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6.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pivotTables/pivotTable1.xml" ContentType="application/vnd.openxmlformats-officedocument.spreadsheetml.pivotTable+xml"/>
  <Override PartName="/xl/drawings/drawing7.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hidePivotFieldList="1" defaultThemeVersion="166925"/>
  <mc:AlternateContent xmlns:mc="http://schemas.openxmlformats.org/markup-compatibility/2006">
    <mc:Choice Requires="x15">
      <x15ac:absPath xmlns:x15ac="http://schemas.microsoft.com/office/spreadsheetml/2010/11/ac" url="/Users/nishchay/Desktop/Projects/"/>
    </mc:Choice>
  </mc:AlternateContent>
  <xr:revisionPtr revIDLastSave="0" documentId="8_{047C0C5D-53F6-8C4C-9E86-372051B3CD3D}" xr6:coauthVersionLast="47" xr6:coauthVersionMax="47" xr10:uidLastSave="{00000000-0000-0000-0000-000000000000}"/>
  <bookViews>
    <workbookView xWindow="0" yWindow="500" windowWidth="28800" windowHeight="16180" activeTab="7" xr2:uid="{C649E04F-D5D6-1B48-99C1-2042B39C7C5F}"/>
  </bookViews>
  <sheets>
    <sheet name="Part A" sheetId="3" r:id="rId1"/>
    <sheet name="Part B" sheetId="4" r:id="rId2"/>
    <sheet name="Part C" sheetId="5" r:id="rId3"/>
    <sheet name="Part D" sheetId="6" r:id="rId4"/>
    <sheet name="Part E" sheetId="7" r:id="rId5"/>
    <sheet name="Part F" sheetId="9" r:id="rId6"/>
    <sheet name="Part G" sheetId="10" r:id="rId7"/>
    <sheet name="Part H" sheetId="11" r:id="rId8"/>
  </sheets>
  <functionGroups builtInGroupCount="19"/>
  <definedNames>
    <definedName name="k">'Part F'!$D$7</definedName>
    <definedName name="sigma">'Part F'!$D$9</definedName>
    <definedName name="solver_adj" localSheetId="4" hidden="1">'Part E'!$C$234:$C$236</definedName>
    <definedName name="solver_cvg" localSheetId="4" hidden="1">0.0001</definedName>
    <definedName name="solver_drv" localSheetId="4" hidden="1">1</definedName>
    <definedName name="solver_eng" localSheetId="4" hidden="1">1</definedName>
    <definedName name="solver_itr" localSheetId="4" hidden="1">2147483647</definedName>
    <definedName name="solver_lhs1" localSheetId="4" hidden="1">'Part E'!$C$234:$C$236</definedName>
    <definedName name="solver_lhs2" localSheetId="4" hidden="1">'Part E'!$C$237</definedName>
    <definedName name="solver_lin" localSheetId="4" hidden="1">2</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2</definedName>
    <definedName name="solver_opt" localSheetId="4" hidden="1">'Part E'!$B$241</definedName>
    <definedName name="solver_pre" localSheetId="4" hidden="1">0.000001</definedName>
    <definedName name="solver_rbv" localSheetId="4" hidden="1">1</definedName>
    <definedName name="solver_rel1" localSheetId="4" hidden="1">3</definedName>
    <definedName name="solver_rel2" localSheetId="4" hidden="1">2</definedName>
    <definedName name="solver_rhs1" localSheetId="4" hidden="1">0</definedName>
    <definedName name="solver_rhs2" localSheetId="4" hidden="1">1</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definedName>
    <definedName name="solver_ver" localSheetId="4" hidden="1">2</definedName>
    <definedName name="SUN.AX" localSheetId="4">'Part E'!$B$4:$B$65</definedName>
    <definedName name="theta">'Part F'!$D$8</definedName>
  </definedNames>
  <calcPr calcId="191029"/>
  <pivotCaches>
    <pivotCache cacheId="1"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382" i="10" l="1"/>
  <c r="T382" i="10" s="1"/>
  <c r="U382" i="10" s="1"/>
  <c r="V382" i="10" s="1"/>
  <c r="W382" i="10" s="1"/>
  <c r="X382" i="10" s="1"/>
  <c r="Y382" i="10" s="1"/>
  <c r="Z382" i="10" s="1"/>
  <c r="AA382" i="10" s="1"/>
  <c r="AB382" i="10" s="1"/>
  <c r="AC382" i="10" s="1"/>
  <c r="AD382" i="10" s="1"/>
  <c r="AE382" i="10" s="1"/>
  <c r="AF382" i="10" s="1"/>
  <c r="AG382" i="10" s="1"/>
  <c r="AH382" i="10" s="1"/>
  <c r="AI382" i="10" s="1"/>
  <c r="AJ382" i="10" s="1"/>
  <c r="AK382" i="10" s="1"/>
  <c r="AL382" i="10" s="1"/>
  <c r="AM382" i="10" s="1"/>
  <c r="AN382" i="10" s="1"/>
  <c r="AO382" i="10" s="1"/>
  <c r="AP382" i="10" s="1"/>
  <c r="AQ382" i="10" s="1"/>
  <c r="AR382" i="10" s="1"/>
  <c r="AS382" i="10" s="1"/>
  <c r="AT382" i="10" s="1"/>
  <c r="AU382" i="10" s="1"/>
  <c r="AV382" i="10" s="1"/>
  <c r="AW382" i="10" s="1"/>
  <c r="AX382" i="10" s="1"/>
  <c r="AY382" i="10" s="1"/>
  <c r="AZ382" i="10" s="1"/>
  <c r="BA382" i="10" s="1"/>
  <c r="BB382" i="10" s="1"/>
  <c r="BC382" i="10" s="1"/>
  <c r="BD382" i="10" s="1"/>
  <c r="BE382" i="10" s="1"/>
  <c r="BF382" i="10" s="1"/>
  <c r="BG382" i="10" s="1"/>
  <c r="BH382" i="10" s="1"/>
  <c r="BI382" i="10" s="1"/>
  <c r="BJ382" i="10" s="1"/>
  <c r="BK382" i="10" s="1"/>
  <c r="BL382" i="10" s="1"/>
  <c r="BM382" i="10" s="1"/>
  <c r="BN382" i="10" s="1"/>
  <c r="BO382" i="10" s="1"/>
  <c r="BP382" i="10" s="1"/>
  <c r="BQ382" i="10" s="1"/>
  <c r="BR382" i="10" s="1"/>
  <c r="BS382" i="10" s="1"/>
  <c r="BT382" i="10" s="1"/>
  <c r="BU382" i="10" s="1"/>
  <c r="BV382" i="10" s="1"/>
  <c r="BW382" i="10" s="1"/>
  <c r="BX382" i="10" s="1"/>
  <c r="BY382" i="10" s="1"/>
  <c r="BZ382" i="10" s="1"/>
  <c r="CA382" i="10" s="1"/>
  <c r="CB382" i="10" s="1"/>
  <c r="CC382" i="10" s="1"/>
  <c r="CD382" i="10" s="1"/>
  <c r="CE382" i="10" s="1"/>
  <c r="CF382" i="10" s="1"/>
  <c r="CG382" i="10" s="1"/>
  <c r="CH382" i="10" s="1"/>
  <c r="CI382" i="10" s="1"/>
  <c r="CJ382" i="10" s="1"/>
  <c r="CK382" i="10" s="1"/>
  <c r="CL382" i="10" s="1"/>
  <c r="CM382" i="10" s="1"/>
  <c r="CN382" i="10" s="1"/>
  <c r="CO382" i="10" s="1"/>
  <c r="CP382" i="10" s="1"/>
  <c r="CQ382" i="10" s="1"/>
  <c r="CR382" i="10" s="1"/>
  <c r="CS382" i="10" s="1"/>
  <c r="CT382" i="10" s="1"/>
  <c r="CU382" i="10" s="1"/>
  <c r="CV382" i="10" s="1"/>
  <c r="CW382" i="10" s="1"/>
  <c r="CX382" i="10" s="1"/>
  <c r="CY382" i="10" s="1"/>
  <c r="S383" i="10"/>
  <c r="T383" i="10"/>
  <c r="U383" i="10"/>
  <c r="V383" i="10"/>
  <c r="W383" i="10"/>
  <c r="X383" i="10"/>
  <c r="Y383" i="10"/>
  <c r="Z383" i="10"/>
  <c r="AA383" i="10"/>
  <c r="AB383" i="10"/>
  <c r="AC383" i="10"/>
  <c r="AD383" i="10"/>
  <c r="AE383" i="10"/>
  <c r="AF383" i="10"/>
  <c r="AG383" i="10"/>
  <c r="AH383" i="10"/>
  <c r="AI383" i="10"/>
  <c r="AJ383" i="10"/>
  <c r="AK383" i="10"/>
  <c r="AL383" i="10"/>
  <c r="AM383" i="10"/>
  <c r="AN383" i="10"/>
  <c r="AO383" i="10"/>
  <c r="AP383" i="10"/>
  <c r="AQ383" i="10"/>
  <c r="AR383" i="10"/>
  <c r="AS383" i="10"/>
  <c r="AT383" i="10"/>
  <c r="AU383" i="10"/>
  <c r="AV383" i="10"/>
  <c r="AW383" i="10"/>
  <c r="AX383" i="10"/>
  <c r="AY383" i="10"/>
  <c r="AZ383" i="10"/>
  <c r="BA383" i="10"/>
  <c r="BB383" i="10"/>
  <c r="BC383" i="10"/>
  <c r="BD383" i="10"/>
  <c r="BE383" i="10"/>
  <c r="BF383" i="10"/>
  <c r="BG383" i="10"/>
  <c r="BH383" i="10"/>
  <c r="BI383" i="10"/>
  <c r="BJ383" i="10"/>
  <c r="BK383" i="10"/>
  <c r="BL383" i="10"/>
  <c r="BM383" i="10"/>
  <c r="BN383" i="10"/>
  <c r="BO383" i="10"/>
  <c r="BP383" i="10"/>
  <c r="BQ383" i="10"/>
  <c r="BR383" i="10"/>
  <c r="BS383" i="10"/>
  <c r="BT383" i="10"/>
  <c r="BU383" i="10"/>
  <c r="BV383" i="10"/>
  <c r="BW383" i="10"/>
  <c r="BX383" i="10"/>
  <c r="BY383" i="10"/>
  <c r="BZ383" i="10"/>
  <c r="CA383" i="10"/>
  <c r="CB383" i="10"/>
  <c r="CC383" i="10"/>
  <c r="CD383" i="10"/>
  <c r="CE383" i="10"/>
  <c r="CF383" i="10"/>
  <c r="CG383" i="10"/>
  <c r="CH383" i="10"/>
  <c r="CI383" i="10"/>
  <c r="CJ383" i="10"/>
  <c r="CK383" i="10"/>
  <c r="CL383" i="10"/>
  <c r="CM383" i="10"/>
  <c r="CN383" i="10"/>
  <c r="CO383" i="10"/>
  <c r="CP383" i="10"/>
  <c r="CQ383" i="10"/>
  <c r="CR383" i="10"/>
  <c r="CS383" i="10"/>
  <c r="CT383" i="10"/>
  <c r="CU383" i="10"/>
  <c r="CV383" i="10"/>
  <c r="CW383" i="10"/>
  <c r="CX383" i="10"/>
  <c r="CY383" i="10"/>
  <c r="E383" i="10"/>
  <c r="F383" i="10"/>
  <c r="G383" i="10"/>
  <c r="H383" i="10"/>
  <c r="I383" i="10"/>
  <c r="J383" i="10"/>
  <c r="K383" i="10"/>
  <c r="L383" i="10"/>
  <c r="M383" i="10"/>
  <c r="N383" i="10"/>
  <c r="O383" i="10"/>
  <c r="P383" i="10"/>
  <c r="Q383" i="10"/>
  <c r="R383" i="10"/>
  <c r="D383" i="10"/>
  <c r="D16" i="9"/>
  <c r="E384" i="10" s="1"/>
  <c r="E16" i="9"/>
  <c r="F384" i="10" s="1"/>
  <c r="F16" i="9"/>
  <c r="G384" i="10" s="1"/>
  <c r="G16" i="9"/>
  <c r="H384" i="10" s="1"/>
  <c r="H16" i="9"/>
  <c r="I16" i="9"/>
  <c r="J16" i="9"/>
  <c r="K16" i="9"/>
  <c r="L384" i="10" s="1"/>
  <c r="L16" i="9"/>
  <c r="M384" i="10" s="1"/>
  <c r="M16" i="9"/>
  <c r="N384" i="10" s="1"/>
  <c r="N16" i="9"/>
  <c r="O384" i="10" s="1"/>
  <c r="O16" i="9"/>
  <c r="P384" i="10" s="1"/>
  <c r="P16" i="9"/>
  <c r="Q16" i="9"/>
  <c r="R16" i="9"/>
  <c r="S384" i="10" s="1"/>
  <c r="S16" i="9"/>
  <c r="T384" i="10" s="1"/>
  <c r="T16" i="9"/>
  <c r="U384" i="10" s="1"/>
  <c r="U16" i="9"/>
  <c r="V384" i="10" s="1"/>
  <c r="V16" i="9"/>
  <c r="W384" i="10" s="1"/>
  <c r="W16" i="9"/>
  <c r="X384" i="10" s="1"/>
  <c r="X16" i="9"/>
  <c r="Y384" i="10" s="1"/>
  <c r="Y16" i="9"/>
  <c r="Z384" i="10" s="1"/>
  <c r="Z16" i="9"/>
  <c r="AA384" i="10" s="1"/>
  <c r="AA16" i="9"/>
  <c r="AB384" i="10" s="1"/>
  <c r="AB16" i="9"/>
  <c r="AC384" i="10" s="1"/>
  <c r="AC16" i="9"/>
  <c r="AD384" i="10" s="1"/>
  <c r="AD16" i="9"/>
  <c r="AE384" i="10" s="1"/>
  <c r="AE16" i="9"/>
  <c r="AF384" i="10" s="1"/>
  <c r="AF16" i="9"/>
  <c r="AG384" i="10" s="1"/>
  <c r="AG16" i="9"/>
  <c r="AH384" i="10" s="1"/>
  <c r="AH16" i="9"/>
  <c r="AI384" i="10" s="1"/>
  <c r="AI16" i="9"/>
  <c r="AJ384" i="10" s="1"/>
  <c r="AJ16" i="9"/>
  <c r="AK384" i="10" s="1"/>
  <c r="AK16" i="9"/>
  <c r="AL384" i="10" s="1"/>
  <c r="AL16" i="9"/>
  <c r="AM384" i="10" s="1"/>
  <c r="AM16" i="9"/>
  <c r="AN384" i="10" s="1"/>
  <c r="AN16" i="9"/>
  <c r="AO384" i="10" s="1"/>
  <c r="AO16" i="9"/>
  <c r="AP384" i="10" s="1"/>
  <c r="AP16" i="9"/>
  <c r="AQ384" i="10" s="1"/>
  <c r="AQ16" i="9"/>
  <c r="AR384" i="10" s="1"/>
  <c r="AR16" i="9"/>
  <c r="AS384" i="10" s="1"/>
  <c r="AS16" i="9"/>
  <c r="AT384" i="10" s="1"/>
  <c r="AT16" i="9"/>
  <c r="AU384" i="10" s="1"/>
  <c r="AU16" i="9"/>
  <c r="AV384" i="10" s="1"/>
  <c r="AV16" i="9"/>
  <c r="AW384" i="10" s="1"/>
  <c r="AW16" i="9"/>
  <c r="AX384" i="10" s="1"/>
  <c r="AX16" i="9"/>
  <c r="AY384" i="10" s="1"/>
  <c r="AY16" i="9"/>
  <c r="AZ384" i="10" s="1"/>
  <c r="AZ16" i="9"/>
  <c r="BA384" i="10" s="1"/>
  <c r="BA16" i="9"/>
  <c r="BB384" i="10" s="1"/>
  <c r="BB16" i="9"/>
  <c r="BC384" i="10" s="1"/>
  <c r="BC16" i="9"/>
  <c r="BD384" i="10" s="1"/>
  <c r="BD16" i="9"/>
  <c r="BE384" i="10" s="1"/>
  <c r="BE16" i="9"/>
  <c r="BF384" i="10" s="1"/>
  <c r="BF16" i="9"/>
  <c r="BG384" i="10" s="1"/>
  <c r="BG16" i="9"/>
  <c r="BH384" i="10" s="1"/>
  <c r="BH16" i="9"/>
  <c r="BI384" i="10" s="1"/>
  <c r="BI16" i="9"/>
  <c r="BJ384" i="10" s="1"/>
  <c r="BJ16" i="9"/>
  <c r="BK384" i="10" s="1"/>
  <c r="BK16" i="9"/>
  <c r="BL384" i="10" s="1"/>
  <c r="BL16" i="9"/>
  <c r="BM384" i="10" s="1"/>
  <c r="BM16" i="9"/>
  <c r="BN384" i="10" s="1"/>
  <c r="BN16" i="9"/>
  <c r="BO384" i="10" s="1"/>
  <c r="BO16" i="9"/>
  <c r="BP384" i="10" s="1"/>
  <c r="BP16" i="9"/>
  <c r="BQ384" i="10" s="1"/>
  <c r="BQ16" i="9"/>
  <c r="BR384" i="10" s="1"/>
  <c r="BR16" i="9"/>
  <c r="BS384" i="10" s="1"/>
  <c r="BS16" i="9"/>
  <c r="BT384" i="10" s="1"/>
  <c r="BT16" i="9"/>
  <c r="BU384" i="10" s="1"/>
  <c r="BU16" i="9"/>
  <c r="BV384" i="10" s="1"/>
  <c r="BV16" i="9"/>
  <c r="BW384" i="10" s="1"/>
  <c r="BW16" i="9"/>
  <c r="BX384" i="10" s="1"/>
  <c r="BX16" i="9"/>
  <c r="BY384" i="10" s="1"/>
  <c r="BY16" i="9"/>
  <c r="BZ384" i="10" s="1"/>
  <c r="BZ16" i="9"/>
  <c r="CA384" i="10" s="1"/>
  <c r="CA16" i="9"/>
  <c r="CB384" i="10" s="1"/>
  <c r="CB16" i="9"/>
  <c r="CC384" i="10" s="1"/>
  <c r="CC16" i="9"/>
  <c r="CD384" i="10" s="1"/>
  <c r="CD16" i="9"/>
  <c r="CE384" i="10" s="1"/>
  <c r="CE16" i="9"/>
  <c r="CF384" i="10" s="1"/>
  <c r="CF16" i="9"/>
  <c r="CG384" i="10" s="1"/>
  <c r="CG16" i="9"/>
  <c r="CH384" i="10" s="1"/>
  <c r="CH16" i="9"/>
  <c r="CI384" i="10" s="1"/>
  <c r="CI16" i="9"/>
  <c r="CJ384" i="10" s="1"/>
  <c r="CJ16" i="9"/>
  <c r="CK384" i="10" s="1"/>
  <c r="CK16" i="9"/>
  <c r="CL384" i="10" s="1"/>
  <c r="CL16" i="9"/>
  <c r="CM384" i="10" s="1"/>
  <c r="CM16" i="9"/>
  <c r="CN384" i="10" s="1"/>
  <c r="CN16" i="9"/>
  <c r="CO384" i="10" s="1"/>
  <c r="CO16" i="9"/>
  <c r="CP384" i="10" s="1"/>
  <c r="CP16" i="9"/>
  <c r="CQ384" i="10" s="1"/>
  <c r="CQ16" i="9"/>
  <c r="CR384" i="10" s="1"/>
  <c r="CR16" i="9"/>
  <c r="CS384" i="10" s="1"/>
  <c r="CS16" i="9"/>
  <c r="CT384" i="10" s="1"/>
  <c r="CT16" i="9"/>
  <c r="CU384" i="10" s="1"/>
  <c r="CU16" i="9"/>
  <c r="CV384" i="10" s="1"/>
  <c r="CV16" i="9"/>
  <c r="CW384" i="10" s="1"/>
  <c r="CW16" i="9"/>
  <c r="CX384" i="10" s="1"/>
  <c r="CX16" i="9"/>
  <c r="CY384" i="10" s="1"/>
  <c r="P7" i="9"/>
  <c r="E511" i="10"/>
  <c r="F511" i="10" s="1"/>
  <c r="G511" i="10" s="1"/>
  <c r="H511" i="10" s="1"/>
  <c r="I511" i="10" s="1"/>
  <c r="J511" i="10" s="1"/>
  <c r="K511" i="10" s="1"/>
  <c r="L511" i="10" s="1"/>
  <c r="M511" i="10" s="1"/>
  <c r="N511" i="10" s="1"/>
  <c r="O511" i="10" s="1"/>
  <c r="P511" i="10" s="1"/>
  <c r="Q511" i="10" s="1"/>
  <c r="R511" i="10" s="1"/>
  <c r="S511" i="10" s="1"/>
  <c r="T511" i="10" s="1"/>
  <c r="U511" i="10" s="1"/>
  <c r="V511" i="10" s="1"/>
  <c r="W511" i="10" s="1"/>
  <c r="X511" i="10" s="1"/>
  <c r="Y511" i="10" s="1"/>
  <c r="Z511" i="10" s="1"/>
  <c r="AA511" i="10" s="1"/>
  <c r="AB511" i="10" s="1"/>
  <c r="AC511" i="10" s="1"/>
  <c r="AD511" i="10" s="1"/>
  <c r="AE511" i="10" s="1"/>
  <c r="AF511" i="10" s="1"/>
  <c r="AG511" i="10" s="1"/>
  <c r="AH511" i="10" s="1"/>
  <c r="AI511" i="10" s="1"/>
  <c r="AJ511" i="10" s="1"/>
  <c r="AK511" i="10" s="1"/>
  <c r="AL511" i="10" s="1"/>
  <c r="AM511" i="10" s="1"/>
  <c r="AN511" i="10" s="1"/>
  <c r="AO511" i="10" s="1"/>
  <c r="AP511" i="10" s="1"/>
  <c r="AQ511" i="10" s="1"/>
  <c r="AR511" i="10" s="1"/>
  <c r="AS511" i="10" s="1"/>
  <c r="AT511" i="10" s="1"/>
  <c r="AU511" i="10" s="1"/>
  <c r="AV511" i="10" s="1"/>
  <c r="AW511" i="10" s="1"/>
  <c r="AX511" i="10" s="1"/>
  <c r="AY511" i="10" s="1"/>
  <c r="AZ511" i="10" s="1"/>
  <c r="BA511" i="10" s="1"/>
  <c r="BB511" i="10" s="1"/>
  <c r="BC511" i="10" s="1"/>
  <c r="BD511" i="10" s="1"/>
  <c r="BE511" i="10" s="1"/>
  <c r="BF511" i="10" s="1"/>
  <c r="BG511" i="10" s="1"/>
  <c r="BH511" i="10" s="1"/>
  <c r="BI511" i="10" s="1"/>
  <c r="BJ511" i="10" s="1"/>
  <c r="BK511" i="10" s="1"/>
  <c r="BL511" i="10" s="1"/>
  <c r="BM511" i="10" s="1"/>
  <c r="BN511" i="10" s="1"/>
  <c r="BO511" i="10" s="1"/>
  <c r="BP511" i="10" s="1"/>
  <c r="BQ511" i="10" s="1"/>
  <c r="BR511" i="10" s="1"/>
  <c r="BS511" i="10" s="1"/>
  <c r="BT511" i="10" s="1"/>
  <c r="BU511" i="10" s="1"/>
  <c r="BV511" i="10" s="1"/>
  <c r="BW511" i="10" s="1"/>
  <c r="BX511" i="10" s="1"/>
  <c r="BY511" i="10" s="1"/>
  <c r="BZ511" i="10" s="1"/>
  <c r="CA511" i="10" s="1"/>
  <c r="CB511" i="10" s="1"/>
  <c r="CC511" i="10" s="1"/>
  <c r="CD511" i="10" s="1"/>
  <c r="CE511" i="10" s="1"/>
  <c r="CF511" i="10" s="1"/>
  <c r="CG511" i="10" s="1"/>
  <c r="CH511" i="10" s="1"/>
  <c r="CI511" i="10" s="1"/>
  <c r="CJ511" i="10" s="1"/>
  <c r="CK511" i="10" s="1"/>
  <c r="CL511" i="10" s="1"/>
  <c r="CM511" i="10" s="1"/>
  <c r="CN511" i="10" s="1"/>
  <c r="CO511" i="10" s="1"/>
  <c r="CP511" i="10" s="1"/>
  <c r="CQ511" i="10" s="1"/>
  <c r="CR511" i="10" s="1"/>
  <c r="CS511" i="10" s="1"/>
  <c r="CT511" i="10" s="1"/>
  <c r="CU511" i="10" s="1"/>
  <c r="CV511" i="10" s="1"/>
  <c r="CW511" i="10" s="1"/>
  <c r="CX511" i="10" s="1"/>
  <c r="CY511" i="10" s="1"/>
  <c r="C512" i="10"/>
  <c r="C513" i="10" s="1"/>
  <c r="C514" i="10" s="1"/>
  <c r="C515" i="10" s="1"/>
  <c r="C516" i="10" s="1"/>
  <c r="C517" i="10" s="1"/>
  <c r="C518" i="10" s="1"/>
  <c r="C519" i="10" s="1"/>
  <c r="C520" i="10" s="1"/>
  <c r="C521" i="10" s="1"/>
  <c r="C522" i="10" s="1"/>
  <c r="C523" i="10" s="1"/>
  <c r="C524" i="10" s="1"/>
  <c r="C525" i="10" s="1"/>
  <c r="C526" i="10" s="1"/>
  <c r="C527" i="10" s="1"/>
  <c r="C528" i="10" s="1"/>
  <c r="C529" i="10" s="1"/>
  <c r="C530" i="10" s="1"/>
  <c r="C531" i="10" s="1"/>
  <c r="C532" i="10" s="1"/>
  <c r="C533" i="10" s="1"/>
  <c r="C534" i="10" s="1"/>
  <c r="C535" i="10" s="1"/>
  <c r="C536" i="10" s="1"/>
  <c r="C537" i="10" s="1"/>
  <c r="C538" i="10" s="1"/>
  <c r="C539" i="10" s="1"/>
  <c r="C540" i="10" s="1"/>
  <c r="C541" i="10" s="1"/>
  <c r="C542" i="10" s="1"/>
  <c r="C543" i="10" s="1"/>
  <c r="C544" i="10" s="1"/>
  <c r="C545" i="10" s="1"/>
  <c r="C546" i="10" s="1"/>
  <c r="C547" i="10" s="1"/>
  <c r="C548" i="10" s="1"/>
  <c r="C549" i="10" s="1"/>
  <c r="C550" i="10" s="1"/>
  <c r="C551" i="10" s="1"/>
  <c r="C552" i="10" s="1"/>
  <c r="C553" i="10" s="1"/>
  <c r="C554" i="10" s="1"/>
  <c r="C555" i="10" s="1"/>
  <c r="C556" i="10" s="1"/>
  <c r="C557" i="10" s="1"/>
  <c r="C558" i="10" s="1"/>
  <c r="C559" i="10" s="1"/>
  <c r="C560" i="10" s="1"/>
  <c r="C561" i="10" s="1"/>
  <c r="C562" i="10" s="1"/>
  <c r="C563" i="10" s="1"/>
  <c r="C564" i="10" s="1"/>
  <c r="C565" i="10" s="1"/>
  <c r="C566" i="10" s="1"/>
  <c r="C567" i="10" s="1"/>
  <c r="C568" i="10" s="1"/>
  <c r="C569" i="10" s="1"/>
  <c r="C570" i="10" s="1"/>
  <c r="C571" i="10" s="1"/>
  <c r="C572" i="10" s="1"/>
  <c r="C573" i="10" s="1"/>
  <c r="C574" i="10" s="1"/>
  <c r="C575" i="10" s="1"/>
  <c r="C576" i="10" s="1"/>
  <c r="C577" i="10" s="1"/>
  <c r="C578" i="10" s="1"/>
  <c r="C579" i="10" s="1"/>
  <c r="C580" i="10" s="1"/>
  <c r="C581" i="10" s="1"/>
  <c r="C582" i="10" s="1"/>
  <c r="C583" i="10" s="1"/>
  <c r="C584" i="10" s="1"/>
  <c r="C585" i="10" s="1"/>
  <c r="C586" i="10" s="1"/>
  <c r="C587" i="10" s="1"/>
  <c r="C588" i="10" s="1"/>
  <c r="C589" i="10" s="1"/>
  <c r="C590" i="10" s="1"/>
  <c r="C591" i="10" s="1"/>
  <c r="C592" i="10" s="1"/>
  <c r="C593" i="10" s="1"/>
  <c r="C594" i="10" s="1"/>
  <c r="C595" i="10" s="1"/>
  <c r="C596" i="10" s="1"/>
  <c r="C597" i="10" s="1"/>
  <c r="C598" i="10" s="1"/>
  <c r="C599" i="10" s="1"/>
  <c r="C600" i="10" s="1"/>
  <c r="C601" i="10" s="1"/>
  <c r="C602" i="10" s="1"/>
  <c r="C603" i="10" s="1"/>
  <c r="C604" i="10" s="1"/>
  <c r="C605" i="10" s="1"/>
  <c r="C606" i="10" s="1"/>
  <c r="C607" i="10" s="1"/>
  <c r="C608" i="10" s="1"/>
  <c r="C609" i="10" s="1"/>
  <c r="C610" i="10" s="1"/>
  <c r="C611" i="10" s="1"/>
  <c r="C612" i="10" s="1"/>
  <c r="C613" i="10" s="1"/>
  <c r="C614" i="10" s="1"/>
  <c r="C615" i="10" s="1"/>
  <c r="C616" i="10" s="1"/>
  <c r="C617" i="10" s="1"/>
  <c r="C618" i="10" s="1"/>
  <c r="C619" i="10" s="1"/>
  <c r="C620" i="10" s="1"/>
  <c r="C621" i="10" s="1"/>
  <c r="C622" i="10" s="1"/>
  <c r="C623" i="10" s="1"/>
  <c r="C624" i="10" s="1"/>
  <c r="C625" i="10" s="1"/>
  <c r="C626" i="10" s="1"/>
  <c r="C627" i="10" s="1"/>
  <c r="C628" i="10" s="1"/>
  <c r="C629" i="10" s="1"/>
  <c r="C630" i="10" s="1"/>
  <c r="C631" i="10" s="1"/>
  <c r="C383" i="10"/>
  <c r="C384" i="10" s="1"/>
  <c r="C385" i="10" s="1"/>
  <c r="C386" i="10" s="1"/>
  <c r="C387" i="10" s="1"/>
  <c r="C388" i="10" s="1"/>
  <c r="C389" i="10" s="1"/>
  <c r="C390" i="10" s="1"/>
  <c r="C391" i="10" s="1"/>
  <c r="C392" i="10" s="1"/>
  <c r="C393" i="10" s="1"/>
  <c r="C394" i="10" s="1"/>
  <c r="C395" i="10" s="1"/>
  <c r="C396" i="10" s="1"/>
  <c r="C397" i="10" s="1"/>
  <c r="C398" i="10" s="1"/>
  <c r="C399" i="10" s="1"/>
  <c r="C400" i="10" s="1"/>
  <c r="C401" i="10" s="1"/>
  <c r="C402" i="10" s="1"/>
  <c r="C403" i="10" s="1"/>
  <c r="C404" i="10" s="1"/>
  <c r="C405" i="10" s="1"/>
  <c r="C406" i="10" s="1"/>
  <c r="C407" i="10" s="1"/>
  <c r="C408" i="10" s="1"/>
  <c r="C409" i="10" s="1"/>
  <c r="C410" i="10" s="1"/>
  <c r="C411" i="10" s="1"/>
  <c r="C412" i="10" s="1"/>
  <c r="C413" i="10" s="1"/>
  <c r="C414" i="10" s="1"/>
  <c r="C415" i="10" s="1"/>
  <c r="C416" i="10" s="1"/>
  <c r="C417" i="10" s="1"/>
  <c r="C418" i="10" s="1"/>
  <c r="C419" i="10" s="1"/>
  <c r="C420" i="10" s="1"/>
  <c r="C421" i="10" s="1"/>
  <c r="C422" i="10" s="1"/>
  <c r="C423" i="10" s="1"/>
  <c r="C424" i="10" s="1"/>
  <c r="C425" i="10" s="1"/>
  <c r="C426" i="10" s="1"/>
  <c r="C427" i="10" s="1"/>
  <c r="C428" i="10" s="1"/>
  <c r="C429" i="10" s="1"/>
  <c r="C430" i="10" s="1"/>
  <c r="C431" i="10" s="1"/>
  <c r="C432" i="10" s="1"/>
  <c r="C433" i="10" s="1"/>
  <c r="C434" i="10" s="1"/>
  <c r="C435" i="10" s="1"/>
  <c r="C436" i="10" s="1"/>
  <c r="C437" i="10" s="1"/>
  <c r="C438" i="10" s="1"/>
  <c r="C439" i="10" s="1"/>
  <c r="C440" i="10" s="1"/>
  <c r="C441" i="10" s="1"/>
  <c r="C442" i="10" s="1"/>
  <c r="C443" i="10" s="1"/>
  <c r="C444" i="10" s="1"/>
  <c r="C445" i="10" s="1"/>
  <c r="C446" i="10" s="1"/>
  <c r="C447" i="10" s="1"/>
  <c r="C448" i="10" s="1"/>
  <c r="C449" i="10" s="1"/>
  <c r="C450" i="10" s="1"/>
  <c r="C451" i="10" s="1"/>
  <c r="C452" i="10" s="1"/>
  <c r="C453" i="10" s="1"/>
  <c r="C454" i="10" s="1"/>
  <c r="C455" i="10" s="1"/>
  <c r="C456" i="10" s="1"/>
  <c r="C457" i="10" s="1"/>
  <c r="C458" i="10" s="1"/>
  <c r="C459" i="10" s="1"/>
  <c r="C460" i="10" s="1"/>
  <c r="C461" i="10" s="1"/>
  <c r="C462" i="10" s="1"/>
  <c r="C463" i="10" s="1"/>
  <c r="C464" i="10" s="1"/>
  <c r="C465" i="10" s="1"/>
  <c r="C466" i="10" s="1"/>
  <c r="C467" i="10" s="1"/>
  <c r="C468" i="10" s="1"/>
  <c r="C469" i="10" s="1"/>
  <c r="C470" i="10" s="1"/>
  <c r="C471" i="10" s="1"/>
  <c r="C472" i="10" s="1"/>
  <c r="C473" i="10" s="1"/>
  <c r="C474" i="10" s="1"/>
  <c r="C475" i="10" s="1"/>
  <c r="C476" i="10" s="1"/>
  <c r="C477" i="10" s="1"/>
  <c r="C478" i="10" s="1"/>
  <c r="C479" i="10" s="1"/>
  <c r="C480" i="10" s="1"/>
  <c r="C481" i="10" s="1"/>
  <c r="C482" i="10" s="1"/>
  <c r="C483" i="10" s="1"/>
  <c r="C484" i="10" s="1"/>
  <c r="C485" i="10" s="1"/>
  <c r="C486" i="10" s="1"/>
  <c r="C487" i="10" s="1"/>
  <c r="C488" i="10" s="1"/>
  <c r="C489" i="10" s="1"/>
  <c r="C490" i="10" s="1"/>
  <c r="C491" i="10" s="1"/>
  <c r="C492" i="10" s="1"/>
  <c r="C493" i="10" s="1"/>
  <c r="C494" i="10" s="1"/>
  <c r="C495" i="10" s="1"/>
  <c r="C496" i="10" s="1"/>
  <c r="C497" i="10" s="1"/>
  <c r="C498" i="10" s="1"/>
  <c r="C499" i="10" s="1"/>
  <c r="C500" i="10" s="1"/>
  <c r="C501" i="10" s="1"/>
  <c r="C502" i="10" s="1"/>
  <c r="C503" i="10" s="1"/>
  <c r="E382" i="10"/>
  <c r="F382" i="10" s="1"/>
  <c r="G382" i="10" s="1"/>
  <c r="H382" i="10" s="1"/>
  <c r="I382" i="10" s="1"/>
  <c r="J382" i="10" s="1"/>
  <c r="K382" i="10" s="1"/>
  <c r="L382" i="10" s="1"/>
  <c r="M382" i="10" s="1"/>
  <c r="N382" i="10" s="1"/>
  <c r="O382" i="10" s="1"/>
  <c r="P382" i="10" s="1"/>
  <c r="Q382" i="10" s="1"/>
  <c r="R382" i="10" s="1"/>
  <c r="B277" i="10"/>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B305" i="10" s="1"/>
  <c r="B306" i="10" s="1"/>
  <c r="B307" i="10" s="1"/>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B343" i="10" s="1"/>
  <c r="B344" i="10" s="1"/>
  <c r="B345" i="10" s="1"/>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J147" i="10"/>
  <c r="K147" i="10" s="1"/>
  <c r="L147" i="10" s="1"/>
  <c r="M147" i="10" s="1"/>
  <c r="N147" i="10" s="1"/>
  <c r="O147" i="10" s="1"/>
  <c r="P147" i="10" s="1"/>
  <c r="Q147" i="10" s="1"/>
  <c r="R147" i="10" s="1"/>
  <c r="S147" i="10" s="1"/>
  <c r="T147" i="10" s="1"/>
  <c r="U147" i="10" s="1"/>
  <c r="V147" i="10" s="1"/>
  <c r="W147" i="10" s="1"/>
  <c r="X147" i="10" s="1"/>
  <c r="Y147" i="10" s="1"/>
  <c r="Z147" i="10" s="1"/>
  <c r="AA147" i="10" s="1"/>
  <c r="AB147" i="10" s="1"/>
  <c r="AC147" i="10" s="1"/>
  <c r="AD147" i="10" s="1"/>
  <c r="AE147" i="10" s="1"/>
  <c r="AF147" i="10" s="1"/>
  <c r="AG147" i="10" s="1"/>
  <c r="AH147" i="10" s="1"/>
  <c r="AI147" i="10" s="1"/>
  <c r="AJ147" i="10" s="1"/>
  <c r="AK147" i="10" s="1"/>
  <c r="AL147" i="10" s="1"/>
  <c r="AM147" i="10" s="1"/>
  <c r="AN147" i="10" s="1"/>
  <c r="AO147" i="10" s="1"/>
  <c r="AP147" i="10" s="1"/>
  <c r="AQ147" i="10" s="1"/>
  <c r="AR147" i="10" s="1"/>
  <c r="AS147" i="10" s="1"/>
  <c r="AT147" i="10" s="1"/>
  <c r="AU147" i="10" s="1"/>
  <c r="AV147" i="10" s="1"/>
  <c r="AW147" i="10" s="1"/>
  <c r="AX147" i="10" s="1"/>
  <c r="AY147" i="10" s="1"/>
  <c r="AZ147" i="10" s="1"/>
  <c r="BA147" i="10" s="1"/>
  <c r="BB147" i="10" s="1"/>
  <c r="BC147" i="10" s="1"/>
  <c r="BD147" i="10" s="1"/>
  <c r="BE147" i="10" s="1"/>
  <c r="BF147" i="10" s="1"/>
  <c r="BG147" i="10" s="1"/>
  <c r="BH147" i="10" s="1"/>
  <c r="BI147" i="10" s="1"/>
  <c r="BJ147" i="10" s="1"/>
  <c r="BK147" i="10" s="1"/>
  <c r="BL147" i="10" s="1"/>
  <c r="BM147" i="10" s="1"/>
  <c r="BN147" i="10" s="1"/>
  <c r="BO147" i="10" s="1"/>
  <c r="BP147" i="10" s="1"/>
  <c r="BQ147" i="10" s="1"/>
  <c r="BR147" i="10" s="1"/>
  <c r="BS147" i="10" s="1"/>
  <c r="BT147" i="10" s="1"/>
  <c r="BU147" i="10" s="1"/>
  <c r="BV147" i="10" s="1"/>
  <c r="BW147" i="10" s="1"/>
  <c r="BX147" i="10" s="1"/>
  <c r="BY147" i="10" s="1"/>
  <c r="BZ147" i="10" s="1"/>
  <c r="CA147" i="10" s="1"/>
  <c r="CB147" i="10" s="1"/>
  <c r="CC147" i="10" s="1"/>
  <c r="CD147" i="10" s="1"/>
  <c r="CE147" i="10" s="1"/>
  <c r="CF147" i="10" s="1"/>
  <c r="CG147" i="10" s="1"/>
  <c r="CH147" i="10" s="1"/>
  <c r="CI147" i="10" s="1"/>
  <c r="CJ147" i="10" s="1"/>
  <c r="CK147" i="10" s="1"/>
  <c r="CL147" i="10" s="1"/>
  <c r="CM147" i="10" s="1"/>
  <c r="CN147" i="10" s="1"/>
  <c r="CO147" i="10" s="1"/>
  <c r="CP147" i="10" s="1"/>
  <c r="CQ147" i="10" s="1"/>
  <c r="CR147" i="10" s="1"/>
  <c r="CS147" i="10" s="1"/>
  <c r="CT147" i="10" s="1"/>
  <c r="CU147" i="10" s="1"/>
  <c r="CV147" i="10" s="1"/>
  <c r="CW147" i="10" s="1"/>
  <c r="CX147" i="10" s="1"/>
  <c r="CY147" i="10" s="1"/>
  <c r="CZ147" i="10" s="1"/>
  <c r="DA147" i="10" s="1"/>
  <c r="DB147" i="10" s="1"/>
  <c r="DC147" i="10" s="1"/>
  <c r="DD147" i="10" s="1"/>
  <c r="B147" i="10"/>
  <c r="B148" i="10" s="1"/>
  <c r="B149" i="10" s="1"/>
  <c r="B150" i="10" s="1"/>
  <c r="B151" i="10" s="1"/>
  <c r="B152" i="10" s="1"/>
  <c r="B153" i="10" s="1"/>
  <c r="B154" i="10" s="1"/>
  <c r="B155" i="10" s="1"/>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B191" i="10" s="1"/>
  <c r="B192" i="10" s="1"/>
  <c r="B193" i="10" s="1"/>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B229" i="10" s="1"/>
  <c r="B230" i="10" s="1"/>
  <c r="B231" i="10" s="1"/>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H267" i="10" s="1"/>
  <c r="D148" i="10"/>
  <c r="E148" i="10" s="1"/>
  <c r="D149" i="10"/>
  <c r="E149" i="10" s="1"/>
  <c r="D150" i="10"/>
  <c r="E150" i="10" s="1"/>
  <c r="D151" i="10"/>
  <c r="E151" i="10" s="1"/>
  <c r="D152" i="10"/>
  <c r="E152" i="10" s="1"/>
  <c r="D153" i="10"/>
  <c r="E153" i="10" s="1"/>
  <c r="D154" i="10"/>
  <c r="E154" i="10" s="1"/>
  <c r="D155" i="10"/>
  <c r="E155" i="10" s="1"/>
  <c r="D156" i="10"/>
  <c r="E156" i="10" s="1"/>
  <c r="D157" i="10"/>
  <c r="E157" i="10" s="1"/>
  <c r="D158" i="10"/>
  <c r="E158" i="10" s="1"/>
  <c r="D159" i="10"/>
  <c r="E159" i="10" s="1"/>
  <c r="D160" i="10"/>
  <c r="E160" i="10" s="1"/>
  <c r="D161" i="10"/>
  <c r="E161" i="10" s="1"/>
  <c r="D162" i="10"/>
  <c r="E162" i="10" s="1"/>
  <c r="D163" i="10"/>
  <c r="E163" i="10" s="1"/>
  <c r="D164" i="10"/>
  <c r="E164" i="10" s="1"/>
  <c r="D165" i="10"/>
  <c r="E165" i="10" s="1"/>
  <c r="D166" i="10"/>
  <c r="E166" i="10" s="1"/>
  <c r="D167" i="10"/>
  <c r="E167" i="10" s="1"/>
  <c r="D168" i="10"/>
  <c r="E168" i="10" s="1"/>
  <c r="D169" i="10"/>
  <c r="E169" i="10" s="1"/>
  <c r="D170" i="10"/>
  <c r="E170" i="10" s="1"/>
  <c r="D171" i="10"/>
  <c r="E171" i="10" s="1"/>
  <c r="D172" i="10"/>
  <c r="E172" i="10" s="1"/>
  <c r="D173" i="10"/>
  <c r="E173" i="10" s="1"/>
  <c r="D174" i="10"/>
  <c r="E174" i="10" s="1"/>
  <c r="D175" i="10"/>
  <c r="E175" i="10" s="1"/>
  <c r="D176" i="10"/>
  <c r="E176" i="10" s="1"/>
  <c r="D177" i="10"/>
  <c r="E177" i="10" s="1"/>
  <c r="D178" i="10"/>
  <c r="E178" i="10" s="1"/>
  <c r="D179" i="10"/>
  <c r="E179" i="10" s="1"/>
  <c r="D180" i="10"/>
  <c r="E180" i="10" s="1"/>
  <c r="D181" i="10"/>
  <c r="E181" i="10" s="1"/>
  <c r="D182" i="10"/>
  <c r="E182" i="10" s="1"/>
  <c r="D183" i="10"/>
  <c r="E183" i="10" s="1"/>
  <c r="D184" i="10"/>
  <c r="E184" i="10" s="1"/>
  <c r="D185" i="10"/>
  <c r="E185" i="10" s="1"/>
  <c r="D186" i="10"/>
  <c r="E186" i="10" s="1"/>
  <c r="D187" i="10"/>
  <c r="E187" i="10" s="1"/>
  <c r="D188" i="10"/>
  <c r="E188" i="10" s="1"/>
  <c r="D189" i="10"/>
  <c r="E189" i="10" s="1"/>
  <c r="D190" i="10"/>
  <c r="E190" i="10" s="1"/>
  <c r="D191" i="10"/>
  <c r="E191" i="10" s="1"/>
  <c r="D192" i="10"/>
  <c r="E192" i="10" s="1"/>
  <c r="D193" i="10"/>
  <c r="E193" i="10" s="1"/>
  <c r="D194" i="10"/>
  <c r="E194" i="10" s="1"/>
  <c r="D195" i="10"/>
  <c r="E195" i="10" s="1"/>
  <c r="D196" i="10"/>
  <c r="E196" i="10" s="1"/>
  <c r="D197" i="10"/>
  <c r="E197" i="10" s="1"/>
  <c r="D198" i="10"/>
  <c r="E198" i="10" s="1"/>
  <c r="D199" i="10"/>
  <c r="E199" i="10" s="1"/>
  <c r="D200" i="10"/>
  <c r="E200" i="10" s="1"/>
  <c r="D201" i="10"/>
  <c r="E201" i="10" s="1"/>
  <c r="D202" i="10"/>
  <c r="E202" i="10" s="1"/>
  <c r="D203" i="10"/>
  <c r="E203" i="10" s="1"/>
  <c r="D204" i="10"/>
  <c r="E204" i="10" s="1"/>
  <c r="D205" i="10"/>
  <c r="E205" i="10" s="1"/>
  <c r="D206" i="10"/>
  <c r="E206" i="10" s="1"/>
  <c r="D207" i="10"/>
  <c r="E207" i="10" s="1"/>
  <c r="D208" i="10"/>
  <c r="E208" i="10" s="1"/>
  <c r="D209" i="10"/>
  <c r="E209" i="10" s="1"/>
  <c r="D210" i="10"/>
  <c r="E210" i="10" s="1"/>
  <c r="D211" i="10"/>
  <c r="E211" i="10" s="1"/>
  <c r="D212" i="10"/>
  <c r="E212" i="10" s="1"/>
  <c r="D213" i="10"/>
  <c r="E213" i="10" s="1"/>
  <c r="D214" i="10"/>
  <c r="E214" i="10" s="1"/>
  <c r="D215" i="10"/>
  <c r="E215" i="10" s="1"/>
  <c r="D216" i="10"/>
  <c r="E216" i="10" s="1"/>
  <c r="D217" i="10"/>
  <c r="E217" i="10" s="1"/>
  <c r="D218" i="10"/>
  <c r="E218" i="10" s="1"/>
  <c r="D219" i="10"/>
  <c r="E219" i="10" s="1"/>
  <c r="D220" i="10"/>
  <c r="E220" i="10" s="1"/>
  <c r="D221" i="10"/>
  <c r="E221" i="10" s="1"/>
  <c r="D222" i="10"/>
  <c r="E222" i="10" s="1"/>
  <c r="D223" i="10"/>
  <c r="E223" i="10" s="1"/>
  <c r="D224" i="10"/>
  <c r="E224" i="10" s="1"/>
  <c r="D225" i="10"/>
  <c r="E225" i="10" s="1"/>
  <c r="D226" i="10"/>
  <c r="E226" i="10" s="1"/>
  <c r="D227" i="10"/>
  <c r="E227" i="10" s="1"/>
  <c r="D228" i="10"/>
  <c r="E228" i="10" s="1"/>
  <c r="D229" i="10"/>
  <c r="E229" i="10" s="1"/>
  <c r="D230" i="10"/>
  <c r="E230" i="10" s="1"/>
  <c r="D231" i="10"/>
  <c r="E231" i="10" s="1"/>
  <c r="D232" i="10"/>
  <c r="E232" i="10" s="1"/>
  <c r="D233" i="10"/>
  <c r="E233" i="10" s="1"/>
  <c r="D234" i="10"/>
  <c r="E234" i="10" s="1"/>
  <c r="D235" i="10"/>
  <c r="E235" i="10" s="1"/>
  <c r="D236" i="10"/>
  <c r="E236" i="10" s="1"/>
  <c r="D237" i="10"/>
  <c r="E237" i="10" s="1"/>
  <c r="D238" i="10"/>
  <c r="E238" i="10" s="1"/>
  <c r="D239" i="10"/>
  <c r="E239" i="10" s="1"/>
  <c r="D240" i="10"/>
  <c r="E240" i="10" s="1"/>
  <c r="D241" i="10"/>
  <c r="E241" i="10" s="1"/>
  <c r="D242" i="10"/>
  <c r="E242" i="10" s="1"/>
  <c r="D243" i="10"/>
  <c r="E243" i="10" s="1"/>
  <c r="D244" i="10"/>
  <c r="E244" i="10" s="1"/>
  <c r="D245" i="10"/>
  <c r="E245" i="10" s="1"/>
  <c r="D246" i="10"/>
  <c r="E246" i="10" s="1"/>
  <c r="D247" i="10"/>
  <c r="E247" i="10" s="1"/>
  <c r="D248" i="10"/>
  <c r="E248" i="10" s="1"/>
  <c r="D249" i="10"/>
  <c r="E249" i="10" s="1"/>
  <c r="D250" i="10"/>
  <c r="E250" i="10" s="1"/>
  <c r="D251" i="10"/>
  <c r="E251" i="10" s="1"/>
  <c r="D252" i="10"/>
  <c r="E252" i="10" s="1"/>
  <c r="D253" i="10"/>
  <c r="E253" i="10" s="1"/>
  <c r="D254" i="10"/>
  <c r="E254" i="10" s="1"/>
  <c r="D255" i="10"/>
  <c r="E255" i="10" s="1"/>
  <c r="D256" i="10"/>
  <c r="E256" i="10" s="1"/>
  <c r="D257" i="10"/>
  <c r="E257" i="10" s="1"/>
  <c r="D258" i="10"/>
  <c r="E258" i="10" s="1"/>
  <c r="D259" i="10"/>
  <c r="E259" i="10" s="1"/>
  <c r="D260" i="10"/>
  <c r="E260" i="10" s="1"/>
  <c r="D261" i="10"/>
  <c r="E261" i="10" s="1"/>
  <c r="D262" i="10"/>
  <c r="E262" i="10" s="1"/>
  <c r="D263" i="10"/>
  <c r="E263" i="10" s="1"/>
  <c r="D264" i="10"/>
  <c r="E264" i="10" s="1"/>
  <c r="D265" i="10"/>
  <c r="E265" i="10" s="1"/>
  <c r="D266" i="10"/>
  <c r="E266" i="10" s="1"/>
  <c r="D147" i="10"/>
  <c r="E147" i="10" s="1"/>
  <c r="J22" i="10"/>
  <c r="K22" i="10" s="1"/>
  <c r="L22" i="10" s="1"/>
  <c r="M22" i="10" s="1"/>
  <c r="N22" i="10" s="1"/>
  <c r="O22" i="10" s="1"/>
  <c r="P22" i="10" s="1"/>
  <c r="Q22" i="10" s="1"/>
  <c r="R22" i="10" s="1"/>
  <c r="J5" i="10"/>
  <c r="K5" i="10" s="1"/>
  <c r="L5" i="10" s="1"/>
  <c r="M5" i="10" s="1"/>
  <c r="N5" i="10" s="1"/>
  <c r="O5" i="10" s="1"/>
  <c r="P5" i="10" s="1"/>
  <c r="Q5" i="10" s="1"/>
  <c r="R5" i="10" s="1"/>
  <c r="Q7" i="10"/>
  <c r="R7" i="10"/>
  <c r="Q8" i="10"/>
  <c r="R8" i="10"/>
  <c r="Q9" i="10"/>
  <c r="R9" i="10"/>
  <c r="Q10" i="10"/>
  <c r="R10" i="10"/>
  <c r="Q11" i="10"/>
  <c r="R11" i="10"/>
  <c r="Q12" i="10"/>
  <c r="R12" i="10"/>
  <c r="Q13" i="10"/>
  <c r="R13" i="10"/>
  <c r="Q14" i="10"/>
  <c r="R14" i="10"/>
  <c r="Q15" i="10"/>
  <c r="R15" i="10"/>
  <c r="Q16" i="10"/>
  <c r="R16" i="10"/>
  <c r="Q17" i="10"/>
  <c r="R17" i="10"/>
  <c r="R6" i="10"/>
  <c r="I7" i="10"/>
  <c r="J7" i="10"/>
  <c r="K7" i="10"/>
  <c r="L7" i="10"/>
  <c r="M7" i="10"/>
  <c r="N7" i="10"/>
  <c r="O7" i="10"/>
  <c r="P7" i="10"/>
  <c r="I8" i="10"/>
  <c r="J8" i="10"/>
  <c r="K8" i="10"/>
  <c r="L8" i="10"/>
  <c r="M8" i="10"/>
  <c r="N8" i="10"/>
  <c r="O8" i="10"/>
  <c r="P8" i="10"/>
  <c r="I9" i="10"/>
  <c r="J9" i="10"/>
  <c r="K9" i="10"/>
  <c r="L9" i="10"/>
  <c r="M9" i="10"/>
  <c r="N9" i="10"/>
  <c r="O9" i="10"/>
  <c r="P9" i="10"/>
  <c r="I10" i="10"/>
  <c r="J10" i="10"/>
  <c r="K10" i="10"/>
  <c r="L10" i="10"/>
  <c r="M10" i="10"/>
  <c r="N10" i="10"/>
  <c r="O10" i="10"/>
  <c r="P10" i="10"/>
  <c r="I11" i="10"/>
  <c r="J11" i="10"/>
  <c r="K11" i="10"/>
  <c r="L11" i="10"/>
  <c r="M11" i="10"/>
  <c r="N11" i="10"/>
  <c r="O11" i="10"/>
  <c r="P11" i="10"/>
  <c r="I12" i="10"/>
  <c r="J12" i="10"/>
  <c r="K12" i="10"/>
  <c r="L12" i="10"/>
  <c r="M12" i="10"/>
  <c r="N12" i="10"/>
  <c r="O12" i="10"/>
  <c r="P12" i="10"/>
  <c r="I13" i="10"/>
  <c r="J13" i="10"/>
  <c r="K13" i="10"/>
  <c r="L13" i="10"/>
  <c r="M13" i="10"/>
  <c r="N13" i="10"/>
  <c r="O13" i="10"/>
  <c r="P13" i="10"/>
  <c r="I14" i="10"/>
  <c r="J14" i="10"/>
  <c r="K14" i="10"/>
  <c r="L14" i="10"/>
  <c r="M14" i="10"/>
  <c r="N14" i="10"/>
  <c r="O14" i="10"/>
  <c r="P14" i="10"/>
  <c r="I15" i="10"/>
  <c r="J15" i="10"/>
  <c r="K15" i="10"/>
  <c r="L15" i="10"/>
  <c r="M15" i="10"/>
  <c r="N15" i="10"/>
  <c r="O15" i="10"/>
  <c r="P15" i="10"/>
  <c r="I16" i="10"/>
  <c r="J16" i="10"/>
  <c r="K16" i="10"/>
  <c r="L16" i="10"/>
  <c r="M16" i="10"/>
  <c r="N16" i="10"/>
  <c r="O16" i="10"/>
  <c r="P16" i="10"/>
  <c r="I17" i="10"/>
  <c r="J17" i="10"/>
  <c r="K17" i="10"/>
  <c r="L17" i="10"/>
  <c r="M17" i="10"/>
  <c r="N17" i="10"/>
  <c r="O17" i="10"/>
  <c r="P17" i="10"/>
  <c r="J6" i="10"/>
  <c r="K6" i="10"/>
  <c r="L6" i="10"/>
  <c r="M6" i="10"/>
  <c r="N6" i="10"/>
  <c r="O6" i="10"/>
  <c r="P6" i="10"/>
  <c r="Q6" i="10"/>
  <c r="I6" i="10"/>
  <c r="B6" i="10"/>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5" i="10" s="1"/>
  <c r="B116" i="10" s="1"/>
  <c r="B117" i="10" s="1"/>
  <c r="B118" i="10" s="1"/>
  <c r="B119" i="10" s="1"/>
  <c r="B120" i="10" s="1"/>
  <c r="B121" i="10" s="1"/>
  <c r="B122" i="10" s="1"/>
  <c r="B123" i="10" s="1"/>
  <c r="B124" i="10" s="1"/>
  <c r="B125" i="10" s="1"/>
  <c r="D12" i="9"/>
  <c r="D15" i="9"/>
  <c r="E15" i="9"/>
  <c r="F15" i="9"/>
  <c r="G15" i="9"/>
  <c r="H15" i="9"/>
  <c r="I15" i="9"/>
  <c r="J15" i="9"/>
  <c r="K15" i="9"/>
  <c r="L15" i="9"/>
  <c r="M15" i="9"/>
  <c r="N15" i="9"/>
  <c r="O15" i="9"/>
  <c r="P15" i="9"/>
  <c r="Q15" i="9"/>
  <c r="R15" i="9"/>
  <c r="S15" i="9"/>
  <c r="T15" i="9"/>
  <c r="U15" i="9"/>
  <c r="V15" i="9"/>
  <c r="W15" i="9"/>
  <c r="X15" i="9"/>
  <c r="Y15" i="9"/>
  <c r="Z15" i="9"/>
  <c r="AA15" i="9"/>
  <c r="AB15" i="9"/>
  <c r="AC15" i="9"/>
  <c r="AD15" i="9"/>
  <c r="AE15" i="9"/>
  <c r="AF15" i="9"/>
  <c r="AG15" i="9"/>
  <c r="AH15" i="9"/>
  <c r="AI15" i="9"/>
  <c r="AJ15" i="9"/>
  <c r="AK15" i="9"/>
  <c r="AL15" i="9"/>
  <c r="AM15" i="9"/>
  <c r="AN15" i="9"/>
  <c r="AO15" i="9"/>
  <c r="AP15" i="9"/>
  <c r="AQ15" i="9"/>
  <c r="AR15" i="9"/>
  <c r="AS15" i="9"/>
  <c r="AT15" i="9"/>
  <c r="AU15" i="9"/>
  <c r="AV15" i="9"/>
  <c r="AW15" i="9"/>
  <c r="AX15" i="9"/>
  <c r="AY15" i="9"/>
  <c r="AZ15" i="9"/>
  <c r="BA15" i="9"/>
  <c r="BB15" i="9"/>
  <c r="BC15" i="9"/>
  <c r="BD15" i="9"/>
  <c r="BE15" i="9"/>
  <c r="BF15" i="9"/>
  <c r="BG15" i="9"/>
  <c r="BH15" i="9"/>
  <c r="BI15" i="9"/>
  <c r="BJ15" i="9"/>
  <c r="BK15" i="9"/>
  <c r="BL15" i="9"/>
  <c r="BM15" i="9"/>
  <c r="BN15" i="9"/>
  <c r="BO15" i="9"/>
  <c r="BP15" i="9"/>
  <c r="BQ15" i="9"/>
  <c r="BR15" i="9"/>
  <c r="BS15" i="9"/>
  <c r="BT15" i="9"/>
  <c r="BU15" i="9"/>
  <c r="BV15" i="9"/>
  <c r="BW15" i="9"/>
  <c r="BX15" i="9"/>
  <c r="BY15" i="9"/>
  <c r="BZ15" i="9"/>
  <c r="CA15" i="9"/>
  <c r="CB15" i="9"/>
  <c r="CC15" i="9"/>
  <c r="CD15" i="9"/>
  <c r="CE15" i="9"/>
  <c r="CF15" i="9"/>
  <c r="CG15" i="9"/>
  <c r="CH15" i="9"/>
  <c r="CI15" i="9"/>
  <c r="CJ15" i="9"/>
  <c r="CK15" i="9"/>
  <c r="CL15" i="9"/>
  <c r="CM15" i="9"/>
  <c r="CN15" i="9"/>
  <c r="CO15" i="9"/>
  <c r="CP15" i="9"/>
  <c r="CQ15" i="9"/>
  <c r="CR15" i="9"/>
  <c r="CS15" i="9"/>
  <c r="CT15" i="9"/>
  <c r="CU15" i="9"/>
  <c r="CV15" i="9"/>
  <c r="CW15" i="9"/>
  <c r="CX15" i="9"/>
  <c r="C15" i="9"/>
  <c r="B16" i="9"/>
  <c r="D254" i="7"/>
  <c r="E254" i="7"/>
  <c r="F254" i="7"/>
  <c r="G254" i="7"/>
  <c r="H254" i="7"/>
  <c r="I254" i="7"/>
  <c r="J254" i="7"/>
  <c r="K254" i="7"/>
  <c r="L254" i="7"/>
  <c r="M254" i="7"/>
  <c r="N254" i="7"/>
  <c r="O254" i="7"/>
  <c r="P254" i="7"/>
  <c r="Q254" i="7"/>
  <c r="R254" i="7"/>
  <c r="S254" i="7"/>
  <c r="T254" i="7"/>
  <c r="U254" i="7"/>
  <c r="V254" i="7"/>
  <c r="W254" i="7"/>
  <c r="X254" i="7"/>
  <c r="Y254" i="7"/>
  <c r="Z254" i="7"/>
  <c r="AA254" i="7"/>
  <c r="AB254" i="7"/>
  <c r="AC254" i="7"/>
  <c r="AD254" i="7"/>
  <c r="AE254" i="7"/>
  <c r="AF254" i="7"/>
  <c r="AG254" i="7"/>
  <c r="AH254" i="7"/>
  <c r="AI254" i="7"/>
  <c r="AJ254" i="7"/>
  <c r="AK254" i="7"/>
  <c r="AL254" i="7"/>
  <c r="AM254" i="7"/>
  <c r="AN254" i="7"/>
  <c r="AO254" i="7"/>
  <c r="AP254" i="7"/>
  <c r="AQ254" i="7"/>
  <c r="AR254" i="7"/>
  <c r="AS254" i="7"/>
  <c r="AT254" i="7"/>
  <c r="AU254" i="7"/>
  <c r="AV254" i="7"/>
  <c r="AW254" i="7"/>
  <c r="AX254" i="7"/>
  <c r="AY254" i="7"/>
  <c r="AZ254" i="7"/>
  <c r="BA254" i="7"/>
  <c r="BB254" i="7"/>
  <c r="BC254" i="7"/>
  <c r="BD254" i="7"/>
  <c r="BE254" i="7"/>
  <c r="BF254" i="7"/>
  <c r="BG254" i="7"/>
  <c r="BH254" i="7"/>
  <c r="BI254" i="7"/>
  <c r="BJ254" i="7"/>
  <c r="BK254" i="7"/>
  <c r="BL254" i="7"/>
  <c r="BM254" i="7"/>
  <c r="BN254" i="7"/>
  <c r="BO254" i="7"/>
  <c r="BP254" i="7"/>
  <c r="BQ254" i="7"/>
  <c r="BR254" i="7"/>
  <c r="BS254" i="7"/>
  <c r="BT254" i="7"/>
  <c r="BU254" i="7"/>
  <c r="BV254" i="7"/>
  <c r="BW254" i="7"/>
  <c r="BX254" i="7"/>
  <c r="BY254" i="7"/>
  <c r="BZ254" i="7"/>
  <c r="CA254" i="7"/>
  <c r="CB254" i="7"/>
  <c r="CC254" i="7"/>
  <c r="CD254" i="7"/>
  <c r="CE254" i="7"/>
  <c r="CF254" i="7"/>
  <c r="CG254" i="7"/>
  <c r="CH254" i="7"/>
  <c r="CI254" i="7"/>
  <c r="CJ254" i="7"/>
  <c r="CK254" i="7"/>
  <c r="CL254" i="7"/>
  <c r="CM254" i="7"/>
  <c r="CN254" i="7"/>
  <c r="CO254" i="7"/>
  <c r="CP254" i="7"/>
  <c r="CQ254" i="7"/>
  <c r="CR254" i="7"/>
  <c r="CS254" i="7"/>
  <c r="CT254" i="7"/>
  <c r="CU254" i="7"/>
  <c r="CV254" i="7"/>
  <c r="CW254" i="7"/>
  <c r="CX254" i="7"/>
  <c r="D255" i="7"/>
  <c r="E255" i="7"/>
  <c r="F255" i="7"/>
  <c r="G255" i="7"/>
  <c r="H255" i="7"/>
  <c r="I255" i="7"/>
  <c r="J255" i="7"/>
  <c r="K255" i="7"/>
  <c r="L255" i="7"/>
  <c r="M255" i="7"/>
  <c r="N255" i="7"/>
  <c r="O255" i="7"/>
  <c r="P255" i="7"/>
  <c r="Q255" i="7"/>
  <c r="R255" i="7"/>
  <c r="S255" i="7"/>
  <c r="T255" i="7"/>
  <c r="U255" i="7"/>
  <c r="V255" i="7"/>
  <c r="W255" i="7"/>
  <c r="X255" i="7"/>
  <c r="Y255" i="7"/>
  <c r="Z255" i="7"/>
  <c r="AA255" i="7"/>
  <c r="AB255" i="7"/>
  <c r="AC255" i="7"/>
  <c r="AD255" i="7"/>
  <c r="AE255" i="7"/>
  <c r="AF255" i="7"/>
  <c r="AG255" i="7"/>
  <c r="AH255" i="7"/>
  <c r="AI255" i="7"/>
  <c r="AJ255" i="7"/>
  <c r="AK255" i="7"/>
  <c r="AL255" i="7"/>
  <c r="AM255" i="7"/>
  <c r="AN255" i="7"/>
  <c r="AO255" i="7"/>
  <c r="AP255" i="7"/>
  <c r="AQ255" i="7"/>
  <c r="AR255" i="7"/>
  <c r="AS255" i="7"/>
  <c r="AT255" i="7"/>
  <c r="AU255" i="7"/>
  <c r="AV255" i="7"/>
  <c r="AW255" i="7"/>
  <c r="AX255" i="7"/>
  <c r="AY255" i="7"/>
  <c r="AZ255" i="7"/>
  <c r="BA255" i="7"/>
  <c r="BB255" i="7"/>
  <c r="BC255" i="7"/>
  <c r="BD255" i="7"/>
  <c r="BE255" i="7"/>
  <c r="BF255" i="7"/>
  <c r="BG255" i="7"/>
  <c r="BH255" i="7"/>
  <c r="BI255" i="7"/>
  <c r="BJ255" i="7"/>
  <c r="BK255" i="7"/>
  <c r="BL255" i="7"/>
  <c r="BM255" i="7"/>
  <c r="BN255" i="7"/>
  <c r="BO255" i="7"/>
  <c r="BP255" i="7"/>
  <c r="BQ255" i="7"/>
  <c r="BR255" i="7"/>
  <c r="BS255" i="7"/>
  <c r="BT255" i="7"/>
  <c r="BU255" i="7"/>
  <c r="BV255" i="7"/>
  <c r="BW255" i="7"/>
  <c r="BX255" i="7"/>
  <c r="BY255" i="7"/>
  <c r="BZ255" i="7"/>
  <c r="CA255" i="7"/>
  <c r="CB255" i="7"/>
  <c r="CC255" i="7"/>
  <c r="CD255" i="7"/>
  <c r="CE255" i="7"/>
  <c r="CF255" i="7"/>
  <c r="CG255" i="7"/>
  <c r="CH255" i="7"/>
  <c r="CI255" i="7"/>
  <c r="CJ255" i="7"/>
  <c r="CK255" i="7"/>
  <c r="CL255" i="7"/>
  <c r="CM255" i="7"/>
  <c r="CN255" i="7"/>
  <c r="CO255" i="7"/>
  <c r="CP255" i="7"/>
  <c r="CQ255" i="7"/>
  <c r="CR255" i="7"/>
  <c r="CS255" i="7"/>
  <c r="CT255" i="7"/>
  <c r="CU255" i="7"/>
  <c r="CV255" i="7"/>
  <c r="CW255" i="7"/>
  <c r="CX255" i="7"/>
  <c r="D256" i="7"/>
  <c r="E256" i="7"/>
  <c r="F256" i="7"/>
  <c r="G256" i="7"/>
  <c r="H256" i="7"/>
  <c r="I256" i="7"/>
  <c r="J256" i="7"/>
  <c r="K256" i="7"/>
  <c r="L256" i="7"/>
  <c r="M256" i="7"/>
  <c r="N256" i="7"/>
  <c r="O256" i="7"/>
  <c r="P256" i="7"/>
  <c r="Q256" i="7"/>
  <c r="R256" i="7"/>
  <c r="S256" i="7"/>
  <c r="T256" i="7"/>
  <c r="U256" i="7"/>
  <c r="V256" i="7"/>
  <c r="W256" i="7"/>
  <c r="X256" i="7"/>
  <c r="Y256" i="7"/>
  <c r="Z256" i="7"/>
  <c r="AA256" i="7"/>
  <c r="AB256" i="7"/>
  <c r="AC256" i="7"/>
  <c r="AD256" i="7"/>
  <c r="AE256" i="7"/>
  <c r="AF256" i="7"/>
  <c r="AG256" i="7"/>
  <c r="AH256" i="7"/>
  <c r="AI256" i="7"/>
  <c r="AJ256" i="7"/>
  <c r="AK256" i="7"/>
  <c r="AL256" i="7"/>
  <c r="AM256" i="7"/>
  <c r="AN256" i="7"/>
  <c r="AO256" i="7"/>
  <c r="AP256" i="7"/>
  <c r="AQ256" i="7"/>
  <c r="AR256" i="7"/>
  <c r="AS256" i="7"/>
  <c r="AT256" i="7"/>
  <c r="AU256" i="7"/>
  <c r="AV256" i="7"/>
  <c r="AW256" i="7"/>
  <c r="AX256" i="7"/>
  <c r="AY256" i="7"/>
  <c r="AZ256" i="7"/>
  <c r="BA256" i="7"/>
  <c r="BB256" i="7"/>
  <c r="BC256" i="7"/>
  <c r="BD256" i="7"/>
  <c r="BE256" i="7"/>
  <c r="BF256" i="7"/>
  <c r="BG256" i="7"/>
  <c r="BH256" i="7"/>
  <c r="BI256" i="7"/>
  <c r="BJ256" i="7"/>
  <c r="BK256" i="7"/>
  <c r="BL256" i="7"/>
  <c r="BM256" i="7"/>
  <c r="BN256" i="7"/>
  <c r="BO256" i="7"/>
  <c r="BP256" i="7"/>
  <c r="BQ256" i="7"/>
  <c r="BR256" i="7"/>
  <c r="BS256" i="7"/>
  <c r="BT256" i="7"/>
  <c r="BU256" i="7"/>
  <c r="BV256" i="7"/>
  <c r="BW256" i="7"/>
  <c r="BX256" i="7"/>
  <c r="BY256" i="7"/>
  <c r="BZ256" i="7"/>
  <c r="CA256" i="7"/>
  <c r="CB256" i="7"/>
  <c r="CC256" i="7"/>
  <c r="CD256" i="7"/>
  <c r="CE256" i="7"/>
  <c r="CF256" i="7"/>
  <c r="CG256" i="7"/>
  <c r="CH256" i="7"/>
  <c r="CI256" i="7"/>
  <c r="CJ256" i="7"/>
  <c r="CK256" i="7"/>
  <c r="CL256" i="7"/>
  <c r="CM256" i="7"/>
  <c r="CN256" i="7"/>
  <c r="CO256" i="7"/>
  <c r="CP256" i="7"/>
  <c r="CQ256" i="7"/>
  <c r="CR256" i="7"/>
  <c r="CS256" i="7"/>
  <c r="CT256" i="7"/>
  <c r="CU256" i="7"/>
  <c r="CV256" i="7"/>
  <c r="CW256" i="7"/>
  <c r="CX256" i="7"/>
  <c r="D257" i="7"/>
  <c r="E257" i="7"/>
  <c r="F257" i="7"/>
  <c r="G257" i="7"/>
  <c r="H257" i="7"/>
  <c r="I257" i="7"/>
  <c r="J257" i="7"/>
  <c r="K257" i="7"/>
  <c r="L257" i="7"/>
  <c r="M257" i="7"/>
  <c r="N257" i="7"/>
  <c r="O257" i="7"/>
  <c r="P257" i="7"/>
  <c r="Q257" i="7"/>
  <c r="R257" i="7"/>
  <c r="S257" i="7"/>
  <c r="T257" i="7"/>
  <c r="U257" i="7"/>
  <c r="V257" i="7"/>
  <c r="W257" i="7"/>
  <c r="X257" i="7"/>
  <c r="Y257" i="7"/>
  <c r="Z257" i="7"/>
  <c r="AA257" i="7"/>
  <c r="AB257" i="7"/>
  <c r="AC257" i="7"/>
  <c r="AD257" i="7"/>
  <c r="AE257" i="7"/>
  <c r="AF257" i="7"/>
  <c r="AG257" i="7"/>
  <c r="AH257" i="7"/>
  <c r="AI257" i="7"/>
  <c r="AJ257" i="7"/>
  <c r="AK257" i="7"/>
  <c r="AL257" i="7"/>
  <c r="AM257" i="7"/>
  <c r="AN257" i="7"/>
  <c r="AO257" i="7"/>
  <c r="AP257" i="7"/>
  <c r="AQ257" i="7"/>
  <c r="AR257" i="7"/>
  <c r="AS257" i="7"/>
  <c r="AT257" i="7"/>
  <c r="AU257" i="7"/>
  <c r="AV257" i="7"/>
  <c r="AW257" i="7"/>
  <c r="AX257" i="7"/>
  <c r="AY257" i="7"/>
  <c r="AZ257" i="7"/>
  <c r="BA257" i="7"/>
  <c r="BB257" i="7"/>
  <c r="BC257" i="7"/>
  <c r="BD257" i="7"/>
  <c r="BE257" i="7"/>
  <c r="BF257" i="7"/>
  <c r="BG257" i="7"/>
  <c r="BH257" i="7"/>
  <c r="BI257" i="7"/>
  <c r="BJ257" i="7"/>
  <c r="BK257" i="7"/>
  <c r="BL257" i="7"/>
  <c r="BM257" i="7"/>
  <c r="BN257" i="7"/>
  <c r="BO257" i="7"/>
  <c r="BP257" i="7"/>
  <c r="BQ257" i="7"/>
  <c r="BR257" i="7"/>
  <c r="BS257" i="7"/>
  <c r="BT257" i="7"/>
  <c r="BU257" i="7"/>
  <c r="BV257" i="7"/>
  <c r="BW257" i="7"/>
  <c r="BX257" i="7"/>
  <c r="BY257" i="7"/>
  <c r="BZ257" i="7"/>
  <c r="CA257" i="7"/>
  <c r="CB257" i="7"/>
  <c r="CC257" i="7"/>
  <c r="CD257" i="7"/>
  <c r="CE257" i="7"/>
  <c r="CF257" i="7"/>
  <c r="CG257" i="7"/>
  <c r="CH257" i="7"/>
  <c r="CI257" i="7"/>
  <c r="CJ257" i="7"/>
  <c r="CK257" i="7"/>
  <c r="CL257" i="7"/>
  <c r="CM257" i="7"/>
  <c r="CN257" i="7"/>
  <c r="CO257" i="7"/>
  <c r="CP257" i="7"/>
  <c r="CQ257" i="7"/>
  <c r="CR257" i="7"/>
  <c r="CS257" i="7"/>
  <c r="CT257" i="7"/>
  <c r="CU257" i="7"/>
  <c r="CV257" i="7"/>
  <c r="CW257" i="7"/>
  <c r="CX257" i="7"/>
  <c r="D258" i="7"/>
  <c r="E258" i="7"/>
  <c r="F258" i="7"/>
  <c r="G258" i="7"/>
  <c r="H258" i="7"/>
  <c r="I258" i="7"/>
  <c r="J258" i="7"/>
  <c r="K258" i="7"/>
  <c r="L258" i="7"/>
  <c r="M258" i="7"/>
  <c r="N258" i="7"/>
  <c r="O258" i="7"/>
  <c r="P258" i="7"/>
  <c r="Q258" i="7"/>
  <c r="R258" i="7"/>
  <c r="S258" i="7"/>
  <c r="T258" i="7"/>
  <c r="U258" i="7"/>
  <c r="V258" i="7"/>
  <c r="W258" i="7"/>
  <c r="X258" i="7"/>
  <c r="Y258" i="7"/>
  <c r="Z258" i="7"/>
  <c r="AA258" i="7"/>
  <c r="AB258" i="7"/>
  <c r="AC258" i="7"/>
  <c r="AD258" i="7"/>
  <c r="AE258" i="7"/>
  <c r="AF258" i="7"/>
  <c r="AG258" i="7"/>
  <c r="AH258" i="7"/>
  <c r="AI258" i="7"/>
  <c r="AJ258" i="7"/>
  <c r="AK258" i="7"/>
  <c r="AL258" i="7"/>
  <c r="AM258" i="7"/>
  <c r="AN258" i="7"/>
  <c r="AO258" i="7"/>
  <c r="AP258" i="7"/>
  <c r="AQ258" i="7"/>
  <c r="AR258" i="7"/>
  <c r="AS258" i="7"/>
  <c r="AT258" i="7"/>
  <c r="AU258" i="7"/>
  <c r="AV258" i="7"/>
  <c r="AW258" i="7"/>
  <c r="AX258" i="7"/>
  <c r="AY258" i="7"/>
  <c r="AZ258" i="7"/>
  <c r="BA258" i="7"/>
  <c r="BB258" i="7"/>
  <c r="BC258" i="7"/>
  <c r="BD258" i="7"/>
  <c r="BE258" i="7"/>
  <c r="BF258" i="7"/>
  <c r="BG258" i="7"/>
  <c r="BH258" i="7"/>
  <c r="BI258" i="7"/>
  <c r="BJ258" i="7"/>
  <c r="BK258" i="7"/>
  <c r="BL258" i="7"/>
  <c r="BM258" i="7"/>
  <c r="BN258" i="7"/>
  <c r="BO258" i="7"/>
  <c r="BP258" i="7"/>
  <c r="BQ258" i="7"/>
  <c r="BR258" i="7"/>
  <c r="BS258" i="7"/>
  <c r="BT258" i="7"/>
  <c r="BU258" i="7"/>
  <c r="BV258" i="7"/>
  <c r="BW258" i="7"/>
  <c r="BX258" i="7"/>
  <c r="BY258" i="7"/>
  <c r="BZ258" i="7"/>
  <c r="CA258" i="7"/>
  <c r="CB258" i="7"/>
  <c r="CC258" i="7"/>
  <c r="CD258" i="7"/>
  <c r="CE258" i="7"/>
  <c r="CF258" i="7"/>
  <c r="CG258" i="7"/>
  <c r="CH258" i="7"/>
  <c r="CI258" i="7"/>
  <c r="CJ258" i="7"/>
  <c r="CK258" i="7"/>
  <c r="CL258" i="7"/>
  <c r="CM258" i="7"/>
  <c r="CN258" i="7"/>
  <c r="CO258" i="7"/>
  <c r="CP258" i="7"/>
  <c r="CQ258" i="7"/>
  <c r="CR258" i="7"/>
  <c r="CS258" i="7"/>
  <c r="CT258" i="7"/>
  <c r="CU258" i="7"/>
  <c r="CV258" i="7"/>
  <c r="CW258" i="7"/>
  <c r="CX258" i="7"/>
  <c r="D259" i="7"/>
  <c r="E259" i="7"/>
  <c r="F259" i="7"/>
  <c r="G259" i="7"/>
  <c r="H259" i="7"/>
  <c r="I259" i="7"/>
  <c r="J259" i="7"/>
  <c r="K259" i="7"/>
  <c r="L259" i="7"/>
  <c r="M259" i="7"/>
  <c r="N259" i="7"/>
  <c r="O259" i="7"/>
  <c r="P259" i="7"/>
  <c r="Q259" i="7"/>
  <c r="R259" i="7"/>
  <c r="S259" i="7"/>
  <c r="T259" i="7"/>
  <c r="U259" i="7"/>
  <c r="V259" i="7"/>
  <c r="W259" i="7"/>
  <c r="X259" i="7"/>
  <c r="Y259" i="7"/>
  <c r="Z259" i="7"/>
  <c r="AA259" i="7"/>
  <c r="AB259" i="7"/>
  <c r="AC259" i="7"/>
  <c r="AD259" i="7"/>
  <c r="AE259" i="7"/>
  <c r="AF259" i="7"/>
  <c r="AG259" i="7"/>
  <c r="AH259" i="7"/>
  <c r="AI259" i="7"/>
  <c r="AJ259" i="7"/>
  <c r="AK259" i="7"/>
  <c r="AL259" i="7"/>
  <c r="AM259" i="7"/>
  <c r="AN259" i="7"/>
  <c r="AO259" i="7"/>
  <c r="AP259" i="7"/>
  <c r="AQ259" i="7"/>
  <c r="AR259" i="7"/>
  <c r="AS259" i="7"/>
  <c r="AT259" i="7"/>
  <c r="AU259" i="7"/>
  <c r="AV259" i="7"/>
  <c r="AW259" i="7"/>
  <c r="AX259" i="7"/>
  <c r="AY259" i="7"/>
  <c r="AZ259" i="7"/>
  <c r="BA259" i="7"/>
  <c r="BB259" i="7"/>
  <c r="BC259" i="7"/>
  <c r="BD259" i="7"/>
  <c r="BE259" i="7"/>
  <c r="BF259" i="7"/>
  <c r="BG259" i="7"/>
  <c r="BH259" i="7"/>
  <c r="BI259" i="7"/>
  <c r="BJ259" i="7"/>
  <c r="BK259" i="7"/>
  <c r="BL259" i="7"/>
  <c r="BM259" i="7"/>
  <c r="BN259" i="7"/>
  <c r="BO259" i="7"/>
  <c r="BP259" i="7"/>
  <c r="BQ259" i="7"/>
  <c r="BR259" i="7"/>
  <c r="BS259" i="7"/>
  <c r="BT259" i="7"/>
  <c r="BU259" i="7"/>
  <c r="BV259" i="7"/>
  <c r="BW259" i="7"/>
  <c r="BX259" i="7"/>
  <c r="BY259" i="7"/>
  <c r="BZ259" i="7"/>
  <c r="CA259" i="7"/>
  <c r="CB259" i="7"/>
  <c r="CC259" i="7"/>
  <c r="CD259" i="7"/>
  <c r="CE259" i="7"/>
  <c r="CF259" i="7"/>
  <c r="CG259" i="7"/>
  <c r="CH259" i="7"/>
  <c r="CI259" i="7"/>
  <c r="CJ259" i="7"/>
  <c r="CK259" i="7"/>
  <c r="CL259" i="7"/>
  <c r="CM259" i="7"/>
  <c r="CN259" i="7"/>
  <c r="CO259" i="7"/>
  <c r="CP259" i="7"/>
  <c r="CQ259" i="7"/>
  <c r="CR259" i="7"/>
  <c r="CS259" i="7"/>
  <c r="CT259" i="7"/>
  <c r="CU259" i="7"/>
  <c r="CV259" i="7"/>
  <c r="CW259" i="7"/>
  <c r="CX259" i="7"/>
  <c r="D260" i="7"/>
  <c r="E260" i="7"/>
  <c r="F260" i="7"/>
  <c r="G260" i="7"/>
  <c r="H260" i="7"/>
  <c r="I260" i="7"/>
  <c r="J260" i="7"/>
  <c r="K260" i="7"/>
  <c r="L260" i="7"/>
  <c r="M260" i="7"/>
  <c r="N260" i="7"/>
  <c r="O260" i="7"/>
  <c r="P260" i="7"/>
  <c r="Q260" i="7"/>
  <c r="R260" i="7"/>
  <c r="S260" i="7"/>
  <c r="T260" i="7"/>
  <c r="U260" i="7"/>
  <c r="V260" i="7"/>
  <c r="W260" i="7"/>
  <c r="X260" i="7"/>
  <c r="Y260" i="7"/>
  <c r="Z260" i="7"/>
  <c r="AA260" i="7"/>
  <c r="AB260" i="7"/>
  <c r="AC260" i="7"/>
  <c r="AD260" i="7"/>
  <c r="AE260" i="7"/>
  <c r="AF260" i="7"/>
  <c r="AG260" i="7"/>
  <c r="AH260" i="7"/>
  <c r="AI260" i="7"/>
  <c r="AJ260" i="7"/>
  <c r="AK260" i="7"/>
  <c r="AL260" i="7"/>
  <c r="AM260" i="7"/>
  <c r="AN260" i="7"/>
  <c r="AO260" i="7"/>
  <c r="AP260" i="7"/>
  <c r="AQ260" i="7"/>
  <c r="AR260" i="7"/>
  <c r="AS260" i="7"/>
  <c r="AT260" i="7"/>
  <c r="AU260" i="7"/>
  <c r="AV260" i="7"/>
  <c r="AW260" i="7"/>
  <c r="AX260" i="7"/>
  <c r="AY260" i="7"/>
  <c r="AZ260" i="7"/>
  <c r="BA260" i="7"/>
  <c r="BB260" i="7"/>
  <c r="BC260" i="7"/>
  <c r="BD260" i="7"/>
  <c r="BE260" i="7"/>
  <c r="BF260" i="7"/>
  <c r="BG260" i="7"/>
  <c r="BH260" i="7"/>
  <c r="BI260" i="7"/>
  <c r="BJ260" i="7"/>
  <c r="BK260" i="7"/>
  <c r="BL260" i="7"/>
  <c r="BM260" i="7"/>
  <c r="BN260" i="7"/>
  <c r="BO260" i="7"/>
  <c r="BP260" i="7"/>
  <c r="BQ260" i="7"/>
  <c r="BR260" i="7"/>
  <c r="BS260" i="7"/>
  <c r="BT260" i="7"/>
  <c r="BU260" i="7"/>
  <c r="BV260" i="7"/>
  <c r="BW260" i="7"/>
  <c r="BX260" i="7"/>
  <c r="BY260" i="7"/>
  <c r="BZ260" i="7"/>
  <c r="CA260" i="7"/>
  <c r="CB260" i="7"/>
  <c r="CC260" i="7"/>
  <c r="CD260" i="7"/>
  <c r="CE260" i="7"/>
  <c r="CF260" i="7"/>
  <c r="CG260" i="7"/>
  <c r="CH260" i="7"/>
  <c r="CI260" i="7"/>
  <c r="CJ260" i="7"/>
  <c r="CK260" i="7"/>
  <c r="CL260" i="7"/>
  <c r="CM260" i="7"/>
  <c r="CN260" i="7"/>
  <c r="CO260" i="7"/>
  <c r="CP260" i="7"/>
  <c r="CQ260" i="7"/>
  <c r="CR260" i="7"/>
  <c r="CS260" i="7"/>
  <c r="CT260" i="7"/>
  <c r="CU260" i="7"/>
  <c r="CV260" i="7"/>
  <c r="CW260" i="7"/>
  <c r="CX260" i="7"/>
  <c r="D261" i="7"/>
  <c r="E261" i="7"/>
  <c r="F261" i="7"/>
  <c r="G261" i="7"/>
  <c r="H261" i="7"/>
  <c r="I261" i="7"/>
  <c r="J261" i="7"/>
  <c r="K261" i="7"/>
  <c r="L261" i="7"/>
  <c r="M261" i="7"/>
  <c r="N261" i="7"/>
  <c r="O261" i="7"/>
  <c r="P261" i="7"/>
  <c r="Q261" i="7"/>
  <c r="R261" i="7"/>
  <c r="S261" i="7"/>
  <c r="T261" i="7"/>
  <c r="U261" i="7"/>
  <c r="V261" i="7"/>
  <c r="W261" i="7"/>
  <c r="X261" i="7"/>
  <c r="Y261" i="7"/>
  <c r="Z261" i="7"/>
  <c r="AA261" i="7"/>
  <c r="AB261" i="7"/>
  <c r="AC261" i="7"/>
  <c r="AD261" i="7"/>
  <c r="AE261" i="7"/>
  <c r="AF261" i="7"/>
  <c r="AG261" i="7"/>
  <c r="AH261" i="7"/>
  <c r="AI261" i="7"/>
  <c r="AJ261" i="7"/>
  <c r="AK261" i="7"/>
  <c r="AL261" i="7"/>
  <c r="AM261" i="7"/>
  <c r="AN261" i="7"/>
  <c r="AO261" i="7"/>
  <c r="AP261" i="7"/>
  <c r="AQ261" i="7"/>
  <c r="AR261" i="7"/>
  <c r="AS261" i="7"/>
  <c r="AT261" i="7"/>
  <c r="AU261" i="7"/>
  <c r="AV261" i="7"/>
  <c r="AW261" i="7"/>
  <c r="AX261" i="7"/>
  <c r="AY261" i="7"/>
  <c r="AZ261" i="7"/>
  <c r="BA261" i="7"/>
  <c r="BB261" i="7"/>
  <c r="BC261" i="7"/>
  <c r="BD261" i="7"/>
  <c r="BE261" i="7"/>
  <c r="BF261" i="7"/>
  <c r="BG261" i="7"/>
  <c r="BH261" i="7"/>
  <c r="BI261" i="7"/>
  <c r="BJ261" i="7"/>
  <c r="BK261" i="7"/>
  <c r="BL261" i="7"/>
  <c r="BM261" i="7"/>
  <c r="BN261" i="7"/>
  <c r="BO261" i="7"/>
  <c r="BP261" i="7"/>
  <c r="BQ261" i="7"/>
  <c r="BR261" i="7"/>
  <c r="BS261" i="7"/>
  <c r="BT261" i="7"/>
  <c r="BU261" i="7"/>
  <c r="BV261" i="7"/>
  <c r="BW261" i="7"/>
  <c r="BX261" i="7"/>
  <c r="BY261" i="7"/>
  <c r="BZ261" i="7"/>
  <c r="CA261" i="7"/>
  <c r="CB261" i="7"/>
  <c r="CC261" i="7"/>
  <c r="CD261" i="7"/>
  <c r="CE261" i="7"/>
  <c r="CF261" i="7"/>
  <c r="CG261" i="7"/>
  <c r="CH261" i="7"/>
  <c r="CI261" i="7"/>
  <c r="CJ261" i="7"/>
  <c r="CK261" i="7"/>
  <c r="CL261" i="7"/>
  <c r="CM261" i="7"/>
  <c r="CN261" i="7"/>
  <c r="CO261" i="7"/>
  <c r="CP261" i="7"/>
  <c r="CQ261" i="7"/>
  <c r="CR261" i="7"/>
  <c r="CS261" i="7"/>
  <c r="CT261" i="7"/>
  <c r="CU261" i="7"/>
  <c r="CV261" i="7"/>
  <c r="CW261" i="7"/>
  <c r="CX261" i="7"/>
  <c r="D262" i="7"/>
  <c r="E262" i="7"/>
  <c r="F262" i="7"/>
  <c r="G262" i="7"/>
  <c r="H262" i="7"/>
  <c r="I262" i="7"/>
  <c r="J262" i="7"/>
  <c r="K262" i="7"/>
  <c r="L262" i="7"/>
  <c r="M262" i="7"/>
  <c r="N262" i="7"/>
  <c r="O262" i="7"/>
  <c r="P262" i="7"/>
  <c r="Q262" i="7"/>
  <c r="R262" i="7"/>
  <c r="S262" i="7"/>
  <c r="T262" i="7"/>
  <c r="U262" i="7"/>
  <c r="V262" i="7"/>
  <c r="W262" i="7"/>
  <c r="X262" i="7"/>
  <c r="Y262" i="7"/>
  <c r="Z262" i="7"/>
  <c r="AA262" i="7"/>
  <c r="AB262" i="7"/>
  <c r="AC262" i="7"/>
  <c r="AD262" i="7"/>
  <c r="AE262" i="7"/>
  <c r="AF262" i="7"/>
  <c r="AG262" i="7"/>
  <c r="AH262" i="7"/>
  <c r="AI262" i="7"/>
  <c r="AJ262" i="7"/>
  <c r="AK262" i="7"/>
  <c r="AL262" i="7"/>
  <c r="AM262" i="7"/>
  <c r="AN262" i="7"/>
  <c r="AO262" i="7"/>
  <c r="AP262" i="7"/>
  <c r="AQ262" i="7"/>
  <c r="AR262" i="7"/>
  <c r="AS262" i="7"/>
  <c r="AT262" i="7"/>
  <c r="AU262" i="7"/>
  <c r="AV262" i="7"/>
  <c r="AW262" i="7"/>
  <c r="AX262" i="7"/>
  <c r="AY262" i="7"/>
  <c r="AZ262" i="7"/>
  <c r="BA262" i="7"/>
  <c r="BB262" i="7"/>
  <c r="BC262" i="7"/>
  <c r="BD262" i="7"/>
  <c r="BE262" i="7"/>
  <c r="BF262" i="7"/>
  <c r="BG262" i="7"/>
  <c r="BH262" i="7"/>
  <c r="BI262" i="7"/>
  <c r="BJ262" i="7"/>
  <c r="BK262" i="7"/>
  <c r="BL262" i="7"/>
  <c r="BM262" i="7"/>
  <c r="BN262" i="7"/>
  <c r="BO262" i="7"/>
  <c r="BP262" i="7"/>
  <c r="BQ262" i="7"/>
  <c r="BR262" i="7"/>
  <c r="BS262" i="7"/>
  <c r="BT262" i="7"/>
  <c r="BU262" i="7"/>
  <c r="BV262" i="7"/>
  <c r="BW262" i="7"/>
  <c r="BX262" i="7"/>
  <c r="BY262" i="7"/>
  <c r="BZ262" i="7"/>
  <c r="CA262" i="7"/>
  <c r="CB262" i="7"/>
  <c r="CC262" i="7"/>
  <c r="CD262" i="7"/>
  <c r="CE262" i="7"/>
  <c r="CF262" i="7"/>
  <c r="CG262" i="7"/>
  <c r="CH262" i="7"/>
  <c r="CI262" i="7"/>
  <c r="CJ262" i="7"/>
  <c r="CK262" i="7"/>
  <c r="CL262" i="7"/>
  <c r="CM262" i="7"/>
  <c r="CN262" i="7"/>
  <c r="CO262" i="7"/>
  <c r="CP262" i="7"/>
  <c r="CQ262" i="7"/>
  <c r="CR262" i="7"/>
  <c r="CS262" i="7"/>
  <c r="CT262" i="7"/>
  <c r="CU262" i="7"/>
  <c r="CV262" i="7"/>
  <c r="CW262" i="7"/>
  <c r="CX262" i="7"/>
  <c r="D263" i="7"/>
  <c r="E263" i="7"/>
  <c r="F263" i="7"/>
  <c r="G263" i="7"/>
  <c r="H263" i="7"/>
  <c r="I263" i="7"/>
  <c r="J263" i="7"/>
  <c r="K263" i="7"/>
  <c r="L263" i="7"/>
  <c r="M263" i="7"/>
  <c r="N263" i="7"/>
  <c r="O263" i="7"/>
  <c r="P263" i="7"/>
  <c r="Q263" i="7"/>
  <c r="R263" i="7"/>
  <c r="S263" i="7"/>
  <c r="T263" i="7"/>
  <c r="U263" i="7"/>
  <c r="V263" i="7"/>
  <c r="W263" i="7"/>
  <c r="X263" i="7"/>
  <c r="Y263" i="7"/>
  <c r="Z263" i="7"/>
  <c r="AA263" i="7"/>
  <c r="AB263" i="7"/>
  <c r="AC263" i="7"/>
  <c r="AD263" i="7"/>
  <c r="AE263" i="7"/>
  <c r="AF263" i="7"/>
  <c r="AG263" i="7"/>
  <c r="AH263" i="7"/>
  <c r="AI263" i="7"/>
  <c r="AJ263" i="7"/>
  <c r="AK263" i="7"/>
  <c r="AL263" i="7"/>
  <c r="AM263" i="7"/>
  <c r="AN263" i="7"/>
  <c r="AO263" i="7"/>
  <c r="AP263" i="7"/>
  <c r="AQ263" i="7"/>
  <c r="AR263" i="7"/>
  <c r="AS263" i="7"/>
  <c r="AT263" i="7"/>
  <c r="AU263" i="7"/>
  <c r="AV263" i="7"/>
  <c r="AW263" i="7"/>
  <c r="AX263" i="7"/>
  <c r="AY263" i="7"/>
  <c r="AZ263" i="7"/>
  <c r="BA263" i="7"/>
  <c r="BB263" i="7"/>
  <c r="BC263" i="7"/>
  <c r="BD263" i="7"/>
  <c r="BE263" i="7"/>
  <c r="BF263" i="7"/>
  <c r="BG263" i="7"/>
  <c r="BH263" i="7"/>
  <c r="BI263" i="7"/>
  <c r="BJ263" i="7"/>
  <c r="BK263" i="7"/>
  <c r="BL263" i="7"/>
  <c r="BM263" i="7"/>
  <c r="BN263" i="7"/>
  <c r="BO263" i="7"/>
  <c r="BP263" i="7"/>
  <c r="BQ263" i="7"/>
  <c r="BR263" i="7"/>
  <c r="BS263" i="7"/>
  <c r="BT263" i="7"/>
  <c r="BU263" i="7"/>
  <c r="BV263" i="7"/>
  <c r="BW263" i="7"/>
  <c r="BX263" i="7"/>
  <c r="BY263" i="7"/>
  <c r="BZ263" i="7"/>
  <c r="CA263" i="7"/>
  <c r="CB263" i="7"/>
  <c r="CC263" i="7"/>
  <c r="CD263" i="7"/>
  <c r="CE263" i="7"/>
  <c r="CF263" i="7"/>
  <c r="CG263" i="7"/>
  <c r="CH263" i="7"/>
  <c r="CI263" i="7"/>
  <c r="CJ263" i="7"/>
  <c r="CK263" i="7"/>
  <c r="CL263" i="7"/>
  <c r="CM263" i="7"/>
  <c r="CN263" i="7"/>
  <c r="CO263" i="7"/>
  <c r="CP263" i="7"/>
  <c r="CQ263" i="7"/>
  <c r="CR263" i="7"/>
  <c r="CS263" i="7"/>
  <c r="CT263" i="7"/>
  <c r="CU263" i="7"/>
  <c r="CV263" i="7"/>
  <c r="CW263" i="7"/>
  <c r="CX263" i="7"/>
  <c r="D264" i="7"/>
  <c r="E264" i="7"/>
  <c r="F264" i="7"/>
  <c r="G264" i="7"/>
  <c r="H264" i="7"/>
  <c r="I264" i="7"/>
  <c r="J264" i="7"/>
  <c r="K264" i="7"/>
  <c r="L264" i="7"/>
  <c r="M264" i="7"/>
  <c r="N264" i="7"/>
  <c r="O264" i="7"/>
  <c r="P264" i="7"/>
  <c r="Q264" i="7"/>
  <c r="R264" i="7"/>
  <c r="S264" i="7"/>
  <c r="T264" i="7"/>
  <c r="U264" i="7"/>
  <c r="V264" i="7"/>
  <c r="W264" i="7"/>
  <c r="X264" i="7"/>
  <c r="Y264" i="7"/>
  <c r="Z264" i="7"/>
  <c r="AA264" i="7"/>
  <c r="AB264" i="7"/>
  <c r="AC264" i="7"/>
  <c r="AD264" i="7"/>
  <c r="AE264" i="7"/>
  <c r="AF264" i="7"/>
  <c r="AG264" i="7"/>
  <c r="AH264" i="7"/>
  <c r="AI264" i="7"/>
  <c r="AJ264" i="7"/>
  <c r="AK264" i="7"/>
  <c r="AL264" i="7"/>
  <c r="AM264" i="7"/>
  <c r="AN264" i="7"/>
  <c r="AO264" i="7"/>
  <c r="AP264" i="7"/>
  <c r="AQ264" i="7"/>
  <c r="AR264" i="7"/>
  <c r="AS264" i="7"/>
  <c r="AT264" i="7"/>
  <c r="AU264" i="7"/>
  <c r="AV264" i="7"/>
  <c r="AW264" i="7"/>
  <c r="AX264" i="7"/>
  <c r="AY264" i="7"/>
  <c r="AZ264" i="7"/>
  <c r="BA264" i="7"/>
  <c r="BB264" i="7"/>
  <c r="BC264" i="7"/>
  <c r="BD264" i="7"/>
  <c r="BE264" i="7"/>
  <c r="BF264" i="7"/>
  <c r="BG264" i="7"/>
  <c r="BH264" i="7"/>
  <c r="BI264" i="7"/>
  <c r="BJ264" i="7"/>
  <c r="BK264" i="7"/>
  <c r="BL264" i="7"/>
  <c r="BM264" i="7"/>
  <c r="BN264" i="7"/>
  <c r="BO264" i="7"/>
  <c r="BP264" i="7"/>
  <c r="BQ264" i="7"/>
  <c r="BR264" i="7"/>
  <c r="BS264" i="7"/>
  <c r="BT264" i="7"/>
  <c r="BU264" i="7"/>
  <c r="BV264" i="7"/>
  <c r="BW264" i="7"/>
  <c r="BX264" i="7"/>
  <c r="BY264" i="7"/>
  <c r="BZ264" i="7"/>
  <c r="CA264" i="7"/>
  <c r="CB264" i="7"/>
  <c r="CC264" i="7"/>
  <c r="CD264" i="7"/>
  <c r="CE264" i="7"/>
  <c r="CF264" i="7"/>
  <c r="CG264" i="7"/>
  <c r="CH264" i="7"/>
  <c r="CI264" i="7"/>
  <c r="CJ264" i="7"/>
  <c r="CK264" i="7"/>
  <c r="CL264" i="7"/>
  <c r="CM264" i="7"/>
  <c r="CN264" i="7"/>
  <c r="CO264" i="7"/>
  <c r="CP264" i="7"/>
  <c r="CQ264" i="7"/>
  <c r="CR264" i="7"/>
  <c r="CS264" i="7"/>
  <c r="CT264" i="7"/>
  <c r="CU264" i="7"/>
  <c r="CV264" i="7"/>
  <c r="CW264" i="7"/>
  <c r="CX264" i="7"/>
  <c r="D265" i="7"/>
  <c r="E265" i="7"/>
  <c r="F265" i="7"/>
  <c r="G265" i="7"/>
  <c r="H265" i="7"/>
  <c r="I265" i="7"/>
  <c r="J265" i="7"/>
  <c r="K265" i="7"/>
  <c r="L265" i="7"/>
  <c r="M265" i="7"/>
  <c r="N265" i="7"/>
  <c r="O265" i="7"/>
  <c r="P265" i="7"/>
  <c r="Q265" i="7"/>
  <c r="R265" i="7"/>
  <c r="S265" i="7"/>
  <c r="T265" i="7"/>
  <c r="U265" i="7"/>
  <c r="V265" i="7"/>
  <c r="W265" i="7"/>
  <c r="X265" i="7"/>
  <c r="Y265" i="7"/>
  <c r="Z265" i="7"/>
  <c r="AA265" i="7"/>
  <c r="AB265" i="7"/>
  <c r="AC265" i="7"/>
  <c r="AD265" i="7"/>
  <c r="AE265" i="7"/>
  <c r="AF265" i="7"/>
  <c r="AG265" i="7"/>
  <c r="AH265" i="7"/>
  <c r="AI265" i="7"/>
  <c r="AJ265" i="7"/>
  <c r="AK265" i="7"/>
  <c r="AL265" i="7"/>
  <c r="AM265" i="7"/>
  <c r="AN265" i="7"/>
  <c r="AO265" i="7"/>
  <c r="AP265" i="7"/>
  <c r="AQ265" i="7"/>
  <c r="AR265" i="7"/>
  <c r="AS265" i="7"/>
  <c r="AT265" i="7"/>
  <c r="AU265" i="7"/>
  <c r="AV265" i="7"/>
  <c r="AW265" i="7"/>
  <c r="AX265" i="7"/>
  <c r="AY265" i="7"/>
  <c r="AZ265" i="7"/>
  <c r="BA265" i="7"/>
  <c r="BB265" i="7"/>
  <c r="BC265" i="7"/>
  <c r="BD265" i="7"/>
  <c r="BE265" i="7"/>
  <c r="BF265" i="7"/>
  <c r="BG265" i="7"/>
  <c r="BH265" i="7"/>
  <c r="BI265" i="7"/>
  <c r="BJ265" i="7"/>
  <c r="BK265" i="7"/>
  <c r="BL265" i="7"/>
  <c r="BM265" i="7"/>
  <c r="BN265" i="7"/>
  <c r="BO265" i="7"/>
  <c r="BP265" i="7"/>
  <c r="BQ265" i="7"/>
  <c r="BR265" i="7"/>
  <c r="BS265" i="7"/>
  <c r="BT265" i="7"/>
  <c r="BU265" i="7"/>
  <c r="BV265" i="7"/>
  <c r="BW265" i="7"/>
  <c r="BX265" i="7"/>
  <c r="BY265" i="7"/>
  <c r="BZ265" i="7"/>
  <c r="CA265" i="7"/>
  <c r="CB265" i="7"/>
  <c r="CC265" i="7"/>
  <c r="CD265" i="7"/>
  <c r="CE265" i="7"/>
  <c r="CF265" i="7"/>
  <c r="CG265" i="7"/>
  <c r="CH265" i="7"/>
  <c r="CI265" i="7"/>
  <c r="CJ265" i="7"/>
  <c r="CK265" i="7"/>
  <c r="CL265" i="7"/>
  <c r="CM265" i="7"/>
  <c r="CN265" i="7"/>
  <c r="CO265" i="7"/>
  <c r="CP265" i="7"/>
  <c r="CQ265" i="7"/>
  <c r="CR265" i="7"/>
  <c r="CS265" i="7"/>
  <c r="CT265" i="7"/>
  <c r="CU265" i="7"/>
  <c r="CV265" i="7"/>
  <c r="CW265" i="7"/>
  <c r="CX265" i="7"/>
  <c r="D266" i="7"/>
  <c r="E266" i="7"/>
  <c r="F266" i="7"/>
  <c r="G266" i="7"/>
  <c r="H266" i="7"/>
  <c r="I266" i="7"/>
  <c r="J266" i="7"/>
  <c r="K266" i="7"/>
  <c r="L266" i="7"/>
  <c r="M266" i="7"/>
  <c r="N266" i="7"/>
  <c r="O266" i="7"/>
  <c r="P266" i="7"/>
  <c r="Q266" i="7"/>
  <c r="R266" i="7"/>
  <c r="S266" i="7"/>
  <c r="T266" i="7"/>
  <c r="U266" i="7"/>
  <c r="V266" i="7"/>
  <c r="W266" i="7"/>
  <c r="X266" i="7"/>
  <c r="Y266" i="7"/>
  <c r="Z266" i="7"/>
  <c r="AA266" i="7"/>
  <c r="AB266" i="7"/>
  <c r="AC266" i="7"/>
  <c r="AD266" i="7"/>
  <c r="AE266" i="7"/>
  <c r="AF266" i="7"/>
  <c r="AG266" i="7"/>
  <c r="AH266" i="7"/>
  <c r="AI266" i="7"/>
  <c r="AJ266" i="7"/>
  <c r="AK266" i="7"/>
  <c r="AL266" i="7"/>
  <c r="AM266" i="7"/>
  <c r="AN266" i="7"/>
  <c r="AO266" i="7"/>
  <c r="AP266" i="7"/>
  <c r="AQ266" i="7"/>
  <c r="AR266" i="7"/>
  <c r="AS266" i="7"/>
  <c r="AT266" i="7"/>
  <c r="AU266" i="7"/>
  <c r="AV266" i="7"/>
  <c r="AW266" i="7"/>
  <c r="AX266" i="7"/>
  <c r="AY266" i="7"/>
  <c r="AZ266" i="7"/>
  <c r="BA266" i="7"/>
  <c r="BB266" i="7"/>
  <c r="BC266" i="7"/>
  <c r="BD266" i="7"/>
  <c r="BE266" i="7"/>
  <c r="BF266" i="7"/>
  <c r="BG266" i="7"/>
  <c r="BH266" i="7"/>
  <c r="BI266" i="7"/>
  <c r="BJ266" i="7"/>
  <c r="BK266" i="7"/>
  <c r="BL266" i="7"/>
  <c r="BM266" i="7"/>
  <c r="BN266" i="7"/>
  <c r="BO266" i="7"/>
  <c r="BP266" i="7"/>
  <c r="BQ266" i="7"/>
  <c r="BR266" i="7"/>
  <c r="BS266" i="7"/>
  <c r="BT266" i="7"/>
  <c r="BU266" i="7"/>
  <c r="BV266" i="7"/>
  <c r="BW266" i="7"/>
  <c r="BX266" i="7"/>
  <c r="BY266" i="7"/>
  <c r="BZ266" i="7"/>
  <c r="CA266" i="7"/>
  <c r="CB266" i="7"/>
  <c r="CC266" i="7"/>
  <c r="CD266" i="7"/>
  <c r="CE266" i="7"/>
  <c r="CF266" i="7"/>
  <c r="CG266" i="7"/>
  <c r="CH266" i="7"/>
  <c r="CI266" i="7"/>
  <c r="CJ266" i="7"/>
  <c r="CK266" i="7"/>
  <c r="CL266" i="7"/>
  <c r="CM266" i="7"/>
  <c r="CN266" i="7"/>
  <c r="CO266" i="7"/>
  <c r="CP266" i="7"/>
  <c r="CQ266" i="7"/>
  <c r="CR266" i="7"/>
  <c r="CS266" i="7"/>
  <c r="CT266" i="7"/>
  <c r="CU266" i="7"/>
  <c r="CV266" i="7"/>
  <c r="CW266" i="7"/>
  <c r="CX266" i="7"/>
  <c r="D267" i="7"/>
  <c r="E267" i="7"/>
  <c r="F267" i="7"/>
  <c r="G267" i="7"/>
  <c r="H267" i="7"/>
  <c r="I267" i="7"/>
  <c r="J267" i="7"/>
  <c r="K267" i="7"/>
  <c r="L267" i="7"/>
  <c r="M267" i="7"/>
  <c r="N267" i="7"/>
  <c r="O267" i="7"/>
  <c r="P267" i="7"/>
  <c r="Q267" i="7"/>
  <c r="R267" i="7"/>
  <c r="S267" i="7"/>
  <c r="T267" i="7"/>
  <c r="U267" i="7"/>
  <c r="V267" i="7"/>
  <c r="W267" i="7"/>
  <c r="X267" i="7"/>
  <c r="Y267" i="7"/>
  <c r="Z267" i="7"/>
  <c r="AA267" i="7"/>
  <c r="AB267" i="7"/>
  <c r="AC267" i="7"/>
  <c r="AD267" i="7"/>
  <c r="AE267" i="7"/>
  <c r="AF267" i="7"/>
  <c r="AG267" i="7"/>
  <c r="AH267" i="7"/>
  <c r="AI267" i="7"/>
  <c r="AJ267" i="7"/>
  <c r="AK267" i="7"/>
  <c r="AL267" i="7"/>
  <c r="AM267" i="7"/>
  <c r="AN267" i="7"/>
  <c r="AO267" i="7"/>
  <c r="AP267" i="7"/>
  <c r="AQ267" i="7"/>
  <c r="AR267" i="7"/>
  <c r="AS267" i="7"/>
  <c r="AT267" i="7"/>
  <c r="AU267" i="7"/>
  <c r="AV267" i="7"/>
  <c r="AW267" i="7"/>
  <c r="AX267" i="7"/>
  <c r="AY267" i="7"/>
  <c r="AZ267" i="7"/>
  <c r="BA267" i="7"/>
  <c r="BB267" i="7"/>
  <c r="BC267" i="7"/>
  <c r="BD267" i="7"/>
  <c r="BE267" i="7"/>
  <c r="BF267" i="7"/>
  <c r="BG267" i="7"/>
  <c r="BH267" i="7"/>
  <c r="BI267" i="7"/>
  <c r="BJ267" i="7"/>
  <c r="BK267" i="7"/>
  <c r="BL267" i="7"/>
  <c r="BM267" i="7"/>
  <c r="BN267" i="7"/>
  <c r="BO267" i="7"/>
  <c r="BP267" i="7"/>
  <c r="BQ267" i="7"/>
  <c r="BR267" i="7"/>
  <c r="BS267" i="7"/>
  <c r="BT267" i="7"/>
  <c r="BU267" i="7"/>
  <c r="BV267" i="7"/>
  <c r="BW267" i="7"/>
  <c r="BX267" i="7"/>
  <c r="BY267" i="7"/>
  <c r="BZ267" i="7"/>
  <c r="CA267" i="7"/>
  <c r="CB267" i="7"/>
  <c r="CC267" i="7"/>
  <c r="CD267" i="7"/>
  <c r="CE267" i="7"/>
  <c r="CF267" i="7"/>
  <c r="CG267" i="7"/>
  <c r="CH267" i="7"/>
  <c r="CI267" i="7"/>
  <c r="CJ267" i="7"/>
  <c r="CK267" i="7"/>
  <c r="CL267" i="7"/>
  <c r="CM267" i="7"/>
  <c r="CN267" i="7"/>
  <c r="CO267" i="7"/>
  <c r="CP267" i="7"/>
  <c r="CQ267" i="7"/>
  <c r="CR267" i="7"/>
  <c r="CS267" i="7"/>
  <c r="CT267" i="7"/>
  <c r="CU267" i="7"/>
  <c r="CV267" i="7"/>
  <c r="CW267" i="7"/>
  <c r="CX267" i="7"/>
  <c r="D268" i="7"/>
  <c r="E268" i="7"/>
  <c r="F268" i="7"/>
  <c r="G268" i="7"/>
  <c r="H268" i="7"/>
  <c r="I268" i="7"/>
  <c r="J268" i="7"/>
  <c r="K268" i="7"/>
  <c r="L268" i="7"/>
  <c r="M268" i="7"/>
  <c r="N268" i="7"/>
  <c r="O268" i="7"/>
  <c r="P268" i="7"/>
  <c r="Q268" i="7"/>
  <c r="R268" i="7"/>
  <c r="S268" i="7"/>
  <c r="T268" i="7"/>
  <c r="U268" i="7"/>
  <c r="V268" i="7"/>
  <c r="W268" i="7"/>
  <c r="X268" i="7"/>
  <c r="Y268" i="7"/>
  <c r="Z268" i="7"/>
  <c r="AA268" i="7"/>
  <c r="AB268" i="7"/>
  <c r="AC268" i="7"/>
  <c r="AD268" i="7"/>
  <c r="AE268" i="7"/>
  <c r="AF268" i="7"/>
  <c r="AG268" i="7"/>
  <c r="AH268" i="7"/>
  <c r="AI268" i="7"/>
  <c r="AJ268" i="7"/>
  <c r="AK268" i="7"/>
  <c r="AL268" i="7"/>
  <c r="AM268" i="7"/>
  <c r="AN268" i="7"/>
  <c r="AO268" i="7"/>
  <c r="AP268" i="7"/>
  <c r="AQ268" i="7"/>
  <c r="AR268" i="7"/>
  <c r="AS268" i="7"/>
  <c r="AT268" i="7"/>
  <c r="AU268" i="7"/>
  <c r="AV268" i="7"/>
  <c r="AW268" i="7"/>
  <c r="AX268" i="7"/>
  <c r="AY268" i="7"/>
  <c r="AZ268" i="7"/>
  <c r="BA268" i="7"/>
  <c r="BB268" i="7"/>
  <c r="BC268" i="7"/>
  <c r="BD268" i="7"/>
  <c r="BE268" i="7"/>
  <c r="BF268" i="7"/>
  <c r="BG268" i="7"/>
  <c r="BH268" i="7"/>
  <c r="BI268" i="7"/>
  <c r="BJ268" i="7"/>
  <c r="BK268" i="7"/>
  <c r="BL268" i="7"/>
  <c r="BM268" i="7"/>
  <c r="BN268" i="7"/>
  <c r="BO268" i="7"/>
  <c r="BP268" i="7"/>
  <c r="BQ268" i="7"/>
  <c r="BR268" i="7"/>
  <c r="BS268" i="7"/>
  <c r="BT268" i="7"/>
  <c r="BU268" i="7"/>
  <c r="BV268" i="7"/>
  <c r="BW268" i="7"/>
  <c r="BX268" i="7"/>
  <c r="BY268" i="7"/>
  <c r="BZ268" i="7"/>
  <c r="CA268" i="7"/>
  <c r="CB268" i="7"/>
  <c r="CC268" i="7"/>
  <c r="CD268" i="7"/>
  <c r="CE268" i="7"/>
  <c r="CF268" i="7"/>
  <c r="CG268" i="7"/>
  <c r="CH268" i="7"/>
  <c r="CI268" i="7"/>
  <c r="CJ268" i="7"/>
  <c r="CK268" i="7"/>
  <c r="CL268" i="7"/>
  <c r="CM268" i="7"/>
  <c r="CN268" i="7"/>
  <c r="CO268" i="7"/>
  <c r="CP268" i="7"/>
  <c r="CQ268" i="7"/>
  <c r="CR268" i="7"/>
  <c r="CS268" i="7"/>
  <c r="CT268" i="7"/>
  <c r="CU268" i="7"/>
  <c r="CV268" i="7"/>
  <c r="CW268" i="7"/>
  <c r="CX268" i="7"/>
  <c r="D269" i="7"/>
  <c r="E269" i="7"/>
  <c r="F269" i="7"/>
  <c r="G269" i="7"/>
  <c r="H269" i="7"/>
  <c r="I269" i="7"/>
  <c r="J269" i="7"/>
  <c r="K269" i="7"/>
  <c r="L269" i="7"/>
  <c r="M269" i="7"/>
  <c r="N269" i="7"/>
  <c r="O269" i="7"/>
  <c r="P269" i="7"/>
  <c r="Q269" i="7"/>
  <c r="R269" i="7"/>
  <c r="S269" i="7"/>
  <c r="T269" i="7"/>
  <c r="U269" i="7"/>
  <c r="V269" i="7"/>
  <c r="W269" i="7"/>
  <c r="X269" i="7"/>
  <c r="Y269" i="7"/>
  <c r="Z269" i="7"/>
  <c r="AA269" i="7"/>
  <c r="AB269" i="7"/>
  <c r="AC269" i="7"/>
  <c r="AD269" i="7"/>
  <c r="AE269" i="7"/>
  <c r="AF269" i="7"/>
  <c r="AG269" i="7"/>
  <c r="AH269" i="7"/>
  <c r="AI269" i="7"/>
  <c r="AJ269" i="7"/>
  <c r="AK269" i="7"/>
  <c r="AL269" i="7"/>
  <c r="AM269" i="7"/>
  <c r="AN269" i="7"/>
  <c r="AO269" i="7"/>
  <c r="AP269" i="7"/>
  <c r="AQ269" i="7"/>
  <c r="AR269" i="7"/>
  <c r="AS269" i="7"/>
  <c r="AT269" i="7"/>
  <c r="AU269" i="7"/>
  <c r="AV269" i="7"/>
  <c r="AW269" i="7"/>
  <c r="AX269" i="7"/>
  <c r="AY269" i="7"/>
  <c r="AZ269" i="7"/>
  <c r="BA269" i="7"/>
  <c r="BB269" i="7"/>
  <c r="BC269" i="7"/>
  <c r="BD269" i="7"/>
  <c r="BE269" i="7"/>
  <c r="BF269" i="7"/>
  <c r="BG269" i="7"/>
  <c r="BH269" i="7"/>
  <c r="BI269" i="7"/>
  <c r="BJ269" i="7"/>
  <c r="BK269" i="7"/>
  <c r="BL269" i="7"/>
  <c r="BM269" i="7"/>
  <c r="BN269" i="7"/>
  <c r="BO269" i="7"/>
  <c r="BP269" i="7"/>
  <c r="BQ269" i="7"/>
  <c r="BR269" i="7"/>
  <c r="BS269" i="7"/>
  <c r="BT269" i="7"/>
  <c r="BU269" i="7"/>
  <c r="BV269" i="7"/>
  <c r="BW269" i="7"/>
  <c r="BX269" i="7"/>
  <c r="BY269" i="7"/>
  <c r="BZ269" i="7"/>
  <c r="CA269" i="7"/>
  <c r="CB269" i="7"/>
  <c r="CC269" i="7"/>
  <c r="CD269" i="7"/>
  <c r="CE269" i="7"/>
  <c r="CF269" i="7"/>
  <c r="CG269" i="7"/>
  <c r="CH269" i="7"/>
  <c r="CI269" i="7"/>
  <c r="CJ269" i="7"/>
  <c r="CK269" i="7"/>
  <c r="CL269" i="7"/>
  <c r="CM269" i="7"/>
  <c r="CN269" i="7"/>
  <c r="CO269" i="7"/>
  <c r="CP269" i="7"/>
  <c r="CQ269" i="7"/>
  <c r="CR269" i="7"/>
  <c r="CS269" i="7"/>
  <c r="CT269" i="7"/>
  <c r="CU269" i="7"/>
  <c r="CV269" i="7"/>
  <c r="CW269" i="7"/>
  <c r="CX269" i="7"/>
  <c r="D270" i="7"/>
  <c r="E270" i="7"/>
  <c r="F270" i="7"/>
  <c r="G270" i="7"/>
  <c r="H270" i="7"/>
  <c r="I270" i="7"/>
  <c r="J270" i="7"/>
  <c r="K270" i="7"/>
  <c r="L270" i="7"/>
  <c r="M270" i="7"/>
  <c r="N270" i="7"/>
  <c r="O270" i="7"/>
  <c r="P270" i="7"/>
  <c r="Q270" i="7"/>
  <c r="R270" i="7"/>
  <c r="S270" i="7"/>
  <c r="T270" i="7"/>
  <c r="U270" i="7"/>
  <c r="V270" i="7"/>
  <c r="W270" i="7"/>
  <c r="X270" i="7"/>
  <c r="Y270" i="7"/>
  <c r="Z270" i="7"/>
  <c r="AA270" i="7"/>
  <c r="AB270" i="7"/>
  <c r="AC270" i="7"/>
  <c r="AD270" i="7"/>
  <c r="AE270" i="7"/>
  <c r="AF270" i="7"/>
  <c r="AG270" i="7"/>
  <c r="AH270" i="7"/>
  <c r="AI270" i="7"/>
  <c r="AJ270" i="7"/>
  <c r="AK270" i="7"/>
  <c r="AL270" i="7"/>
  <c r="AM270" i="7"/>
  <c r="AN270" i="7"/>
  <c r="AO270" i="7"/>
  <c r="AP270" i="7"/>
  <c r="AQ270" i="7"/>
  <c r="AR270" i="7"/>
  <c r="AS270" i="7"/>
  <c r="AT270" i="7"/>
  <c r="AU270" i="7"/>
  <c r="AV270" i="7"/>
  <c r="AW270" i="7"/>
  <c r="AX270" i="7"/>
  <c r="AY270" i="7"/>
  <c r="AZ270" i="7"/>
  <c r="BA270" i="7"/>
  <c r="BB270" i="7"/>
  <c r="BC270" i="7"/>
  <c r="BD270" i="7"/>
  <c r="BE270" i="7"/>
  <c r="BF270" i="7"/>
  <c r="BG270" i="7"/>
  <c r="BH270" i="7"/>
  <c r="BI270" i="7"/>
  <c r="BJ270" i="7"/>
  <c r="BK270" i="7"/>
  <c r="BL270" i="7"/>
  <c r="BM270" i="7"/>
  <c r="BN270" i="7"/>
  <c r="BO270" i="7"/>
  <c r="BP270" i="7"/>
  <c r="BQ270" i="7"/>
  <c r="BR270" i="7"/>
  <c r="BS270" i="7"/>
  <c r="BT270" i="7"/>
  <c r="BU270" i="7"/>
  <c r="BV270" i="7"/>
  <c r="BW270" i="7"/>
  <c r="BX270" i="7"/>
  <c r="BY270" i="7"/>
  <c r="BZ270" i="7"/>
  <c r="CA270" i="7"/>
  <c r="CB270" i="7"/>
  <c r="CC270" i="7"/>
  <c r="CD270" i="7"/>
  <c r="CE270" i="7"/>
  <c r="CF270" i="7"/>
  <c r="CG270" i="7"/>
  <c r="CH270" i="7"/>
  <c r="CI270" i="7"/>
  <c r="CJ270" i="7"/>
  <c r="CK270" i="7"/>
  <c r="CL270" i="7"/>
  <c r="CM270" i="7"/>
  <c r="CN270" i="7"/>
  <c r="CO270" i="7"/>
  <c r="CP270" i="7"/>
  <c r="CQ270" i="7"/>
  <c r="CR270" i="7"/>
  <c r="CS270" i="7"/>
  <c r="CT270" i="7"/>
  <c r="CU270" i="7"/>
  <c r="CV270" i="7"/>
  <c r="CW270" i="7"/>
  <c r="CX270" i="7"/>
  <c r="D271" i="7"/>
  <c r="E271" i="7"/>
  <c r="F271" i="7"/>
  <c r="G271" i="7"/>
  <c r="H271" i="7"/>
  <c r="I271" i="7"/>
  <c r="J271" i="7"/>
  <c r="K271" i="7"/>
  <c r="L271" i="7"/>
  <c r="M271" i="7"/>
  <c r="N271" i="7"/>
  <c r="O271" i="7"/>
  <c r="P271" i="7"/>
  <c r="Q271" i="7"/>
  <c r="R271" i="7"/>
  <c r="S271" i="7"/>
  <c r="T271" i="7"/>
  <c r="U271" i="7"/>
  <c r="V271" i="7"/>
  <c r="W271" i="7"/>
  <c r="X271" i="7"/>
  <c r="Y271" i="7"/>
  <c r="Z271" i="7"/>
  <c r="AA271" i="7"/>
  <c r="AB271" i="7"/>
  <c r="AC271" i="7"/>
  <c r="AD271" i="7"/>
  <c r="AE271" i="7"/>
  <c r="AF271" i="7"/>
  <c r="AG271" i="7"/>
  <c r="AH271" i="7"/>
  <c r="AI271" i="7"/>
  <c r="AJ271" i="7"/>
  <c r="AK271" i="7"/>
  <c r="AL271" i="7"/>
  <c r="AM271" i="7"/>
  <c r="AN271" i="7"/>
  <c r="AO271" i="7"/>
  <c r="AP271" i="7"/>
  <c r="AQ271" i="7"/>
  <c r="AR271" i="7"/>
  <c r="AS271" i="7"/>
  <c r="AT271" i="7"/>
  <c r="AU271" i="7"/>
  <c r="AV271" i="7"/>
  <c r="AW271" i="7"/>
  <c r="AX271" i="7"/>
  <c r="AY271" i="7"/>
  <c r="AZ271" i="7"/>
  <c r="BA271" i="7"/>
  <c r="BB271" i="7"/>
  <c r="BC271" i="7"/>
  <c r="BD271" i="7"/>
  <c r="BE271" i="7"/>
  <c r="BF271" i="7"/>
  <c r="BG271" i="7"/>
  <c r="BH271" i="7"/>
  <c r="BI271" i="7"/>
  <c r="BJ271" i="7"/>
  <c r="BK271" i="7"/>
  <c r="BL271" i="7"/>
  <c r="BM271" i="7"/>
  <c r="BN271" i="7"/>
  <c r="BO271" i="7"/>
  <c r="BP271" i="7"/>
  <c r="BQ271" i="7"/>
  <c r="BR271" i="7"/>
  <c r="BS271" i="7"/>
  <c r="BT271" i="7"/>
  <c r="BU271" i="7"/>
  <c r="BV271" i="7"/>
  <c r="BW271" i="7"/>
  <c r="BX271" i="7"/>
  <c r="BY271" i="7"/>
  <c r="BZ271" i="7"/>
  <c r="CA271" i="7"/>
  <c r="CB271" i="7"/>
  <c r="CC271" i="7"/>
  <c r="CD271" i="7"/>
  <c r="CE271" i="7"/>
  <c r="CF271" i="7"/>
  <c r="CG271" i="7"/>
  <c r="CH271" i="7"/>
  <c r="CI271" i="7"/>
  <c r="CJ271" i="7"/>
  <c r="CK271" i="7"/>
  <c r="CL271" i="7"/>
  <c r="CM271" i="7"/>
  <c r="CN271" i="7"/>
  <c r="CO271" i="7"/>
  <c r="CP271" i="7"/>
  <c r="CQ271" i="7"/>
  <c r="CR271" i="7"/>
  <c r="CS271" i="7"/>
  <c r="CT271" i="7"/>
  <c r="CU271" i="7"/>
  <c r="CV271" i="7"/>
  <c r="CW271" i="7"/>
  <c r="CX271" i="7"/>
  <c r="D272" i="7"/>
  <c r="E272" i="7"/>
  <c r="F272" i="7"/>
  <c r="G272" i="7"/>
  <c r="H272" i="7"/>
  <c r="I272" i="7"/>
  <c r="J272" i="7"/>
  <c r="K272" i="7"/>
  <c r="L272" i="7"/>
  <c r="M272" i="7"/>
  <c r="N272" i="7"/>
  <c r="O272" i="7"/>
  <c r="P272" i="7"/>
  <c r="Q272" i="7"/>
  <c r="R272" i="7"/>
  <c r="S272" i="7"/>
  <c r="T272" i="7"/>
  <c r="U272" i="7"/>
  <c r="V272" i="7"/>
  <c r="W272" i="7"/>
  <c r="X272" i="7"/>
  <c r="Y272" i="7"/>
  <c r="Z272" i="7"/>
  <c r="AA272" i="7"/>
  <c r="AB272" i="7"/>
  <c r="AC272" i="7"/>
  <c r="AD272" i="7"/>
  <c r="AE272" i="7"/>
  <c r="AF272" i="7"/>
  <c r="AG272" i="7"/>
  <c r="AH272" i="7"/>
  <c r="AI272" i="7"/>
  <c r="AJ272" i="7"/>
  <c r="AK272" i="7"/>
  <c r="AL272" i="7"/>
  <c r="AM272" i="7"/>
  <c r="AN272" i="7"/>
  <c r="AO272" i="7"/>
  <c r="AP272" i="7"/>
  <c r="AQ272" i="7"/>
  <c r="AR272" i="7"/>
  <c r="AS272" i="7"/>
  <c r="AT272" i="7"/>
  <c r="AU272" i="7"/>
  <c r="AV272" i="7"/>
  <c r="AW272" i="7"/>
  <c r="AX272" i="7"/>
  <c r="AY272" i="7"/>
  <c r="AZ272" i="7"/>
  <c r="BA272" i="7"/>
  <c r="BB272" i="7"/>
  <c r="BC272" i="7"/>
  <c r="BD272" i="7"/>
  <c r="BE272" i="7"/>
  <c r="BF272" i="7"/>
  <c r="BG272" i="7"/>
  <c r="BH272" i="7"/>
  <c r="BI272" i="7"/>
  <c r="BJ272" i="7"/>
  <c r="BK272" i="7"/>
  <c r="BL272" i="7"/>
  <c r="BM272" i="7"/>
  <c r="BN272" i="7"/>
  <c r="BO272" i="7"/>
  <c r="BP272" i="7"/>
  <c r="BQ272" i="7"/>
  <c r="BR272" i="7"/>
  <c r="BS272" i="7"/>
  <c r="BT272" i="7"/>
  <c r="BU272" i="7"/>
  <c r="BV272" i="7"/>
  <c r="BW272" i="7"/>
  <c r="BX272" i="7"/>
  <c r="BY272" i="7"/>
  <c r="BZ272" i="7"/>
  <c r="CA272" i="7"/>
  <c r="CB272" i="7"/>
  <c r="CC272" i="7"/>
  <c r="CD272" i="7"/>
  <c r="CE272" i="7"/>
  <c r="CF272" i="7"/>
  <c r="CG272" i="7"/>
  <c r="CH272" i="7"/>
  <c r="CI272" i="7"/>
  <c r="CJ272" i="7"/>
  <c r="CK272" i="7"/>
  <c r="CL272" i="7"/>
  <c r="CM272" i="7"/>
  <c r="CN272" i="7"/>
  <c r="CO272" i="7"/>
  <c r="CP272" i="7"/>
  <c r="CQ272" i="7"/>
  <c r="CR272" i="7"/>
  <c r="CS272" i="7"/>
  <c r="CT272" i="7"/>
  <c r="CU272" i="7"/>
  <c r="CV272" i="7"/>
  <c r="CW272" i="7"/>
  <c r="CX272" i="7"/>
  <c r="D273" i="7"/>
  <c r="E273" i="7"/>
  <c r="F273" i="7"/>
  <c r="G273" i="7"/>
  <c r="H273" i="7"/>
  <c r="I273" i="7"/>
  <c r="J273" i="7"/>
  <c r="K273" i="7"/>
  <c r="L273" i="7"/>
  <c r="M273" i="7"/>
  <c r="N273" i="7"/>
  <c r="O273" i="7"/>
  <c r="P273" i="7"/>
  <c r="Q273" i="7"/>
  <c r="R273" i="7"/>
  <c r="S273" i="7"/>
  <c r="T273" i="7"/>
  <c r="U273" i="7"/>
  <c r="V273" i="7"/>
  <c r="W273" i="7"/>
  <c r="X273" i="7"/>
  <c r="Y273" i="7"/>
  <c r="Z273" i="7"/>
  <c r="AA273" i="7"/>
  <c r="AB273" i="7"/>
  <c r="AC273" i="7"/>
  <c r="AD273" i="7"/>
  <c r="AE273" i="7"/>
  <c r="AF273" i="7"/>
  <c r="AG273" i="7"/>
  <c r="AH273" i="7"/>
  <c r="AI273" i="7"/>
  <c r="AJ273" i="7"/>
  <c r="AK273" i="7"/>
  <c r="AL273" i="7"/>
  <c r="AM273" i="7"/>
  <c r="AN273" i="7"/>
  <c r="AO273" i="7"/>
  <c r="AP273" i="7"/>
  <c r="AQ273" i="7"/>
  <c r="AR273" i="7"/>
  <c r="AS273" i="7"/>
  <c r="AT273" i="7"/>
  <c r="AU273" i="7"/>
  <c r="AV273" i="7"/>
  <c r="AW273" i="7"/>
  <c r="AX273" i="7"/>
  <c r="AY273" i="7"/>
  <c r="AZ273" i="7"/>
  <c r="BA273" i="7"/>
  <c r="BB273" i="7"/>
  <c r="BC273" i="7"/>
  <c r="BD273" i="7"/>
  <c r="BE273" i="7"/>
  <c r="BF273" i="7"/>
  <c r="BG273" i="7"/>
  <c r="BH273" i="7"/>
  <c r="BI273" i="7"/>
  <c r="BJ273" i="7"/>
  <c r="BK273" i="7"/>
  <c r="BL273" i="7"/>
  <c r="BM273" i="7"/>
  <c r="BN273" i="7"/>
  <c r="BO273" i="7"/>
  <c r="BP273" i="7"/>
  <c r="BQ273" i="7"/>
  <c r="BR273" i="7"/>
  <c r="BS273" i="7"/>
  <c r="BT273" i="7"/>
  <c r="BU273" i="7"/>
  <c r="BV273" i="7"/>
  <c r="BW273" i="7"/>
  <c r="BX273" i="7"/>
  <c r="BY273" i="7"/>
  <c r="BZ273" i="7"/>
  <c r="CA273" i="7"/>
  <c r="CB273" i="7"/>
  <c r="CC273" i="7"/>
  <c r="CD273" i="7"/>
  <c r="CE273" i="7"/>
  <c r="CF273" i="7"/>
  <c r="CG273" i="7"/>
  <c r="CH273" i="7"/>
  <c r="CI273" i="7"/>
  <c r="CJ273" i="7"/>
  <c r="CK273" i="7"/>
  <c r="CL273" i="7"/>
  <c r="CM273" i="7"/>
  <c r="CN273" i="7"/>
  <c r="CO273" i="7"/>
  <c r="CP273" i="7"/>
  <c r="CQ273" i="7"/>
  <c r="CR273" i="7"/>
  <c r="CS273" i="7"/>
  <c r="CT273" i="7"/>
  <c r="CU273" i="7"/>
  <c r="CV273" i="7"/>
  <c r="CW273" i="7"/>
  <c r="CX273" i="7"/>
  <c r="D274" i="7"/>
  <c r="E274" i="7"/>
  <c r="F274" i="7"/>
  <c r="G274" i="7"/>
  <c r="H274" i="7"/>
  <c r="I274" i="7"/>
  <c r="J274" i="7"/>
  <c r="K274" i="7"/>
  <c r="L274" i="7"/>
  <c r="M274" i="7"/>
  <c r="N274" i="7"/>
  <c r="O274" i="7"/>
  <c r="P274" i="7"/>
  <c r="Q274" i="7"/>
  <c r="R274" i="7"/>
  <c r="S274" i="7"/>
  <c r="T274" i="7"/>
  <c r="U274" i="7"/>
  <c r="V274" i="7"/>
  <c r="W274" i="7"/>
  <c r="X274" i="7"/>
  <c r="Y274" i="7"/>
  <c r="Z274" i="7"/>
  <c r="AA274" i="7"/>
  <c r="AB274" i="7"/>
  <c r="AC274" i="7"/>
  <c r="AD274" i="7"/>
  <c r="AE274" i="7"/>
  <c r="AF274" i="7"/>
  <c r="AG274" i="7"/>
  <c r="AH274" i="7"/>
  <c r="AI274" i="7"/>
  <c r="AJ274" i="7"/>
  <c r="AK274" i="7"/>
  <c r="AL274" i="7"/>
  <c r="AM274" i="7"/>
  <c r="AN274" i="7"/>
  <c r="AO274" i="7"/>
  <c r="AP274" i="7"/>
  <c r="AQ274" i="7"/>
  <c r="AR274" i="7"/>
  <c r="AS274" i="7"/>
  <c r="AT274" i="7"/>
  <c r="AU274" i="7"/>
  <c r="AV274" i="7"/>
  <c r="AW274" i="7"/>
  <c r="AX274" i="7"/>
  <c r="AY274" i="7"/>
  <c r="AZ274" i="7"/>
  <c r="BA274" i="7"/>
  <c r="BB274" i="7"/>
  <c r="BC274" i="7"/>
  <c r="BD274" i="7"/>
  <c r="BE274" i="7"/>
  <c r="BF274" i="7"/>
  <c r="BG274" i="7"/>
  <c r="BH274" i="7"/>
  <c r="BI274" i="7"/>
  <c r="BJ274" i="7"/>
  <c r="BK274" i="7"/>
  <c r="BL274" i="7"/>
  <c r="BM274" i="7"/>
  <c r="BN274" i="7"/>
  <c r="BO274" i="7"/>
  <c r="BP274" i="7"/>
  <c r="BQ274" i="7"/>
  <c r="BR274" i="7"/>
  <c r="BS274" i="7"/>
  <c r="BT274" i="7"/>
  <c r="BU274" i="7"/>
  <c r="BV274" i="7"/>
  <c r="BW274" i="7"/>
  <c r="BX274" i="7"/>
  <c r="BY274" i="7"/>
  <c r="BZ274" i="7"/>
  <c r="CA274" i="7"/>
  <c r="CB274" i="7"/>
  <c r="CC274" i="7"/>
  <c r="CD274" i="7"/>
  <c r="CE274" i="7"/>
  <c r="CF274" i="7"/>
  <c r="CG274" i="7"/>
  <c r="CH274" i="7"/>
  <c r="CI274" i="7"/>
  <c r="CJ274" i="7"/>
  <c r="CK274" i="7"/>
  <c r="CL274" i="7"/>
  <c r="CM274" i="7"/>
  <c r="CN274" i="7"/>
  <c r="CO274" i="7"/>
  <c r="CP274" i="7"/>
  <c r="CQ274" i="7"/>
  <c r="CR274" i="7"/>
  <c r="CS274" i="7"/>
  <c r="CT274" i="7"/>
  <c r="CU274" i="7"/>
  <c r="CV274" i="7"/>
  <c r="CW274" i="7"/>
  <c r="CX274" i="7"/>
  <c r="D275" i="7"/>
  <c r="E275" i="7"/>
  <c r="F275" i="7"/>
  <c r="G275" i="7"/>
  <c r="H275" i="7"/>
  <c r="I275" i="7"/>
  <c r="J275" i="7"/>
  <c r="K275" i="7"/>
  <c r="L275" i="7"/>
  <c r="M275" i="7"/>
  <c r="N275" i="7"/>
  <c r="O275" i="7"/>
  <c r="P275" i="7"/>
  <c r="Q275" i="7"/>
  <c r="R275" i="7"/>
  <c r="S275" i="7"/>
  <c r="T275" i="7"/>
  <c r="U275" i="7"/>
  <c r="V275" i="7"/>
  <c r="W275" i="7"/>
  <c r="X275" i="7"/>
  <c r="Y275" i="7"/>
  <c r="Z275" i="7"/>
  <c r="AA275" i="7"/>
  <c r="AB275" i="7"/>
  <c r="AC275" i="7"/>
  <c r="AD275" i="7"/>
  <c r="AE275" i="7"/>
  <c r="AF275" i="7"/>
  <c r="AG275" i="7"/>
  <c r="AH275" i="7"/>
  <c r="AI275" i="7"/>
  <c r="AJ275" i="7"/>
  <c r="AK275" i="7"/>
  <c r="AL275" i="7"/>
  <c r="AM275" i="7"/>
  <c r="AN275" i="7"/>
  <c r="AO275" i="7"/>
  <c r="AP275" i="7"/>
  <c r="AQ275" i="7"/>
  <c r="AR275" i="7"/>
  <c r="AS275" i="7"/>
  <c r="AT275" i="7"/>
  <c r="AU275" i="7"/>
  <c r="AV275" i="7"/>
  <c r="AW275" i="7"/>
  <c r="AX275" i="7"/>
  <c r="AY275" i="7"/>
  <c r="AZ275" i="7"/>
  <c r="BA275" i="7"/>
  <c r="BB275" i="7"/>
  <c r="BC275" i="7"/>
  <c r="BD275" i="7"/>
  <c r="BE275" i="7"/>
  <c r="BF275" i="7"/>
  <c r="BG275" i="7"/>
  <c r="BH275" i="7"/>
  <c r="BI275" i="7"/>
  <c r="BJ275" i="7"/>
  <c r="BK275" i="7"/>
  <c r="BL275" i="7"/>
  <c r="BM275" i="7"/>
  <c r="BN275" i="7"/>
  <c r="BO275" i="7"/>
  <c r="BP275" i="7"/>
  <c r="BQ275" i="7"/>
  <c r="BR275" i="7"/>
  <c r="BS275" i="7"/>
  <c r="BT275" i="7"/>
  <c r="BU275" i="7"/>
  <c r="BV275" i="7"/>
  <c r="BW275" i="7"/>
  <c r="BX275" i="7"/>
  <c r="BY275" i="7"/>
  <c r="BZ275" i="7"/>
  <c r="CA275" i="7"/>
  <c r="CB275" i="7"/>
  <c r="CC275" i="7"/>
  <c r="CD275" i="7"/>
  <c r="CE275" i="7"/>
  <c r="CF275" i="7"/>
  <c r="CG275" i="7"/>
  <c r="CH275" i="7"/>
  <c r="CI275" i="7"/>
  <c r="CJ275" i="7"/>
  <c r="CK275" i="7"/>
  <c r="CL275" i="7"/>
  <c r="CM275" i="7"/>
  <c r="CN275" i="7"/>
  <c r="CO275" i="7"/>
  <c r="CP275" i="7"/>
  <c r="CQ275" i="7"/>
  <c r="CR275" i="7"/>
  <c r="CS275" i="7"/>
  <c r="CT275" i="7"/>
  <c r="CU275" i="7"/>
  <c r="CV275" i="7"/>
  <c r="CW275" i="7"/>
  <c r="CX275" i="7"/>
  <c r="D276" i="7"/>
  <c r="E276" i="7"/>
  <c r="F276" i="7"/>
  <c r="G276" i="7"/>
  <c r="H276" i="7"/>
  <c r="I276" i="7"/>
  <c r="J276" i="7"/>
  <c r="K276" i="7"/>
  <c r="L276" i="7"/>
  <c r="M276" i="7"/>
  <c r="N276" i="7"/>
  <c r="O276" i="7"/>
  <c r="P276" i="7"/>
  <c r="Q276" i="7"/>
  <c r="R276" i="7"/>
  <c r="S276" i="7"/>
  <c r="T276" i="7"/>
  <c r="U276" i="7"/>
  <c r="V276" i="7"/>
  <c r="W276" i="7"/>
  <c r="X276" i="7"/>
  <c r="Y276" i="7"/>
  <c r="Z276" i="7"/>
  <c r="AA276" i="7"/>
  <c r="AB276" i="7"/>
  <c r="AC276" i="7"/>
  <c r="AD276" i="7"/>
  <c r="AE276" i="7"/>
  <c r="AF276" i="7"/>
  <c r="AG276" i="7"/>
  <c r="AH276" i="7"/>
  <c r="AI276" i="7"/>
  <c r="AJ276" i="7"/>
  <c r="AK276" i="7"/>
  <c r="AL276" i="7"/>
  <c r="AM276" i="7"/>
  <c r="AN276" i="7"/>
  <c r="AO276" i="7"/>
  <c r="AP276" i="7"/>
  <c r="AQ276" i="7"/>
  <c r="AR276" i="7"/>
  <c r="AS276" i="7"/>
  <c r="AT276" i="7"/>
  <c r="AU276" i="7"/>
  <c r="AV276" i="7"/>
  <c r="AW276" i="7"/>
  <c r="AX276" i="7"/>
  <c r="AY276" i="7"/>
  <c r="AZ276" i="7"/>
  <c r="BA276" i="7"/>
  <c r="BB276" i="7"/>
  <c r="BC276" i="7"/>
  <c r="BD276" i="7"/>
  <c r="BE276" i="7"/>
  <c r="BF276" i="7"/>
  <c r="BG276" i="7"/>
  <c r="BH276" i="7"/>
  <c r="BI276" i="7"/>
  <c r="BJ276" i="7"/>
  <c r="BK276" i="7"/>
  <c r="BL276" i="7"/>
  <c r="BM276" i="7"/>
  <c r="BN276" i="7"/>
  <c r="BO276" i="7"/>
  <c r="BP276" i="7"/>
  <c r="BQ276" i="7"/>
  <c r="BR276" i="7"/>
  <c r="BS276" i="7"/>
  <c r="BT276" i="7"/>
  <c r="BU276" i="7"/>
  <c r="BV276" i="7"/>
  <c r="BW276" i="7"/>
  <c r="BX276" i="7"/>
  <c r="BY276" i="7"/>
  <c r="BZ276" i="7"/>
  <c r="CA276" i="7"/>
  <c r="CB276" i="7"/>
  <c r="CC276" i="7"/>
  <c r="CD276" i="7"/>
  <c r="CE276" i="7"/>
  <c r="CF276" i="7"/>
  <c r="CG276" i="7"/>
  <c r="CH276" i="7"/>
  <c r="CI276" i="7"/>
  <c r="CJ276" i="7"/>
  <c r="CK276" i="7"/>
  <c r="CL276" i="7"/>
  <c r="CM276" i="7"/>
  <c r="CN276" i="7"/>
  <c r="CO276" i="7"/>
  <c r="CP276" i="7"/>
  <c r="CQ276" i="7"/>
  <c r="CR276" i="7"/>
  <c r="CS276" i="7"/>
  <c r="CT276" i="7"/>
  <c r="CU276" i="7"/>
  <c r="CV276" i="7"/>
  <c r="CW276" i="7"/>
  <c r="CX276" i="7"/>
  <c r="D277" i="7"/>
  <c r="E277" i="7"/>
  <c r="F277" i="7"/>
  <c r="G277" i="7"/>
  <c r="H277" i="7"/>
  <c r="I277" i="7"/>
  <c r="J277" i="7"/>
  <c r="K277" i="7"/>
  <c r="L277" i="7"/>
  <c r="M277" i="7"/>
  <c r="N277" i="7"/>
  <c r="O277" i="7"/>
  <c r="P277" i="7"/>
  <c r="Q277" i="7"/>
  <c r="R277" i="7"/>
  <c r="S277" i="7"/>
  <c r="T277" i="7"/>
  <c r="U277" i="7"/>
  <c r="V277" i="7"/>
  <c r="W277" i="7"/>
  <c r="X277" i="7"/>
  <c r="Y277" i="7"/>
  <c r="Z277" i="7"/>
  <c r="AA277" i="7"/>
  <c r="AB277" i="7"/>
  <c r="AC277" i="7"/>
  <c r="AD277" i="7"/>
  <c r="AE277" i="7"/>
  <c r="AF277" i="7"/>
  <c r="AG277" i="7"/>
  <c r="AH277" i="7"/>
  <c r="AI277" i="7"/>
  <c r="AJ277" i="7"/>
  <c r="AK277" i="7"/>
  <c r="AL277" i="7"/>
  <c r="AM277" i="7"/>
  <c r="AN277" i="7"/>
  <c r="AO277" i="7"/>
  <c r="AP277" i="7"/>
  <c r="AQ277" i="7"/>
  <c r="AR277" i="7"/>
  <c r="AS277" i="7"/>
  <c r="AT277" i="7"/>
  <c r="AU277" i="7"/>
  <c r="AV277" i="7"/>
  <c r="AW277" i="7"/>
  <c r="AX277" i="7"/>
  <c r="AY277" i="7"/>
  <c r="AZ277" i="7"/>
  <c r="BA277" i="7"/>
  <c r="BB277" i="7"/>
  <c r="BC277" i="7"/>
  <c r="BD277" i="7"/>
  <c r="BE277" i="7"/>
  <c r="BF277" i="7"/>
  <c r="BG277" i="7"/>
  <c r="BH277" i="7"/>
  <c r="BI277" i="7"/>
  <c r="BJ277" i="7"/>
  <c r="BK277" i="7"/>
  <c r="BL277" i="7"/>
  <c r="BM277" i="7"/>
  <c r="BN277" i="7"/>
  <c r="BO277" i="7"/>
  <c r="BP277" i="7"/>
  <c r="BQ277" i="7"/>
  <c r="BR277" i="7"/>
  <c r="BS277" i="7"/>
  <c r="BT277" i="7"/>
  <c r="BU277" i="7"/>
  <c r="BV277" i="7"/>
  <c r="BW277" i="7"/>
  <c r="BX277" i="7"/>
  <c r="BY277" i="7"/>
  <c r="BZ277" i="7"/>
  <c r="CA277" i="7"/>
  <c r="CB277" i="7"/>
  <c r="CC277" i="7"/>
  <c r="CD277" i="7"/>
  <c r="CE277" i="7"/>
  <c r="CF277" i="7"/>
  <c r="CG277" i="7"/>
  <c r="CH277" i="7"/>
  <c r="CI277" i="7"/>
  <c r="CJ277" i="7"/>
  <c r="CK277" i="7"/>
  <c r="CL277" i="7"/>
  <c r="CM277" i="7"/>
  <c r="CN277" i="7"/>
  <c r="CO277" i="7"/>
  <c r="CP277" i="7"/>
  <c r="CQ277" i="7"/>
  <c r="CR277" i="7"/>
  <c r="CS277" i="7"/>
  <c r="CT277" i="7"/>
  <c r="CU277" i="7"/>
  <c r="CV277" i="7"/>
  <c r="CW277" i="7"/>
  <c r="CX277" i="7"/>
  <c r="D278" i="7"/>
  <c r="E278" i="7"/>
  <c r="F278" i="7"/>
  <c r="G278" i="7"/>
  <c r="H278" i="7"/>
  <c r="I278" i="7"/>
  <c r="J278" i="7"/>
  <c r="K278" i="7"/>
  <c r="L278" i="7"/>
  <c r="M278" i="7"/>
  <c r="N278" i="7"/>
  <c r="O278" i="7"/>
  <c r="P278" i="7"/>
  <c r="Q278" i="7"/>
  <c r="R278" i="7"/>
  <c r="S278" i="7"/>
  <c r="T278" i="7"/>
  <c r="U278" i="7"/>
  <c r="V278" i="7"/>
  <c r="W278" i="7"/>
  <c r="X278" i="7"/>
  <c r="Y278" i="7"/>
  <c r="Z278" i="7"/>
  <c r="AA278" i="7"/>
  <c r="AB278" i="7"/>
  <c r="AC278" i="7"/>
  <c r="AD278" i="7"/>
  <c r="AE278" i="7"/>
  <c r="AF278" i="7"/>
  <c r="AG278" i="7"/>
  <c r="AH278" i="7"/>
  <c r="AI278" i="7"/>
  <c r="AJ278" i="7"/>
  <c r="AK278" i="7"/>
  <c r="AL278" i="7"/>
  <c r="AM278" i="7"/>
  <c r="AN278" i="7"/>
  <c r="AO278" i="7"/>
  <c r="AP278" i="7"/>
  <c r="AQ278" i="7"/>
  <c r="AR278" i="7"/>
  <c r="AS278" i="7"/>
  <c r="AT278" i="7"/>
  <c r="AU278" i="7"/>
  <c r="AV278" i="7"/>
  <c r="AW278" i="7"/>
  <c r="AX278" i="7"/>
  <c r="AY278" i="7"/>
  <c r="AZ278" i="7"/>
  <c r="BA278" i="7"/>
  <c r="BB278" i="7"/>
  <c r="BC278" i="7"/>
  <c r="BD278" i="7"/>
  <c r="BE278" i="7"/>
  <c r="BF278" i="7"/>
  <c r="BG278" i="7"/>
  <c r="BH278" i="7"/>
  <c r="BI278" i="7"/>
  <c r="BJ278" i="7"/>
  <c r="BK278" i="7"/>
  <c r="BL278" i="7"/>
  <c r="BM278" i="7"/>
  <c r="BN278" i="7"/>
  <c r="BO278" i="7"/>
  <c r="BP278" i="7"/>
  <c r="BQ278" i="7"/>
  <c r="BR278" i="7"/>
  <c r="BS278" i="7"/>
  <c r="BT278" i="7"/>
  <c r="BU278" i="7"/>
  <c r="BV278" i="7"/>
  <c r="BW278" i="7"/>
  <c r="BX278" i="7"/>
  <c r="BY278" i="7"/>
  <c r="BZ278" i="7"/>
  <c r="CA278" i="7"/>
  <c r="CB278" i="7"/>
  <c r="CC278" i="7"/>
  <c r="CD278" i="7"/>
  <c r="CE278" i="7"/>
  <c r="CF278" i="7"/>
  <c r="CG278" i="7"/>
  <c r="CH278" i="7"/>
  <c r="CI278" i="7"/>
  <c r="CJ278" i="7"/>
  <c r="CK278" i="7"/>
  <c r="CL278" i="7"/>
  <c r="CM278" i="7"/>
  <c r="CN278" i="7"/>
  <c r="CO278" i="7"/>
  <c r="CP278" i="7"/>
  <c r="CQ278" i="7"/>
  <c r="CR278" i="7"/>
  <c r="CS278" i="7"/>
  <c r="CT278" i="7"/>
  <c r="CU278" i="7"/>
  <c r="CV278" i="7"/>
  <c r="CW278" i="7"/>
  <c r="CX278" i="7"/>
  <c r="D279" i="7"/>
  <c r="E279" i="7"/>
  <c r="F279" i="7"/>
  <c r="G279" i="7"/>
  <c r="H279" i="7"/>
  <c r="I279" i="7"/>
  <c r="J279" i="7"/>
  <c r="K279" i="7"/>
  <c r="L279" i="7"/>
  <c r="M279" i="7"/>
  <c r="N279" i="7"/>
  <c r="O279" i="7"/>
  <c r="P279" i="7"/>
  <c r="Q279" i="7"/>
  <c r="R279" i="7"/>
  <c r="S279" i="7"/>
  <c r="T279" i="7"/>
  <c r="U279" i="7"/>
  <c r="V279" i="7"/>
  <c r="W279" i="7"/>
  <c r="X279" i="7"/>
  <c r="Y279" i="7"/>
  <c r="Z279" i="7"/>
  <c r="AA279" i="7"/>
  <c r="AB279" i="7"/>
  <c r="AC279" i="7"/>
  <c r="AD279" i="7"/>
  <c r="AE279" i="7"/>
  <c r="AF279" i="7"/>
  <c r="AG279" i="7"/>
  <c r="AH279" i="7"/>
  <c r="AI279" i="7"/>
  <c r="AJ279" i="7"/>
  <c r="AK279" i="7"/>
  <c r="AL279" i="7"/>
  <c r="AM279" i="7"/>
  <c r="AN279" i="7"/>
  <c r="AO279" i="7"/>
  <c r="AP279" i="7"/>
  <c r="AQ279" i="7"/>
  <c r="AR279" i="7"/>
  <c r="AS279" i="7"/>
  <c r="AT279" i="7"/>
  <c r="AU279" i="7"/>
  <c r="AV279" i="7"/>
  <c r="AW279" i="7"/>
  <c r="AX279" i="7"/>
  <c r="AY279" i="7"/>
  <c r="AZ279" i="7"/>
  <c r="BA279" i="7"/>
  <c r="BB279" i="7"/>
  <c r="BC279" i="7"/>
  <c r="BD279" i="7"/>
  <c r="BE279" i="7"/>
  <c r="BF279" i="7"/>
  <c r="BG279" i="7"/>
  <c r="BH279" i="7"/>
  <c r="BI279" i="7"/>
  <c r="BJ279" i="7"/>
  <c r="BK279" i="7"/>
  <c r="BL279" i="7"/>
  <c r="BM279" i="7"/>
  <c r="BN279" i="7"/>
  <c r="BO279" i="7"/>
  <c r="BP279" i="7"/>
  <c r="BQ279" i="7"/>
  <c r="BR279" i="7"/>
  <c r="BS279" i="7"/>
  <c r="BT279" i="7"/>
  <c r="BU279" i="7"/>
  <c r="BV279" i="7"/>
  <c r="BW279" i="7"/>
  <c r="BX279" i="7"/>
  <c r="BY279" i="7"/>
  <c r="BZ279" i="7"/>
  <c r="CA279" i="7"/>
  <c r="CB279" i="7"/>
  <c r="CC279" i="7"/>
  <c r="CD279" i="7"/>
  <c r="CE279" i="7"/>
  <c r="CF279" i="7"/>
  <c r="CG279" i="7"/>
  <c r="CH279" i="7"/>
  <c r="CI279" i="7"/>
  <c r="CJ279" i="7"/>
  <c r="CK279" i="7"/>
  <c r="CL279" i="7"/>
  <c r="CM279" i="7"/>
  <c r="CN279" i="7"/>
  <c r="CO279" i="7"/>
  <c r="CP279" i="7"/>
  <c r="CQ279" i="7"/>
  <c r="CR279" i="7"/>
  <c r="CS279" i="7"/>
  <c r="CT279" i="7"/>
  <c r="CU279" i="7"/>
  <c r="CV279" i="7"/>
  <c r="CW279" i="7"/>
  <c r="CX279" i="7"/>
  <c r="D280" i="7"/>
  <c r="E280" i="7"/>
  <c r="F280" i="7"/>
  <c r="G280" i="7"/>
  <c r="H280" i="7"/>
  <c r="I280" i="7"/>
  <c r="J280" i="7"/>
  <c r="K280" i="7"/>
  <c r="L280" i="7"/>
  <c r="M280" i="7"/>
  <c r="N280" i="7"/>
  <c r="O280" i="7"/>
  <c r="P280" i="7"/>
  <c r="Q280" i="7"/>
  <c r="R280" i="7"/>
  <c r="S280" i="7"/>
  <c r="T280" i="7"/>
  <c r="U280" i="7"/>
  <c r="V280" i="7"/>
  <c r="W280" i="7"/>
  <c r="X280" i="7"/>
  <c r="Y280" i="7"/>
  <c r="Z280" i="7"/>
  <c r="AA280" i="7"/>
  <c r="AB280" i="7"/>
  <c r="AC280" i="7"/>
  <c r="AD280" i="7"/>
  <c r="AE280" i="7"/>
  <c r="AF280" i="7"/>
  <c r="AG280" i="7"/>
  <c r="AH280" i="7"/>
  <c r="AI280" i="7"/>
  <c r="AJ280" i="7"/>
  <c r="AK280" i="7"/>
  <c r="AL280" i="7"/>
  <c r="AM280" i="7"/>
  <c r="AN280" i="7"/>
  <c r="AO280" i="7"/>
  <c r="AP280" i="7"/>
  <c r="AQ280" i="7"/>
  <c r="AR280" i="7"/>
  <c r="AS280" i="7"/>
  <c r="AT280" i="7"/>
  <c r="AU280" i="7"/>
  <c r="AV280" i="7"/>
  <c r="AW280" i="7"/>
  <c r="AX280" i="7"/>
  <c r="AY280" i="7"/>
  <c r="AZ280" i="7"/>
  <c r="BA280" i="7"/>
  <c r="BB280" i="7"/>
  <c r="BC280" i="7"/>
  <c r="BD280" i="7"/>
  <c r="BE280" i="7"/>
  <c r="BF280" i="7"/>
  <c r="BG280" i="7"/>
  <c r="BH280" i="7"/>
  <c r="BI280" i="7"/>
  <c r="BJ280" i="7"/>
  <c r="BK280" i="7"/>
  <c r="BL280" i="7"/>
  <c r="BM280" i="7"/>
  <c r="BN280" i="7"/>
  <c r="BO280" i="7"/>
  <c r="BP280" i="7"/>
  <c r="BQ280" i="7"/>
  <c r="BR280" i="7"/>
  <c r="BS280" i="7"/>
  <c r="BT280" i="7"/>
  <c r="BU280" i="7"/>
  <c r="BV280" i="7"/>
  <c r="BW280" i="7"/>
  <c r="BX280" i="7"/>
  <c r="BY280" i="7"/>
  <c r="BZ280" i="7"/>
  <c r="CA280" i="7"/>
  <c r="CB280" i="7"/>
  <c r="CC280" i="7"/>
  <c r="CD280" i="7"/>
  <c r="CE280" i="7"/>
  <c r="CF280" i="7"/>
  <c r="CG280" i="7"/>
  <c r="CH280" i="7"/>
  <c r="CI280" i="7"/>
  <c r="CJ280" i="7"/>
  <c r="CK280" i="7"/>
  <c r="CL280" i="7"/>
  <c r="CM280" i="7"/>
  <c r="CN280" i="7"/>
  <c r="CO280" i="7"/>
  <c r="CP280" i="7"/>
  <c r="CQ280" i="7"/>
  <c r="CR280" i="7"/>
  <c r="CS280" i="7"/>
  <c r="CT280" i="7"/>
  <c r="CU280" i="7"/>
  <c r="CV280" i="7"/>
  <c r="CW280" i="7"/>
  <c r="CX280" i="7"/>
  <c r="D281" i="7"/>
  <c r="E281" i="7"/>
  <c r="F281" i="7"/>
  <c r="G281" i="7"/>
  <c r="H281" i="7"/>
  <c r="I281" i="7"/>
  <c r="J281" i="7"/>
  <c r="K281" i="7"/>
  <c r="L281" i="7"/>
  <c r="M281" i="7"/>
  <c r="N281" i="7"/>
  <c r="O281" i="7"/>
  <c r="P281" i="7"/>
  <c r="Q281" i="7"/>
  <c r="R281" i="7"/>
  <c r="S281" i="7"/>
  <c r="T281" i="7"/>
  <c r="U281" i="7"/>
  <c r="V281" i="7"/>
  <c r="W281" i="7"/>
  <c r="X281" i="7"/>
  <c r="Y281" i="7"/>
  <c r="Z281" i="7"/>
  <c r="AA281" i="7"/>
  <c r="AB281" i="7"/>
  <c r="AC281" i="7"/>
  <c r="AD281" i="7"/>
  <c r="AE281" i="7"/>
  <c r="AF281" i="7"/>
  <c r="AG281" i="7"/>
  <c r="AH281" i="7"/>
  <c r="AI281" i="7"/>
  <c r="AJ281" i="7"/>
  <c r="AK281" i="7"/>
  <c r="AL281" i="7"/>
  <c r="AM281" i="7"/>
  <c r="AN281" i="7"/>
  <c r="AO281" i="7"/>
  <c r="AP281" i="7"/>
  <c r="AQ281" i="7"/>
  <c r="AR281" i="7"/>
  <c r="AS281" i="7"/>
  <c r="AT281" i="7"/>
  <c r="AU281" i="7"/>
  <c r="AV281" i="7"/>
  <c r="AW281" i="7"/>
  <c r="AX281" i="7"/>
  <c r="AY281" i="7"/>
  <c r="AZ281" i="7"/>
  <c r="BA281" i="7"/>
  <c r="BB281" i="7"/>
  <c r="BC281" i="7"/>
  <c r="BD281" i="7"/>
  <c r="BE281" i="7"/>
  <c r="BF281" i="7"/>
  <c r="BG281" i="7"/>
  <c r="BH281" i="7"/>
  <c r="BI281" i="7"/>
  <c r="BJ281" i="7"/>
  <c r="BK281" i="7"/>
  <c r="BL281" i="7"/>
  <c r="BM281" i="7"/>
  <c r="BN281" i="7"/>
  <c r="BO281" i="7"/>
  <c r="BP281" i="7"/>
  <c r="BQ281" i="7"/>
  <c r="BR281" i="7"/>
  <c r="BS281" i="7"/>
  <c r="BT281" i="7"/>
  <c r="BU281" i="7"/>
  <c r="BV281" i="7"/>
  <c r="BW281" i="7"/>
  <c r="BX281" i="7"/>
  <c r="BY281" i="7"/>
  <c r="BZ281" i="7"/>
  <c r="CA281" i="7"/>
  <c r="CB281" i="7"/>
  <c r="CC281" i="7"/>
  <c r="CD281" i="7"/>
  <c r="CE281" i="7"/>
  <c r="CF281" i="7"/>
  <c r="CG281" i="7"/>
  <c r="CH281" i="7"/>
  <c r="CI281" i="7"/>
  <c r="CJ281" i="7"/>
  <c r="CK281" i="7"/>
  <c r="CL281" i="7"/>
  <c r="CM281" i="7"/>
  <c r="CN281" i="7"/>
  <c r="CO281" i="7"/>
  <c r="CP281" i="7"/>
  <c r="CQ281" i="7"/>
  <c r="CR281" i="7"/>
  <c r="CS281" i="7"/>
  <c r="CT281" i="7"/>
  <c r="CU281" i="7"/>
  <c r="CV281" i="7"/>
  <c r="CW281" i="7"/>
  <c r="CX281" i="7"/>
  <c r="D282" i="7"/>
  <c r="E282" i="7"/>
  <c r="F282" i="7"/>
  <c r="G282" i="7"/>
  <c r="H282" i="7"/>
  <c r="I282" i="7"/>
  <c r="J282" i="7"/>
  <c r="K282" i="7"/>
  <c r="L282" i="7"/>
  <c r="M282" i="7"/>
  <c r="N282" i="7"/>
  <c r="O282" i="7"/>
  <c r="P282" i="7"/>
  <c r="Q282" i="7"/>
  <c r="R282" i="7"/>
  <c r="S282" i="7"/>
  <c r="T282" i="7"/>
  <c r="U282" i="7"/>
  <c r="V282" i="7"/>
  <c r="W282" i="7"/>
  <c r="X282" i="7"/>
  <c r="Y282" i="7"/>
  <c r="Z282" i="7"/>
  <c r="AA282" i="7"/>
  <c r="AB282" i="7"/>
  <c r="AC282" i="7"/>
  <c r="AD282" i="7"/>
  <c r="AE282" i="7"/>
  <c r="AF282" i="7"/>
  <c r="AG282" i="7"/>
  <c r="AH282" i="7"/>
  <c r="AI282" i="7"/>
  <c r="AJ282" i="7"/>
  <c r="AK282" i="7"/>
  <c r="AL282" i="7"/>
  <c r="AM282" i="7"/>
  <c r="AN282" i="7"/>
  <c r="AO282" i="7"/>
  <c r="AP282" i="7"/>
  <c r="AQ282" i="7"/>
  <c r="AR282" i="7"/>
  <c r="AS282" i="7"/>
  <c r="AT282" i="7"/>
  <c r="AU282" i="7"/>
  <c r="AV282" i="7"/>
  <c r="AW282" i="7"/>
  <c r="AX282" i="7"/>
  <c r="AY282" i="7"/>
  <c r="AZ282" i="7"/>
  <c r="BA282" i="7"/>
  <c r="BB282" i="7"/>
  <c r="BC282" i="7"/>
  <c r="BD282" i="7"/>
  <c r="BE282" i="7"/>
  <c r="BF282" i="7"/>
  <c r="BG282" i="7"/>
  <c r="BH282" i="7"/>
  <c r="BI282" i="7"/>
  <c r="BJ282" i="7"/>
  <c r="BK282" i="7"/>
  <c r="BL282" i="7"/>
  <c r="BM282" i="7"/>
  <c r="BN282" i="7"/>
  <c r="BO282" i="7"/>
  <c r="BP282" i="7"/>
  <c r="BQ282" i="7"/>
  <c r="BR282" i="7"/>
  <c r="BS282" i="7"/>
  <c r="BT282" i="7"/>
  <c r="BU282" i="7"/>
  <c r="BV282" i="7"/>
  <c r="BW282" i="7"/>
  <c r="BX282" i="7"/>
  <c r="BY282" i="7"/>
  <c r="BZ282" i="7"/>
  <c r="CA282" i="7"/>
  <c r="CB282" i="7"/>
  <c r="CC282" i="7"/>
  <c r="CD282" i="7"/>
  <c r="CE282" i="7"/>
  <c r="CF282" i="7"/>
  <c r="CG282" i="7"/>
  <c r="CH282" i="7"/>
  <c r="CI282" i="7"/>
  <c r="CJ282" i="7"/>
  <c r="CK282" i="7"/>
  <c r="CL282" i="7"/>
  <c r="CM282" i="7"/>
  <c r="CN282" i="7"/>
  <c r="CO282" i="7"/>
  <c r="CP282" i="7"/>
  <c r="CQ282" i="7"/>
  <c r="CR282" i="7"/>
  <c r="CS282" i="7"/>
  <c r="CT282" i="7"/>
  <c r="CU282" i="7"/>
  <c r="CV282" i="7"/>
  <c r="CW282" i="7"/>
  <c r="CX282" i="7"/>
  <c r="D283" i="7"/>
  <c r="E283" i="7"/>
  <c r="F283" i="7"/>
  <c r="G283" i="7"/>
  <c r="H283" i="7"/>
  <c r="I283" i="7"/>
  <c r="J283" i="7"/>
  <c r="K283" i="7"/>
  <c r="L283" i="7"/>
  <c r="M283" i="7"/>
  <c r="N283" i="7"/>
  <c r="O283" i="7"/>
  <c r="P283" i="7"/>
  <c r="Q283" i="7"/>
  <c r="R283" i="7"/>
  <c r="S283" i="7"/>
  <c r="T283" i="7"/>
  <c r="U283" i="7"/>
  <c r="V283" i="7"/>
  <c r="W283" i="7"/>
  <c r="X283" i="7"/>
  <c r="Y283" i="7"/>
  <c r="Z283" i="7"/>
  <c r="AA283" i="7"/>
  <c r="AB283" i="7"/>
  <c r="AC283" i="7"/>
  <c r="AD283" i="7"/>
  <c r="AE283" i="7"/>
  <c r="AF283" i="7"/>
  <c r="AG283" i="7"/>
  <c r="AH283" i="7"/>
  <c r="AI283" i="7"/>
  <c r="AJ283" i="7"/>
  <c r="AK283" i="7"/>
  <c r="AL283" i="7"/>
  <c r="AM283" i="7"/>
  <c r="AN283" i="7"/>
  <c r="AO283" i="7"/>
  <c r="AP283" i="7"/>
  <c r="AQ283" i="7"/>
  <c r="AR283" i="7"/>
  <c r="AS283" i="7"/>
  <c r="AT283" i="7"/>
  <c r="AU283" i="7"/>
  <c r="AV283" i="7"/>
  <c r="AW283" i="7"/>
  <c r="AX283" i="7"/>
  <c r="AY283" i="7"/>
  <c r="AZ283" i="7"/>
  <c r="BA283" i="7"/>
  <c r="BB283" i="7"/>
  <c r="BC283" i="7"/>
  <c r="BD283" i="7"/>
  <c r="BE283" i="7"/>
  <c r="BF283" i="7"/>
  <c r="BG283" i="7"/>
  <c r="BH283" i="7"/>
  <c r="BI283" i="7"/>
  <c r="BJ283" i="7"/>
  <c r="BK283" i="7"/>
  <c r="BL283" i="7"/>
  <c r="BM283" i="7"/>
  <c r="BN283" i="7"/>
  <c r="BO283" i="7"/>
  <c r="BP283" i="7"/>
  <c r="BQ283" i="7"/>
  <c r="BR283" i="7"/>
  <c r="BS283" i="7"/>
  <c r="BT283" i="7"/>
  <c r="BU283" i="7"/>
  <c r="BV283" i="7"/>
  <c r="BW283" i="7"/>
  <c r="BX283" i="7"/>
  <c r="BY283" i="7"/>
  <c r="BZ283" i="7"/>
  <c r="CA283" i="7"/>
  <c r="CB283" i="7"/>
  <c r="CC283" i="7"/>
  <c r="CD283" i="7"/>
  <c r="CE283" i="7"/>
  <c r="CF283" i="7"/>
  <c r="CG283" i="7"/>
  <c r="CH283" i="7"/>
  <c r="CI283" i="7"/>
  <c r="CJ283" i="7"/>
  <c r="CK283" i="7"/>
  <c r="CL283" i="7"/>
  <c r="CM283" i="7"/>
  <c r="CN283" i="7"/>
  <c r="CO283" i="7"/>
  <c r="CP283" i="7"/>
  <c r="CQ283" i="7"/>
  <c r="CR283" i="7"/>
  <c r="CS283" i="7"/>
  <c r="CT283" i="7"/>
  <c r="CU283" i="7"/>
  <c r="CV283" i="7"/>
  <c r="CW283" i="7"/>
  <c r="CX283" i="7"/>
  <c r="D284" i="7"/>
  <c r="E284" i="7"/>
  <c r="F284" i="7"/>
  <c r="G284" i="7"/>
  <c r="H284" i="7"/>
  <c r="I284" i="7"/>
  <c r="J284" i="7"/>
  <c r="K284" i="7"/>
  <c r="L284" i="7"/>
  <c r="M284" i="7"/>
  <c r="N284" i="7"/>
  <c r="O284" i="7"/>
  <c r="P284" i="7"/>
  <c r="Q284" i="7"/>
  <c r="R284" i="7"/>
  <c r="S284" i="7"/>
  <c r="T284" i="7"/>
  <c r="U284" i="7"/>
  <c r="V284" i="7"/>
  <c r="W284" i="7"/>
  <c r="X284" i="7"/>
  <c r="Y284" i="7"/>
  <c r="Z284" i="7"/>
  <c r="AA284" i="7"/>
  <c r="AB284" i="7"/>
  <c r="AC284" i="7"/>
  <c r="AD284" i="7"/>
  <c r="AE284" i="7"/>
  <c r="AF284" i="7"/>
  <c r="AG284" i="7"/>
  <c r="AH284" i="7"/>
  <c r="AI284" i="7"/>
  <c r="AJ284" i="7"/>
  <c r="AK284" i="7"/>
  <c r="AL284" i="7"/>
  <c r="AM284" i="7"/>
  <c r="AN284" i="7"/>
  <c r="AO284" i="7"/>
  <c r="AP284" i="7"/>
  <c r="AQ284" i="7"/>
  <c r="AR284" i="7"/>
  <c r="AS284" i="7"/>
  <c r="AT284" i="7"/>
  <c r="AU284" i="7"/>
  <c r="AV284" i="7"/>
  <c r="AW284" i="7"/>
  <c r="AX284" i="7"/>
  <c r="AY284" i="7"/>
  <c r="AZ284" i="7"/>
  <c r="BA284" i="7"/>
  <c r="BB284" i="7"/>
  <c r="BC284" i="7"/>
  <c r="BD284" i="7"/>
  <c r="BE284" i="7"/>
  <c r="BF284" i="7"/>
  <c r="BG284" i="7"/>
  <c r="BH284" i="7"/>
  <c r="BI284" i="7"/>
  <c r="BJ284" i="7"/>
  <c r="BK284" i="7"/>
  <c r="BL284" i="7"/>
  <c r="BM284" i="7"/>
  <c r="BN284" i="7"/>
  <c r="BO284" i="7"/>
  <c r="BP284" i="7"/>
  <c r="BQ284" i="7"/>
  <c r="BR284" i="7"/>
  <c r="BS284" i="7"/>
  <c r="BT284" i="7"/>
  <c r="BU284" i="7"/>
  <c r="BV284" i="7"/>
  <c r="BW284" i="7"/>
  <c r="BX284" i="7"/>
  <c r="BY284" i="7"/>
  <c r="BZ284" i="7"/>
  <c r="CA284" i="7"/>
  <c r="CB284" i="7"/>
  <c r="CC284" i="7"/>
  <c r="CD284" i="7"/>
  <c r="CE284" i="7"/>
  <c r="CF284" i="7"/>
  <c r="CG284" i="7"/>
  <c r="CH284" i="7"/>
  <c r="CI284" i="7"/>
  <c r="CJ284" i="7"/>
  <c r="CK284" i="7"/>
  <c r="CL284" i="7"/>
  <c r="CM284" i="7"/>
  <c r="CN284" i="7"/>
  <c r="CO284" i="7"/>
  <c r="CP284" i="7"/>
  <c r="CQ284" i="7"/>
  <c r="CR284" i="7"/>
  <c r="CS284" i="7"/>
  <c r="CT284" i="7"/>
  <c r="CU284" i="7"/>
  <c r="CV284" i="7"/>
  <c r="CW284" i="7"/>
  <c r="CX284" i="7"/>
  <c r="D285" i="7"/>
  <c r="E285" i="7"/>
  <c r="F285" i="7"/>
  <c r="G285" i="7"/>
  <c r="H285" i="7"/>
  <c r="I285" i="7"/>
  <c r="J285" i="7"/>
  <c r="K285" i="7"/>
  <c r="L285" i="7"/>
  <c r="M285" i="7"/>
  <c r="N285" i="7"/>
  <c r="O285" i="7"/>
  <c r="P285" i="7"/>
  <c r="Q285" i="7"/>
  <c r="R285" i="7"/>
  <c r="S285" i="7"/>
  <c r="T285" i="7"/>
  <c r="U285" i="7"/>
  <c r="V285" i="7"/>
  <c r="W285" i="7"/>
  <c r="X285" i="7"/>
  <c r="Y285" i="7"/>
  <c r="Z285" i="7"/>
  <c r="AA285" i="7"/>
  <c r="AB285" i="7"/>
  <c r="AC285" i="7"/>
  <c r="AD285" i="7"/>
  <c r="AE285" i="7"/>
  <c r="AF285" i="7"/>
  <c r="AG285" i="7"/>
  <c r="AH285" i="7"/>
  <c r="AI285" i="7"/>
  <c r="AJ285" i="7"/>
  <c r="AK285" i="7"/>
  <c r="AL285" i="7"/>
  <c r="AM285" i="7"/>
  <c r="AN285" i="7"/>
  <c r="AO285" i="7"/>
  <c r="AP285" i="7"/>
  <c r="AQ285" i="7"/>
  <c r="AR285" i="7"/>
  <c r="AS285" i="7"/>
  <c r="AT285" i="7"/>
  <c r="AU285" i="7"/>
  <c r="AV285" i="7"/>
  <c r="AW285" i="7"/>
  <c r="AX285" i="7"/>
  <c r="AY285" i="7"/>
  <c r="AZ285" i="7"/>
  <c r="BA285" i="7"/>
  <c r="BB285" i="7"/>
  <c r="BC285" i="7"/>
  <c r="BD285" i="7"/>
  <c r="BE285" i="7"/>
  <c r="BF285" i="7"/>
  <c r="BG285" i="7"/>
  <c r="BH285" i="7"/>
  <c r="BI285" i="7"/>
  <c r="BJ285" i="7"/>
  <c r="BK285" i="7"/>
  <c r="BL285" i="7"/>
  <c r="BM285" i="7"/>
  <c r="BN285" i="7"/>
  <c r="BO285" i="7"/>
  <c r="BP285" i="7"/>
  <c r="BQ285" i="7"/>
  <c r="BR285" i="7"/>
  <c r="BS285" i="7"/>
  <c r="BT285" i="7"/>
  <c r="BU285" i="7"/>
  <c r="BV285" i="7"/>
  <c r="BW285" i="7"/>
  <c r="BX285" i="7"/>
  <c r="BY285" i="7"/>
  <c r="BZ285" i="7"/>
  <c r="CA285" i="7"/>
  <c r="CB285" i="7"/>
  <c r="CC285" i="7"/>
  <c r="CD285" i="7"/>
  <c r="CE285" i="7"/>
  <c r="CF285" i="7"/>
  <c r="CG285" i="7"/>
  <c r="CH285" i="7"/>
  <c r="CI285" i="7"/>
  <c r="CJ285" i="7"/>
  <c r="CK285" i="7"/>
  <c r="CL285" i="7"/>
  <c r="CM285" i="7"/>
  <c r="CN285" i="7"/>
  <c r="CO285" i="7"/>
  <c r="CP285" i="7"/>
  <c r="CQ285" i="7"/>
  <c r="CR285" i="7"/>
  <c r="CS285" i="7"/>
  <c r="CT285" i="7"/>
  <c r="CU285" i="7"/>
  <c r="CV285" i="7"/>
  <c r="CW285" i="7"/>
  <c r="CX285" i="7"/>
  <c r="D286" i="7"/>
  <c r="E286" i="7"/>
  <c r="F286" i="7"/>
  <c r="G286" i="7"/>
  <c r="H286" i="7"/>
  <c r="I286" i="7"/>
  <c r="J286" i="7"/>
  <c r="K286" i="7"/>
  <c r="L286" i="7"/>
  <c r="M286" i="7"/>
  <c r="N286" i="7"/>
  <c r="O286" i="7"/>
  <c r="P286" i="7"/>
  <c r="Q286" i="7"/>
  <c r="R286" i="7"/>
  <c r="S286" i="7"/>
  <c r="T286" i="7"/>
  <c r="U286" i="7"/>
  <c r="V286" i="7"/>
  <c r="W286" i="7"/>
  <c r="X286" i="7"/>
  <c r="Y286" i="7"/>
  <c r="Z286" i="7"/>
  <c r="AA286" i="7"/>
  <c r="AB286" i="7"/>
  <c r="AC286" i="7"/>
  <c r="AD286" i="7"/>
  <c r="AE286" i="7"/>
  <c r="AF286" i="7"/>
  <c r="AG286" i="7"/>
  <c r="AH286" i="7"/>
  <c r="AI286" i="7"/>
  <c r="AJ286" i="7"/>
  <c r="AK286" i="7"/>
  <c r="AL286" i="7"/>
  <c r="AM286" i="7"/>
  <c r="AN286" i="7"/>
  <c r="AO286" i="7"/>
  <c r="AP286" i="7"/>
  <c r="AQ286" i="7"/>
  <c r="AR286" i="7"/>
  <c r="AS286" i="7"/>
  <c r="AT286" i="7"/>
  <c r="AU286" i="7"/>
  <c r="AV286" i="7"/>
  <c r="AW286" i="7"/>
  <c r="AX286" i="7"/>
  <c r="AY286" i="7"/>
  <c r="AZ286" i="7"/>
  <c r="BA286" i="7"/>
  <c r="BB286" i="7"/>
  <c r="BC286" i="7"/>
  <c r="BD286" i="7"/>
  <c r="BE286" i="7"/>
  <c r="BF286" i="7"/>
  <c r="BG286" i="7"/>
  <c r="BH286" i="7"/>
  <c r="BI286" i="7"/>
  <c r="BJ286" i="7"/>
  <c r="BK286" i="7"/>
  <c r="BL286" i="7"/>
  <c r="BM286" i="7"/>
  <c r="BN286" i="7"/>
  <c r="BO286" i="7"/>
  <c r="BP286" i="7"/>
  <c r="BQ286" i="7"/>
  <c r="BR286" i="7"/>
  <c r="BS286" i="7"/>
  <c r="BT286" i="7"/>
  <c r="BU286" i="7"/>
  <c r="BV286" i="7"/>
  <c r="BW286" i="7"/>
  <c r="BX286" i="7"/>
  <c r="BY286" i="7"/>
  <c r="BZ286" i="7"/>
  <c r="CA286" i="7"/>
  <c r="CB286" i="7"/>
  <c r="CC286" i="7"/>
  <c r="CD286" i="7"/>
  <c r="CE286" i="7"/>
  <c r="CF286" i="7"/>
  <c r="CG286" i="7"/>
  <c r="CH286" i="7"/>
  <c r="CI286" i="7"/>
  <c r="CJ286" i="7"/>
  <c r="CK286" i="7"/>
  <c r="CL286" i="7"/>
  <c r="CM286" i="7"/>
  <c r="CN286" i="7"/>
  <c r="CO286" i="7"/>
  <c r="CP286" i="7"/>
  <c r="CQ286" i="7"/>
  <c r="CR286" i="7"/>
  <c r="CS286" i="7"/>
  <c r="CT286" i="7"/>
  <c r="CU286" i="7"/>
  <c r="CV286" i="7"/>
  <c r="CW286" i="7"/>
  <c r="CX286" i="7"/>
  <c r="D287" i="7"/>
  <c r="E287" i="7"/>
  <c r="F287" i="7"/>
  <c r="G287" i="7"/>
  <c r="H287" i="7"/>
  <c r="I287" i="7"/>
  <c r="J287" i="7"/>
  <c r="K287" i="7"/>
  <c r="L287" i="7"/>
  <c r="M287" i="7"/>
  <c r="N287" i="7"/>
  <c r="O287" i="7"/>
  <c r="P287" i="7"/>
  <c r="Q287" i="7"/>
  <c r="R287" i="7"/>
  <c r="S287" i="7"/>
  <c r="T287" i="7"/>
  <c r="U287" i="7"/>
  <c r="V287" i="7"/>
  <c r="W287" i="7"/>
  <c r="X287" i="7"/>
  <c r="Y287" i="7"/>
  <c r="Z287" i="7"/>
  <c r="AA287" i="7"/>
  <c r="AB287" i="7"/>
  <c r="AC287" i="7"/>
  <c r="AD287" i="7"/>
  <c r="AE287" i="7"/>
  <c r="AF287" i="7"/>
  <c r="AG287" i="7"/>
  <c r="AH287" i="7"/>
  <c r="AI287" i="7"/>
  <c r="AJ287" i="7"/>
  <c r="AK287" i="7"/>
  <c r="AL287" i="7"/>
  <c r="AM287" i="7"/>
  <c r="AN287" i="7"/>
  <c r="AO287" i="7"/>
  <c r="AP287" i="7"/>
  <c r="AQ287" i="7"/>
  <c r="AR287" i="7"/>
  <c r="AS287" i="7"/>
  <c r="AT287" i="7"/>
  <c r="AU287" i="7"/>
  <c r="AV287" i="7"/>
  <c r="AW287" i="7"/>
  <c r="AX287" i="7"/>
  <c r="AY287" i="7"/>
  <c r="AZ287" i="7"/>
  <c r="BA287" i="7"/>
  <c r="BB287" i="7"/>
  <c r="BC287" i="7"/>
  <c r="BD287" i="7"/>
  <c r="BE287" i="7"/>
  <c r="BF287" i="7"/>
  <c r="BG287" i="7"/>
  <c r="BH287" i="7"/>
  <c r="BI287" i="7"/>
  <c r="BJ287" i="7"/>
  <c r="BK287" i="7"/>
  <c r="BL287" i="7"/>
  <c r="BM287" i="7"/>
  <c r="BN287" i="7"/>
  <c r="BO287" i="7"/>
  <c r="BP287" i="7"/>
  <c r="BQ287" i="7"/>
  <c r="BR287" i="7"/>
  <c r="BS287" i="7"/>
  <c r="BT287" i="7"/>
  <c r="BU287" i="7"/>
  <c r="BV287" i="7"/>
  <c r="BW287" i="7"/>
  <c r="BX287" i="7"/>
  <c r="BY287" i="7"/>
  <c r="BZ287" i="7"/>
  <c r="CA287" i="7"/>
  <c r="CB287" i="7"/>
  <c r="CC287" i="7"/>
  <c r="CD287" i="7"/>
  <c r="CE287" i="7"/>
  <c r="CF287" i="7"/>
  <c r="CG287" i="7"/>
  <c r="CH287" i="7"/>
  <c r="CI287" i="7"/>
  <c r="CJ287" i="7"/>
  <c r="CK287" i="7"/>
  <c r="CL287" i="7"/>
  <c r="CM287" i="7"/>
  <c r="CN287" i="7"/>
  <c r="CO287" i="7"/>
  <c r="CP287" i="7"/>
  <c r="CQ287" i="7"/>
  <c r="CR287" i="7"/>
  <c r="CS287" i="7"/>
  <c r="CT287" i="7"/>
  <c r="CU287" i="7"/>
  <c r="CV287" i="7"/>
  <c r="CW287" i="7"/>
  <c r="CX287" i="7"/>
  <c r="D288" i="7"/>
  <c r="E288" i="7"/>
  <c r="F288" i="7"/>
  <c r="G288" i="7"/>
  <c r="H288" i="7"/>
  <c r="I288" i="7"/>
  <c r="J288" i="7"/>
  <c r="K288" i="7"/>
  <c r="L288" i="7"/>
  <c r="M288" i="7"/>
  <c r="N288" i="7"/>
  <c r="O288" i="7"/>
  <c r="P288" i="7"/>
  <c r="Q288" i="7"/>
  <c r="R288" i="7"/>
  <c r="S288" i="7"/>
  <c r="T288" i="7"/>
  <c r="U288" i="7"/>
  <c r="V288" i="7"/>
  <c r="W288" i="7"/>
  <c r="X288" i="7"/>
  <c r="Y288" i="7"/>
  <c r="Z288" i="7"/>
  <c r="AA288" i="7"/>
  <c r="AB288" i="7"/>
  <c r="AC288" i="7"/>
  <c r="AD288" i="7"/>
  <c r="AE288" i="7"/>
  <c r="AF288" i="7"/>
  <c r="AG288" i="7"/>
  <c r="AH288" i="7"/>
  <c r="AI288" i="7"/>
  <c r="AJ288" i="7"/>
  <c r="AK288" i="7"/>
  <c r="AL288" i="7"/>
  <c r="AM288" i="7"/>
  <c r="AN288" i="7"/>
  <c r="AO288" i="7"/>
  <c r="AP288" i="7"/>
  <c r="AQ288" i="7"/>
  <c r="AR288" i="7"/>
  <c r="AS288" i="7"/>
  <c r="AT288" i="7"/>
  <c r="AU288" i="7"/>
  <c r="AV288" i="7"/>
  <c r="AW288" i="7"/>
  <c r="AX288" i="7"/>
  <c r="AY288" i="7"/>
  <c r="AZ288" i="7"/>
  <c r="BA288" i="7"/>
  <c r="BB288" i="7"/>
  <c r="BC288" i="7"/>
  <c r="BD288" i="7"/>
  <c r="BE288" i="7"/>
  <c r="BF288" i="7"/>
  <c r="BG288" i="7"/>
  <c r="BH288" i="7"/>
  <c r="BI288" i="7"/>
  <c r="BJ288" i="7"/>
  <c r="BK288" i="7"/>
  <c r="BL288" i="7"/>
  <c r="BM288" i="7"/>
  <c r="BN288" i="7"/>
  <c r="BO288" i="7"/>
  <c r="BP288" i="7"/>
  <c r="BQ288" i="7"/>
  <c r="BR288" i="7"/>
  <c r="BS288" i="7"/>
  <c r="BT288" i="7"/>
  <c r="BU288" i="7"/>
  <c r="BV288" i="7"/>
  <c r="BW288" i="7"/>
  <c r="BX288" i="7"/>
  <c r="BY288" i="7"/>
  <c r="BZ288" i="7"/>
  <c r="CA288" i="7"/>
  <c r="CB288" i="7"/>
  <c r="CC288" i="7"/>
  <c r="CD288" i="7"/>
  <c r="CE288" i="7"/>
  <c r="CF288" i="7"/>
  <c r="CG288" i="7"/>
  <c r="CH288" i="7"/>
  <c r="CI288" i="7"/>
  <c r="CJ288" i="7"/>
  <c r="CK288" i="7"/>
  <c r="CL288" i="7"/>
  <c r="CM288" i="7"/>
  <c r="CN288" i="7"/>
  <c r="CO288" i="7"/>
  <c r="CP288" i="7"/>
  <c r="CQ288" i="7"/>
  <c r="CR288" i="7"/>
  <c r="CS288" i="7"/>
  <c r="CT288" i="7"/>
  <c r="CU288" i="7"/>
  <c r="CV288" i="7"/>
  <c r="CW288" i="7"/>
  <c r="CX288" i="7"/>
  <c r="D289" i="7"/>
  <c r="E289" i="7"/>
  <c r="F289" i="7"/>
  <c r="G289" i="7"/>
  <c r="H289" i="7"/>
  <c r="I289" i="7"/>
  <c r="J289" i="7"/>
  <c r="K289" i="7"/>
  <c r="L289" i="7"/>
  <c r="M289" i="7"/>
  <c r="N289" i="7"/>
  <c r="O289" i="7"/>
  <c r="P289" i="7"/>
  <c r="Q289" i="7"/>
  <c r="R289" i="7"/>
  <c r="S289" i="7"/>
  <c r="T289" i="7"/>
  <c r="U289" i="7"/>
  <c r="V289" i="7"/>
  <c r="W289" i="7"/>
  <c r="X289" i="7"/>
  <c r="Y289" i="7"/>
  <c r="Z289" i="7"/>
  <c r="AA289" i="7"/>
  <c r="AB289" i="7"/>
  <c r="AC289" i="7"/>
  <c r="AD289" i="7"/>
  <c r="AE289" i="7"/>
  <c r="AF289" i="7"/>
  <c r="AG289" i="7"/>
  <c r="AH289" i="7"/>
  <c r="AI289" i="7"/>
  <c r="AJ289" i="7"/>
  <c r="AK289" i="7"/>
  <c r="AL289" i="7"/>
  <c r="AM289" i="7"/>
  <c r="AN289" i="7"/>
  <c r="AO289" i="7"/>
  <c r="AP289" i="7"/>
  <c r="AQ289" i="7"/>
  <c r="AR289" i="7"/>
  <c r="AS289" i="7"/>
  <c r="AT289" i="7"/>
  <c r="AU289" i="7"/>
  <c r="AV289" i="7"/>
  <c r="AW289" i="7"/>
  <c r="AX289" i="7"/>
  <c r="AY289" i="7"/>
  <c r="AZ289" i="7"/>
  <c r="BA289" i="7"/>
  <c r="BB289" i="7"/>
  <c r="BC289" i="7"/>
  <c r="BD289" i="7"/>
  <c r="BE289" i="7"/>
  <c r="BF289" i="7"/>
  <c r="BG289" i="7"/>
  <c r="BH289" i="7"/>
  <c r="BI289" i="7"/>
  <c r="BJ289" i="7"/>
  <c r="BK289" i="7"/>
  <c r="BL289" i="7"/>
  <c r="BM289" i="7"/>
  <c r="BN289" i="7"/>
  <c r="BO289" i="7"/>
  <c r="BP289" i="7"/>
  <c r="BQ289" i="7"/>
  <c r="BR289" i="7"/>
  <c r="BS289" i="7"/>
  <c r="BT289" i="7"/>
  <c r="BU289" i="7"/>
  <c r="BV289" i="7"/>
  <c r="BW289" i="7"/>
  <c r="BX289" i="7"/>
  <c r="BY289" i="7"/>
  <c r="BZ289" i="7"/>
  <c r="CA289" i="7"/>
  <c r="CB289" i="7"/>
  <c r="CC289" i="7"/>
  <c r="CD289" i="7"/>
  <c r="CE289" i="7"/>
  <c r="CF289" i="7"/>
  <c r="CG289" i="7"/>
  <c r="CH289" i="7"/>
  <c r="CI289" i="7"/>
  <c r="CJ289" i="7"/>
  <c r="CK289" i="7"/>
  <c r="CL289" i="7"/>
  <c r="CM289" i="7"/>
  <c r="CN289" i="7"/>
  <c r="CO289" i="7"/>
  <c r="CP289" i="7"/>
  <c r="CQ289" i="7"/>
  <c r="CR289" i="7"/>
  <c r="CS289" i="7"/>
  <c r="CT289" i="7"/>
  <c r="CU289" i="7"/>
  <c r="CV289" i="7"/>
  <c r="CW289" i="7"/>
  <c r="CX289" i="7"/>
  <c r="D290" i="7"/>
  <c r="E290" i="7"/>
  <c r="F290" i="7"/>
  <c r="G290" i="7"/>
  <c r="H290" i="7"/>
  <c r="I290" i="7"/>
  <c r="J290" i="7"/>
  <c r="K290" i="7"/>
  <c r="L290" i="7"/>
  <c r="M290" i="7"/>
  <c r="N290" i="7"/>
  <c r="O290" i="7"/>
  <c r="P290" i="7"/>
  <c r="Q290" i="7"/>
  <c r="R290" i="7"/>
  <c r="S290" i="7"/>
  <c r="T290" i="7"/>
  <c r="U290" i="7"/>
  <c r="V290" i="7"/>
  <c r="W290" i="7"/>
  <c r="X290" i="7"/>
  <c r="Y290" i="7"/>
  <c r="Z290" i="7"/>
  <c r="AA290" i="7"/>
  <c r="AB290" i="7"/>
  <c r="AC290" i="7"/>
  <c r="AD290" i="7"/>
  <c r="AE290" i="7"/>
  <c r="AF290" i="7"/>
  <c r="AG290" i="7"/>
  <c r="AH290" i="7"/>
  <c r="AI290" i="7"/>
  <c r="AJ290" i="7"/>
  <c r="AK290" i="7"/>
  <c r="AL290" i="7"/>
  <c r="AM290" i="7"/>
  <c r="AN290" i="7"/>
  <c r="AO290" i="7"/>
  <c r="AP290" i="7"/>
  <c r="AQ290" i="7"/>
  <c r="AR290" i="7"/>
  <c r="AS290" i="7"/>
  <c r="AT290" i="7"/>
  <c r="AU290" i="7"/>
  <c r="AV290" i="7"/>
  <c r="AW290" i="7"/>
  <c r="AX290" i="7"/>
  <c r="AY290" i="7"/>
  <c r="AZ290" i="7"/>
  <c r="BA290" i="7"/>
  <c r="BB290" i="7"/>
  <c r="BC290" i="7"/>
  <c r="BD290" i="7"/>
  <c r="BE290" i="7"/>
  <c r="BF290" i="7"/>
  <c r="BG290" i="7"/>
  <c r="BH290" i="7"/>
  <c r="BI290" i="7"/>
  <c r="BJ290" i="7"/>
  <c r="BK290" i="7"/>
  <c r="BL290" i="7"/>
  <c r="BM290" i="7"/>
  <c r="BN290" i="7"/>
  <c r="BO290" i="7"/>
  <c r="BP290" i="7"/>
  <c r="BQ290" i="7"/>
  <c r="BR290" i="7"/>
  <c r="BS290" i="7"/>
  <c r="BT290" i="7"/>
  <c r="BU290" i="7"/>
  <c r="BV290" i="7"/>
  <c r="BW290" i="7"/>
  <c r="BX290" i="7"/>
  <c r="BY290" i="7"/>
  <c r="BZ290" i="7"/>
  <c r="CA290" i="7"/>
  <c r="CB290" i="7"/>
  <c r="CC290" i="7"/>
  <c r="CD290" i="7"/>
  <c r="CE290" i="7"/>
  <c r="CF290" i="7"/>
  <c r="CG290" i="7"/>
  <c r="CH290" i="7"/>
  <c r="CI290" i="7"/>
  <c r="CJ290" i="7"/>
  <c r="CK290" i="7"/>
  <c r="CL290" i="7"/>
  <c r="CM290" i="7"/>
  <c r="CN290" i="7"/>
  <c r="CO290" i="7"/>
  <c r="CP290" i="7"/>
  <c r="CQ290" i="7"/>
  <c r="CR290" i="7"/>
  <c r="CS290" i="7"/>
  <c r="CT290" i="7"/>
  <c r="CU290" i="7"/>
  <c r="CV290" i="7"/>
  <c r="CW290" i="7"/>
  <c r="CX290" i="7"/>
  <c r="D291" i="7"/>
  <c r="E291" i="7"/>
  <c r="F291" i="7"/>
  <c r="G291" i="7"/>
  <c r="H291" i="7"/>
  <c r="I291" i="7"/>
  <c r="J291" i="7"/>
  <c r="K291" i="7"/>
  <c r="L291" i="7"/>
  <c r="M291" i="7"/>
  <c r="N291" i="7"/>
  <c r="O291" i="7"/>
  <c r="P291" i="7"/>
  <c r="Q291" i="7"/>
  <c r="R291" i="7"/>
  <c r="S291" i="7"/>
  <c r="T291" i="7"/>
  <c r="U291" i="7"/>
  <c r="V291" i="7"/>
  <c r="W291" i="7"/>
  <c r="X291" i="7"/>
  <c r="Y291" i="7"/>
  <c r="Z291" i="7"/>
  <c r="AA291" i="7"/>
  <c r="AB291" i="7"/>
  <c r="AC291" i="7"/>
  <c r="AD291" i="7"/>
  <c r="AE291" i="7"/>
  <c r="AF291" i="7"/>
  <c r="AG291" i="7"/>
  <c r="AH291" i="7"/>
  <c r="AI291" i="7"/>
  <c r="AJ291" i="7"/>
  <c r="AK291" i="7"/>
  <c r="AL291" i="7"/>
  <c r="AM291" i="7"/>
  <c r="AN291" i="7"/>
  <c r="AO291" i="7"/>
  <c r="AP291" i="7"/>
  <c r="AQ291" i="7"/>
  <c r="AR291" i="7"/>
  <c r="AS291" i="7"/>
  <c r="AT291" i="7"/>
  <c r="AU291" i="7"/>
  <c r="AV291" i="7"/>
  <c r="AW291" i="7"/>
  <c r="AX291" i="7"/>
  <c r="AY291" i="7"/>
  <c r="AZ291" i="7"/>
  <c r="BA291" i="7"/>
  <c r="BB291" i="7"/>
  <c r="BC291" i="7"/>
  <c r="BD291" i="7"/>
  <c r="BE291" i="7"/>
  <c r="BF291" i="7"/>
  <c r="BG291" i="7"/>
  <c r="BH291" i="7"/>
  <c r="BI291" i="7"/>
  <c r="BJ291" i="7"/>
  <c r="BK291" i="7"/>
  <c r="BL291" i="7"/>
  <c r="BM291" i="7"/>
  <c r="BN291" i="7"/>
  <c r="BO291" i="7"/>
  <c r="BP291" i="7"/>
  <c r="BQ291" i="7"/>
  <c r="BR291" i="7"/>
  <c r="BS291" i="7"/>
  <c r="BT291" i="7"/>
  <c r="BU291" i="7"/>
  <c r="BV291" i="7"/>
  <c r="BW291" i="7"/>
  <c r="BX291" i="7"/>
  <c r="BY291" i="7"/>
  <c r="BZ291" i="7"/>
  <c r="CA291" i="7"/>
  <c r="CB291" i="7"/>
  <c r="CC291" i="7"/>
  <c r="CD291" i="7"/>
  <c r="CE291" i="7"/>
  <c r="CF291" i="7"/>
  <c r="CG291" i="7"/>
  <c r="CH291" i="7"/>
  <c r="CI291" i="7"/>
  <c r="CJ291" i="7"/>
  <c r="CK291" i="7"/>
  <c r="CL291" i="7"/>
  <c r="CM291" i="7"/>
  <c r="CN291" i="7"/>
  <c r="CO291" i="7"/>
  <c r="CP291" i="7"/>
  <c r="CQ291" i="7"/>
  <c r="CR291" i="7"/>
  <c r="CS291" i="7"/>
  <c r="CT291" i="7"/>
  <c r="CU291" i="7"/>
  <c r="CV291" i="7"/>
  <c r="CW291" i="7"/>
  <c r="CX291" i="7"/>
  <c r="D292" i="7"/>
  <c r="E292" i="7"/>
  <c r="F292" i="7"/>
  <c r="G292" i="7"/>
  <c r="H292" i="7"/>
  <c r="I292" i="7"/>
  <c r="J292" i="7"/>
  <c r="K292" i="7"/>
  <c r="L292" i="7"/>
  <c r="M292" i="7"/>
  <c r="N292" i="7"/>
  <c r="O292" i="7"/>
  <c r="P292" i="7"/>
  <c r="Q292" i="7"/>
  <c r="R292" i="7"/>
  <c r="S292" i="7"/>
  <c r="T292" i="7"/>
  <c r="U292" i="7"/>
  <c r="V292" i="7"/>
  <c r="W292" i="7"/>
  <c r="X292" i="7"/>
  <c r="Y292" i="7"/>
  <c r="Z292" i="7"/>
  <c r="AA292" i="7"/>
  <c r="AB292" i="7"/>
  <c r="AC292" i="7"/>
  <c r="AD292" i="7"/>
  <c r="AE292" i="7"/>
  <c r="AF292" i="7"/>
  <c r="AG292" i="7"/>
  <c r="AH292" i="7"/>
  <c r="AI292" i="7"/>
  <c r="AJ292" i="7"/>
  <c r="AK292" i="7"/>
  <c r="AL292" i="7"/>
  <c r="AM292" i="7"/>
  <c r="AN292" i="7"/>
  <c r="AO292" i="7"/>
  <c r="AP292" i="7"/>
  <c r="AQ292" i="7"/>
  <c r="AR292" i="7"/>
  <c r="AS292" i="7"/>
  <c r="AT292" i="7"/>
  <c r="AU292" i="7"/>
  <c r="AV292" i="7"/>
  <c r="AW292" i="7"/>
  <c r="AX292" i="7"/>
  <c r="AY292" i="7"/>
  <c r="AZ292" i="7"/>
  <c r="BA292" i="7"/>
  <c r="BB292" i="7"/>
  <c r="BC292" i="7"/>
  <c r="BD292" i="7"/>
  <c r="BE292" i="7"/>
  <c r="BF292" i="7"/>
  <c r="BG292" i="7"/>
  <c r="BH292" i="7"/>
  <c r="BI292" i="7"/>
  <c r="BJ292" i="7"/>
  <c r="BK292" i="7"/>
  <c r="BL292" i="7"/>
  <c r="BM292" i="7"/>
  <c r="BN292" i="7"/>
  <c r="BO292" i="7"/>
  <c r="BP292" i="7"/>
  <c r="BQ292" i="7"/>
  <c r="BR292" i="7"/>
  <c r="BS292" i="7"/>
  <c r="BT292" i="7"/>
  <c r="BU292" i="7"/>
  <c r="BV292" i="7"/>
  <c r="BW292" i="7"/>
  <c r="BX292" i="7"/>
  <c r="BY292" i="7"/>
  <c r="BZ292" i="7"/>
  <c r="CA292" i="7"/>
  <c r="CB292" i="7"/>
  <c r="CC292" i="7"/>
  <c r="CD292" i="7"/>
  <c r="CE292" i="7"/>
  <c r="CF292" i="7"/>
  <c r="CG292" i="7"/>
  <c r="CH292" i="7"/>
  <c r="CI292" i="7"/>
  <c r="CJ292" i="7"/>
  <c r="CK292" i="7"/>
  <c r="CL292" i="7"/>
  <c r="CM292" i="7"/>
  <c r="CN292" i="7"/>
  <c r="CO292" i="7"/>
  <c r="CP292" i="7"/>
  <c r="CQ292" i="7"/>
  <c r="CR292" i="7"/>
  <c r="CS292" i="7"/>
  <c r="CT292" i="7"/>
  <c r="CU292" i="7"/>
  <c r="CV292" i="7"/>
  <c r="CW292" i="7"/>
  <c r="CX292" i="7"/>
  <c r="D293" i="7"/>
  <c r="E293" i="7"/>
  <c r="F293" i="7"/>
  <c r="G293" i="7"/>
  <c r="H293" i="7"/>
  <c r="I293" i="7"/>
  <c r="J293" i="7"/>
  <c r="K293" i="7"/>
  <c r="L293" i="7"/>
  <c r="M293" i="7"/>
  <c r="N293" i="7"/>
  <c r="O293" i="7"/>
  <c r="P293" i="7"/>
  <c r="Q293" i="7"/>
  <c r="R293" i="7"/>
  <c r="S293" i="7"/>
  <c r="T293" i="7"/>
  <c r="U293" i="7"/>
  <c r="V293" i="7"/>
  <c r="W293" i="7"/>
  <c r="X293" i="7"/>
  <c r="Y293" i="7"/>
  <c r="Z293" i="7"/>
  <c r="AA293" i="7"/>
  <c r="AB293" i="7"/>
  <c r="AC293" i="7"/>
  <c r="AD293" i="7"/>
  <c r="AE293" i="7"/>
  <c r="AF293" i="7"/>
  <c r="AG293" i="7"/>
  <c r="AH293" i="7"/>
  <c r="AI293" i="7"/>
  <c r="AJ293" i="7"/>
  <c r="AK293" i="7"/>
  <c r="AL293" i="7"/>
  <c r="AM293" i="7"/>
  <c r="AN293" i="7"/>
  <c r="AO293" i="7"/>
  <c r="AP293" i="7"/>
  <c r="AQ293" i="7"/>
  <c r="AR293" i="7"/>
  <c r="AS293" i="7"/>
  <c r="AT293" i="7"/>
  <c r="AU293" i="7"/>
  <c r="AV293" i="7"/>
  <c r="AW293" i="7"/>
  <c r="AX293" i="7"/>
  <c r="AY293" i="7"/>
  <c r="AZ293" i="7"/>
  <c r="BA293" i="7"/>
  <c r="BB293" i="7"/>
  <c r="BC293" i="7"/>
  <c r="BD293" i="7"/>
  <c r="BE293" i="7"/>
  <c r="BF293" i="7"/>
  <c r="BG293" i="7"/>
  <c r="BH293" i="7"/>
  <c r="BI293" i="7"/>
  <c r="BJ293" i="7"/>
  <c r="BK293" i="7"/>
  <c r="BL293" i="7"/>
  <c r="BM293" i="7"/>
  <c r="BN293" i="7"/>
  <c r="BO293" i="7"/>
  <c r="BP293" i="7"/>
  <c r="BQ293" i="7"/>
  <c r="BR293" i="7"/>
  <c r="BS293" i="7"/>
  <c r="BT293" i="7"/>
  <c r="BU293" i="7"/>
  <c r="BV293" i="7"/>
  <c r="BW293" i="7"/>
  <c r="BX293" i="7"/>
  <c r="BY293" i="7"/>
  <c r="BZ293" i="7"/>
  <c r="CA293" i="7"/>
  <c r="CB293" i="7"/>
  <c r="CC293" i="7"/>
  <c r="CD293" i="7"/>
  <c r="CE293" i="7"/>
  <c r="CF293" i="7"/>
  <c r="CG293" i="7"/>
  <c r="CH293" i="7"/>
  <c r="CI293" i="7"/>
  <c r="CJ293" i="7"/>
  <c r="CK293" i="7"/>
  <c r="CL293" i="7"/>
  <c r="CM293" i="7"/>
  <c r="CN293" i="7"/>
  <c r="CO293" i="7"/>
  <c r="CP293" i="7"/>
  <c r="CQ293" i="7"/>
  <c r="CR293" i="7"/>
  <c r="CS293" i="7"/>
  <c r="CT293" i="7"/>
  <c r="CU293" i="7"/>
  <c r="CV293" i="7"/>
  <c r="CW293" i="7"/>
  <c r="CX293" i="7"/>
  <c r="D294" i="7"/>
  <c r="E294" i="7"/>
  <c r="F294" i="7"/>
  <c r="G294" i="7"/>
  <c r="H294" i="7"/>
  <c r="I294" i="7"/>
  <c r="J294" i="7"/>
  <c r="K294" i="7"/>
  <c r="L294" i="7"/>
  <c r="M294" i="7"/>
  <c r="N294" i="7"/>
  <c r="O294" i="7"/>
  <c r="P294" i="7"/>
  <c r="Q294" i="7"/>
  <c r="R294" i="7"/>
  <c r="S294" i="7"/>
  <c r="T294" i="7"/>
  <c r="U294" i="7"/>
  <c r="V294" i="7"/>
  <c r="W294" i="7"/>
  <c r="X294" i="7"/>
  <c r="Y294" i="7"/>
  <c r="Z294" i="7"/>
  <c r="AA294" i="7"/>
  <c r="AB294" i="7"/>
  <c r="AC294" i="7"/>
  <c r="AD294" i="7"/>
  <c r="AE294" i="7"/>
  <c r="AF294" i="7"/>
  <c r="AG294" i="7"/>
  <c r="AH294" i="7"/>
  <c r="AI294" i="7"/>
  <c r="AJ294" i="7"/>
  <c r="AK294" i="7"/>
  <c r="AL294" i="7"/>
  <c r="AM294" i="7"/>
  <c r="AN294" i="7"/>
  <c r="AO294" i="7"/>
  <c r="AP294" i="7"/>
  <c r="AQ294" i="7"/>
  <c r="AR294" i="7"/>
  <c r="AS294" i="7"/>
  <c r="AT294" i="7"/>
  <c r="AU294" i="7"/>
  <c r="AV294" i="7"/>
  <c r="AW294" i="7"/>
  <c r="AX294" i="7"/>
  <c r="AY294" i="7"/>
  <c r="AZ294" i="7"/>
  <c r="BA294" i="7"/>
  <c r="BB294" i="7"/>
  <c r="BC294" i="7"/>
  <c r="BD294" i="7"/>
  <c r="BE294" i="7"/>
  <c r="BF294" i="7"/>
  <c r="BG294" i="7"/>
  <c r="BH294" i="7"/>
  <c r="BI294" i="7"/>
  <c r="BJ294" i="7"/>
  <c r="BK294" i="7"/>
  <c r="BL294" i="7"/>
  <c r="BM294" i="7"/>
  <c r="BN294" i="7"/>
  <c r="BO294" i="7"/>
  <c r="BP294" i="7"/>
  <c r="BQ294" i="7"/>
  <c r="BR294" i="7"/>
  <c r="BS294" i="7"/>
  <c r="BT294" i="7"/>
  <c r="BU294" i="7"/>
  <c r="BV294" i="7"/>
  <c r="BW294" i="7"/>
  <c r="BX294" i="7"/>
  <c r="BY294" i="7"/>
  <c r="BZ294" i="7"/>
  <c r="CA294" i="7"/>
  <c r="CB294" i="7"/>
  <c r="CC294" i="7"/>
  <c r="CD294" i="7"/>
  <c r="CE294" i="7"/>
  <c r="CF294" i="7"/>
  <c r="CG294" i="7"/>
  <c r="CH294" i="7"/>
  <c r="CI294" i="7"/>
  <c r="CJ294" i="7"/>
  <c r="CK294" i="7"/>
  <c r="CL294" i="7"/>
  <c r="CM294" i="7"/>
  <c r="CN294" i="7"/>
  <c r="CO294" i="7"/>
  <c r="CP294" i="7"/>
  <c r="CQ294" i="7"/>
  <c r="CR294" i="7"/>
  <c r="CS294" i="7"/>
  <c r="CT294" i="7"/>
  <c r="CU294" i="7"/>
  <c r="CV294" i="7"/>
  <c r="CW294" i="7"/>
  <c r="CX294" i="7"/>
  <c r="D295" i="7"/>
  <c r="E295" i="7"/>
  <c r="F295" i="7"/>
  <c r="G295" i="7"/>
  <c r="H295" i="7"/>
  <c r="I295" i="7"/>
  <c r="J295" i="7"/>
  <c r="K295" i="7"/>
  <c r="L295" i="7"/>
  <c r="M295" i="7"/>
  <c r="N295" i="7"/>
  <c r="O295" i="7"/>
  <c r="P295" i="7"/>
  <c r="Q295" i="7"/>
  <c r="R295" i="7"/>
  <c r="S295" i="7"/>
  <c r="T295" i="7"/>
  <c r="U295" i="7"/>
  <c r="V295" i="7"/>
  <c r="W295" i="7"/>
  <c r="X295" i="7"/>
  <c r="Y295" i="7"/>
  <c r="Z295" i="7"/>
  <c r="AA295" i="7"/>
  <c r="AB295" i="7"/>
  <c r="AC295" i="7"/>
  <c r="AD295" i="7"/>
  <c r="AE295" i="7"/>
  <c r="AF295" i="7"/>
  <c r="AG295" i="7"/>
  <c r="AH295" i="7"/>
  <c r="AI295" i="7"/>
  <c r="AJ295" i="7"/>
  <c r="AK295" i="7"/>
  <c r="AL295" i="7"/>
  <c r="AM295" i="7"/>
  <c r="AN295" i="7"/>
  <c r="AO295" i="7"/>
  <c r="AP295" i="7"/>
  <c r="AQ295" i="7"/>
  <c r="AR295" i="7"/>
  <c r="AS295" i="7"/>
  <c r="AT295" i="7"/>
  <c r="AU295" i="7"/>
  <c r="AV295" i="7"/>
  <c r="AW295" i="7"/>
  <c r="AX295" i="7"/>
  <c r="AY295" i="7"/>
  <c r="AZ295" i="7"/>
  <c r="BA295" i="7"/>
  <c r="BB295" i="7"/>
  <c r="BC295" i="7"/>
  <c r="BD295" i="7"/>
  <c r="BE295" i="7"/>
  <c r="BF295" i="7"/>
  <c r="BG295" i="7"/>
  <c r="BH295" i="7"/>
  <c r="BI295" i="7"/>
  <c r="BJ295" i="7"/>
  <c r="BK295" i="7"/>
  <c r="BL295" i="7"/>
  <c r="BM295" i="7"/>
  <c r="BN295" i="7"/>
  <c r="BO295" i="7"/>
  <c r="BP295" i="7"/>
  <c r="BQ295" i="7"/>
  <c r="BR295" i="7"/>
  <c r="BS295" i="7"/>
  <c r="BT295" i="7"/>
  <c r="BU295" i="7"/>
  <c r="BV295" i="7"/>
  <c r="BW295" i="7"/>
  <c r="BX295" i="7"/>
  <c r="BY295" i="7"/>
  <c r="BZ295" i="7"/>
  <c r="CA295" i="7"/>
  <c r="CB295" i="7"/>
  <c r="CC295" i="7"/>
  <c r="CD295" i="7"/>
  <c r="CE295" i="7"/>
  <c r="CF295" i="7"/>
  <c r="CG295" i="7"/>
  <c r="CH295" i="7"/>
  <c r="CI295" i="7"/>
  <c r="CJ295" i="7"/>
  <c r="CK295" i="7"/>
  <c r="CL295" i="7"/>
  <c r="CM295" i="7"/>
  <c r="CN295" i="7"/>
  <c r="CO295" i="7"/>
  <c r="CP295" i="7"/>
  <c r="CQ295" i="7"/>
  <c r="CR295" i="7"/>
  <c r="CS295" i="7"/>
  <c r="CT295" i="7"/>
  <c r="CU295" i="7"/>
  <c r="CV295" i="7"/>
  <c r="CW295" i="7"/>
  <c r="CX295" i="7"/>
  <c r="D296" i="7"/>
  <c r="E296" i="7"/>
  <c r="F296" i="7"/>
  <c r="G296" i="7"/>
  <c r="H296" i="7"/>
  <c r="I296" i="7"/>
  <c r="J296" i="7"/>
  <c r="K296" i="7"/>
  <c r="L296" i="7"/>
  <c r="M296" i="7"/>
  <c r="N296" i="7"/>
  <c r="O296" i="7"/>
  <c r="P296" i="7"/>
  <c r="Q296" i="7"/>
  <c r="R296" i="7"/>
  <c r="S296" i="7"/>
  <c r="T296" i="7"/>
  <c r="U296" i="7"/>
  <c r="V296" i="7"/>
  <c r="W296" i="7"/>
  <c r="X296" i="7"/>
  <c r="Y296" i="7"/>
  <c r="Z296" i="7"/>
  <c r="AA296" i="7"/>
  <c r="AB296" i="7"/>
  <c r="AC296" i="7"/>
  <c r="AD296" i="7"/>
  <c r="AE296" i="7"/>
  <c r="AF296" i="7"/>
  <c r="AG296" i="7"/>
  <c r="AH296" i="7"/>
  <c r="AI296" i="7"/>
  <c r="AJ296" i="7"/>
  <c r="AK296" i="7"/>
  <c r="AL296" i="7"/>
  <c r="AM296" i="7"/>
  <c r="AN296" i="7"/>
  <c r="AO296" i="7"/>
  <c r="AP296" i="7"/>
  <c r="AQ296" i="7"/>
  <c r="AR296" i="7"/>
  <c r="AS296" i="7"/>
  <c r="AT296" i="7"/>
  <c r="AU296" i="7"/>
  <c r="AV296" i="7"/>
  <c r="AW296" i="7"/>
  <c r="AX296" i="7"/>
  <c r="AY296" i="7"/>
  <c r="AZ296" i="7"/>
  <c r="BA296" i="7"/>
  <c r="BB296" i="7"/>
  <c r="BC296" i="7"/>
  <c r="BD296" i="7"/>
  <c r="BE296" i="7"/>
  <c r="BF296" i="7"/>
  <c r="BG296" i="7"/>
  <c r="BH296" i="7"/>
  <c r="BI296" i="7"/>
  <c r="BJ296" i="7"/>
  <c r="BK296" i="7"/>
  <c r="BL296" i="7"/>
  <c r="BM296" i="7"/>
  <c r="BN296" i="7"/>
  <c r="BO296" i="7"/>
  <c r="BP296" i="7"/>
  <c r="BQ296" i="7"/>
  <c r="BR296" i="7"/>
  <c r="BS296" i="7"/>
  <c r="BT296" i="7"/>
  <c r="BU296" i="7"/>
  <c r="BV296" i="7"/>
  <c r="BW296" i="7"/>
  <c r="BX296" i="7"/>
  <c r="BY296" i="7"/>
  <c r="BZ296" i="7"/>
  <c r="CA296" i="7"/>
  <c r="CB296" i="7"/>
  <c r="CC296" i="7"/>
  <c r="CD296" i="7"/>
  <c r="CE296" i="7"/>
  <c r="CF296" i="7"/>
  <c r="CG296" i="7"/>
  <c r="CH296" i="7"/>
  <c r="CI296" i="7"/>
  <c r="CJ296" i="7"/>
  <c r="CK296" i="7"/>
  <c r="CL296" i="7"/>
  <c r="CM296" i="7"/>
  <c r="CN296" i="7"/>
  <c r="CO296" i="7"/>
  <c r="CP296" i="7"/>
  <c r="CQ296" i="7"/>
  <c r="CR296" i="7"/>
  <c r="CS296" i="7"/>
  <c r="CT296" i="7"/>
  <c r="CU296" i="7"/>
  <c r="CV296" i="7"/>
  <c r="CW296" i="7"/>
  <c r="CX296" i="7"/>
  <c r="D297" i="7"/>
  <c r="E297" i="7"/>
  <c r="F297" i="7"/>
  <c r="G297" i="7"/>
  <c r="H297" i="7"/>
  <c r="I297" i="7"/>
  <c r="J297" i="7"/>
  <c r="K297" i="7"/>
  <c r="L297" i="7"/>
  <c r="M297" i="7"/>
  <c r="N297" i="7"/>
  <c r="O297" i="7"/>
  <c r="P297" i="7"/>
  <c r="Q297" i="7"/>
  <c r="R297" i="7"/>
  <c r="S297" i="7"/>
  <c r="T297" i="7"/>
  <c r="U297" i="7"/>
  <c r="V297" i="7"/>
  <c r="W297" i="7"/>
  <c r="X297" i="7"/>
  <c r="Y297" i="7"/>
  <c r="Z297" i="7"/>
  <c r="AA297" i="7"/>
  <c r="AB297" i="7"/>
  <c r="AC297" i="7"/>
  <c r="AD297" i="7"/>
  <c r="AE297" i="7"/>
  <c r="AF297" i="7"/>
  <c r="AG297" i="7"/>
  <c r="AH297" i="7"/>
  <c r="AI297" i="7"/>
  <c r="AJ297" i="7"/>
  <c r="AK297" i="7"/>
  <c r="AL297" i="7"/>
  <c r="AM297" i="7"/>
  <c r="AN297" i="7"/>
  <c r="AO297" i="7"/>
  <c r="AP297" i="7"/>
  <c r="AQ297" i="7"/>
  <c r="AR297" i="7"/>
  <c r="AS297" i="7"/>
  <c r="AT297" i="7"/>
  <c r="AU297" i="7"/>
  <c r="AV297" i="7"/>
  <c r="AW297" i="7"/>
  <c r="AX297" i="7"/>
  <c r="AY297" i="7"/>
  <c r="AZ297" i="7"/>
  <c r="BA297" i="7"/>
  <c r="BB297" i="7"/>
  <c r="BC297" i="7"/>
  <c r="BD297" i="7"/>
  <c r="BE297" i="7"/>
  <c r="BF297" i="7"/>
  <c r="BG297" i="7"/>
  <c r="BH297" i="7"/>
  <c r="BI297" i="7"/>
  <c r="BJ297" i="7"/>
  <c r="BK297" i="7"/>
  <c r="BL297" i="7"/>
  <c r="BM297" i="7"/>
  <c r="BN297" i="7"/>
  <c r="BO297" i="7"/>
  <c r="BP297" i="7"/>
  <c r="BQ297" i="7"/>
  <c r="BR297" i="7"/>
  <c r="BS297" i="7"/>
  <c r="BT297" i="7"/>
  <c r="BU297" i="7"/>
  <c r="BV297" i="7"/>
  <c r="BW297" i="7"/>
  <c r="BX297" i="7"/>
  <c r="BY297" i="7"/>
  <c r="BZ297" i="7"/>
  <c r="CA297" i="7"/>
  <c r="CB297" i="7"/>
  <c r="CC297" i="7"/>
  <c r="CD297" i="7"/>
  <c r="CE297" i="7"/>
  <c r="CF297" i="7"/>
  <c r="CG297" i="7"/>
  <c r="CH297" i="7"/>
  <c r="CI297" i="7"/>
  <c r="CJ297" i="7"/>
  <c r="CK297" i="7"/>
  <c r="CL297" i="7"/>
  <c r="CM297" i="7"/>
  <c r="CN297" i="7"/>
  <c r="CO297" i="7"/>
  <c r="CP297" i="7"/>
  <c r="CQ297" i="7"/>
  <c r="CR297" i="7"/>
  <c r="CS297" i="7"/>
  <c r="CT297" i="7"/>
  <c r="CU297" i="7"/>
  <c r="CV297" i="7"/>
  <c r="CW297" i="7"/>
  <c r="CX297" i="7"/>
  <c r="D298" i="7"/>
  <c r="E298" i="7"/>
  <c r="F298" i="7"/>
  <c r="G298" i="7"/>
  <c r="H298" i="7"/>
  <c r="I298" i="7"/>
  <c r="J298" i="7"/>
  <c r="K298" i="7"/>
  <c r="L298" i="7"/>
  <c r="M298" i="7"/>
  <c r="N298" i="7"/>
  <c r="O298" i="7"/>
  <c r="P298" i="7"/>
  <c r="Q298" i="7"/>
  <c r="R298" i="7"/>
  <c r="S298" i="7"/>
  <c r="T298" i="7"/>
  <c r="U298" i="7"/>
  <c r="V298" i="7"/>
  <c r="W298" i="7"/>
  <c r="X298" i="7"/>
  <c r="Y298" i="7"/>
  <c r="Z298" i="7"/>
  <c r="AA298" i="7"/>
  <c r="AB298" i="7"/>
  <c r="AC298" i="7"/>
  <c r="AD298" i="7"/>
  <c r="AE298" i="7"/>
  <c r="AF298" i="7"/>
  <c r="AG298" i="7"/>
  <c r="AH298" i="7"/>
  <c r="AI298" i="7"/>
  <c r="AJ298" i="7"/>
  <c r="AK298" i="7"/>
  <c r="AL298" i="7"/>
  <c r="AM298" i="7"/>
  <c r="AN298" i="7"/>
  <c r="AO298" i="7"/>
  <c r="AP298" i="7"/>
  <c r="AQ298" i="7"/>
  <c r="AR298" i="7"/>
  <c r="AS298" i="7"/>
  <c r="AT298" i="7"/>
  <c r="AU298" i="7"/>
  <c r="AV298" i="7"/>
  <c r="AW298" i="7"/>
  <c r="AX298" i="7"/>
  <c r="AY298" i="7"/>
  <c r="AZ298" i="7"/>
  <c r="BA298" i="7"/>
  <c r="BB298" i="7"/>
  <c r="BC298" i="7"/>
  <c r="BD298" i="7"/>
  <c r="BE298" i="7"/>
  <c r="BF298" i="7"/>
  <c r="BG298" i="7"/>
  <c r="BH298" i="7"/>
  <c r="BI298" i="7"/>
  <c r="BJ298" i="7"/>
  <c r="BK298" i="7"/>
  <c r="BL298" i="7"/>
  <c r="BM298" i="7"/>
  <c r="BN298" i="7"/>
  <c r="BO298" i="7"/>
  <c r="BP298" i="7"/>
  <c r="BQ298" i="7"/>
  <c r="BR298" i="7"/>
  <c r="BS298" i="7"/>
  <c r="BT298" i="7"/>
  <c r="BU298" i="7"/>
  <c r="BV298" i="7"/>
  <c r="BW298" i="7"/>
  <c r="BX298" i="7"/>
  <c r="BY298" i="7"/>
  <c r="BZ298" i="7"/>
  <c r="CA298" i="7"/>
  <c r="CB298" i="7"/>
  <c r="CC298" i="7"/>
  <c r="CD298" i="7"/>
  <c r="CE298" i="7"/>
  <c r="CF298" i="7"/>
  <c r="CG298" i="7"/>
  <c r="CH298" i="7"/>
  <c r="CI298" i="7"/>
  <c r="CJ298" i="7"/>
  <c r="CK298" i="7"/>
  <c r="CL298" i="7"/>
  <c r="CM298" i="7"/>
  <c r="CN298" i="7"/>
  <c r="CO298" i="7"/>
  <c r="CP298" i="7"/>
  <c r="CQ298" i="7"/>
  <c r="CR298" i="7"/>
  <c r="CS298" i="7"/>
  <c r="CT298" i="7"/>
  <c r="CU298" i="7"/>
  <c r="CV298" i="7"/>
  <c r="CW298" i="7"/>
  <c r="CX298" i="7"/>
  <c r="D299" i="7"/>
  <c r="E299" i="7"/>
  <c r="F299" i="7"/>
  <c r="G299" i="7"/>
  <c r="H299" i="7"/>
  <c r="I299" i="7"/>
  <c r="J299" i="7"/>
  <c r="K299" i="7"/>
  <c r="L299" i="7"/>
  <c r="M299" i="7"/>
  <c r="N299" i="7"/>
  <c r="O299" i="7"/>
  <c r="P299" i="7"/>
  <c r="Q299" i="7"/>
  <c r="R299" i="7"/>
  <c r="S299" i="7"/>
  <c r="T299" i="7"/>
  <c r="U299" i="7"/>
  <c r="V299" i="7"/>
  <c r="W299" i="7"/>
  <c r="X299" i="7"/>
  <c r="Y299" i="7"/>
  <c r="Z299" i="7"/>
  <c r="AA299" i="7"/>
  <c r="AB299" i="7"/>
  <c r="AC299" i="7"/>
  <c r="AD299" i="7"/>
  <c r="AE299" i="7"/>
  <c r="AF299" i="7"/>
  <c r="AG299" i="7"/>
  <c r="AH299" i="7"/>
  <c r="AI299" i="7"/>
  <c r="AJ299" i="7"/>
  <c r="AK299" i="7"/>
  <c r="AL299" i="7"/>
  <c r="AM299" i="7"/>
  <c r="AN299" i="7"/>
  <c r="AO299" i="7"/>
  <c r="AP299" i="7"/>
  <c r="AQ299" i="7"/>
  <c r="AR299" i="7"/>
  <c r="AS299" i="7"/>
  <c r="AT299" i="7"/>
  <c r="AU299" i="7"/>
  <c r="AV299" i="7"/>
  <c r="AW299" i="7"/>
  <c r="AX299" i="7"/>
  <c r="AY299" i="7"/>
  <c r="AZ299" i="7"/>
  <c r="BA299" i="7"/>
  <c r="BB299" i="7"/>
  <c r="BC299" i="7"/>
  <c r="BD299" i="7"/>
  <c r="BE299" i="7"/>
  <c r="BF299" i="7"/>
  <c r="BG299" i="7"/>
  <c r="BH299" i="7"/>
  <c r="BI299" i="7"/>
  <c r="BJ299" i="7"/>
  <c r="BK299" i="7"/>
  <c r="BL299" i="7"/>
  <c r="BM299" i="7"/>
  <c r="BN299" i="7"/>
  <c r="BO299" i="7"/>
  <c r="BP299" i="7"/>
  <c r="BQ299" i="7"/>
  <c r="BR299" i="7"/>
  <c r="BS299" i="7"/>
  <c r="BT299" i="7"/>
  <c r="BU299" i="7"/>
  <c r="BV299" i="7"/>
  <c r="BW299" i="7"/>
  <c r="BX299" i="7"/>
  <c r="BY299" i="7"/>
  <c r="BZ299" i="7"/>
  <c r="CA299" i="7"/>
  <c r="CB299" i="7"/>
  <c r="CC299" i="7"/>
  <c r="CD299" i="7"/>
  <c r="CE299" i="7"/>
  <c r="CF299" i="7"/>
  <c r="CG299" i="7"/>
  <c r="CH299" i="7"/>
  <c r="CI299" i="7"/>
  <c r="CJ299" i="7"/>
  <c r="CK299" i="7"/>
  <c r="CL299" i="7"/>
  <c r="CM299" i="7"/>
  <c r="CN299" i="7"/>
  <c r="CO299" i="7"/>
  <c r="CP299" i="7"/>
  <c r="CQ299" i="7"/>
  <c r="CR299" i="7"/>
  <c r="CS299" i="7"/>
  <c r="CT299" i="7"/>
  <c r="CU299" i="7"/>
  <c r="CV299" i="7"/>
  <c r="CW299" i="7"/>
  <c r="CX299" i="7"/>
  <c r="D300" i="7"/>
  <c r="E300" i="7"/>
  <c r="F300" i="7"/>
  <c r="G300" i="7"/>
  <c r="H300" i="7"/>
  <c r="I300" i="7"/>
  <c r="J300" i="7"/>
  <c r="K300" i="7"/>
  <c r="L300" i="7"/>
  <c r="M300" i="7"/>
  <c r="N300" i="7"/>
  <c r="O300" i="7"/>
  <c r="P300" i="7"/>
  <c r="Q300" i="7"/>
  <c r="R300" i="7"/>
  <c r="S300" i="7"/>
  <c r="T300" i="7"/>
  <c r="U300" i="7"/>
  <c r="V300" i="7"/>
  <c r="W300" i="7"/>
  <c r="X300" i="7"/>
  <c r="Y300" i="7"/>
  <c r="Z300" i="7"/>
  <c r="AA300" i="7"/>
  <c r="AB300" i="7"/>
  <c r="AC300" i="7"/>
  <c r="AD300" i="7"/>
  <c r="AE300" i="7"/>
  <c r="AF300" i="7"/>
  <c r="AG300" i="7"/>
  <c r="AH300" i="7"/>
  <c r="AI300" i="7"/>
  <c r="AJ300" i="7"/>
  <c r="AK300" i="7"/>
  <c r="AL300" i="7"/>
  <c r="AM300" i="7"/>
  <c r="AN300" i="7"/>
  <c r="AO300" i="7"/>
  <c r="AP300" i="7"/>
  <c r="AQ300" i="7"/>
  <c r="AR300" i="7"/>
  <c r="AS300" i="7"/>
  <c r="AT300" i="7"/>
  <c r="AU300" i="7"/>
  <c r="AV300" i="7"/>
  <c r="AW300" i="7"/>
  <c r="AX300" i="7"/>
  <c r="AY300" i="7"/>
  <c r="AZ300" i="7"/>
  <c r="BA300" i="7"/>
  <c r="BB300" i="7"/>
  <c r="BC300" i="7"/>
  <c r="BD300" i="7"/>
  <c r="BE300" i="7"/>
  <c r="BF300" i="7"/>
  <c r="BG300" i="7"/>
  <c r="BH300" i="7"/>
  <c r="BI300" i="7"/>
  <c r="BJ300" i="7"/>
  <c r="BK300" i="7"/>
  <c r="BL300" i="7"/>
  <c r="BM300" i="7"/>
  <c r="BN300" i="7"/>
  <c r="BO300" i="7"/>
  <c r="BP300" i="7"/>
  <c r="BQ300" i="7"/>
  <c r="BR300" i="7"/>
  <c r="BS300" i="7"/>
  <c r="BT300" i="7"/>
  <c r="BU300" i="7"/>
  <c r="BV300" i="7"/>
  <c r="BW300" i="7"/>
  <c r="BX300" i="7"/>
  <c r="BY300" i="7"/>
  <c r="BZ300" i="7"/>
  <c r="CA300" i="7"/>
  <c r="CB300" i="7"/>
  <c r="CC300" i="7"/>
  <c r="CD300" i="7"/>
  <c r="CE300" i="7"/>
  <c r="CF300" i="7"/>
  <c r="CG300" i="7"/>
  <c r="CH300" i="7"/>
  <c r="CI300" i="7"/>
  <c r="CJ300" i="7"/>
  <c r="CK300" i="7"/>
  <c r="CL300" i="7"/>
  <c r="CM300" i="7"/>
  <c r="CN300" i="7"/>
  <c r="CO300" i="7"/>
  <c r="CP300" i="7"/>
  <c r="CQ300" i="7"/>
  <c r="CR300" i="7"/>
  <c r="CS300" i="7"/>
  <c r="CT300" i="7"/>
  <c r="CU300" i="7"/>
  <c r="CV300" i="7"/>
  <c r="CW300" i="7"/>
  <c r="CX300" i="7"/>
  <c r="D301" i="7"/>
  <c r="E301" i="7"/>
  <c r="F301" i="7"/>
  <c r="G301" i="7"/>
  <c r="H301" i="7"/>
  <c r="I301" i="7"/>
  <c r="J301" i="7"/>
  <c r="K301" i="7"/>
  <c r="L301" i="7"/>
  <c r="M301" i="7"/>
  <c r="N301" i="7"/>
  <c r="O301" i="7"/>
  <c r="P301" i="7"/>
  <c r="Q301" i="7"/>
  <c r="R301" i="7"/>
  <c r="S301" i="7"/>
  <c r="T301" i="7"/>
  <c r="U301" i="7"/>
  <c r="V301" i="7"/>
  <c r="W301" i="7"/>
  <c r="X301" i="7"/>
  <c r="Y301" i="7"/>
  <c r="Z301" i="7"/>
  <c r="AA301" i="7"/>
  <c r="AB301" i="7"/>
  <c r="AC301" i="7"/>
  <c r="AD301" i="7"/>
  <c r="AE301" i="7"/>
  <c r="AF301" i="7"/>
  <c r="AG301" i="7"/>
  <c r="AH301" i="7"/>
  <c r="AI301" i="7"/>
  <c r="AJ301" i="7"/>
  <c r="AK301" i="7"/>
  <c r="AL301" i="7"/>
  <c r="AM301" i="7"/>
  <c r="AN301" i="7"/>
  <c r="AO301" i="7"/>
  <c r="AP301" i="7"/>
  <c r="AQ301" i="7"/>
  <c r="AR301" i="7"/>
  <c r="AS301" i="7"/>
  <c r="AT301" i="7"/>
  <c r="AU301" i="7"/>
  <c r="AV301" i="7"/>
  <c r="AW301" i="7"/>
  <c r="AX301" i="7"/>
  <c r="AY301" i="7"/>
  <c r="AZ301" i="7"/>
  <c r="BA301" i="7"/>
  <c r="BB301" i="7"/>
  <c r="BC301" i="7"/>
  <c r="BD301" i="7"/>
  <c r="BE301" i="7"/>
  <c r="BF301" i="7"/>
  <c r="BG301" i="7"/>
  <c r="BH301" i="7"/>
  <c r="BI301" i="7"/>
  <c r="BJ301" i="7"/>
  <c r="BK301" i="7"/>
  <c r="BL301" i="7"/>
  <c r="BM301" i="7"/>
  <c r="BN301" i="7"/>
  <c r="BO301" i="7"/>
  <c r="BP301" i="7"/>
  <c r="BQ301" i="7"/>
  <c r="BR301" i="7"/>
  <c r="BS301" i="7"/>
  <c r="BT301" i="7"/>
  <c r="BU301" i="7"/>
  <c r="BV301" i="7"/>
  <c r="BW301" i="7"/>
  <c r="BX301" i="7"/>
  <c r="BY301" i="7"/>
  <c r="BZ301" i="7"/>
  <c r="CA301" i="7"/>
  <c r="CB301" i="7"/>
  <c r="CC301" i="7"/>
  <c r="CD301" i="7"/>
  <c r="CE301" i="7"/>
  <c r="CF301" i="7"/>
  <c r="CG301" i="7"/>
  <c r="CH301" i="7"/>
  <c r="CI301" i="7"/>
  <c r="CJ301" i="7"/>
  <c r="CK301" i="7"/>
  <c r="CL301" i="7"/>
  <c r="CM301" i="7"/>
  <c r="CN301" i="7"/>
  <c r="CO301" i="7"/>
  <c r="CP301" i="7"/>
  <c r="CQ301" i="7"/>
  <c r="CR301" i="7"/>
  <c r="CS301" i="7"/>
  <c r="CT301" i="7"/>
  <c r="CU301" i="7"/>
  <c r="CV301" i="7"/>
  <c r="CW301" i="7"/>
  <c r="CX301" i="7"/>
  <c r="D302" i="7"/>
  <c r="E302" i="7"/>
  <c r="F302" i="7"/>
  <c r="G302" i="7"/>
  <c r="H302" i="7"/>
  <c r="I302" i="7"/>
  <c r="J302" i="7"/>
  <c r="K302" i="7"/>
  <c r="L302" i="7"/>
  <c r="M302" i="7"/>
  <c r="N302" i="7"/>
  <c r="O302" i="7"/>
  <c r="P302" i="7"/>
  <c r="Q302" i="7"/>
  <c r="R302" i="7"/>
  <c r="S302" i="7"/>
  <c r="T302" i="7"/>
  <c r="U302" i="7"/>
  <c r="V302" i="7"/>
  <c r="W302" i="7"/>
  <c r="X302" i="7"/>
  <c r="Y302" i="7"/>
  <c r="Z302" i="7"/>
  <c r="AA302" i="7"/>
  <c r="AB302" i="7"/>
  <c r="AC302" i="7"/>
  <c r="AD302" i="7"/>
  <c r="AE302" i="7"/>
  <c r="AF302" i="7"/>
  <c r="AG302" i="7"/>
  <c r="AH302" i="7"/>
  <c r="AI302" i="7"/>
  <c r="AJ302" i="7"/>
  <c r="AK302" i="7"/>
  <c r="AL302" i="7"/>
  <c r="AM302" i="7"/>
  <c r="AN302" i="7"/>
  <c r="AO302" i="7"/>
  <c r="AP302" i="7"/>
  <c r="AQ302" i="7"/>
  <c r="AR302" i="7"/>
  <c r="AS302" i="7"/>
  <c r="AT302" i="7"/>
  <c r="AU302" i="7"/>
  <c r="AV302" i="7"/>
  <c r="AW302" i="7"/>
  <c r="AX302" i="7"/>
  <c r="AY302" i="7"/>
  <c r="AZ302" i="7"/>
  <c r="BA302" i="7"/>
  <c r="BB302" i="7"/>
  <c r="BC302" i="7"/>
  <c r="BD302" i="7"/>
  <c r="BE302" i="7"/>
  <c r="BF302" i="7"/>
  <c r="BG302" i="7"/>
  <c r="BH302" i="7"/>
  <c r="BI302" i="7"/>
  <c r="BJ302" i="7"/>
  <c r="BK302" i="7"/>
  <c r="BL302" i="7"/>
  <c r="BM302" i="7"/>
  <c r="BN302" i="7"/>
  <c r="BO302" i="7"/>
  <c r="BP302" i="7"/>
  <c r="BQ302" i="7"/>
  <c r="BR302" i="7"/>
  <c r="BS302" i="7"/>
  <c r="BT302" i="7"/>
  <c r="BU302" i="7"/>
  <c r="BV302" i="7"/>
  <c r="BW302" i="7"/>
  <c r="BX302" i="7"/>
  <c r="BY302" i="7"/>
  <c r="BZ302" i="7"/>
  <c r="CA302" i="7"/>
  <c r="CB302" i="7"/>
  <c r="CC302" i="7"/>
  <c r="CD302" i="7"/>
  <c r="CE302" i="7"/>
  <c r="CF302" i="7"/>
  <c r="CG302" i="7"/>
  <c r="CH302" i="7"/>
  <c r="CI302" i="7"/>
  <c r="CJ302" i="7"/>
  <c r="CK302" i="7"/>
  <c r="CL302" i="7"/>
  <c r="CM302" i="7"/>
  <c r="CN302" i="7"/>
  <c r="CO302" i="7"/>
  <c r="CP302" i="7"/>
  <c r="CQ302" i="7"/>
  <c r="CR302" i="7"/>
  <c r="CS302" i="7"/>
  <c r="CT302" i="7"/>
  <c r="CU302" i="7"/>
  <c r="CV302" i="7"/>
  <c r="CW302" i="7"/>
  <c r="CX302" i="7"/>
  <c r="D303" i="7"/>
  <c r="E303" i="7"/>
  <c r="F303" i="7"/>
  <c r="G303" i="7"/>
  <c r="H303" i="7"/>
  <c r="I303" i="7"/>
  <c r="J303" i="7"/>
  <c r="K303" i="7"/>
  <c r="L303" i="7"/>
  <c r="M303" i="7"/>
  <c r="N303" i="7"/>
  <c r="O303" i="7"/>
  <c r="P303" i="7"/>
  <c r="Q303" i="7"/>
  <c r="R303" i="7"/>
  <c r="S303" i="7"/>
  <c r="T303" i="7"/>
  <c r="U303" i="7"/>
  <c r="V303" i="7"/>
  <c r="W303" i="7"/>
  <c r="X303" i="7"/>
  <c r="Y303" i="7"/>
  <c r="Z303" i="7"/>
  <c r="AA303" i="7"/>
  <c r="AB303" i="7"/>
  <c r="AC303" i="7"/>
  <c r="AD303" i="7"/>
  <c r="AE303" i="7"/>
  <c r="AF303" i="7"/>
  <c r="AG303" i="7"/>
  <c r="AH303" i="7"/>
  <c r="AI303" i="7"/>
  <c r="AJ303" i="7"/>
  <c r="AK303" i="7"/>
  <c r="AL303" i="7"/>
  <c r="AM303" i="7"/>
  <c r="AN303" i="7"/>
  <c r="AO303" i="7"/>
  <c r="AP303" i="7"/>
  <c r="AQ303" i="7"/>
  <c r="AR303" i="7"/>
  <c r="AS303" i="7"/>
  <c r="AT303" i="7"/>
  <c r="AU303" i="7"/>
  <c r="AV303" i="7"/>
  <c r="AW303" i="7"/>
  <c r="AX303" i="7"/>
  <c r="AY303" i="7"/>
  <c r="AZ303" i="7"/>
  <c r="BA303" i="7"/>
  <c r="BB303" i="7"/>
  <c r="BC303" i="7"/>
  <c r="BD303" i="7"/>
  <c r="BE303" i="7"/>
  <c r="BF303" i="7"/>
  <c r="BG303" i="7"/>
  <c r="BH303" i="7"/>
  <c r="BI303" i="7"/>
  <c r="BJ303" i="7"/>
  <c r="BK303" i="7"/>
  <c r="BL303" i="7"/>
  <c r="BM303" i="7"/>
  <c r="BN303" i="7"/>
  <c r="BO303" i="7"/>
  <c r="BP303" i="7"/>
  <c r="BQ303" i="7"/>
  <c r="BR303" i="7"/>
  <c r="BS303" i="7"/>
  <c r="BT303" i="7"/>
  <c r="BU303" i="7"/>
  <c r="BV303" i="7"/>
  <c r="BW303" i="7"/>
  <c r="BX303" i="7"/>
  <c r="BY303" i="7"/>
  <c r="BZ303" i="7"/>
  <c r="CA303" i="7"/>
  <c r="CB303" i="7"/>
  <c r="CC303" i="7"/>
  <c r="CD303" i="7"/>
  <c r="CE303" i="7"/>
  <c r="CF303" i="7"/>
  <c r="CG303" i="7"/>
  <c r="CH303" i="7"/>
  <c r="CI303" i="7"/>
  <c r="CJ303" i="7"/>
  <c r="CK303" i="7"/>
  <c r="CL303" i="7"/>
  <c r="CM303" i="7"/>
  <c r="CN303" i="7"/>
  <c r="CO303" i="7"/>
  <c r="CP303" i="7"/>
  <c r="CQ303" i="7"/>
  <c r="CR303" i="7"/>
  <c r="CS303" i="7"/>
  <c r="CT303" i="7"/>
  <c r="CU303" i="7"/>
  <c r="CV303" i="7"/>
  <c r="CW303" i="7"/>
  <c r="CX303" i="7"/>
  <c r="D304" i="7"/>
  <c r="E304" i="7"/>
  <c r="F304" i="7"/>
  <c r="G304" i="7"/>
  <c r="H304" i="7"/>
  <c r="I304" i="7"/>
  <c r="J304" i="7"/>
  <c r="K304" i="7"/>
  <c r="L304" i="7"/>
  <c r="M304" i="7"/>
  <c r="N304" i="7"/>
  <c r="O304" i="7"/>
  <c r="P304" i="7"/>
  <c r="Q304" i="7"/>
  <c r="R304" i="7"/>
  <c r="S304" i="7"/>
  <c r="T304" i="7"/>
  <c r="U304" i="7"/>
  <c r="V304" i="7"/>
  <c r="W304" i="7"/>
  <c r="X304" i="7"/>
  <c r="Y304" i="7"/>
  <c r="Z304" i="7"/>
  <c r="AA304" i="7"/>
  <c r="AB304" i="7"/>
  <c r="AC304" i="7"/>
  <c r="AD304" i="7"/>
  <c r="AE304" i="7"/>
  <c r="AF304" i="7"/>
  <c r="AG304" i="7"/>
  <c r="AH304" i="7"/>
  <c r="AI304" i="7"/>
  <c r="AJ304" i="7"/>
  <c r="AK304" i="7"/>
  <c r="AL304" i="7"/>
  <c r="AM304" i="7"/>
  <c r="AN304" i="7"/>
  <c r="AO304" i="7"/>
  <c r="AP304" i="7"/>
  <c r="AQ304" i="7"/>
  <c r="AR304" i="7"/>
  <c r="AS304" i="7"/>
  <c r="AT304" i="7"/>
  <c r="AU304" i="7"/>
  <c r="AV304" i="7"/>
  <c r="AW304" i="7"/>
  <c r="AX304" i="7"/>
  <c r="AY304" i="7"/>
  <c r="AZ304" i="7"/>
  <c r="BA304" i="7"/>
  <c r="BB304" i="7"/>
  <c r="BC304" i="7"/>
  <c r="BD304" i="7"/>
  <c r="BE304" i="7"/>
  <c r="BF304" i="7"/>
  <c r="BG304" i="7"/>
  <c r="BH304" i="7"/>
  <c r="BI304" i="7"/>
  <c r="BJ304" i="7"/>
  <c r="BK304" i="7"/>
  <c r="BL304" i="7"/>
  <c r="BM304" i="7"/>
  <c r="BN304" i="7"/>
  <c r="BO304" i="7"/>
  <c r="BP304" i="7"/>
  <c r="BQ304" i="7"/>
  <c r="BR304" i="7"/>
  <c r="BS304" i="7"/>
  <c r="BT304" i="7"/>
  <c r="BU304" i="7"/>
  <c r="BV304" i="7"/>
  <c r="BW304" i="7"/>
  <c r="BX304" i="7"/>
  <c r="BY304" i="7"/>
  <c r="BZ304" i="7"/>
  <c r="CA304" i="7"/>
  <c r="CB304" i="7"/>
  <c r="CC304" i="7"/>
  <c r="CD304" i="7"/>
  <c r="CE304" i="7"/>
  <c r="CF304" i="7"/>
  <c r="CG304" i="7"/>
  <c r="CH304" i="7"/>
  <c r="CI304" i="7"/>
  <c r="CJ304" i="7"/>
  <c r="CK304" i="7"/>
  <c r="CL304" i="7"/>
  <c r="CM304" i="7"/>
  <c r="CN304" i="7"/>
  <c r="CO304" i="7"/>
  <c r="CP304" i="7"/>
  <c r="CQ304" i="7"/>
  <c r="CR304" i="7"/>
  <c r="CS304" i="7"/>
  <c r="CT304" i="7"/>
  <c r="CU304" i="7"/>
  <c r="CV304" i="7"/>
  <c r="CW304" i="7"/>
  <c r="CX304" i="7"/>
  <c r="D305" i="7"/>
  <c r="E305" i="7"/>
  <c r="F305" i="7"/>
  <c r="G305" i="7"/>
  <c r="H305" i="7"/>
  <c r="I305" i="7"/>
  <c r="J305" i="7"/>
  <c r="K305" i="7"/>
  <c r="L305" i="7"/>
  <c r="M305" i="7"/>
  <c r="N305" i="7"/>
  <c r="O305" i="7"/>
  <c r="P305" i="7"/>
  <c r="Q305" i="7"/>
  <c r="R305" i="7"/>
  <c r="S305" i="7"/>
  <c r="T305" i="7"/>
  <c r="U305" i="7"/>
  <c r="V305" i="7"/>
  <c r="W305" i="7"/>
  <c r="X305" i="7"/>
  <c r="Y305" i="7"/>
  <c r="Z305" i="7"/>
  <c r="AA305" i="7"/>
  <c r="AB305" i="7"/>
  <c r="AC305" i="7"/>
  <c r="AD305" i="7"/>
  <c r="AE305" i="7"/>
  <c r="AF305" i="7"/>
  <c r="AG305" i="7"/>
  <c r="AH305" i="7"/>
  <c r="AI305" i="7"/>
  <c r="AJ305" i="7"/>
  <c r="AK305" i="7"/>
  <c r="AL305" i="7"/>
  <c r="AM305" i="7"/>
  <c r="AN305" i="7"/>
  <c r="AO305" i="7"/>
  <c r="AP305" i="7"/>
  <c r="AQ305" i="7"/>
  <c r="AR305" i="7"/>
  <c r="AS305" i="7"/>
  <c r="AT305" i="7"/>
  <c r="AU305" i="7"/>
  <c r="AV305" i="7"/>
  <c r="AW305" i="7"/>
  <c r="AX305" i="7"/>
  <c r="AY305" i="7"/>
  <c r="AZ305" i="7"/>
  <c r="BA305" i="7"/>
  <c r="BB305" i="7"/>
  <c r="BC305" i="7"/>
  <c r="BD305" i="7"/>
  <c r="BE305" i="7"/>
  <c r="BF305" i="7"/>
  <c r="BG305" i="7"/>
  <c r="BH305" i="7"/>
  <c r="BI305" i="7"/>
  <c r="BJ305" i="7"/>
  <c r="BK305" i="7"/>
  <c r="BL305" i="7"/>
  <c r="BM305" i="7"/>
  <c r="BN305" i="7"/>
  <c r="BO305" i="7"/>
  <c r="BP305" i="7"/>
  <c r="BQ305" i="7"/>
  <c r="BR305" i="7"/>
  <c r="BS305" i="7"/>
  <c r="BT305" i="7"/>
  <c r="BU305" i="7"/>
  <c r="BV305" i="7"/>
  <c r="BW305" i="7"/>
  <c r="BX305" i="7"/>
  <c r="BY305" i="7"/>
  <c r="BZ305" i="7"/>
  <c r="CA305" i="7"/>
  <c r="CB305" i="7"/>
  <c r="CC305" i="7"/>
  <c r="CD305" i="7"/>
  <c r="CE305" i="7"/>
  <c r="CF305" i="7"/>
  <c r="CG305" i="7"/>
  <c r="CH305" i="7"/>
  <c r="CI305" i="7"/>
  <c r="CJ305" i="7"/>
  <c r="CK305" i="7"/>
  <c r="CL305" i="7"/>
  <c r="CM305" i="7"/>
  <c r="CN305" i="7"/>
  <c r="CO305" i="7"/>
  <c r="CP305" i="7"/>
  <c r="CQ305" i="7"/>
  <c r="CR305" i="7"/>
  <c r="CS305" i="7"/>
  <c r="CT305" i="7"/>
  <c r="CU305" i="7"/>
  <c r="CV305" i="7"/>
  <c r="CW305" i="7"/>
  <c r="CX305" i="7"/>
  <c r="D306" i="7"/>
  <c r="E306" i="7"/>
  <c r="F306" i="7"/>
  <c r="G306" i="7"/>
  <c r="H306" i="7"/>
  <c r="I306" i="7"/>
  <c r="J306" i="7"/>
  <c r="K306" i="7"/>
  <c r="L306" i="7"/>
  <c r="M306" i="7"/>
  <c r="N306" i="7"/>
  <c r="O306" i="7"/>
  <c r="P306" i="7"/>
  <c r="Q306" i="7"/>
  <c r="R306" i="7"/>
  <c r="S306" i="7"/>
  <c r="T306" i="7"/>
  <c r="U306" i="7"/>
  <c r="V306" i="7"/>
  <c r="W306" i="7"/>
  <c r="X306" i="7"/>
  <c r="Y306" i="7"/>
  <c r="Z306" i="7"/>
  <c r="AA306" i="7"/>
  <c r="AB306" i="7"/>
  <c r="AC306" i="7"/>
  <c r="AD306" i="7"/>
  <c r="AE306" i="7"/>
  <c r="AF306" i="7"/>
  <c r="AG306" i="7"/>
  <c r="AH306" i="7"/>
  <c r="AI306" i="7"/>
  <c r="AJ306" i="7"/>
  <c r="AK306" i="7"/>
  <c r="AL306" i="7"/>
  <c r="AM306" i="7"/>
  <c r="AN306" i="7"/>
  <c r="AO306" i="7"/>
  <c r="AP306" i="7"/>
  <c r="AQ306" i="7"/>
  <c r="AR306" i="7"/>
  <c r="AS306" i="7"/>
  <c r="AT306" i="7"/>
  <c r="AU306" i="7"/>
  <c r="AV306" i="7"/>
  <c r="AW306" i="7"/>
  <c r="AX306" i="7"/>
  <c r="AY306" i="7"/>
  <c r="AZ306" i="7"/>
  <c r="BA306" i="7"/>
  <c r="BB306" i="7"/>
  <c r="BC306" i="7"/>
  <c r="BD306" i="7"/>
  <c r="BE306" i="7"/>
  <c r="BF306" i="7"/>
  <c r="BG306" i="7"/>
  <c r="BH306" i="7"/>
  <c r="BI306" i="7"/>
  <c r="BJ306" i="7"/>
  <c r="BK306" i="7"/>
  <c r="BL306" i="7"/>
  <c r="BM306" i="7"/>
  <c r="BN306" i="7"/>
  <c r="BO306" i="7"/>
  <c r="BP306" i="7"/>
  <c r="BQ306" i="7"/>
  <c r="BR306" i="7"/>
  <c r="BS306" i="7"/>
  <c r="BT306" i="7"/>
  <c r="BU306" i="7"/>
  <c r="BV306" i="7"/>
  <c r="BW306" i="7"/>
  <c r="BX306" i="7"/>
  <c r="BY306" i="7"/>
  <c r="BZ306" i="7"/>
  <c r="CA306" i="7"/>
  <c r="CB306" i="7"/>
  <c r="CC306" i="7"/>
  <c r="CD306" i="7"/>
  <c r="CE306" i="7"/>
  <c r="CF306" i="7"/>
  <c r="CG306" i="7"/>
  <c r="CH306" i="7"/>
  <c r="CI306" i="7"/>
  <c r="CJ306" i="7"/>
  <c r="CK306" i="7"/>
  <c r="CL306" i="7"/>
  <c r="CM306" i="7"/>
  <c r="CN306" i="7"/>
  <c r="CO306" i="7"/>
  <c r="CP306" i="7"/>
  <c r="CQ306" i="7"/>
  <c r="CR306" i="7"/>
  <c r="CS306" i="7"/>
  <c r="CT306" i="7"/>
  <c r="CU306" i="7"/>
  <c r="CV306" i="7"/>
  <c r="CW306" i="7"/>
  <c r="CX306" i="7"/>
  <c r="D307" i="7"/>
  <c r="E307" i="7"/>
  <c r="F307" i="7"/>
  <c r="G307" i="7"/>
  <c r="H307" i="7"/>
  <c r="I307" i="7"/>
  <c r="J307" i="7"/>
  <c r="K307" i="7"/>
  <c r="L307" i="7"/>
  <c r="M307" i="7"/>
  <c r="N307" i="7"/>
  <c r="O307" i="7"/>
  <c r="P307" i="7"/>
  <c r="Q307" i="7"/>
  <c r="R307" i="7"/>
  <c r="S307" i="7"/>
  <c r="T307" i="7"/>
  <c r="U307" i="7"/>
  <c r="V307" i="7"/>
  <c r="W307" i="7"/>
  <c r="X307" i="7"/>
  <c r="Y307" i="7"/>
  <c r="Z307" i="7"/>
  <c r="AA307" i="7"/>
  <c r="AB307" i="7"/>
  <c r="AC307" i="7"/>
  <c r="AD307" i="7"/>
  <c r="AE307" i="7"/>
  <c r="AF307" i="7"/>
  <c r="AG307" i="7"/>
  <c r="AH307" i="7"/>
  <c r="AI307" i="7"/>
  <c r="AJ307" i="7"/>
  <c r="AK307" i="7"/>
  <c r="AL307" i="7"/>
  <c r="AM307" i="7"/>
  <c r="AN307" i="7"/>
  <c r="AO307" i="7"/>
  <c r="AP307" i="7"/>
  <c r="AQ307" i="7"/>
  <c r="AR307" i="7"/>
  <c r="AS307" i="7"/>
  <c r="AT307" i="7"/>
  <c r="AU307" i="7"/>
  <c r="AV307" i="7"/>
  <c r="AW307" i="7"/>
  <c r="AX307" i="7"/>
  <c r="AY307" i="7"/>
  <c r="AZ307" i="7"/>
  <c r="BA307" i="7"/>
  <c r="BB307" i="7"/>
  <c r="BC307" i="7"/>
  <c r="BD307" i="7"/>
  <c r="BE307" i="7"/>
  <c r="BF307" i="7"/>
  <c r="BG307" i="7"/>
  <c r="BH307" i="7"/>
  <c r="BI307" i="7"/>
  <c r="BJ307" i="7"/>
  <c r="BK307" i="7"/>
  <c r="BL307" i="7"/>
  <c r="BM307" i="7"/>
  <c r="BN307" i="7"/>
  <c r="BO307" i="7"/>
  <c r="BP307" i="7"/>
  <c r="BQ307" i="7"/>
  <c r="BR307" i="7"/>
  <c r="BS307" i="7"/>
  <c r="BT307" i="7"/>
  <c r="BU307" i="7"/>
  <c r="BV307" i="7"/>
  <c r="BW307" i="7"/>
  <c r="BX307" i="7"/>
  <c r="BY307" i="7"/>
  <c r="BZ307" i="7"/>
  <c r="CA307" i="7"/>
  <c r="CB307" i="7"/>
  <c r="CC307" i="7"/>
  <c r="CD307" i="7"/>
  <c r="CE307" i="7"/>
  <c r="CF307" i="7"/>
  <c r="CG307" i="7"/>
  <c r="CH307" i="7"/>
  <c r="CI307" i="7"/>
  <c r="CJ307" i="7"/>
  <c r="CK307" i="7"/>
  <c r="CL307" i="7"/>
  <c r="CM307" i="7"/>
  <c r="CN307" i="7"/>
  <c r="CO307" i="7"/>
  <c r="CP307" i="7"/>
  <c r="CQ307" i="7"/>
  <c r="CR307" i="7"/>
  <c r="CS307" i="7"/>
  <c r="CT307" i="7"/>
  <c r="CU307" i="7"/>
  <c r="CV307" i="7"/>
  <c r="CW307" i="7"/>
  <c r="CX307" i="7"/>
  <c r="D308" i="7"/>
  <c r="E308" i="7"/>
  <c r="F308" i="7"/>
  <c r="G308" i="7"/>
  <c r="H308" i="7"/>
  <c r="I308" i="7"/>
  <c r="J308" i="7"/>
  <c r="K308" i="7"/>
  <c r="L308" i="7"/>
  <c r="M308" i="7"/>
  <c r="N308" i="7"/>
  <c r="O308" i="7"/>
  <c r="P308" i="7"/>
  <c r="Q308" i="7"/>
  <c r="R308" i="7"/>
  <c r="S308" i="7"/>
  <c r="T308" i="7"/>
  <c r="U308" i="7"/>
  <c r="V308" i="7"/>
  <c r="W308" i="7"/>
  <c r="X308" i="7"/>
  <c r="Y308" i="7"/>
  <c r="Z308" i="7"/>
  <c r="AA308" i="7"/>
  <c r="AB308" i="7"/>
  <c r="AC308" i="7"/>
  <c r="AD308" i="7"/>
  <c r="AE308" i="7"/>
  <c r="AF308" i="7"/>
  <c r="AG308" i="7"/>
  <c r="AH308" i="7"/>
  <c r="AI308" i="7"/>
  <c r="AJ308" i="7"/>
  <c r="AK308" i="7"/>
  <c r="AL308" i="7"/>
  <c r="AM308" i="7"/>
  <c r="AN308" i="7"/>
  <c r="AO308" i="7"/>
  <c r="AP308" i="7"/>
  <c r="AQ308" i="7"/>
  <c r="AR308" i="7"/>
  <c r="AS308" i="7"/>
  <c r="AT308" i="7"/>
  <c r="AU308" i="7"/>
  <c r="AV308" i="7"/>
  <c r="AW308" i="7"/>
  <c r="AX308" i="7"/>
  <c r="AY308" i="7"/>
  <c r="AZ308" i="7"/>
  <c r="BA308" i="7"/>
  <c r="BB308" i="7"/>
  <c r="BC308" i="7"/>
  <c r="BD308" i="7"/>
  <c r="BE308" i="7"/>
  <c r="BF308" i="7"/>
  <c r="BG308" i="7"/>
  <c r="BH308" i="7"/>
  <c r="BI308" i="7"/>
  <c r="BJ308" i="7"/>
  <c r="BK308" i="7"/>
  <c r="BL308" i="7"/>
  <c r="BM308" i="7"/>
  <c r="BN308" i="7"/>
  <c r="BO308" i="7"/>
  <c r="BP308" i="7"/>
  <c r="BQ308" i="7"/>
  <c r="BR308" i="7"/>
  <c r="BS308" i="7"/>
  <c r="BT308" i="7"/>
  <c r="BU308" i="7"/>
  <c r="BV308" i="7"/>
  <c r="BW308" i="7"/>
  <c r="BX308" i="7"/>
  <c r="BY308" i="7"/>
  <c r="BZ308" i="7"/>
  <c r="CA308" i="7"/>
  <c r="CB308" i="7"/>
  <c r="CC308" i="7"/>
  <c r="CD308" i="7"/>
  <c r="CE308" i="7"/>
  <c r="CF308" i="7"/>
  <c r="CG308" i="7"/>
  <c r="CH308" i="7"/>
  <c r="CI308" i="7"/>
  <c r="CJ308" i="7"/>
  <c r="CK308" i="7"/>
  <c r="CL308" i="7"/>
  <c r="CM308" i="7"/>
  <c r="CN308" i="7"/>
  <c r="CO308" i="7"/>
  <c r="CP308" i="7"/>
  <c r="CQ308" i="7"/>
  <c r="CR308" i="7"/>
  <c r="CS308" i="7"/>
  <c r="CT308" i="7"/>
  <c r="CU308" i="7"/>
  <c r="CV308" i="7"/>
  <c r="CW308" i="7"/>
  <c r="CX308" i="7"/>
  <c r="D309" i="7"/>
  <c r="E309" i="7"/>
  <c r="F309" i="7"/>
  <c r="G309" i="7"/>
  <c r="H309" i="7"/>
  <c r="I309" i="7"/>
  <c r="J309" i="7"/>
  <c r="K309" i="7"/>
  <c r="L309" i="7"/>
  <c r="M309" i="7"/>
  <c r="N309" i="7"/>
  <c r="O309" i="7"/>
  <c r="P309" i="7"/>
  <c r="Q309" i="7"/>
  <c r="R309" i="7"/>
  <c r="S309" i="7"/>
  <c r="T309" i="7"/>
  <c r="U309" i="7"/>
  <c r="V309" i="7"/>
  <c r="W309" i="7"/>
  <c r="X309" i="7"/>
  <c r="Y309" i="7"/>
  <c r="Z309" i="7"/>
  <c r="AA309" i="7"/>
  <c r="AB309" i="7"/>
  <c r="AC309" i="7"/>
  <c r="AD309" i="7"/>
  <c r="AE309" i="7"/>
  <c r="AF309" i="7"/>
  <c r="AG309" i="7"/>
  <c r="AH309" i="7"/>
  <c r="AI309" i="7"/>
  <c r="AJ309" i="7"/>
  <c r="AK309" i="7"/>
  <c r="AL309" i="7"/>
  <c r="AM309" i="7"/>
  <c r="AN309" i="7"/>
  <c r="AO309" i="7"/>
  <c r="AP309" i="7"/>
  <c r="AQ309" i="7"/>
  <c r="AR309" i="7"/>
  <c r="AS309" i="7"/>
  <c r="AT309" i="7"/>
  <c r="AU309" i="7"/>
  <c r="AV309" i="7"/>
  <c r="AW309" i="7"/>
  <c r="AX309" i="7"/>
  <c r="AY309" i="7"/>
  <c r="AZ309" i="7"/>
  <c r="BA309" i="7"/>
  <c r="BB309" i="7"/>
  <c r="BC309" i="7"/>
  <c r="BD309" i="7"/>
  <c r="BE309" i="7"/>
  <c r="BF309" i="7"/>
  <c r="BG309" i="7"/>
  <c r="BH309" i="7"/>
  <c r="BI309" i="7"/>
  <c r="BJ309" i="7"/>
  <c r="BK309" i="7"/>
  <c r="BL309" i="7"/>
  <c r="BM309" i="7"/>
  <c r="BN309" i="7"/>
  <c r="BO309" i="7"/>
  <c r="BP309" i="7"/>
  <c r="BQ309" i="7"/>
  <c r="BR309" i="7"/>
  <c r="BS309" i="7"/>
  <c r="BT309" i="7"/>
  <c r="BU309" i="7"/>
  <c r="BV309" i="7"/>
  <c r="BW309" i="7"/>
  <c r="BX309" i="7"/>
  <c r="BY309" i="7"/>
  <c r="BZ309" i="7"/>
  <c r="CA309" i="7"/>
  <c r="CB309" i="7"/>
  <c r="CC309" i="7"/>
  <c r="CD309" i="7"/>
  <c r="CE309" i="7"/>
  <c r="CF309" i="7"/>
  <c r="CG309" i="7"/>
  <c r="CH309" i="7"/>
  <c r="CI309" i="7"/>
  <c r="CJ309" i="7"/>
  <c r="CK309" i="7"/>
  <c r="CL309" i="7"/>
  <c r="CM309" i="7"/>
  <c r="CN309" i="7"/>
  <c r="CO309" i="7"/>
  <c r="CP309" i="7"/>
  <c r="CQ309" i="7"/>
  <c r="CR309" i="7"/>
  <c r="CS309" i="7"/>
  <c r="CT309" i="7"/>
  <c r="CU309" i="7"/>
  <c r="CV309" i="7"/>
  <c r="CW309" i="7"/>
  <c r="CX309" i="7"/>
  <c r="D310" i="7"/>
  <c r="E310" i="7"/>
  <c r="F310" i="7"/>
  <c r="G310" i="7"/>
  <c r="H310" i="7"/>
  <c r="I310" i="7"/>
  <c r="J310" i="7"/>
  <c r="K310" i="7"/>
  <c r="L310" i="7"/>
  <c r="M310" i="7"/>
  <c r="N310" i="7"/>
  <c r="O310" i="7"/>
  <c r="P310" i="7"/>
  <c r="Q310" i="7"/>
  <c r="R310" i="7"/>
  <c r="S310" i="7"/>
  <c r="T310" i="7"/>
  <c r="U310" i="7"/>
  <c r="V310" i="7"/>
  <c r="W310" i="7"/>
  <c r="X310" i="7"/>
  <c r="Y310" i="7"/>
  <c r="Z310" i="7"/>
  <c r="AA310" i="7"/>
  <c r="AB310" i="7"/>
  <c r="AC310" i="7"/>
  <c r="AD310" i="7"/>
  <c r="AE310" i="7"/>
  <c r="AF310" i="7"/>
  <c r="AG310" i="7"/>
  <c r="AH310" i="7"/>
  <c r="AI310" i="7"/>
  <c r="AJ310" i="7"/>
  <c r="AK310" i="7"/>
  <c r="AL310" i="7"/>
  <c r="AM310" i="7"/>
  <c r="AN310" i="7"/>
  <c r="AO310" i="7"/>
  <c r="AP310" i="7"/>
  <c r="AQ310" i="7"/>
  <c r="AR310" i="7"/>
  <c r="AS310" i="7"/>
  <c r="AT310" i="7"/>
  <c r="AU310" i="7"/>
  <c r="AV310" i="7"/>
  <c r="AW310" i="7"/>
  <c r="AX310" i="7"/>
  <c r="AY310" i="7"/>
  <c r="AZ310" i="7"/>
  <c r="BA310" i="7"/>
  <c r="BB310" i="7"/>
  <c r="BC310" i="7"/>
  <c r="BD310" i="7"/>
  <c r="BE310" i="7"/>
  <c r="BF310" i="7"/>
  <c r="BG310" i="7"/>
  <c r="BH310" i="7"/>
  <c r="BI310" i="7"/>
  <c r="BJ310" i="7"/>
  <c r="BK310" i="7"/>
  <c r="BL310" i="7"/>
  <c r="BM310" i="7"/>
  <c r="BN310" i="7"/>
  <c r="BO310" i="7"/>
  <c r="BP310" i="7"/>
  <c r="BQ310" i="7"/>
  <c r="BR310" i="7"/>
  <c r="BS310" i="7"/>
  <c r="BT310" i="7"/>
  <c r="BU310" i="7"/>
  <c r="BV310" i="7"/>
  <c r="BW310" i="7"/>
  <c r="BX310" i="7"/>
  <c r="BY310" i="7"/>
  <c r="BZ310" i="7"/>
  <c r="CA310" i="7"/>
  <c r="CB310" i="7"/>
  <c r="CC310" i="7"/>
  <c r="CD310" i="7"/>
  <c r="CE310" i="7"/>
  <c r="CF310" i="7"/>
  <c r="CG310" i="7"/>
  <c r="CH310" i="7"/>
  <c r="CI310" i="7"/>
  <c r="CJ310" i="7"/>
  <c r="CK310" i="7"/>
  <c r="CL310" i="7"/>
  <c r="CM310" i="7"/>
  <c r="CN310" i="7"/>
  <c r="CO310" i="7"/>
  <c r="CP310" i="7"/>
  <c r="CQ310" i="7"/>
  <c r="CR310" i="7"/>
  <c r="CS310" i="7"/>
  <c r="CT310" i="7"/>
  <c r="CU310" i="7"/>
  <c r="CV310" i="7"/>
  <c r="CW310" i="7"/>
  <c r="CX310" i="7"/>
  <c r="D311" i="7"/>
  <c r="E311" i="7"/>
  <c r="F311" i="7"/>
  <c r="G311" i="7"/>
  <c r="H311" i="7"/>
  <c r="I311" i="7"/>
  <c r="J311" i="7"/>
  <c r="K311" i="7"/>
  <c r="L311" i="7"/>
  <c r="M311" i="7"/>
  <c r="N311" i="7"/>
  <c r="O311" i="7"/>
  <c r="P311" i="7"/>
  <c r="Q311" i="7"/>
  <c r="R311" i="7"/>
  <c r="S311" i="7"/>
  <c r="T311" i="7"/>
  <c r="U311" i="7"/>
  <c r="V311" i="7"/>
  <c r="W311" i="7"/>
  <c r="X311" i="7"/>
  <c r="Y311" i="7"/>
  <c r="Z311" i="7"/>
  <c r="AA311" i="7"/>
  <c r="AB311" i="7"/>
  <c r="AC311" i="7"/>
  <c r="AD311" i="7"/>
  <c r="AE311" i="7"/>
  <c r="AF311" i="7"/>
  <c r="AG311" i="7"/>
  <c r="AH311" i="7"/>
  <c r="AI311" i="7"/>
  <c r="AJ311" i="7"/>
  <c r="AK311" i="7"/>
  <c r="AL311" i="7"/>
  <c r="AM311" i="7"/>
  <c r="AN311" i="7"/>
  <c r="AO311" i="7"/>
  <c r="AP311" i="7"/>
  <c r="AQ311" i="7"/>
  <c r="AR311" i="7"/>
  <c r="AS311" i="7"/>
  <c r="AT311" i="7"/>
  <c r="AU311" i="7"/>
  <c r="AV311" i="7"/>
  <c r="AW311" i="7"/>
  <c r="AX311" i="7"/>
  <c r="AY311" i="7"/>
  <c r="AZ311" i="7"/>
  <c r="BA311" i="7"/>
  <c r="BB311" i="7"/>
  <c r="BC311" i="7"/>
  <c r="BD311" i="7"/>
  <c r="BE311" i="7"/>
  <c r="BF311" i="7"/>
  <c r="BG311" i="7"/>
  <c r="BH311" i="7"/>
  <c r="BI311" i="7"/>
  <c r="BJ311" i="7"/>
  <c r="BK311" i="7"/>
  <c r="BL311" i="7"/>
  <c r="BM311" i="7"/>
  <c r="BN311" i="7"/>
  <c r="BO311" i="7"/>
  <c r="BP311" i="7"/>
  <c r="BQ311" i="7"/>
  <c r="BR311" i="7"/>
  <c r="BS311" i="7"/>
  <c r="BT311" i="7"/>
  <c r="BU311" i="7"/>
  <c r="BV311" i="7"/>
  <c r="BW311" i="7"/>
  <c r="BX311" i="7"/>
  <c r="BY311" i="7"/>
  <c r="BZ311" i="7"/>
  <c r="CA311" i="7"/>
  <c r="CB311" i="7"/>
  <c r="CC311" i="7"/>
  <c r="CD311" i="7"/>
  <c r="CE311" i="7"/>
  <c r="CF311" i="7"/>
  <c r="CG311" i="7"/>
  <c r="CH311" i="7"/>
  <c r="CI311" i="7"/>
  <c r="CJ311" i="7"/>
  <c r="CK311" i="7"/>
  <c r="CL311" i="7"/>
  <c r="CM311" i="7"/>
  <c r="CN311" i="7"/>
  <c r="CO311" i="7"/>
  <c r="CP311" i="7"/>
  <c r="CQ311" i="7"/>
  <c r="CR311" i="7"/>
  <c r="CS311" i="7"/>
  <c r="CT311" i="7"/>
  <c r="CU311" i="7"/>
  <c r="CV311" i="7"/>
  <c r="CW311" i="7"/>
  <c r="CX311" i="7"/>
  <c r="D312" i="7"/>
  <c r="E312" i="7"/>
  <c r="F312" i="7"/>
  <c r="G312" i="7"/>
  <c r="H312" i="7"/>
  <c r="I312" i="7"/>
  <c r="J312" i="7"/>
  <c r="K312" i="7"/>
  <c r="L312" i="7"/>
  <c r="M312" i="7"/>
  <c r="N312" i="7"/>
  <c r="O312" i="7"/>
  <c r="P312" i="7"/>
  <c r="Q312" i="7"/>
  <c r="R312" i="7"/>
  <c r="S312" i="7"/>
  <c r="T312" i="7"/>
  <c r="U312" i="7"/>
  <c r="V312" i="7"/>
  <c r="W312" i="7"/>
  <c r="X312" i="7"/>
  <c r="Y312" i="7"/>
  <c r="Z312" i="7"/>
  <c r="AA312" i="7"/>
  <c r="AB312" i="7"/>
  <c r="AC312" i="7"/>
  <c r="AD312" i="7"/>
  <c r="AE312" i="7"/>
  <c r="AF312" i="7"/>
  <c r="AG312" i="7"/>
  <c r="AH312" i="7"/>
  <c r="AI312" i="7"/>
  <c r="AJ312" i="7"/>
  <c r="AK312" i="7"/>
  <c r="AL312" i="7"/>
  <c r="AM312" i="7"/>
  <c r="AN312" i="7"/>
  <c r="AO312" i="7"/>
  <c r="AP312" i="7"/>
  <c r="AQ312" i="7"/>
  <c r="AR312" i="7"/>
  <c r="AS312" i="7"/>
  <c r="AT312" i="7"/>
  <c r="AU312" i="7"/>
  <c r="AV312" i="7"/>
  <c r="AW312" i="7"/>
  <c r="AX312" i="7"/>
  <c r="AY312" i="7"/>
  <c r="AZ312" i="7"/>
  <c r="BA312" i="7"/>
  <c r="BB312" i="7"/>
  <c r="BC312" i="7"/>
  <c r="BD312" i="7"/>
  <c r="BE312" i="7"/>
  <c r="BF312" i="7"/>
  <c r="BG312" i="7"/>
  <c r="BH312" i="7"/>
  <c r="BI312" i="7"/>
  <c r="BJ312" i="7"/>
  <c r="BK312" i="7"/>
  <c r="BL312" i="7"/>
  <c r="BM312" i="7"/>
  <c r="BN312" i="7"/>
  <c r="BO312" i="7"/>
  <c r="BP312" i="7"/>
  <c r="BQ312" i="7"/>
  <c r="BR312" i="7"/>
  <c r="BS312" i="7"/>
  <c r="BT312" i="7"/>
  <c r="BU312" i="7"/>
  <c r="BV312" i="7"/>
  <c r="BW312" i="7"/>
  <c r="BX312" i="7"/>
  <c r="BY312" i="7"/>
  <c r="BZ312" i="7"/>
  <c r="CA312" i="7"/>
  <c r="CB312" i="7"/>
  <c r="CC312" i="7"/>
  <c r="CD312" i="7"/>
  <c r="CE312" i="7"/>
  <c r="CF312" i="7"/>
  <c r="CG312" i="7"/>
  <c r="CH312" i="7"/>
  <c r="CI312" i="7"/>
  <c r="CJ312" i="7"/>
  <c r="CK312" i="7"/>
  <c r="CL312" i="7"/>
  <c r="CM312" i="7"/>
  <c r="CN312" i="7"/>
  <c r="CO312" i="7"/>
  <c r="CP312" i="7"/>
  <c r="CQ312" i="7"/>
  <c r="CR312" i="7"/>
  <c r="CS312" i="7"/>
  <c r="CT312" i="7"/>
  <c r="CU312" i="7"/>
  <c r="CV312" i="7"/>
  <c r="CW312" i="7"/>
  <c r="CX312" i="7"/>
  <c r="D313" i="7"/>
  <c r="E313" i="7"/>
  <c r="F313" i="7"/>
  <c r="G313" i="7"/>
  <c r="H313" i="7"/>
  <c r="I313" i="7"/>
  <c r="J313" i="7"/>
  <c r="K313" i="7"/>
  <c r="L313" i="7"/>
  <c r="M313" i="7"/>
  <c r="N313" i="7"/>
  <c r="O313" i="7"/>
  <c r="P313" i="7"/>
  <c r="Q313" i="7"/>
  <c r="R313" i="7"/>
  <c r="S313" i="7"/>
  <c r="T313" i="7"/>
  <c r="U313" i="7"/>
  <c r="V313" i="7"/>
  <c r="W313" i="7"/>
  <c r="X313" i="7"/>
  <c r="Y313" i="7"/>
  <c r="Z313" i="7"/>
  <c r="AA313" i="7"/>
  <c r="AB313" i="7"/>
  <c r="AC313" i="7"/>
  <c r="AD313" i="7"/>
  <c r="AE313" i="7"/>
  <c r="AF313" i="7"/>
  <c r="AG313" i="7"/>
  <c r="AH313" i="7"/>
  <c r="AI313" i="7"/>
  <c r="AJ313" i="7"/>
  <c r="AK313" i="7"/>
  <c r="AL313" i="7"/>
  <c r="AM313" i="7"/>
  <c r="AN313" i="7"/>
  <c r="AO313" i="7"/>
  <c r="AP313" i="7"/>
  <c r="AQ313" i="7"/>
  <c r="AR313" i="7"/>
  <c r="AS313" i="7"/>
  <c r="AT313" i="7"/>
  <c r="AU313" i="7"/>
  <c r="AV313" i="7"/>
  <c r="AW313" i="7"/>
  <c r="AX313" i="7"/>
  <c r="AY313" i="7"/>
  <c r="AZ313" i="7"/>
  <c r="BA313" i="7"/>
  <c r="BB313" i="7"/>
  <c r="BC313" i="7"/>
  <c r="BD313" i="7"/>
  <c r="BE313" i="7"/>
  <c r="BF313" i="7"/>
  <c r="BG313" i="7"/>
  <c r="BH313" i="7"/>
  <c r="BI313" i="7"/>
  <c r="BJ313" i="7"/>
  <c r="BK313" i="7"/>
  <c r="BL313" i="7"/>
  <c r="BM313" i="7"/>
  <c r="BN313" i="7"/>
  <c r="BO313" i="7"/>
  <c r="BP313" i="7"/>
  <c r="BQ313" i="7"/>
  <c r="BR313" i="7"/>
  <c r="BS313" i="7"/>
  <c r="BT313" i="7"/>
  <c r="BU313" i="7"/>
  <c r="BV313" i="7"/>
  <c r="BW313" i="7"/>
  <c r="BX313" i="7"/>
  <c r="BY313" i="7"/>
  <c r="BZ313" i="7"/>
  <c r="CA313" i="7"/>
  <c r="CB313" i="7"/>
  <c r="CC313" i="7"/>
  <c r="CD313" i="7"/>
  <c r="CE313" i="7"/>
  <c r="CF313" i="7"/>
  <c r="CG313" i="7"/>
  <c r="CH313" i="7"/>
  <c r="CI313" i="7"/>
  <c r="CJ313" i="7"/>
  <c r="CK313" i="7"/>
  <c r="CL313" i="7"/>
  <c r="CM313" i="7"/>
  <c r="CN313" i="7"/>
  <c r="CO313" i="7"/>
  <c r="CP313" i="7"/>
  <c r="CQ313" i="7"/>
  <c r="CR313" i="7"/>
  <c r="CS313" i="7"/>
  <c r="CT313" i="7"/>
  <c r="CU313" i="7"/>
  <c r="CV313" i="7"/>
  <c r="CW313" i="7"/>
  <c r="CX313" i="7"/>
  <c r="D314" i="7"/>
  <c r="E314" i="7"/>
  <c r="F314" i="7"/>
  <c r="G314" i="7"/>
  <c r="H314" i="7"/>
  <c r="I314" i="7"/>
  <c r="J314" i="7"/>
  <c r="K314" i="7"/>
  <c r="L314" i="7"/>
  <c r="M314" i="7"/>
  <c r="N314" i="7"/>
  <c r="O314" i="7"/>
  <c r="P314" i="7"/>
  <c r="Q314" i="7"/>
  <c r="R314" i="7"/>
  <c r="S314" i="7"/>
  <c r="T314" i="7"/>
  <c r="U314" i="7"/>
  <c r="V314" i="7"/>
  <c r="W314" i="7"/>
  <c r="X314" i="7"/>
  <c r="Y314" i="7"/>
  <c r="Z314" i="7"/>
  <c r="AA314" i="7"/>
  <c r="AB314" i="7"/>
  <c r="AC314" i="7"/>
  <c r="AD314" i="7"/>
  <c r="AE314" i="7"/>
  <c r="AF314" i="7"/>
  <c r="AG314" i="7"/>
  <c r="AH314" i="7"/>
  <c r="AI314" i="7"/>
  <c r="AJ314" i="7"/>
  <c r="AK314" i="7"/>
  <c r="AL314" i="7"/>
  <c r="AM314" i="7"/>
  <c r="AN314" i="7"/>
  <c r="AO314" i="7"/>
  <c r="AP314" i="7"/>
  <c r="AQ314" i="7"/>
  <c r="AR314" i="7"/>
  <c r="AS314" i="7"/>
  <c r="AT314" i="7"/>
  <c r="AU314" i="7"/>
  <c r="AV314" i="7"/>
  <c r="AW314" i="7"/>
  <c r="AX314" i="7"/>
  <c r="AY314" i="7"/>
  <c r="AZ314" i="7"/>
  <c r="BA314" i="7"/>
  <c r="BB314" i="7"/>
  <c r="BC314" i="7"/>
  <c r="BD314" i="7"/>
  <c r="BE314" i="7"/>
  <c r="BF314" i="7"/>
  <c r="BG314" i="7"/>
  <c r="BH314" i="7"/>
  <c r="BI314" i="7"/>
  <c r="BJ314" i="7"/>
  <c r="BK314" i="7"/>
  <c r="BL314" i="7"/>
  <c r="BM314" i="7"/>
  <c r="BN314" i="7"/>
  <c r="BO314" i="7"/>
  <c r="BP314" i="7"/>
  <c r="BQ314" i="7"/>
  <c r="BR314" i="7"/>
  <c r="BS314" i="7"/>
  <c r="BT314" i="7"/>
  <c r="BU314" i="7"/>
  <c r="BV314" i="7"/>
  <c r="BW314" i="7"/>
  <c r="BX314" i="7"/>
  <c r="BY314" i="7"/>
  <c r="BZ314" i="7"/>
  <c r="CA314" i="7"/>
  <c r="CB314" i="7"/>
  <c r="CC314" i="7"/>
  <c r="CD314" i="7"/>
  <c r="CE314" i="7"/>
  <c r="CF314" i="7"/>
  <c r="CG314" i="7"/>
  <c r="CH314" i="7"/>
  <c r="CI314" i="7"/>
  <c r="CJ314" i="7"/>
  <c r="CK314" i="7"/>
  <c r="CL314" i="7"/>
  <c r="CM314" i="7"/>
  <c r="CN314" i="7"/>
  <c r="CO314" i="7"/>
  <c r="CP314" i="7"/>
  <c r="CQ314" i="7"/>
  <c r="CR314" i="7"/>
  <c r="CS314" i="7"/>
  <c r="CT314" i="7"/>
  <c r="CU314" i="7"/>
  <c r="CV314" i="7"/>
  <c r="CW314" i="7"/>
  <c r="CX314" i="7"/>
  <c r="D315" i="7"/>
  <c r="E315" i="7"/>
  <c r="F315" i="7"/>
  <c r="G315" i="7"/>
  <c r="H315" i="7"/>
  <c r="I315" i="7"/>
  <c r="J315" i="7"/>
  <c r="K315" i="7"/>
  <c r="L315" i="7"/>
  <c r="M315" i="7"/>
  <c r="N315" i="7"/>
  <c r="O315" i="7"/>
  <c r="P315" i="7"/>
  <c r="Q315" i="7"/>
  <c r="R315" i="7"/>
  <c r="S315" i="7"/>
  <c r="T315" i="7"/>
  <c r="U315" i="7"/>
  <c r="V315" i="7"/>
  <c r="W315" i="7"/>
  <c r="X315" i="7"/>
  <c r="Y315" i="7"/>
  <c r="Z315" i="7"/>
  <c r="AA315" i="7"/>
  <c r="AB315" i="7"/>
  <c r="AC315" i="7"/>
  <c r="AD315" i="7"/>
  <c r="AE315" i="7"/>
  <c r="AF315" i="7"/>
  <c r="AG315" i="7"/>
  <c r="AH315" i="7"/>
  <c r="AI315" i="7"/>
  <c r="AJ315" i="7"/>
  <c r="AK315" i="7"/>
  <c r="AL315" i="7"/>
  <c r="AM315" i="7"/>
  <c r="AN315" i="7"/>
  <c r="AO315" i="7"/>
  <c r="AP315" i="7"/>
  <c r="AQ315" i="7"/>
  <c r="AR315" i="7"/>
  <c r="AS315" i="7"/>
  <c r="AT315" i="7"/>
  <c r="AU315" i="7"/>
  <c r="AV315" i="7"/>
  <c r="AW315" i="7"/>
  <c r="AX315" i="7"/>
  <c r="AY315" i="7"/>
  <c r="AZ315" i="7"/>
  <c r="BA315" i="7"/>
  <c r="BB315" i="7"/>
  <c r="BC315" i="7"/>
  <c r="BD315" i="7"/>
  <c r="BE315" i="7"/>
  <c r="BF315" i="7"/>
  <c r="BG315" i="7"/>
  <c r="BH315" i="7"/>
  <c r="BI315" i="7"/>
  <c r="BJ315" i="7"/>
  <c r="BK315" i="7"/>
  <c r="BL315" i="7"/>
  <c r="BM315" i="7"/>
  <c r="BN315" i="7"/>
  <c r="BO315" i="7"/>
  <c r="BP315" i="7"/>
  <c r="BQ315" i="7"/>
  <c r="BR315" i="7"/>
  <c r="BS315" i="7"/>
  <c r="BT315" i="7"/>
  <c r="BU315" i="7"/>
  <c r="BV315" i="7"/>
  <c r="BW315" i="7"/>
  <c r="BX315" i="7"/>
  <c r="BY315" i="7"/>
  <c r="BZ315" i="7"/>
  <c r="CA315" i="7"/>
  <c r="CB315" i="7"/>
  <c r="CC315" i="7"/>
  <c r="CD315" i="7"/>
  <c r="CE315" i="7"/>
  <c r="CF315" i="7"/>
  <c r="CG315" i="7"/>
  <c r="CH315" i="7"/>
  <c r="CI315" i="7"/>
  <c r="CJ315" i="7"/>
  <c r="CK315" i="7"/>
  <c r="CL315" i="7"/>
  <c r="CM315" i="7"/>
  <c r="CN315" i="7"/>
  <c r="CO315" i="7"/>
  <c r="CP315" i="7"/>
  <c r="CQ315" i="7"/>
  <c r="CR315" i="7"/>
  <c r="CS315" i="7"/>
  <c r="CT315" i="7"/>
  <c r="CU315" i="7"/>
  <c r="CV315" i="7"/>
  <c r="CW315" i="7"/>
  <c r="CX315" i="7"/>
  <c r="D316" i="7"/>
  <c r="E316" i="7"/>
  <c r="F316" i="7"/>
  <c r="G316" i="7"/>
  <c r="H316" i="7"/>
  <c r="I316" i="7"/>
  <c r="J316" i="7"/>
  <c r="K316" i="7"/>
  <c r="L316" i="7"/>
  <c r="M316" i="7"/>
  <c r="N316" i="7"/>
  <c r="O316" i="7"/>
  <c r="P316" i="7"/>
  <c r="Q316" i="7"/>
  <c r="R316" i="7"/>
  <c r="S316" i="7"/>
  <c r="T316" i="7"/>
  <c r="U316" i="7"/>
  <c r="V316" i="7"/>
  <c r="W316" i="7"/>
  <c r="X316" i="7"/>
  <c r="Y316" i="7"/>
  <c r="Z316" i="7"/>
  <c r="AA316" i="7"/>
  <c r="AB316" i="7"/>
  <c r="AC316" i="7"/>
  <c r="AD316" i="7"/>
  <c r="AE316" i="7"/>
  <c r="AF316" i="7"/>
  <c r="AG316" i="7"/>
  <c r="AH316" i="7"/>
  <c r="AI316" i="7"/>
  <c r="AJ316" i="7"/>
  <c r="AK316" i="7"/>
  <c r="AL316" i="7"/>
  <c r="AM316" i="7"/>
  <c r="AN316" i="7"/>
  <c r="AO316" i="7"/>
  <c r="AP316" i="7"/>
  <c r="AQ316" i="7"/>
  <c r="AR316" i="7"/>
  <c r="AS316" i="7"/>
  <c r="AT316" i="7"/>
  <c r="AU316" i="7"/>
  <c r="AV316" i="7"/>
  <c r="AW316" i="7"/>
  <c r="AX316" i="7"/>
  <c r="AY316" i="7"/>
  <c r="AZ316" i="7"/>
  <c r="BA316" i="7"/>
  <c r="BB316" i="7"/>
  <c r="BC316" i="7"/>
  <c r="BD316" i="7"/>
  <c r="BE316" i="7"/>
  <c r="BF316" i="7"/>
  <c r="BG316" i="7"/>
  <c r="BH316" i="7"/>
  <c r="BI316" i="7"/>
  <c r="BJ316" i="7"/>
  <c r="BK316" i="7"/>
  <c r="BL316" i="7"/>
  <c r="BM316" i="7"/>
  <c r="BN316" i="7"/>
  <c r="BO316" i="7"/>
  <c r="BP316" i="7"/>
  <c r="BQ316" i="7"/>
  <c r="BR316" i="7"/>
  <c r="BS316" i="7"/>
  <c r="BT316" i="7"/>
  <c r="BU316" i="7"/>
  <c r="BV316" i="7"/>
  <c r="BW316" i="7"/>
  <c r="BX316" i="7"/>
  <c r="BY316" i="7"/>
  <c r="BZ316" i="7"/>
  <c r="CA316" i="7"/>
  <c r="CB316" i="7"/>
  <c r="CC316" i="7"/>
  <c r="CD316" i="7"/>
  <c r="CE316" i="7"/>
  <c r="CF316" i="7"/>
  <c r="CG316" i="7"/>
  <c r="CH316" i="7"/>
  <c r="CI316" i="7"/>
  <c r="CJ316" i="7"/>
  <c r="CK316" i="7"/>
  <c r="CL316" i="7"/>
  <c r="CM316" i="7"/>
  <c r="CN316" i="7"/>
  <c r="CO316" i="7"/>
  <c r="CP316" i="7"/>
  <c r="CQ316" i="7"/>
  <c r="CR316" i="7"/>
  <c r="CS316" i="7"/>
  <c r="CT316" i="7"/>
  <c r="CU316" i="7"/>
  <c r="CV316" i="7"/>
  <c r="CW316" i="7"/>
  <c r="CX316" i="7"/>
  <c r="D317" i="7"/>
  <c r="E317" i="7"/>
  <c r="F317" i="7"/>
  <c r="G317" i="7"/>
  <c r="H317" i="7"/>
  <c r="I317" i="7"/>
  <c r="J317" i="7"/>
  <c r="K317" i="7"/>
  <c r="L317" i="7"/>
  <c r="M317" i="7"/>
  <c r="N317" i="7"/>
  <c r="O317" i="7"/>
  <c r="P317" i="7"/>
  <c r="Q317" i="7"/>
  <c r="R317" i="7"/>
  <c r="S317" i="7"/>
  <c r="T317" i="7"/>
  <c r="U317" i="7"/>
  <c r="V317" i="7"/>
  <c r="W317" i="7"/>
  <c r="X317" i="7"/>
  <c r="Y317" i="7"/>
  <c r="Z317" i="7"/>
  <c r="AA317" i="7"/>
  <c r="AB317" i="7"/>
  <c r="AC317" i="7"/>
  <c r="AD317" i="7"/>
  <c r="AE317" i="7"/>
  <c r="AF317" i="7"/>
  <c r="AG317" i="7"/>
  <c r="AH317" i="7"/>
  <c r="AI317" i="7"/>
  <c r="AJ317" i="7"/>
  <c r="AK317" i="7"/>
  <c r="AL317" i="7"/>
  <c r="AM317" i="7"/>
  <c r="AN317" i="7"/>
  <c r="AO317" i="7"/>
  <c r="AP317" i="7"/>
  <c r="AQ317" i="7"/>
  <c r="AR317" i="7"/>
  <c r="AS317" i="7"/>
  <c r="AT317" i="7"/>
  <c r="AU317" i="7"/>
  <c r="AV317" i="7"/>
  <c r="AW317" i="7"/>
  <c r="AX317" i="7"/>
  <c r="AY317" i="7"/>
  <c r="AZ317" i="7"/>
  <c r="BA317" i="7"/>
  <c r="BB317" i="7"/>
  <c r="BC317" i="7"/>
  <c r="BD317" i="7"/>
  <c r="BE317" i="7"/>
  <c r="BF317" i="7"/>
  <c r="BG317" i="7"/>
  <c r="BH317" i="7"/>
  <c r="BI317" i="7"/>
  <c r="BJ317" i="7"/>
  <c r="BK317" i="7"/>
  <c r="BL317" i="7"/>
  <c r="BM317" i="7"/>
  <c r="BN317" i="7"/>
  <c r="BO317" i="7"/>
  <c r="BP317" i="7"/>
  <c r="BQ317" i="7"/>
  <c r="BR317" i="7"/>
  <c r="BS317" i="7"/>
  <c r="BT317" i="7"/>
  <c r="BU317" i="7"/>
  <c r="BV317" i="7"/>
  <c r="BW317" i="7"/>
  <c r="BX317" i="7"/>
  <c r="BY317" i="7"/>
  <c r="BZ317" i="7"/>
  <c r="CA317" i="7"/>
  <c r="CB317" i="7"/>
  <c r="CC317" i="7"/>
  <c r="CD317" i="7"/>
  <c r="CE317" i="7"/>
  <c r="CF317" i="7"/>
  <c r="CG317" i="7"/>
  <c r="CH317" i="7"/>
  <c r="CI317" i="7"/>
  <c r="CJ317" i="7"/>
  <c r="CK317" i="7"/>
  <c r="CL317" i="7"/>
  <c r="CM317" i="7"/>
  <c r="CN317" i="7"/>
  <c r="CO317" i="7"/>
  <c r="CP317" i="7"/>
  <c r="CQ317" i="7"/>
  <c r="CR317" i="7"/>
  <c r="CS317" i="7"/>
  <c r="CT317" i="7"/>
  <c r="CU317" i="7"/>
  <c r="CV317" i="7"/>
  <c r="CW317" i="7"/>
  <c r="CX317" i="7"/>
  <c r="D318" i="7"/>
  <c r="E318" i="7"/>
  <c r="F318" i="7"/>
  <c r="G318" i="7"/>
  <c r="H318" i="7"/>
  <c r="I318" i="7"/>
  <c r="J318" i="7"/>
  <c r="K318" i="7"/>
  <c r="L318" i="7"/>
  <c r="M318" i="7"/>
  <c r="N318" i="7"/>
  <c r="O318" i="7"/>
  <c r="P318" i="7"/>
  <c r="Q318" i="7"/>
  <c r="R318" i="7"/>
  <c r="S318" i="7"/>
  <c r="T318" i="7"/>
  <c r="U318" i="7"/>
  <c r="V318" i="7"/>
  <c r="W318" i="7"/>
  <c r="X318" i="7"/>
  <c r="Y318" i="7"/>
  <c r="Z318" i="7"/>
  <c r="AA318" i="7"/>
  <c r="AB318" i="7"/>
  <c r="AC318" i="7"/>
  <c r="AD318" i="7"/>
  <c r="AE318" i="7"/>
  <c r="AF318" i="7"/>
  <c r="AG318" i="7"/>
  <c r="AH318" i="7"/>
  <c r="AI318" i="7"/>
  <c r="AJ318" i="7"/>
  <c r="AK318" i="7"/>
  <c r="AL318" i="7"/>
  <c r="AM318" i="7"/>
  <c r="AN318" i="7"/>
  <c r="AO318" i="7"/>
  <c r="AP318" i="7"/>
  <c r="AQ318" i="7"/>
  <c r="AR318" i="7"/>
  <c r="AS318" i="7"/>
  <c r="AT318" i="7"/>
  <c r="AU318" i="7"/>
  <c r="AV318" i="7"/>
  <c r="AW318" i="7"/>
  <c r="AX318" i="7"/>
  <c r="AY318" i="7"/>
  <c r="AZ318" i="7"/>
  <c r="BA318" i="7"/>
  <c r="BB318" i="7"/>
  <c r="BC318" i="7"/>
  <c r="BD318" i="7"/>
  <c r="BE318" i="7"/>
  <c r="BF318" i="7"/>
  <c r="BG318" i="7"/>
  <c r="BH318" i="7"/>
  <c r="BI318" i="7"/>
  <c r="BJ318" i="7"/>
  <c r="BK318" i="7"/>
  <c r="BL318" i="7"/>
  <c r="BM318" i="7"/>
  <c r="BN318" i="7"/>
  <c r="BO318" i="7"/>
  <c r="BP318" i="7"/>
  <c r="BQ318" i="7"/>
  <c r="BR318" i="7"/>
  <c r="BS318" i="7"/>
  <c r="BT318" i="7"/>
  <c r="BU318" i="7"/>
  <c r="BV318" i="7"/>
  <c r="BW318" i="7"/>
  <c r="BX318" i="7"/>
  <c r="BY318" i="7"/>
  <c r="BZ318" i="7"/>
  <c r="CA318" i="7"/>
  <c r="CB318" i="7"/>
  <c r="CC318" i="7"/>
  <c r="CD318" i="7"/>
  <c r="CE318" i="7"/>
  <c r="CF318" i="7"/>
  <c r="CG318" i="7"/>
  <c r="CH318" i="7"/>
  <c r="CI318" i="7"/>
  <c r="CJ318" i="7"/>
  <c r="CK318" i="7"/>
  <c r="CL318" i="7"/>
  <c r="CM318" i="7"/>
  <c r="CN318" i="7"/>
  <c r="CO318" i="7"/>
  <c r="CP318" i="7"/>
  <c r="CQ318" i="7"/>
  <c r="CR318" i="7"/>
  <c r="CS318" i="7"/>
  <c r="CT318" i="7"/>
  <c r="CU318" i="7"/>
  <c r="CV318" i="7"/>
  <c r="CW318" i="7"/>
  <c r="CX318" i="7"/>
  <c r="D319" i="7"/>
  <c r="E319" i="7"/>
  <c r="F319" i="7"/>
  <c r="G319" i="7"/>
  <c r="H319" i="7"/>
  <c r="I319" i="7"/>
  <c r="J319" i="7"/>
  <c r="K319" i="7"/>
  <c r="L319" i="7"/>
  <c r="M319" i="7"/>
  <c r="N319" i="7"/>
  <c r="O319" i="7"/>
  <c r="P319" i="7"/>
  <c r="Q319" i="7"/>
  <c r="R319" i="7"/>
  <c r="S319" i="7"/>
  <c r="T319" i="7"/>
  <c r="U319" i="7"/>
  <c r="V319" i="7"/>
  <c r="W319" i="7"/>
  <c r="X319" i="7"/>
  <c r="Y319" i="7"/>
  <c r="Z319" i="7"/>
  <c r="AA319" i="7"/>
  <c r="AB319" i="7"/>
  <c r="AC319" i="7"/>
  <c r="AD319" i="7"/>
  <c r="AE319" i="7"/>
  <c r="AF319" i="7"/>
  <c r="AG319" i="7"/>
  <c r="AH319" i="7"/>
  <c r="AI319" i="7"/>
  <c r="AJ319" i="7"/>
  <c r="AK319" i="7"/>
  <c r="AL319" i="7"/>
  <c r="AM319" i="7"/>
  <c r="AN319" i="7"/>
  <c r="AO319" i="7"/>
  <c r="AP319" i="7"/>
  <c r="AQ319" i="7"/>
  <c r="AR319" i="7"/>
  <c r="AS319" i="7"/>
  <c r="AT319" i="7"/>
  <c r="AU319" i="7"/>
  <c r="AV319" i="7"/>
  <c r="AW319" i="7"/>
  <c r="AX319" i="7"/>
  <c r="AY319" i="7"/>
  <c r="AZ319" i="7"/>
  <c r="BA319" i="7"/>
  <c r="BB319" i="7"/>
  <c r="BC319" i="7"/>
  <c r="BD319" i="7"/>
  <c r="BE319" i="7"/>
  <c r="BF319" i="7"/>
  <c r="BG319" i="7"/>
  <c r="BH319" i="7"/>
  <c r="BI319" i="7"/>
  <c r="BJ319" i="7"/>
  <c r="BK319" i="7"/>
  <c r="BL319" i="7"/>
  <c r="BM319" i="7"/>
  <c r="BN319" i="7"/>
  <c r="BO319" i="7"/>
  <c r="BP319" i="7"/>
  <c r="BQ319" i="7"/>
  <c r="BR319" i="7"/>
  <c r="BS319" i="7"/>
  <c r="BT319" i="7"/>
  <c r="BU319" i="7"/>
  <c r="BV319" i="7"/>
  <c r="BW319" i="7"/>
  <c r="BX319" i="7"/>
  <c r="BY319" i="7"/>
  <c r="BZ319" i="7"/>
  <c r="CA319" i="7"/>
  <c r="CB319" i="7"/>
  <c r="CC319" i="7"/>
  <c r="CD319" i="7"/>
  <c r="CE319" i="7"/>
  <c r="CF319" i="7"/>
  <c r="CG319" i="7"/>
  <c r="CH319" i="7"/>
  <c r="CI319" i="7"/>
  <c r="CJ319" i="7"/>
  <c r="CK319" i="7"/>
  <c r="CL319" i="7"/>
  <c r="CM319" i="7"/>
  <c r="CN319" i="7"/>
  <c r="CO319" i="7"/>
  <c r="CP319" i="7"/>
  <c r="CQ319" i="7"/>
  <c r="CR319" i="7"/>
  <c r="CS319" i="7"/>
  <c r="CT319" i="7"/>
  <c r="CU319" i="7"/>
  <c r="CV319" i="7"/>
  <c r="CW319" i="7"/>
  <c r="CX319" i="7"/>
  <c r="D320" i="7"/>
  <c r="E320" i="7"/>
  <c r="F320" i="7"/>
  <c r="G320" i="7"/>
  <c r="H320" i="7"/>
  <c r="I320" i="7"/>
  <c r="J320" i="7"/>
  <c r="K320" i="7"/>
  <c r="L320" i="7"/>
  <c r="M320" i="7"/>
  <c r="N320" i="7"/>
  <c r="O320" i="7"/>
  <c r="P320" i="7"/>
  <c r="Q320" i="7"/>
  <c r="R320" i="7"/>
  <c r="S320" i="7"/>
  <c r="T320" i="7"/>
  <c r="U320" i="7"/>
  <c r="V320" i="7"/>
  <c r="W320" i="7"/>
  <c r="X320" i="7"/>
  <c r="Y320" i="7"/>
  <c r="Z320" i="7"/>
  <c r="AA320" i="7"/>
  <c r="AB320" i="7"/>
  <c r="AC320" i="7"/>
  <c r="AD320" i="7"/>
  <c r="AE320" i="7"/>
  <c r="AF320" i="7"/>
  <c r="AG320" i="7"/>
  <c r="AH320" i="7"/>
  <c r="AI320" i="7"/>
  <c r="AJ320" i="7"/>
  <c r="AK320" i="7"/>
  <c r="AL320" i="7"/>
  <c r="AM320" i="7"/>
  <c r="AN320" i="7"/>
  <c r="AO320" i="7"/>
  <c r="AP320" i="7"/>
  <c r="AQ320" i="7"/>
  <c r="AR320" i="7"/>
  <c r="AS320" i="7"/>
  <c r="AT320" i="7"/>
  <c r="AU320" i="7"/>
  <c r="AV320" i="7"/>
  <c r="AW320" i="7"/>
  <c r="AX320" i="7"/>
  <c r="AY320" i="7"/>
  <c r="AZ320" i="7"/>
  <c r="BA320" i="7"/>
  <c r="BB320" i="7"/>
  <c r="BC320" i="7"/>
  <c r="BD320" i="7"/>
  <c r="BE320" i="7"/>
  <c r="BF320" i="7"/>
  <c r="BG320" i="7"/>
  <c r="BH320" i="7"/>
  <c r="BI320" i="7"/>
  <c r="BJ320" i="7"/>
  <c r="BK320" i="7"/>
  <c r="BL320" i="7"/>
  <c r="BM320" i="7"/>
  <c r="BN320" i="7"/>
  <c r="BO320" i="7"/>
  <c r="BP320" i="7"/>
  <c r="BQ320" i="7"/>
  <c r="BR320" i="7"/>
  <c r="BS320" i="7"/>
  <c r="BT320" i="7"/>
  <c r="BU320" i="7"/>
  <c r="BV320" i="7"/>
  <c r="BW320" i="7"/>
  <c r="BX320" i="7"/>
  <c r="BY320" i="7"/>
  <c r="BZ320" i="7"/>
  <c r="CA320" i="7"/>
  <c r="CB320" i="7"/>
  <c r="CC320" i="7"/>
  <c r="CD320" i="7"/>
  <c r="CE320" i="7"/>
  <c r="CF320" i="7"/>
  <c r="CG320" i="7"/>
  <c r="CH320" i="7"/>
  <c r="CI320" i="7"/>
  <c r="CJ320" i="7"/>
  <c r="CK320" i="7"/>
  <c r="CL320" i="7"/>
  <c r="CM320" i="7"/>
  <c r="CN320" i="7"/>
  <c r="CO320" i="7"/>
  <c r="CP320" i="7"/>
  <c r="CQ320" i="7"/>
  <c r="CR320" i="7"/>
  <c r="CS320" i="7"/>
  <c r="CT320" i="7"/>
  <c r="CU320" i="7"/>
  <c r="CV320" i="7"/>
  <c r="CW320" i="7"/>
  <c r="CX320" i="7"/>
  <c r="D321" i="7"/>
  <c r="E321" i="7"/>
  <c r="F321" i="7"/>
  <c r="G321" i="7"/>
  <c r="H321" i="7"/>
  <c r="I321" i="7"/>
  <c r="J321" i="7"/>
  <c r="K321" i="7"/>
  <c r="L321" i="7"/>
  <c r="M321" i="7"/>
  <c r="N321" i="7"/>
  <c r="O321" i="7"/>
  <c r="P321" i="7"/>
  <c r="Q321" i="7"/>
  <c r="R321" i="7"/>
  <c r="S321" i="7"/>
  <c r="T321" i="7"/>
  <c r="U321" i="7"/>
  <c r="V321" i="7"/>
  <c r="W321" i="7"/>
  <c r="X321" i="7"/>
  <c r="Y321" i="7"/>
  <c r="Z321" i="7"/>
  <c r="AA321" i="7"/>
  <c r="AB321" i="7"/>
  <c r="AC321" i="7"/>
  <c r="AD321" i="7"/>
  <c r="AE321" i="7"/>
  <c r="AF321" i="7"/>
  <c r="AG321" i="7"/>
  <c r="AH321" i="7"/>
  <c r="AI321" i="7"/>
  <c r="AJ321" i="7"/>
  <c r="AK321" i="7"/>
  <c r="AL321" i="7"/>
  <c r="AM321" i="7"/>
  <c r="AN321" i="7"/>
  <c r="AO321" i="7"/>
  <c r="AP321" i="7"/>
  <c r="AQ321" i="7"/>
  <c r="AR321" i="7"/>
  <c r="AS321" i="7"/>
  <c r="AT321" i="7"/>
  <c r="AU321" i="7"/>
  <c r="AV321" i="7"/>
  <c r="AW321" i="7"/>
  <c r="AX321" i="7"/>
  <c r="AY321" i="7"/>
  <c r="AZ321" i="7"/>
  <c r="BA321" i="7"/>
  <c r="BB321" i="7"/>
  <c r="BC321" i="7"/>
  <c r="BD321" i="7"/>
  <c r="BE321" i="7"/>
  <c r="BF321" i="7"/>
  <c r="BG321" i="7"/>
  <c r="BH321" i="7"/>
  <c r="BI321" i="7"/>
  <c r="BJ321" i="7"/>
  <c r="BK321" i="7"/>
  <c r="BL321" i="7"/>
  <c r="BM321" i="7"/>
  <c r="BN321" i="7"/>
  <c r="BO321" i="7"/>
  <c r="BP321" i="7"/>
  <c r="BQ321" i="7"/>
  <c r="BR321" i="7"/>
  <c r="BS321" i="7"/>
  <c r="BT321" i="7"/>
  <c r="BU321" i="7"/>
  <c r="BV321" i="7"/>
  <c r="BW321" i="7"/>
  <c r="BX321" i="7"/>
  <c r="BY321" i="7"/>
  <c r="BZ321" i="7"/>
  <c r="CA321" i="7"/>
  <c r="CB321" i="7"/>
  <c r="CC321" i="7"/>
  <c r="CD321" i="7"/>
  <c r="CE321" i="7"/>
  <c r="CF321" i="7"/>
  <c r="CG321" i="7"/>
  <c r="CH321" i="7"/>
  <c r="CI321" i="7"/>
  <c r="CJ321" i="7"/>
  <c r="CK321" i="7"/>
  <c r="CL321" i="7"/>
  <c r="CM321" i="7"/>
  <c r="CN321" i="7"/>
  <c r="CO321" i="7"/>
  <c r="CP321" i="7"/>
  <c r="CQ321" i="7"/>
  <c r="CR321" i="7"/>
  <c r="CS321" i="7"/>
  <c r="CT321" i="7"/>
  <c r="CU321" i="7"/>
  <c r="CV321" i="7"/>
  <c r="CW321" i="7"/>
  <c r="CX321" i="7"/>
  <c r="D322" i="7"/>
  <c r="E322" i="7"/>
  <c r="F322" i="7"/>
  <c r="G322" i="7"/>
  <c r="H322" i="7"/>
  <c r="I322" i="7"/>
  <c r="J322" i="7"/>
  <c r="K322" i="7"/>
  <c r="L322" i="7"/>
  <c r="M322" i="7"/>
  <c r="N322" i="7"/>
  <c r="O322" i="7"/>
  <c r="P322" i="7"/>
  <c r="Q322" i="7"/>
  <c r="R322" i="7"/>
  <c r="S322" i="7"/>
  <c r="T322" i="7"/>
  <c r="U322" i="7"/>
  <c r="V322" i="7"/>
  <c r="W322" i="7"/>
  <c r="X322" i="7"/>
  <c r="Y322" i="7"/>
  <c r="Z322" i="7"/>
  <c r="AA322" i="7"/>
  <c r="AB322" i="7"/>
  <c r="AC322" i="7"/>
  <c r="AD322" i="7"/>
  <c r="AE322" i="7"/>
  <c r="AF322" i="7"/>
  <c r="AG322" i="7"/>
  <c r="AH322" i="7"/>
  <c r="AI322" i="7"/>
  <c r="AJ322" i="7"/>
  <c r="AK322" i="7"/>
  <c r="AL322" i="7"/>
  <c r="AM322" i="7"/>
  <c r="AN322" i="7"/>
  <c r="AO322" i="7"/>
  <c r="AP322" i="7"/>
  <c r="AQ322" i="7"/>
  <c r="AR322" i="7"/>
  <c r="AS322" i="7"/>
  <c r="AT322" i="7"/>
  <c r="AU322" i="7"/>
  <c r="AV322" i="7"/>
  <c r="AW322" i="7"/>
  <c r="AX322" i="7"/>
  <c r="AY322" i="7"/>
  <c r="AZ322" i="7"/>
  <c r="BA322" i="7"/>
  <c r="BB322" i="7"/>
  <c r="BC322" i="7"/>
  <c r="BD322" i="7"/>
  <c r="BE322" i="7"/>
  <c r="BF322" i="7"/>
  <c r="BG322" i="7"/>
  <c r="BH322" i="7"/>
  <c r="BI322" i="7"/>
  <c r="BJ322" i="7"/>
  <c r="BK322" i="7"/>
  <c r="BL322" i="7"/>
  <c r="BM322" i="7"/>
  <c r="BN322" i="7"/>
  <c r="BO322" i="7"/>
  <c r="BP322" i="7"/>
  <c r="BQ322" i="7"/>
  <c r="BR322" i="7"/>
  <c r="BS322" i="7"/>
  <c r="BT322" i="7"/>
  <c r="BU322" i="7"/>
  <c r="BV322" i="7"/>
  <c r="BW322" i="7"/>
  <c r="BX322" i="7"/>
  <c r="BY322" i="7"/>
  <c r="BZ322" i="7"/>
  <c r="CA322" i="7"/>
  <c r="CB322" i="7"/>
  <c r="CC322" i="7"/>
  <c r="CD322" i="7"/>
  <c r="CE322" i="7"/>
  <c r="CF322" i="7"/>
  <c r="CG322" i="7"/>
  <c r="CH322" i="7"/>
  <c r="CI322" i="7"/>
  <c r="CJ322" i="7"/>
  <c r="CK322" i="7"/>
  <c r="CL322" i="7"/>
  <c r="CM322" i="7"/>
  <c r="CN322" i="7"/>
  <c r="CO322" i="7"/>
  <c r="CP322" i="7"/>
  <c r="CQ322" i="7"/>
  <c r="CR322" i="7"/>
  <c r="CS322" i="7"/>
  <c r="CT322" i="7"/>
  <c r="CU322" i="7"/>
  <c r="CV322" i="7"/>
  <c r="CW322" i="7"/>
  <c r="CX322" i="7"/>
  <c r="D323" i="7"/>
  <c r="E323" i="7"/>
  <c r="F323" i="7"/>
  <c r="G323" i="7"/>
  <c r="H323" i="7"/>
  <c r="I323" i="7"/>
  <c r="J323" i="7"/>
  <c r="K323" i="7"/>
  <c r="L323" i="7"/>
  <c r="M323" i="7"/>
  <c r="N323" i="7"/>
  <c r="O323" i="7"/>
  <c r="P323" i="7"/>
  <c r="Q323" i="7"/>
  <c r="R323" i="7"/>
  <c r="S323" i="7"/>
  <c r="T323" i="7"/>
  <c r="U323" i="7"/>
  <c r="V323" i="7"/>
  <c r="W323" i="7"/>
  <c r="X323" i="7"/>
  <c r="Y323" i="7"/>
  <c r="Z323" i="7"/>
  <c r="AA323" i="7"/>
  <c r="AB323" i="7"/>
  <c r="AC323" i="7"/>
  <c r="AD323" i="7"/>
  <c r="AE323" i="7"/>
  <c r="AF323" i="7"/>
  <c r="AG323" i="7"/>
  <c r="AH323" i="7"/>
  <c r="AI323" i="7"/>
  <c r="AJ323" i="7"/>
  <c r="AK323" i="7"/>
  <c r="AL323" i="7"/>
  <c r="AM323" i="7"/>
  <c r="AN323" i="7"/>
  <c r="AO323" i="7"/>
  <c r="AP323" i="7"/>
  <c r="AQ323" i="7"/>
  <c r="AR323" i="7"/>
  <c r="AS323" i="7"/>
  <c r="AT323" i="7"/>
  <c r="AU323" i="7"/>
  <c r="AV323" i="7"/>
  <c r="AW323" i="7"/>
  <c r="AX323" i="7"/>
  <c r="AY323" i="7"/>
  <c r="AZ323" i="7"/>
  <c r="BA323" i="7"/>
  <c r="BB323" i="7"/>
  <c r="BC323" i="7"/>
  <c r="BD323" i="7"/>
  <c r="BE323" i="7"/>
  <c r="BF323" i="7"/>
  <c r="BG323" i="7"/>
  <c r="BH323" i="7"/>
  <c r="BI323" i="7"/>
  <c r="BJ323" i="7"/>
  <c r="BK323" i="7"/>
  <c r="BL323" i="7"/>
  <c r="BM323" i="7"/>
  <c r="BN323" i="7"/>
  <c r="BO323" i="7"/>
  <c r="BP323" i="7"/>
  <c r="BQ323" i="7"/>
  <c r="BR323" i="7"/>
  <c r="BS323" i="7"/>
  <c r="BT323" i="7"/>
  <c r="BU323" i="7"/>
  <c r="BV323" i="7"/>
  <c r="BW323" i="7"/>
  <c r="BX323" i="7"/>
  <c r="BY323" i="7"/>
  <c r="BZ323" i="7"/>
  <c r="CA323" i="7"/>
  <c r="CB323" i="7"/>
  <c r="CC323" i="7"/>
  <c r="CD323" i="7"/>
  <c r="CE323" i="7"/>
  <c r="CF323" i="7"/>
  <c r="CG323" i="7"/>
  <c r="CH323" i="7"/>
  <c r="CI323" i="7"/>
  <c r="CJ323" i="7"/>
  <c r="CK323" i="7"/>
  <c r="CL323" i="7"/>
  <c r="CM323" i="7"/>
  <c r="CN323" i="7"/>
  <c r="CO323" i="7"/>
  <c r="CP323" i="7"/>
  <c r="CQ323" i="7"/>
  <c r="CR323" i="7"/>
  <c r="CS323" i="7"/>
  <c r="CT323" i="7"/>
  <c r="CU323" i="7"/>
  <c r="CV323" i="7"/>
  <c r="CW323" i="7"/>
  <c r="CX323" i="7"/>
  <c r="D324" i="7"/>
  <c r="E324" i="7"/>
  <c r="F324" i="7"/>
  <c r="G324" i="7"/>
  <c r="H324" i="7"/>
  <c r="I324" i="7"/>
  <c r="J324" i="7"/>
  <c r="K324" i="7"/>
  <c r="L324" i="7"/>
  <c r="M324" i="7"/>
  <c r="N324" i="7"/>
  <c r="O324" i="7"/>
  <c r="P324" i="7"/>
  <c r="Q324" i="7"/>
  <c r="R324" i="7"/>
  <c r="S324" i="7"/>
  <c r="T324" i="7"/>
  <c r="U324" i="7"/>
  <c r="V324" i="7"/>
  <c r="W324" i="7"/>
  <c r="X324" i="7"/>
  <c r="Y324" i="7"/>
  <c r="Z324" i="7"/>
  <c r="AA324" i="7"/>
  <c r="AB324" i="7"/>
  <c r="AC324" i="7"/>
  <c r="AD324" i="7"/>
  <c r="AE324" i="7"/>
  <c r="AF324" i="7"/>
  <c r="AG324" i="7"/>
  <c r="AH324" i="7"/>
  <c r="AI324" i="7"/>
  <c r="AJ324" i="7"/>
  <c r="AK324" i="7"/>
  <c r="AL324" i="7"/>
  <c r="AM324" i="7"/>
  <c r="AN324" i="7"/>
  <c r="AO324" i="7"/>
  <c r="AP324" i="7"/>
  <c r="AQ324" i="7"/>
  <c r="AR324" i="7"/>
  <c r="AS324" i="7"/>
  <c r="AT324" i="7"/>
  <c r="AU324" i="7"/>
  <c r="AV324" i="7"/>
  <c r="AW324" i="7"/>
  <c r="AX324" i="7"/>
  <c r="AY324" i="7"/>
  <c r="AZ324" i="7"/>
  <c r="BA324" i="7"/>
  <c r="BB324" i="7"/>
  <c r="BC324" i="7"/>
  <c r="BD324" i="7"/>
  <c r="BE324" i="7"/>
  <c r="BF324" i="7"/>
  <c r="BG324" i="7"/>
  <c r="BH324" i="7"/>
  <c r="BI324" i="7"/>
  <c r="BJ324" i="7"/>
  <c r="BK324" i="7"/>
  <c r="BL324" i="7"/>
  <c r="BM324" i="7"/>
  <c r="BN324" i="7"/>
  <c r="BO324" i="7"/>
  <c r="BP324" i="7"/>
  <c r="BQ324" i="7"/>
  <c r="BR324" i="7"/>
  <c r="BS324" i="7"/>
  <c r="BT324" i="7"/>
  <c r="BU324" i="7"/>
  <c r="BV324" i="7"/>
  <c r="BW324" i="7"/>
  <c r="BX324" i="7"/>
  <c r="BY324" i="7"/>
  <c r="BZ324" i="7"/>
  <c r="CA324" i="7"/>
  <c r="CB324" i="7"/>
  <c r="CC324" i="7"/>
  <c r="CD324" i="7"/>
  <c r="CE324" i="7"/>
  <c r="CF324" i="7"/>
  <c r="CG324" i="7"/>
  <c r="CH324" i="7"/>
  <c r="CI324" i="7"/>
  <c r="CJ324" i="7"/>
  <c r="CK324" i="7"/>
  <c r="CL324" i="7"/>
  <c r="CM324" i="7"/>
  <c r="CN324" i="7"/>
  <c r="CO324" i="7"/>
  <c r="CP324" i="7"/>
  <c r="CQ324" i="7"/>
  <c r="CR324" i="7"/>
  <c r="CS324" i="7"/>
  <c r="CT324" i="7"/>
  <c r="CU324" i="7"/>
  <c r="CV324" i="7"/>
  <c r="CW324" i="7"/>
  <c r="CX324" i="7"/>
  <c r="D325" i="7"/>
  <c r="E325" i="7"/>
  <c r="F325" i="7"/>
  <c r="G325" i="7"/>
  <c r="H325" i="7"/>
  <c r="I325" i="7"/>
  <c r="J325" i="7"/>
  <c r="K325" i="7"/>
  <c r="L325" i="7"/>
  <c r="M325" i="7"/>
  <c r="N325" i="7"/>
  <c r="O325" i="7"/>
  <c r="P325" i="7"/>
  <c r="Q325" i="7"/>
  <c r="R325" i="7"/>
  <c r="S325" i="7"/>
  <c r="T325" i="7"/>
  <c r="U325" i="7"/>
  <c r="V325" i="7"/>
  <c r="W325" i="7"/>
  <c r="X325" i="7"/>
  <c r="Y325" i="7"/>
  <c r="Z325" i="7"/>
  <c r="AA325" i="7"/>
  <c r="AB325" i="7"/>
  <c r="AC325" i="7"/>
  <c r="AD325" i="7"/>
  <c r="AE325" i="7"/>
  <c r="AF325" i="7"/>
  <c r="AG325" i="7"/>
  <c r="AH325" i="7"/>
  <c r="AI325" i="7"/>
  <c r="AJ325" i="7"/>
  <c r="AK325" i="7"/>
  <c r="AL325" i="7"/>
  <c r="AM325" i="7"/>
  <c r="AN325" i="7"/>
  <c r="AO325" i="7"/>
  <c r="AP325" i="7"/>
  <c r="AQ325" i="7"/>
  <c r="AR325" i="7"/>
  <c r="AS325" i="7"/>
  <c r="AT325" i="7"/>
  <c r="AU325" i="7"/>
  <c r="AV325" i="7"/>
  <c r="AW325" i="7"/>
  <c r="AX325" i="7"/>
  <c r="AY325" i="7"/>
  <c r="AZ325" i="7"/>
  <c r="BA325" i="7"/>
  <c r="BB325" i="7"/>
  <c r="BC325" i="7"/>
  <c r="BD325" i="7"/>
  <c r="BE325" i="7"/>
  <c r="BF325" i="7"/>
  <c r="BG325" i="7"/>
  <c r="BH325" i="7"/>
  <c r="BI325" i="7"/>
  <c r="BJ325" i="7"/>
  <c r="BK325" i="7"/>
  <c r="BL325" i="7"/>
  <c r="BM325" i="7"/>
  <c r="BN325" i="7"/>
  <c r="BO325" i="7"/>
  <c r="BP325" i="7"/>
  <c r="BQ325" i="7"/>
  <c r="BR325" i="7"/>
  <c r="BS325" i="7"/>
  <c r="BT325" i="7"/>
  <c r="BU325" i="7"/>
  <c r="BV325" i="7"/>
  <c r="BW325" i="7"/>
  <c r="BX325" i="7"/>
  <c r="BY325" i="7"/>
  <c r="BZ325" i="7"/>
  <c r="CA325" i="7"/>
  <c r="CB325" i="7"/>
  <c r="CC325" i="7"/>
  <c r="CD325" i="7"/>
  <c r="CE325" i="7"/>
  <c r="CF325" i="7"/>
  <c r="CG325" i="7"/>
  <c r="CH325" i="7"/>
  <c r="CI325" i="7"/>
  <c r="CJ325" i="7"/>
  <c r="CK325" i="7"/>
  <c r="CL325" i="7"/>
  <c r="CM325" i="7"/>
  <c r="CN325" i="7"/>
  <c r="CO325" i="7"/>
  <c r="CP325" i="7"/>
  <c r="CQ325" i="7"/>
  <c r="CR325" i="7"/>
  <c r="CS325" i="7"/>
  <c r="CT325" i="7"/>
  <c r="CU325" i="7"/>
  <c r="CV325" i="7"/>
  <c r="CW325" i="7"/>
  <c r="CX325" i="7"/>
  <c r="D326" i="7"/>
  <c r="E326" i="7"/>
  <c r="F326" i="7"/>
  <c r="G326" i="7"/>
  <c r="H326" i="7"/>
  <c r="I326" i="7"/>
  <c r="J326" i="7"/>
  <c r="K326" i="7"/>
  <c r="L326" i="7"/>
  <c r="M326" i="7"/>
  <c r="N326" i="7"/>
  <c r="O326" i="7"/>
  <c r="P326" i="7"/>
  <c r="Q326" i="7"/>
  <c r="R326" i="7"/>
  <c r="S326" i="7"/>
  <c r="T326" i="7"/>
  <c r="U326" i="7"/>
  <c r="V326" i="7"/>
  <c r="W326" i="7"/>
  <c r="X326" i="7"/>
  <c r="Y326" i="7"/>
  <c r="Z326" i="7"/>
  <c r="AA326" i="7"/>
  <c r="AB326" i="7"/>
  <c r="AC326" i="7"/>
  <c r="AD326" i="7"/>
  <c r="AE326" i="7"/>
  <c r="AF326" i="7"/>
  <c r="AG326" i="7"/>
  <c r="AH326" i="7"/>
  <c r="AI326" i="7"/>
  <c r="AJ326" i="7"/>
  <c r="AK326" i="7"/>
  <c r="AL326" i="7"/>
  <c r="AM326" i="7"/>
  <c r="AN326" i="7"/>
  <c r="AO326" i="7"/>
  <c r="AP326" i="7"/>
  <c r="AQ326" i="7"/>
  <c r="AR326" i="7"/>
  <c r="AS326" i="7"/>
  <c r="AT326" i="7"/>
  <c r="AU326" i="7"/>
  <c r="AV326" i="7"/>
  <c r="AW326" i="7"/>
  <c r="AX326" i="7"/>
  <c r="AY326" i="7"/>
  <c r="AZ326" i="7"/>
  <c r="BA326" i="7"/>
  <c r="BB326" i="7"/>
  <c r="BC326" i="7"/>
  <c r="BD326" i="7"/>
  <c r="BE326" i="7"/>
  <c r="BF326" i="7"/>
  <c r="BG326" i="7"/>
  <c r="BH326" i="7"/>
  <c r="BI326" i="7"/>
  <c r="BJ326" i="7"/>
  <c r="BK326" i="7"/>
  <c r="BL326" i="7"/>
  <c r="BM326" i="7"/>
  <c r="BN326" i="7"/>
  <c r="BO326" i="7"/>
  <c r="BP326" i="7"/>
  <c r="BQ326" i="7"/>
  <c r="BR326" i="7"/>
  <c r="BS326" i="7"/>
  <c r="BT326" i="7"/>
  <c r="BU326" i="7"/>
  <c r="BV326" i="7"/>
  <c r="BW326" i="7"/>
  <c r="BX326" i="7"/>
  <c r="BY326" i="7"/>
  <c r="BZ326" i="7"/>
  <c r="CA326" i="7"/>
  <c r="CB326" i="7"/>
  <c r="CC326" i="7"/>
  <c r="CD326" i="7"/>
  <c r="CE326" i="7"/>
  <c r="CF326" i="7"/>
  <c r="CG326" i="7"/>
  <c r="CH326" i="7"/>
  <c r="CI326" i="7"/>
  <c r="CJ326" i="7"/>
  <c r="CK326" i="7"/>
  <c r="CL326" i="7"/>
  <c r="CM326" i="7"/>
  <c r="CN326" i="7"/>
  <c r="CO326" i="7"/>
  <c r="CP326" i="7"/>
  <c r="CQ326" i="7"/>
  <c r="CR326" i="7"/>
  <c r="CS326" i="7"/>
  <c r="CT326" i="7"/>
  <c r="CU326" i="7"/>
  <c r="CV326" i="7"/>
  <c r="CW326" i="7"/>
  <c r="CX326" i="7"/>
  <c r="D327" i="7"/>
  <c r="E327" i="7"/>
  <c r="F327" i="7"/>
  <c r="G327" i="7"/>
  <c r="H327" i="7"/>
  <c r="I327" i="7"/>
  <c r="J327" i="7"/>
  <c r="K327" i="7"/>
  <c r="L327" i="7"/>
  <c r="M327" i="7"/>
  <c r="N327" i="7"/>
  <c r="O327" i="7"/>
  <c r="P327" i="7"/>
  <c r="Q327" i="7"/>
  <c r="R327" i="7"/>
  <c r="S327" i="7"/>
  <c r="T327" i="7"/>
  <c r="U327" i="7"/>
  <c r="V327" i="7"/>
  <c r="W327" i="7"/>
  <c r="X327" i="7"/>
  <c r="Y327" i="7"/>
  <c r="Z327" i="7"/>
  <c r="AA327" i="7"/>
  <c r="AB327" i="7"/>
  <c r="AC327" i="7"/>
  <c r="AD327" i="7"/>
  <c r="AE327" i="7"/>
  <c r="AF327" i="7"/>
  <c r="AG327" i="7"/>
  <c r="AH327" i="7"/>
  <c r="AI327" i="7"/>
  <c r="AJ327" i="7"/>
  <c r="AK327" i="7"/>
  <c r="AL327" i="7"/>
  <c r="AM327" i="7"/>
  <c r="AN327" i="7"/>
  <c r="AO327" i="7"/>
  <c r="AP327" i="7"/>
  <c r="AQ327" i="7"/>
  <c r="AR327" i="7"/>
  <c r="AS327" i="7"/>
  <c r="AT327" i="7"/>
  <c r="AU327" i="7"/>
  <c r="AV327" i="7"/>
  <c r="AW327" i="7"/>
  <c r="AX327" i="7"/>
  <c r="AY327" i="7"/>
  <c r="AZ327" i="7"/>
  <c r="BA327" i="7"/>
  <c r="BB327" i="7"/>
  <c r="BC327" i="7"/>
  <c r="BD327" i="7"/>
  <c r="BE327" i="7"/>
  <c r="BF327" i="7"/>
  <c r="BG327" i="7"/>
  <c r="BH327" i="7"/>
  <c r="BI327" i="7"/>
  <c r="BJ327" i="7"/>
  <c r="BK327" i="7"/>
  <c r="BL327" i="7"/>
  <c r="BM327" i="7"/>
  <c r="BN327" i="7"/>
  <c r="BO327" i="7"/>
  <c r="BP327" i="7"/>
  <c r="BQ327" i="7"/>
  <c r="BR327" i="7"/>
  <c r="BS327" i="7"/>
  <c r="BT327" i="7"/>
  <c r="BU327" i="7"/>
  <c r="BV327" i="7"/>
  <c r="BW327" i="7"/>
  <c r="BX327" i="7"/>
  <c r="BY327" i="7"/>
  <c r="BZ327" i="7"/>
  <c r="CA327" i="7"/>
  <c r="CB327" i="7"/>
  <c r="CC327" i="7"/>
  <c r="CD327" i="7"/>
  <c r="CE327" i="7"/>
  <c r="CF327" i="7"/>
  <c r="CG327" i="7"/>
  <c r="CH327" i="7"/>
  <c r="CI327" i="7"/>
  <c r="CJ327" i="7"/>
  <c r="CK327" i="7"/>
  <c r="CL327" i="7"/>
  <c r="CM327" i="7"/>
  <c r="CN327" i="7"/>
  <c r="CO327" i="7"/>
  <c r="CP327" i="7"/>
  <c r="CQ327" i="7"/>
  <c r="CR327" i="7"/>
  <c r="CS327" i="7"/>
  <c r="CT327" i="7"/>
  <c r="CU327" i="7"/>
  <c r="CV327" i="7"/>
  <c r="CW327" i="7"/>
  <c r="CX327" i="7"/>
  <c r="D328" i="7"/>
  <c r="E328" i="7"/>
  <c r="F328" i="7"/>
  <c r="G328" i="7"/>
  <c r="H328" i="7"/>
  <c r="I328" i="7"/>
  <c r="J328" i="7"/>
  <c r="K328" i="7"/>
  <c r="L328" i="7"/>
  <c r="M328" i="7"/>
  <c r="N328" i="7"/>
  <c r="O328" i="7"/>
  <c r="P328" i="7"/>
  <c r="Q328" i="7"/>
  <c r="R328" i="7"/>
  <c r="S328" i="7"/>
  <c r="T328" i="7"/>
  <c r="U328" i="7"/>
  <c r="V328" i="7"/>
  <c r="W328" i="7"/>
  <c r="X328" i="7"/>
  <c r="Y328" i="7"/>
  <c r="Z328" i="7"/>
  <c r="AA328" i="7"/>
  <c r="AB328" i="7"/>
  <c r="AC328" i="7"/>
  <c r="AD328" i="7"/>
  <c r="AE328" i="7"/>
  <c r="AF328" i="7"/>
  <c r="AG328" i="7"/>
  <c r="AH328" i="7"/>
  <c r="AI328" i="7"/>
  <c r="AJ328" i="7"/>
  <c r="AK328" i="7"/>
  <c r="AL328" i="7"/>
  <c r="AM328" i="7"/>
  <c r="AN328" i="7"/>
  <c r="AO328" i="7"/>
  <c r="AP328" i="7"/>
  <c r="AQ328" i="7"/>
  <c r="AR328" i="7"/>
  <c r="AS328" i="7"/>
  <c r="AT328" i="7"/>
  <c r="AU328" i="7"/>
  <c r="AV328" i="7"/>
  <c r="AW328" i="7"/>
  <c r="AX328" i="7"/>
  <c r="AY328" i="7"/>
  <c r="AZ328" i="7"/>
  <c r="BA328" i="7"/>
  <c r="BB328" i="7"/>
  <c r="BC328" i="7"/>
  <c r="BD328" i="7"/>
  <c r="BE328" i="7"/>
  <c r="BF328" i="7"/>
  <c r="BG328" i="7"/>
  <c r="BH328" i="7"/>
  <c r="BI328" i="7"/>
  <c r="BJ328" i="7"/>
  <c r="BK328" i="7"/>
  <c r="BL328" i="7"/>
  <c r="BM328" i="7"/>
  <c r="BN328" i="7"/>
  <c r="BO328" i="7"/>
  <c r="BP328" i="7"/>
  <c r="BQ328" i="7"/>
  <c r="BR328" i="7"/>
  <c r="BS328" i="7"/>
  <c r="BT328" i="7"/>
  <c r="BU328" i="7"/>
  <c r="BV328" i="7"/>
  <c r="BW328" i="7"/>
  <c r="BX328" i="7"/>
  <c r="BY328" i="7"/>
  <c r="BZ328" i="7"/>
  <c r="CA328" i="7"/>
  <c r="CB328" i="7"/>
  <c r="CC328" i="7"/>
  <c r="CD328" i="7"/>
  <c r="CE328" i="7"/>
  <c r="CF328" i="7"/>
  <c r="CG328" i="7"/>
  <c r="CH328" i="7"/>
  <c r="CI328" i="7"/>
  <c r="CJ328" i="7"/>
  <c r="CK328" i="7"/>
  <c r="CL328" i="7"/>
  <c r="CM328" i="7"/>
  <c r="CN328" i="7"/>
  <c r="CO328" i="7"/>
  <c r="CP328" i="7"/>
  <c r="CQ328" i="7"/>
  <c r="CR328" i="7"/>
  <c r="CS328" i="7"/>
  <c r="CT328" i="7"/>
  <c r="CU328" i="7"/>
  <c r="CV328" i="7"/>
  <c r="CW328" i="7"/>
  <c r="CX328" i="7"/>
  <c r="D329" i="7"/>
  <c r="E329" i="7"/>
  <c r="F329" i="7"/>
  <c r="G329" i="7"/>
  <c r="H329" i="7"/>
  <c r="I329" i="7"/>
  <c r="J329" i="7"/>
  <c r="K329" i="7"/>
  <c r="L329" i="7"/>
  <c r="M329" i="7"/>
  <c r="N329" i="7"/>
  <c r="O329" i="7"/>
  <c r="P329" i="7"/>
  <c r="Q329" i="7"/>
  <c r="R329" i="7"/>
  <c r="S329" i="7"/>
  <c r="T329" i="7"/>
  <c r="U329" i="7"/>
  <c r="V329" i="7"/>
  <c r="W329" i="7"/>
  <c r="X329" i="7"/>
  <c r="Y329" i="7"/>
  <c r="Z329" i="7"/>
  <c r="AA329" i="7"/>
  <c r="AB329" i="7"/>
  <c r="AC329" i="7"/>
  <c r="AD329" i="7"/>
  <c r="AE329" i="7"/>
  <c r="AF329" i="7"/>
  <c r="AG329" i="7"/>
  <c r="AH329" i="7"/>
  <c r="AI329" i="7"/>
  <c r="AJ329" i="7"/>
  <c r="AK329" i="7"/>
  <c r="AL329" i="7"/>
  <c r="AM329" i="7"/>
  <c r="AN329" i="7"/>
  <c r="AO329" i="7"/>
  <c r="AP329" i="7"/>
  <c r="AQ329" i="7"/>
  <c r="AR329" i="7"/>
  <c r="AS329" i="7"/>
  <c r="AT329" i="7"/>
  <c r="AU329" i="7"/>
  <c r="AV329" i="7"/>
  <c r="AW329" i="7"/>
  <c r="AX329" i="7"/>
  <c r="AY329" i="7"/>
  <c r="AZ329" i="7"/>
  <c r="BA329" i="7"/>
  <c r="BB329" i="7"/>
  <c r="BC329" i="7"/>
  <c r="BD329" i="7"/>
  <c r="BE329" i="7"/>
  <c r="BF329" i="7"/>
  <c r="BG329" i="7"/>
  <c r="BH329" i="7"/>
  <c r="BI329" i="7"/>
  <c r="BJ329" i="7"/>
  <c r="BK329" i="7"/>
  <c r="BL329" i="7"/>
  <c r="BM329" i="7"/>
  <c r="BN329" i="7"/>
  <c r="BO329" i="7"/>
  <c r="BP329" i="7"/>
  <c r="BQ329" i="7"/>
  <c r="BR329" i="7"/>
  <c r="BS329" i="7"/>
  <c r="BT329" i="7"/>
  <c r="BU329" i="7"/>
  <c r="BV329" i="7"/>
  <c r="BW329" i="7"/>
  <c r="BX329" i="7"/>
  <c r="BY329" i="7"/>
  <c r="BZ329" i="7"/>
  <c r="CA329" i="7"/>
  <c r="CB329" i="7"/>
  <c r="CC329" i="7"/>
  <c r="CD329" i="7"/>
  <c r="CE329" i="7"/>
  <c r="CF329" i="7"/>
  <c r="CG329" i="7"/>
  <c r="CH329" i="7"/>
  <c r="CI329" i="7"/>
  <c r="CJ329" i="7"/>
  <c r="CK329" i="7"/>
  <c r="CL329" i="7"/>
  <c r="CM329" i="7"/>
  <c r="CN329" i="7"/>
  <c r="CO329" i="7"/>
  <c r="CP329" i="7"/>
  <c r="CQ329" i="7"/>
  <c r="CR329" i="7"/>
  <c r="CS329" i="7"/>
  <c r="CT329" i="7"/>
  <c r="CU329" i="7"/>
  <c r="CV329" i="7"/>
  <c r="CW329" i="7"/>
  <c r="CX329" i="7"/>
  <c r="D330" i="7"/>
  <c r="E330" i="7"/>
  <c r="F330" i="7"/>
  <c r="G330" i="7"/>
  <c r="H330" i="7"/>
  <c r="I330" i="7"/>
  <c r="J330" i="7"/>
  <c r="K330" i="7"/>
  <c r="L330" i="7"/>
  <c r="M330" i="7"/>
  <c r="N330" i="7"/>
  <c r="O330" i="7"/>
  <c r="P330" i="7"/>
  <c r="Q330" i="7"/>
  <c r="R330" i="7"/>
  <c r="S330" i="7"/>
  <c r="T330" i="7"/>
  <c r="U330" i="7"/>
  <c r="V330" i="7"/>
  <c r="W330" i="7"/>
  <c r="X330" i="7"/>
  <c r="Y330" i="7"/>
  <c r="Z330" i="7"/>
  <c r="AA330" i="7"/>
  <c r="AB330" i="7"/>
  <c r="AC330" i="7"/>
  <c r="AD330" i="7"/>
  <c r="AE330" i="7"/>
  <c r="AF330" i="7"/>
  <c r="AG330" i="7"/>
  <c r="AH330" i="7"/>
  <c r="AI330" i="7"/>
  <c r="AJ330" i="7"/>
  <c r="AK330" i="7"/>
  <c r="AL330" i="7"/>
  <c r="AM330" i="7"/>
  <c r="AN330" i="7"/>
  <c r="AO330" i="7"/>
  <c r="AP330" i="7"/>
  <c r="AQ330" i="7"/>
  <c r="AR330" i="7"/>
  <c r="AS330" i="7"/>
  <c r="AT330" i="7"/>
  <c r="AU330" i="7"/>
  <c r="AV330" i="7"/>
  <c r="AW330" i="7"/>
  <c r="AX330" i="7"/>
  <c r="AY330" i="7"/>
  <c r="AZ330" i="7"/>
  <c r="BA330" i="7"/>
  <c r="BB330" i="7"/>
  <c r="BC330" i="7"/>
  <c r="BD330" i="7"/>
  <c r="BE330" i="7"/>
  <c r="BF330" i="7"/>
  <c r="BG330" i="7"/>
  <c r="BH330" i="7"/>
  <c r="BI330" i="7"/>
  <c r="BJ330" i="7"/>
  <c r="BK330" i="7"/>
  <c r="BL330" i="7"/>
  <c r="BM330" i="7"/>
  <c r="BN330" i="7"/>
  <c r="BO330" i="7"/>
  <c r="BP330" i="7"/>
  <c r="BQ330" i="7"/>
  <c r="BR330" i="7"/>
  <c r="BS330" i="7"/>
  <c r="BT330" i="7"/>
  <c r="BU330" i="7"/>
  <c r="BV330" i="7"/>
  <c r="BW330" i="7"/>
  <c r="BX330" i="7"/>
  <c r="BY330" i="7"/>
  <c r="BZ330" i="7"/>
  <c r="CA330" i="7"/>
  <c r="CB330" i="7"/>
  <c r="CC330" i="7"/>
  <c r="CD330" i="7"/>
  <c r="CE330" i="7"/>
  <c r="CF330" i="7"/>
  <c r="CG330" i="7"/>
  <c r="CH330" i="7"/>
  <c r="CI330" i="7"/>
  <c r="CJ330" i="7"/>
  <c r="CK330" i="7"/>
  <c r="CL330" i="7"/>
  <c r="CM330" i="7"/>
  <c r="CN330" i="7"/>
  <c r="CO330" i="7"/>
  <c r="CP330" i="7"/>
  <c r="CQ330" i="7"/>
  <c r="CR330" i="7"/>
  <c r="CS330" i="7"/>
  <c r="CT330" i="7"/>
  <c r="CU330" i="7"/>
  <c r="CV330" i="7"/>
  <c r="CW330" i="7"/>
  <c r="CX330" i="7"/>
  <c r="D331" i="7"/>
  <c r="E331" i="7"/>
  <c r="F331" i="7"/>
  <c r="G331" i="7"/>
  <c r="H331" i="7"/>
  <c r="I331" i="7"/>
  <c r="J331" i="7"/>
  <c r="K331" i="7"/>
  <c r="L331" i="7"/>
  <c r="M331" i="7"/>
  <c r="N331" i="7"/>
  <c r="O331" i="7"/>
  <c r="P331" i="7"/>
  <c r="Q331" i="7"/>
  <c r="R331" i="7"/>
  <c r="S331" i="7"/>
  <c r="T331" i="7"/>
  <c r="U331" i="7"/>
  <c r="V331" i="7"/>
  <c r="W331" i="7"/>
  <c r="X331" i="7"/>
  <c r="Y331" i="7"/>
  <c r="Z331" i="7"/>
  <c r="AA331" i="7"/>
  <c r="AB331" i="7"/>
  <c r="AC331" i="7"/>
  <c r="AD331" i="7"/>
  <c r="AE331" i="7"/>
  <c r="AF331" i="7"/>
  <c r="AG331" i="7"/>
  <c r="AH331" i="7"/>
  <c r="AI331" i="7"/>
  <c r="AJ331" i="7"/>
  <c r="AK331" i="7"/>
  <c r="AL331" i="7"/>
  <c r="AM331" i="7"/>
  <c r="AN331" i="7"/>
  <c r="AO331" i="7"/>
  <c r="AP331" i="7"/>
  <c r="AQ331" i="7"/>
  <c r="AR331" i="7"/>
  <c r="AS331" i="7"/>
  <c r="AT331" i="7"/>
  <c r="AU331" i="7"/>
  <c r="AV331" i="7"/>
  <c r="AW331" i="7"/>
  <c r="AX331" i="7"/>
  <c r="AY331" i="7"/>
  <c r="AZ331" i="7"/>
  <c r="BA331" i="7"/>
  <c r="BB331" i="7"/>
  <c r="BC331" i="7"/>
  <c r="BD331" i="7"/>
  <c r="BE331" i="7"/>
  <c r="BF331" i="7"/>
  <c r="BG331" i="7"/>
  <c r="BH331" i="7"/>
  <c r="BI331" i="7"/>
  <c r="BJ331" i="7"/>
  <c r="BK331" i="7"/>
  <c r="BL331" i="7"/>
  <c r="BM331" i="7"/>
  <c r="BN331" i="7"/>
  <c r="BO331" i="7"/>
  <c r="BP331" i="7"/>
  <c r="BQ331" i="7"/>
  <c r="BR331" i="7"/>
  <c r="BS331" i="7"/>
  <c r="BT331" i="7"/>
  <c r="BU331" i="7"/>
  <c r="BV331" i="7"/>
  <c r="BW331" i="7"/>
  <c r="BX331" i="7"/>
  <c r="BY331" i="7"/>
  <c r="BZ331" i="7"/>
  <c r="CA331" i="7"/>
  <c r="CB331" i="7"/>
  <c r="CC331" i="7"/>
  <c r="CD331" i="7"/>
  <c r="CE331" i="7"/>
  <c r="CF331" i="7"/>
  <c r="CG331" i="7"/>
  <c r="CH331" i="7"/>
  <c r="CI331" i="7"/>
  <c r="CJ331" i="7"/>
  <c r="CK331" i="7"/>
  <c r="CL331" i="7"/>
  <c r="CM331" i="7"/>
  <c r="CN331" i="7"/>
  <c r="CO331" i="7"/>
  <c r="CP331" i="7"/>
  <c r="CQ331" i="7"/>
  <c r="CR331" i="7"/>
  <c r="CS331" i="7"/>
  <c r="CT331" i="7"/>
  <c r="CU331" i="7"/>
  <c r="CV331" i="7"/>
  <c r="CW331" i="7"/>
  <c r="CX331" i="7"/>
  <c r="D332" i="7"/>
  <c r="E332" i="7"/>
  <c r="F332" i="7"/>
  <c r="G332" i="7"/>
  <c r="H332" i="7"/>
  <c r="I332" i="7"/>
  <c r="J332" i="7"/>
  <c r="K332" i="7"/>
  <c r="L332" i="7"/>
  <c r="M332" i="7"/>
  <c r="N332" i="7"/>
  <c r="O332" i="7"/>
  <c r="P332" i="7"/>
  <c r="Q332" i="7"/>
  <c r="R332" i="7"/>
  <c r="S332" i="7"/>
  <c r="T332" i="7"/>
  <c r="U332" i="7"/>
  <c r="V332" i="7"/>
  <c r="W332" i="7"/>
  <c r="X332" i="7"/>
  <c r="Y332" i="7"/>
  <c r="Z332" i="7"/>
  <c r="AA332" i="7"/>
  <c r="AB332" i="7"/>
  <c r="AC332" i="7"/>
  <c r="AD332" i="7"/>
  <c r="AE332" i="7"/>
  <c r="AF332" i="7"/>
  <c r="AG332" i="7"/>
  <c r="AH332" i="7"/>
  <c r="AI332" i="7"/>
  <c r="AJ332" i="7"/>
  <c r="AK332" i="7"/>
  <c r="AL332" i="7"/>
  <c r="AM332" i="7"/>
  <c r="AN332" i="7"/>
  <c r="AO332" i="7"/>
  <c r="AP332" i="7"/>
  <c r="AQ332" i="7"/>
  <c r="AR332" i="7"/>
  <c r="AS332" i="7"/>
  <c r="AT332" i="7"/>
  <c r="AU332" i="7"/>
  <c r="AV332" i="7"/>
  <c r="AW332" i="7"/>
  <c r="AX332" i="7"/>
  <c r="AY332" i="7"/>
  <c r="AZ332" i="7"/>
  <c r="BA332" i="7"/>
  <c r="BB332" i="7"/>
  <c r="BC332" i="7"/>
  <c r="BD332" i="7"/>
  <c r="BE332" i="7"/>
  <c r="BF332" i="7"/>
  <c r="BG332" i="7"/>
  <c r="BH332" i="7"/>
  <c r="BI332" i="7"/>
  <c r="BJ332" i="7"/>
  <c r="BK332" i="7"/>
  <c r="BL332" i="7"/>
  <c r="BM332" i="7"/>
  <c r="BN332" i="7"/>
  <c r="BO332" i="7"/>
  <c r="BP332" i="7"/>
  <c r="BQ332" i="7"/>
  <c r="BR332" i="7"/>
  <c r="BS332" i="7"/>
  <c r="BT332" i="7"/>
  <c r="BU332" i="7"/>
  <c r="BV332" i="7"/>
  <c r="BW332" i="7"/>
  <c r="BX332" i="7"/>
  <c r="BY332" i="7"/>
  <c r="BZ332" i="7"/>
  <c r="CA332" i="7"/>
  <c r="CB332" i="7"/>
  <c r="CC332" i="7"/>
  <c r="CD332" i="7"/>
  <c r="CE332" i="7"/>
  <c r="CF332" i="7"/>
  <c r="CG332" i="7"/>
  <c r="CH332" i="7"/>
  <c r="CI332" i="7"/>
  <c r="CJ332" i="7"/>
  <c r="CK332" i="7"/>
  <c r="CL332" i="7"/>
  <c r="CM332" i="7"/>
  <c r="CN332" i="7"/>
  <c r="CO332" i="7"/>
  <c r="CP332" i="7"/>
  <c r="CQ332" i="7"/>
  <c r="CR332" i="7"/>
  <c r="CS332" i="7"/>
  <c r="CT332" i="7"/>
  <c r="CU332" i="7"/>
  <c r="CV332" i="7"/>
  <c r="CW332" i="7"/>
  <c r="CX332" i="7"/>
  <c r="D333" i="7"/>
  <c r="E333" i="7"/>
  <c r="F333" i="7"/>
  <c r="G333" i="7"/>
  <c r="H333" i="7"/>
  <c r="I333" i="7"/>
  <c r="J333" i="7"/>
  <c r="K333" i="7"/>
  <c r="L333" i="7"/>
  <c r="M333" i="7"/>
  <c r="N333" i="7"/>
  <c r="O333" i="7"/>
  <c r="P333" i="7"/>
  <c r="Q333" i="7"/>
  <c r="R333" i="7"/>
  <c r="S333" i="7"/>
  <c r="T333" i="7"/>
  <c r="U333" i="7"/>
  <c r="V333" i="7"/>
  <c r="W333" i="7"/>
  <c r="X333" i="7"/>
  <c r="Y333" i="7"/>
  <c r="Z333" i="7"/>
  <c r="AA333" i="7"/>
  <c r="AB333" i="7"/>
  <c r="AC333" i="7"/>
  <c r="AD333" i="7"/>
  <c r="AE333" i="7"/>
  <c r="AF333" i="7"/>
  <c r="AG333" i="7"/>
  <c r="AH333" i="7"/>
  <c r="AI333" i="7"/>
  <c r="AJ333" i="7"/>
  <c r="AK333" i="7"/>
  <c r="AL333" i="7"/>
  <c r="AM333" i="7"/>
  <c r="AN333" i="7"/>
  <c r="AO333" i="7"/>
  <c r="AP333" i="7"/>
  <c r="AQ333" i="7"/>
  <c r="AR333" i="7"/>
  <c r="AS333" i="7"/>
  <c r="AT333" i="7"/>
  <c r="AU333" i="7"/>
  <c r="AV333" i="7"/>
  <c r="AW333" i="7"/>
  <c r="AX333" i="7"/>
  <c r="AY333" i="7"/>
  <c r="AZ333" i="7"/>
  <c r="BA333" i="7"/>
  <c r="BB333" i="7"/>
  <c r="BC333" i="7"/>
  <c r="BD333" i="7"/>
  <c r="BE333" i="7"/>
  <c r="BF333" i="7"/>
  <c r="BG333" i="7"/>
  <c r="BH333" i="7"/>
  <c r="BI333" i="7"/>
  <c r="BJ333" i="7"/>
  <c r="BK333" i="7"/>
  <c r="BL333" i="7"/>
  <c r="BM333" i="7"/>
  <c r="BN333" i="7"/>
  <c r="BO333" i="7"/>
  <c r="BP333" i="7"/>
  <c r="BQ333" i="7"/>
  <c r="BR333" i="7"/>
  <c r="BS333" i="7"/>
  <c r="BT333" i="7"/>
  <c r="BU333" i="7"/>
  <c r="BV333" i="7"/>
  <c r="BW333" i="7"/>
  <c r="BX333" i="7"/>
  <c r="BY333" i="7"/>
  <c r="BZ333" i="7"/>
  <c r="CA333" i="7"/>
  <c r="CB333" i="7"/>
  <c r="CC333" i="7"/>
  <c r="CD333" i="7"/>
  <c r="CE333" i="7"/>
  <c r="CF333" i="7"/>
  <c r="CG333" i="7"/>
  <c r="CH333" i="7"/>
  <c r="CI333" i="7"/>
  <c r="CJ333" i="7"/>
  <c r="CK333" i="7"/>
  <c r="CL333" i="7"/>
  <c r="CM333" i="7"/>
  <c r="CN333" i="7"/>
  <c r="CO333" i="7"/>
  <c r="CP333" i="7"/>
  <c r="CQ333" i="7"/>
  <c r="CR333" i="7"/>
  <c r="CS333" i="7"/>
  <c r="CT333" i="7"/>
  <c r="CU333" i="7"/>
  <c r="CV333" i="7"/>
  <c r="CW333" i="7"/>
  <c r="CX333" i="7"/>
  <c r="D334" i="7"/>
  <c r="E334" i="7"/>
  <c r="F334" i="7"/>
  <c r="G334" i="7"/>
  <c r="H334" i="7"/>
  <c r="I334" i="7"/>
  <c r="J334" i="7"/>
  <c r="K334" i="7"/>
  <c r="L334" i="7"/>
  <c r="M334" i="7"/>
  <c r="N334" i="7"/>
  <c r="O334" i="7"/>
  <c r="P334" i="7"/>
  <c r="Q334" i="7"/>
  <c r="R334" i="7"/>
  <c r="S334" i="7"/>
  <c r="T334" i="7"/>
  <c r="U334" i="7"/>
  <c r="V334" i="7"/>
  <c r="W334" i="7"/>
  <c r="X334" i="7"/>
  <c r="Y334" i="7"/>
  <c r="Z334" i="7"/>
  <c r="AA334" i="7"/>
  <c r="AB334" i="7"/>
  <c r="AC334" i="7"/>
  <c r="AD334" i="7"/>
  <c r="AE334" i="7"/>
  <c r="AF334" i="7"/>
  <c r="AG334" i="7"/>
  <c r="AH334" i="7"/>
  <c r="AI334" i="7"/>
  <c r="AJ334" i="7"/>
  <c r="AK334" i="7"/>
  <c r="AL334" i="7"/>
  <c r="AM334" i="7"/>
  <c r="AN334" i="7"/>
  <c r="AO334" i="7"/>
  <c r="AP334" i="7"/>
  <c r="AQ334" i="7"/>
  <c r="AR334" i="7"/>
  <c r="AS334" i="7"/>
  <c r="AT334" i="7"/>
  <c r="AU334" i="7"/>
  <c r="AV334" i="7"/>
  <c r="AW334" i="7"/>
  <c r="AX334" i="7"/>
  <c r="AY334" i="7"/>
  <c r="AZ334" i="7"/>
  <c r="BA334" i="7"/>
  <c r="BB334" i="7"/>
  <c r="BC334" i="7"/>
  <c r="BD334" i="7"/>
  <c r="BE334" i="7"/>
  <c r="BF334" i="7"/>
  <c r="BG334" i="7"/>
  <c r="BH334" i="7"/>
  <c r="BI334" i="7"/>
  <c r="BJ334" i="7"/>
  <c r="BK334" i="7"/>
  <c r="BL334" i="7"/>
  <c r="BM334" i="7"/>
  <c r="BN334" i="7"/>
  <c r="BO334" i="7"/>
  <c r="BP334" i="7"/>
  <c r="BQ334" i="7"/>
  <c r="BR334" i="7"/>
  <c r="BS334" i="7"/>
  <c r="BT334" i="7"/>
  <c r="BU334" i="7"/>
  <c r="BV334" i="7"/>
  <c r="BW334" i="7"/>
  <c r="BX334" i="7"/>
  <c r="BY334" i="7"/>
  <c r="BZ334" i="7"/>
  <c r="CA334" i="7"/>
  <c r="CB334" i="7"/>
  <c r="CC334" i="7"/>
  <c r="CD334" i="7"/>
  <c r="CE334" i="7"/>
  <c r="CF334" i="7"/>
  <c r="CG334" i="7"/>
  <c r="CH334" i="7"/>
  <c r="CI334" i="7"/>
  <c r="CJ334" i="7"/>
  <c r="CK334" i="7"/>
  <c r="CL334" i="7"/>
  <c r="CM334" i="7"/>
  <c r="CN334" i="7"/>
  <c r="CO334" i="7"/>
  <c r="CP334" i="7"/>
  <c r="CQ334" i="7"/>
  <c r="CR334" i="7"/>
  <c r="CS334" i="7"/>
  <c r="CT334" i="7"/>
  <c r="CU334" i="7"/>
  <c r="CV334" i="7"/>
  <c r="CW334" i="7"/>
  <c r="CX334" i="7"/>
  <c r="D335" i="7"/>
  <c r="E335" i="7"/>
  <c r="F335" i="7"/>
  <c r="G335" i="7"/>
  <c r="H335" i="7"/>
  <c r="I335" i="7"/>
  <c r="J335" i="7"/>
  <c r="K335" i="7"/>
  <c r="L335" i="7"/>
  <c r="M335" i="7"/>
  <c r="N335" i="7"/>
  <c r="O335" i="7"/>
  <c r="P335" i="7"/>
  <c r="Q335" i="7"/>
  <c r="R335" i="7"/>
  <c r="S335" i="7"/>
  <c r="T335" i="7"/>
  <c r="U335" i="7"/>
  <c r="V335" i="7"/>
  <c r="W335" i="7"/>
  <c r="X335" i="7"/>
  <c r="Y335" i="7"/>
  <c r="Z335" i="7"/>
  <c r="AA335" i="7"/>
  <c r="AB335" i="7"/>
  <c r="AC335" i="7"/>
  <c r="AD335" i="7"/>
  <c r="AE335" i="7"/>
  <c r="AF335" i="7"/>
  <c r="AG335" i="7"/>
  <c r="AH335" i="7"/>
  <c r="AI335" i="7"/>
  <c r="AJ335" i="7"/>
  <c r="AK335" i="7"/>
  <c r="AL335" i="7"/>
  <c r="AM335" i="7"/>
  <c r="AN335" i="7"/>
  <c r="AO335" i="7"/>
  <c r="AP335" i="7"/>
  <c r="AQ335" i="7"/>
  <c r="AR335" i="7"/>
  <c r="AS335" i="7"/>
  <c r="AT335" i="7"/>
  <c r="AU335" i="7"/>
  <c r="AV335" i="7"/>
  <c r="AW335" i="7"/>
  <c r="AX335" i="7"/>
  <c r="AY335" i="7"/>
  <c r="AZ335" i="7"/>
  <c r="BA335" i="7"/>
  <c r="BB335" i="7"/>
  <c r="BC335" i="7"/>
  <c r="BD335" i="7"/>
  <c r="BE335" i="7"/>
  <c r="BF335" i="7"/>
  <c r="BG335" i="7"/>
  <c r="BH335" i="7"/>
  <c r="BI335" i="7"/>
  <c r="BJ335" i="7"/>
  <c r="BK335" i="7"/>
  <c r="BL335" i="7"/>
  <c r="BM335" i="7"/>
  <c r="BN335" i="7"/>
  <c r="BO335" i="7"/>
  <c r="BP335" i="7"/>
  <c r="BQ335" i="7"/>
  <c r="BR335" i="7"/>
  <c r="BS335" i="7"/>
  <c r="BT335" i="7"/>
  <c r="BU335" i="7"/>
  <c r="BV335" i="7"/>
  <c r="BW335" i="7"/>
  <c r="BX335" i="7"/>
  <c r="BY335" i="7"/>
  <c r="BZ335" i="7"/>
  <c r="CA335" i="7"/>
  <c r="CB335" i="7"/>
  <c r="CC335" i="7"/>
  <c r="CD335" i="7"/>
  <c r="CE335" i="7"/>
  <c r="CF335" i="7"/>
  <c r="CG335" i="7"/>
  <c r="CH335" i="7"/>
  <c r="CI335" i="7"/>
  <c r="CJ335" i="7"/>
  <c r="CK335" i="7"/>
  <c r="CL335" i="7"/>
  <c r="CM335" i="7"/>
  <c r="CN335" i="7"/>
  <c r="CO335" i="7"/>
  <c r="CP335" i="7"/>
  <c r="CQ335" i="7"/>
  <c r="CR335" i="7"/>
  <c r="CS335" i="7"/>
  <c r="CT335" i="7"/>
  <c r="CU335" i="7"/>
  <c r="CV335" i="7"/>
  <c r="CW335" i="7"/>
  <c r="CX335" i="7"/>
  <c r="D336" i="7"/>
  <c r="E336" i="7"/>
  <c r="F336" i="7"/>
  <c r="G336" i="7"/>
  <c r="H336" i="7"/>
  <c r="I336" i="7"/>
  <c r="J336" i="7"/>
  <c r="K336" i="7"/>
  <c r="L336" i="7"/>
  <c r="M336" i="7"/>
  <c r="N336" i="7"/>
  <c r="O336" i="7"/>
  <c r="P336" i="7"/>
  <c r="Q336" i="7"/>
  <c r="R336" i="7"/>
  <c r="S336" i="7"/>
  <c r="T336" i="7"/>
  <c r="U336" i="7"/>
  <c r="V336" i="7"/>
  <c r="W336" i="7"/>
  <c r="X336" i="7"/>
  <c r="Y336" i="7"/>
  <c r="Z336" i="7"/>
  <c r="AA336" i="7"/>
  <c r="AB336" i="7"/>
  <c r="AC336" i="7"/>
  <c r="AD336" i="7"/>
  <c r="AE336" i="7"/>
  <c r="AF336" i="7"/>
  <c r="AG336" i="7"/>
  <c r="AH336" i="7"/>
  <c r="AI336" i="7"/>
  <c r="AJ336" i="7"/>
  <c r="AK336" i="7"/>
  <c r="AL336" i="7"/>
  <c r="AM336" i="7"/>
  <c r="AN336" i="7"/>
  <c r="AO336" i="7"/>
  <c r="AP336" i="7"/>
  <c r="AQ336" i="7"/>
  <c r="AR336" i="7"/>
  <c r="AS336" i="7"/>
  <c r="AT336" i="7"/>
  <c r="AU336" i="7"/>
  <c r="AV336" i="7"/>
  <c r="AW336" i="7"/>
  <c r="AX336" i="7"/>
  <c r="AY336" i="7"/>
  <c r="AZ336" i="7"/>
  <c r="BA336" i="7"/>
  <c r="BB336" i="7"/>
  <c r="BC336" i="7"/>
  <c r="BD336" i="7"/>
  <c r="BE336" i="7"/>
  <c r="BF336" i="7"/>
  <c r="BG336" i="7"/>
  <c r="BH336" i="7"/>
  <c r="BI336" i="7"/>
  <c r="BJ336" i="7"/>
  <c r="BK336" i="7"/>
  <c r="BL336" i="7"/>
  <c r="BM336" i="7"/>
  <c r="BN336" i="7"/>
  <c r="BO336" i="7"/>
  <c r="BP336" i="7"/>
  <c r="BQ336" i="7"/>
  <c r="BR336" i="7"/>
  <c r="BS336" i="7"/>
  <c r="BT336" i="7"/>
  <c r="BU336" i="7"/>
  <c r="BV336" i="7"/>
  <c r="BW336" i="7"/>
  <c r="BX336" i="7"/>
  <c r="BY336" i="7"/>
  <c r="BZ336" i="7"/>
  <c r="CA336" i="7"/>
  <c r="CB336" i="7"/>
  <c r="CC336" i="7"/>
  <c r="CD336" i="7"/>
  <c r="CE336" i="7"/>
  <c r="CF336" i="7"/>
  <c r="CG336" i="7"/>
  <c r="CH336" i="7"/>
  <c r="CI336" i="7"/>
  <c r="CJ336" i="7"/>
  <c r="CK336" i="7"/>
  <c r="CL336" i="7"/>
  <c r="CM336" i="7"/>
  <c r="CN336" i="7"/>
  <c r="CO336" i="7"/>
  <c r="CP336" i="7"/>
  <c r="CQ336" i="7"/>
  <c r="CR336" i="7"/>
  <c r="CS336" i="7"/>
  <c r="CT336" i="7"/>
  <c r="CU336" i="7"/>
  <c r="CV336" i="7"/>
  <c r="CW336" i="7"/>
  <c r="CX336" i="7"/>
  <c r="D337" i="7"/>
  <c r="E337" i="7"/>
  <c r="F337" i="7"/>
  <c r="G337" i="7"/>
  <c r="H337" i="7"/>
  <c r="I337" i="7"/>
  <c r="J337" i="7"/>
  <c r="K337" i="7"/>
  <c r="L337" i="7"/>
  <c r="M337" i="7"/>
  <c r="N337" i="7"/>
  <c r="O337" i="7"/>
  <c r="P337" i="7"/>
  <c r="Q337" i="7"/>
  <c r="R337" i="7"/>
  <c r="S337" i="7"/>
  <c r="T337" i="7"/>
  <c r="U337" i="7"/>
  <c r="V337" i="7"/>
  <c r="W337" i="7"/>
  <c r="X337" i="7"/>
  <c r="Y337" i="7"/>
  <c r="Z337" i="7"/>
  <c r="AA337" i="7"/>
  <c r="AB337" i="7"/>
  <c r="AC337" i="7"/>
  <c r="AD337" i="7"/>
  <c r="AE337" i="7"/>
  <c r="AF337" i="7"/>
  <c r="AG337" i="7"/>
  <c r="AH337" i="7"/>
  <c r="AI337" i="7"/>
  <c r="AJ337" i="7"/>
  <c r="AK337" i="7"/>
  <c r="AL337" i="7"/>
  <c r="AM337" i="7"/>
  <c r="AN337" i="7"/>
  <c r="AO337" i="7"/>
  <c r="AP337" i="7"/>
  <c r="AQ337" i="7"/>
  <c r="AR337" i="7"/>
  <c r="AS337" i="7"/>
  <c r="AT337" i="7"/>
  <c r="AU337" i="7"/>
  <c r="AV337" i="7"/>
  <c r="AW337" i="7"/>
  <c r="AX337" i="7"/>
  <c r="AY337" i="7"/>
  <c r="AZ337" i="7"/>
  <c r="BA337" i="7"/>
  <c r="BB337" i="7"/>
  <c r="BC337" i="7"/>
  <c r="BD337" i="7"/>
  <c r="BE337" i="7"/>
  <c r="BF337" i="7"/>
  <c r="BG337" i="7"/>
  <c r="BH337" i="7"/>
  <c r="BI337" i="7"/>
  <c r="BJ337" i="7"/>
  <c r="BK337" i="7"/>
  <c r="BL337" i="7"/>
  <c r="BM337" i="7"/>
  <c r="BN337" i="7"/>
  <c r="BO337" i="7"/>
  <c r="BP337" i="7"/>
  <c r="BQ337" i="7"/>
  <c r="BR337" i="7"/>
  <c r="BS337" i="7"/>
  <c r="BT337" i="7"/>
  <c r="BU337" i="7"/>
  <c r="BV337" i="7"/>
  <c r="BW337" i="7"/>
  <c r="BX337" i="7"/>
  <c r="BY337" i="7"/>
  <c r="BZ337" i="7"/>
  <c r="CA337" i="7"/>
  <c r="CB337" i="7"/>
  <c r="CC337" i="7"/>
  <c r="CD337" i="7"/>
  <c r="CE337" i="7"/>
  <c r="CF337" i="7"/>
  <c r="CG337" i="7"/>
  <c r="CH337" i="7"/>
  <c r="CI337" i="7"/>
  <c r="CJ337" i="7"/>
  <c r="CK337" i="7"/>
  <c r="CL337" i="7"/>
  <c r="CM337" i="7"/>
  <c r="CN337" i="7"/>
  <c r="CO337" i="7"/>
  <c r="CP337" i="7"/>
  <c r="CQ337" i="7"/>
  <c r="CR337" i="7"/>
  <c r="CS337" i="7"/>
  <c r="CT337" i="7"/>
  <c r="CU337" i="7"/>
  <c r="CV337" i="7"/>
  <c r="CW337" i="7"/>
  <c r="CX337" i="7"/>
  <c r="D338" i="7"/>
  <c r="E338" i="7"/>
  <c r="F338" i="7"/>
  <c r="G338" i="7"/>
  <c r="H338" i="7"/>
  <c r="I338" i="7"/>
  <c r="J338" i="7"/>
  <c r="K338" i="7"/>
  <c r="L338" i="7"/>
  <c r="M338" i="7"/>
  <c r="N338" i="7"/>
  <c r="O338" i="7"/>
  <c r="P338" i="7"/>
  <c r="Q338" i="7"/>
  <c r="R338" i="7"/>
  <c r="S338" i="7"/>
  <c r="T338" i="7"/>
  <c r="U338" i="7"/>
  <c r="V338" i="7"/>
  <c r="W338" i="7"/>
  <c r="X338" i="7"/>
  <c r="Y338" i="7"/>
  <c r="Z338" i="7"/>
  <c r="AA338" i="7"/>
  <c r="AB338" i="7"/>
  <c r="AC338" i="7"/>
  <c r="AD338" i="7"/>
  <c r="AE338" i="7"/>
  <c r="AF338" i="7"/>
  <c r="AG338" i="7"/>
  <c r="AH338" i="7"/>
  <c r="AI338" i="7"/>
  <c r="AJ338" i="7"/>
  <c r="AK338" i="7"/>
  <c r="AL338" i="7"/>
  <c r="AM338" i="7"/>
  <c r="AN338" i="7"/>
  <c r="AO338" i="7"/>
  <c r="AP338" i="7"/>
  <c r="AQ338" i="7"/>
  <c r="AR338" i="7"/>
  <c r="AS338" i="7"/>
  <c r="AT338" i="7"/>
  <c r="AU338" i="7"/>
  <c r="AV338" i="7"/>
  <c r="AW338" i="7"/>
  <c r="AX338" i="7"/>
  <c r="AY338" i="7"/>
  <c r="AZ338" i="7"/>
  <c r="BA338" i="7"/>
  <c r="BB338" i="7"/>
  <c r="BC338" i="7"/>
  <c r="BD338" i="7"/>
  <c r="BE338" i="7"/>
  <c r="BF338" i="7"/>
  <c r="BG338" i="7"/>
  <c r="BH338" i="7"/>
  <c r="BI338" i="7"/>
  <c r="BJ338" i="7"/>
  <c r="BK338" i="7"/>
  <c r="BL338" i="7"/>
  <c r="BM338" i="7"/>
  <c r="BN338" i="7"/>
  <c r="BO338" i="7"/>
  <c r="BP338" i="7"/>
  <c r="BQ338" i="7"/>
  <c r="BR338" i="7"/>
  <c r="BS338" i="7"/>
  <c r="BT338" i="7"/>
  <c r="BU338" i="7"/>
  <c r="BV338" i="7"/>
  <c r="BW338" i="7"/>
  <c r="BX338" i="7"/>
  <c r="BY338" i="7"/>
  <c r="BZ338" i="7"/>
  <c r="CA338" i="7"/>
  <c r="CB338" i="7"/>
  <c r="CC338" i="7"/>
  <c r="CD338" i="7"/>
  <c r="CE338" i="7"/>
  <c r="CF338" i="7"/>
  <c r="CG338" i="7"/>
  <c r="CH338" i="7"/>
  <c r="CI338" i="7"/>
  <c r="CJ338" i="7"/>
  <c r="CK338" i="7"/>
  <c r="CL338" i="7"/>
  <c r="CM338" i="7"/>
  <c r="CN338" i="7"/>
  <c r="CO338" i="7"/>
  <c r="CP338" i="7"/>
  <c r="CQ338" i="7"/>
  <c r="CR338" i="7"/>
  <c r="CS338" i="7"/>
  <c r="CT338" i="7"/>
  <c r="CU338" i="7"/>
  <c r="CV338" i="7"/>
  <c r="CW338" i="7"/>
  <c r="CX338" i="7"/>
  <c r="D339" i="7"/>
  <c r="E339" i="7"/>
  <c r="F339" i="7"/>
  <c r="G339" i="7"/>
  <c r="H339" i="7"/>
  <c r="I339" i="7"/>
  <c r="J339" i="7"/>
  <c r="K339" i="7"/>
  <c r="L339" i="7"/>
  <c r="M339" i="7"/>
  <c r="N339" i="7"/>
  <c r="O339" i="7"/>
  <c r="P339" i="7"/>
  <c r="Q339" i="7"/>
  <c r="R339" i="7"/>
  <c r="S339" i="7"/>
  <c r="T339" i="7"/>
  <c r="U339" i="7"/>
  <c r="V339" i="7"/>
  <c r="W339" i="7"/>
  <c r="X339" i="7"/>
  <c r="Y339" i="7"/>
  <c r="Z339" i="7"/>
  <c r="AA339" i="7"/>
  <c r="AB339" i="7"/>
  <c r="AC339" i="7"/>
  <c r="AD339" i="7"/>
  <c r="AE339" i="7"/>
  <c r="AF339" i="7"/>
  <c r="AG339" i="7"/>
  <c r="AH339" i="7"/>
  <c r="AI339" i="7"/>
  <c r="AJ339" i="7"/>
  <c r="AK339" i="7"/>
  <c r="AL339" i="7"/>
  <c r="AM339" i="7"/>
  <c r="AN339" i="7"/>
  <c r="AO339" i="7"/>
  <c r="AP339" i="7"/>
  <c r="AQ339" i="7"/>
  <c r="AR339" i="7"/>
  <c r="AS339" i="7"/>
  <c r="AT339" i="7"/>
  <c r="AU339" i="7"/>
  <c r="AV339" i="7"/>
  <c r="AW339" i="7"/>
  <c r="AX339" i="7"/>
  <c r="AY339" i="7"/>
  <c r="AZ339" i="7"/>
  <c r="BA339" i="7"/>
  <c r="BB339" i="7"/>
  <c r="BC339" i="7"/>
  <c r="BD339" i="7"/>
  <c r="BE339" i="7"/>
  <c r="BF339" i="7"/>
  <c r="BG339" i="7"/>
  <c r="BH339" i="7"/>
  <c r="BI339" i="7"/>
  <c r="BJ339" i="7"/>
  <c r="BK339" i="7"/>
  <c r="BL339" i="7"/>
  <c r="BM339" i="7"/>
  <c r="BN339" i="7"/>
  <c r="BO339" i="7"/>
  <c r="BP339" i="7"/>
  <c r="BQ339" i="7"/>
  <c r="BR339" i="7"/>
  <c r="BS339" i="7"/>
  <c r="BT339" i="7"/>
  <c r="BU339" i="7"/>
  <c r="BV339" i="7"/>
  <c r="BW339" i="7"/>
  <c r="BX339" i="7"/>
  <c r="BY339" i="7"/>
  <c r="BZ339" i="7"/>
  <c r="CA339" i="7"/>
  <c r="CB339" i="7"/>
  <c r="CC339" i="7"/>
  <c r="CD339" i="7"/>
  <c r="CE339" i="7"/>
  <c r="CF339" i="7"/>
  <c r="CG339" i="7"/>
  <c r="CH339" i="7"/>
  <c r="CI339" i="7"/>
  <c r="CJ339" i="7"/>
  <c r="CK339" i="7"/>
  <c r="CL339" i="7"/>
  <c r="CM339" i="7"/>
  <c r="CN339" i="7"/>
  <c r="CO339" i="7"/>
  <c r="CP339" i="7"/>
  <c r="CQ339" i="7"/>
  <c r="CR339" i="7"/>
  <c r="CS339" i="7"/>
  <c r="CT339" i="7"/>
  <c r="CU339" i="7"/>
  <c r="CV339" i="7"/>
  <c r="CW339" i="7"/>
  <c r="CX339" i="7"/>
  <c r="D340" i="7"/>
  <c r="E340" i="7"/>
  <c r="F340" i="7"/>
  <c r="G340" i="7"/>
  <c r="H340" i="7"/>
  <c r="I340" i="7"/>
  <c r="J340" i="7"/>
  <c r="K340" i="7"/>
  <c r="L340" i="7"/>
  <c r="M340" i="7"/>
  <c r="N340" i="7"/>
  <c r="O340" i="7"/>
  <c r="P340" i="7"/>
  <c r="Q340" i="7"/>
  <c r="R340" i="7"/>
  <c r="S340" i="7"/>
  <c r="T340" i="7"/>
  <c r="U340" i="7"/>
  <c r="V340" i="7"/>
  <c r="W340" i="7"/>
  <c r="X340" i="7"/>
  <c r="Y340" i="7"/>
  <c r="Z340" i="7"/>
  <c r="AA340" i="7"/>
  <c r="AB340" i="7"/>
  <c r="AC340" i="7"/>
  <c r="AD340" i="7"/>
  <c r="AE340" i="7"/>
  <c r="AF340" i="7"/>
  <c r="AG340" i="7"/>
  <c r="AH340" i="7"/>
  <c r="AI340" i="7"/>
  <c r="AJ340" i="7"/>
  <c r="AK340" i="7"/>
  <c r="AL340" i="7"/>
  <c r="AM340" i="7"/>
  <c r="AN340" i="7"/>
  <c r="AO340" i="7"/>
  <c r="AP340" i="7"/>
  <c r="AQ340" i="7"/>
  <c r="AR340" i="7"/>
  <c r="AS340" i="7"/>
  <c r="AT340" i="7"/>
  <c r="AU340" i="7"/>
  <c r="AV340" i="7"/>
  <c r="AW340" i="7"/>
  <c r="AX340" i="7"/>
  <c r="AY340" i="7"/>
  <c r="AZ340" i="7"/>
  <c r="BA340" i="7"/>
  <c r="BB340" i="7"/>
  <c r="BC340" i="7"/>
  <c r="BD340" i="7"/>
  <c r="BE340" i="7"/>
  <c r="BF340" i="7"/>
  <c r="BG340" i="7"/>
  <c r="BH340" i="7"/>
  <c r="BI340" i="7"/>
  <c r="BJ340" i="7"/>
  <c r="BK340" i="7"/>
  <c r="BL340" i="7"/>
  <c r="BM340" i="7"/>
  <c r="BN340" i="7"/>
  <c r="BO340" i="7"/>
  <c r="BP340" i="7"/>
  <c r="BQ340" i="7"/>
  <c r="BR340" i="7"/>
  <c r="BS340" i="7"/>
  <c r="BT340" i="7"/>
  <c r="BU340" i="7"/>
  <c r="BV340" i="7"/>
  <c r="BW340" i="7"/>
  <c r="BX340" i="7"/>
  <c r="BY340" i="7"/>
  <c r="BZ340" i="7"/>
  <c r="CA340" i="7"/>
  <c r="CB340" i="7"/>
  <c r="CC340" i="7"/>
  <c r="CD340" i="7"/>
  <c r="CE340" i="7"/>
  <c r="CF340" i="7"/>
  <c r="CG340" i="7"/>
  <c r="CH340" i="7"/>
  <c r="CI340" i="7"/>
  <c r="CJ340" i="7"/>
  <c r="CK340" i="7"/>
  <c r="CL340" i="7"/>
  <c r="CM340" i="7"/>
  <c r="CN340" i="7"/>
  <c r="CO340" i="7"/>
  <c r="CP340" i="7"/>
  <c r="CQ340" i="7"/>
  <c r="CR340" i="7"/>
  <c r="CS340" i="7"/>
  <c r="CT340" i="7"/>
  <c r="CU340" i="7"/>
  <c r="CV340" i="7"/>
  <c r="CW340" i="7"/>
  <c r="CX340" i="7"/>
  <c r="D341" i="7"/>
  <c r="E341" i="7"/>
  <c r="F341" i="7"/>
  <c r="G341" i="7"/>
  <c r="H341" i="7"/>
  <c r="I341" i="7"/>
  <c r="J341" i="7"/>
  <c r="K341" i="7"/>
  <c r="L341" i="7"/>
  <c r="M341" i="7"/>
  <c r="N341" i="7"/>
  <c r="O341" i="7"/>
  <c r="P341" i="7"/>
  <c r="Q341" i="7"/>
  <c r="R341" i="7"/>
  <c r="S341" i="7"/>
  <c r="T341" i="7"/>
  <c r="U341" i="7"/>
  <c r="V341" i="7"/>
  <c r="W341" i="7"/>
  <c r="X341" i="7"/>
  <c r="Y341" i="7"/>
  <c r="Z341" i="7"/>
  <c r="AA341" i="7"/>
  <c r="AB341" i="7"/>
  <c r="AC341" i="7"/>
  <c r="AD341" i="7"/>
  <c r="AE341" i="7"/>
  <c r="AF341" i="7"/>
  <c r="AG341" i="7"/>
  <c r="AH341" i="7"/>
  <c r="AI341" i="7"/>
  <c r="AJ341" i="7"/>
  <c r="AK341" i="7"/>
  <c r="AL341" i="7"/>
  <c r="AM341" i="7"/>
  <c r="AN341" i="7"/>
  <c r="AO341" i="7"/>
  <c r="AP341" i="7"/>
  <c r="AQ341" i="7"/>
  <c r="AR341" i="7"/>
  <c r="AS341" i="7"/>
  <c r="AT341" i="7"/>
  <c r="AU341" i="7"/>
  <c r="AV341" i="7"/>
  <c r="AW341" i="7"/>
  <c r="AX341" i="7"/>
  <c r="AY341" i="7"/>
  <c r="AZ341" i="7"/>
  <c r="BA341" i="7"/>
  <c r="BB341" i="7"/>
  <c r="BC341" i="7"/>
  <c r="BD341" i="7"/>
  <c r="BE341" i="7"/>
  <c r="BF341" i="7"/>
  <c r="BG341" i="7"/>
  <c r="BH341" i="7"/>
  <c r="BI341" i="7"/>
  <c r="BJ341" i="7"/>
  <c r="BK341" i="7"/>
  <c r="BL341" i="7"/>
  <c r="BM341" i="7"/>
  <c r="BN341" i="7"/>
  <c r="BO341" i="7"/>
  <c r="BP341" i="7"/>
  <c r="BQ341" i="7"/>
  <c r="BR341" i="7"/>
  <c r="BS341" i="7"/>
  <c r="BT341" i="7"/>
  <c r="BU341" i="7"/>
  <c r="BV341" i="7"/>
  <c r="BW341" i="7"/>
  <c r="BX341" i="7"/>
  <c r="BY341" i="7"/>
  <c r="BZ341" i="7"/>
  <c r="CA341" i="7"/>
  <c r="CB341" i="7"/>
  <c r="CC341" i="7"/>
  <c r="CD341" i="7"/>
  <c r="CE341" i="7"/>
  <c r="CF341" i="7"/>
  <c r="CG341" i="7"/>
  <c r="CH341" i="7"/>
  <c r="CI341" i="7"/>
  <c r="CJ341" i="7"/>
  <c r="CK341" i="7"/>
  <c r="CL341" i="7"/>
  <c r="CM341" i="7"/>
  <c r="CN341" i="7"/>
  <c r="CO341" i="7"/>
  <c r="CP341" i="7"/>
  <c r="CQ341" i="7"/>
  <c r="CR341" i="7"/>
  <c r="CS341" i="7"/>
  <c r="CT341" i="7"/>
  <c r="CU341" i="7"/>
  <c r="CV341" i="7"/>
  <c r="CW341" i="7"/>
  <c r="CX341" i="7"/>
  <c r="D342" i="7"/>
  <c r="E342" i="7"/>
  <c r="F342" i="7"/>
  <c r="G342" i="7"/>
  <c r="H342" i="7"/>
  <c r="I342" i="7"/>
  <c r="J342" i="7"/>
  <c r="K342" i="7"/>
  <c r="L342" i="7"/>
  <c r="M342" i="7"/>
  <c r="N342" i="7"/>
  <c r="O342" i="7"/>
  <c r="P342" i="7"/>
  <c r="Q342" i="7"/>
  <c r="R342" i="7"/>
  <c r="S342" i="7"/>
  <c r="T342" i="7"/>
  <c r="U342" i="7"/>
  <c r="V342" i="7"/>
  <c r="W342" i="7"/>
  <c r="X342" i="7"/>
  <c r="Y342" i="7"/>
  <c r="Z342" i="7"/>
  <c r="AA342" i="7"/>
  <c r="AB342" i="7"/>
  <c r="AC342" i="7"/>
  <c r="AD342" i="7"/>
  <c r="AE342" i="7"/>
  <c r="AF342" i="7"/>
  <c r="AG342" i="7"/>
  <c r="AH342" i="7"/>
  <c r="AI342" i="7"/>
  <c r="AJ342" i="7"/>
  <c r="AK342" i="7"/>
  <c r="AL342" i="7"/>
  <c r="AM342" i="7"/>
  <c r="AN342" i="7"/>
  <c r="AO342" i="7"/>
  <c r="AP342" i="7"/>
  <c r="AQ342" i="7"/>
  <c r="AR342" i="7"/>
  <c r="AS342" i="7"/>
  <c r="AT342" i="7"/>
  <c r="AU342" i="7"/>
  <c r="AV342" i="7"/>
  <c r="AW342" i="7"/>
  <c r="AX342" i="7"/>
  <c r="AY342" i="7"/>
  <c r="AZ342" i="7"/>
  <c r="BA342" i="7"/>
  <c r="BB342" i="7"/>
  <c r="BC342" i="7"/>
  <c r="BD342" i="7"/>
  <c r="BE342" i="7"/>
  <c r="BF342" i="7"/>
  <c r="BG342" i="7"/>
  <c r="BH342" i="7"/>
  <c r="BI342" i="7"/>
  <c r="BJ342" i="7"/>
  <c r="BK342" i="7"/>
  <c r="BL342" i="7"/>
  <c r="BM342" i="7"/>
  <c r="BN342" i="7"/>
  <c r="BO342" i="7"/>
  <c r="BP342" i="7"/>
  <c r="BQ342" i="7"/>
  <c r="BR342" i="7"/>
  <c r="BS342" i="7"/>
  <c r="BT342" i="7"/>
  <c r="BU342" i="7"/>
  <c r="BV342" i="7"/>
  <c r="BW342" i="7"/>
  <c r="BX342" i="7"/>
  <c r="BY342" i="7"/>
  <c r="BZ342" i="7"/>
  <c r="CA342" i="7"/>
  <c r="CB342" i="7"/>
  <c r="CC342" i="7"/>
  <c r="CD342" i="7"/>
  <c r="CE342" i="7"/>
  <c r="CF342" i="7"/>
  <c r="CG342" i="7"/>
  <c r="CH342" i="7"/>
  <c r="CI342" i="7"/>
  <c r="CJ342" i="7"/>
  <c r="CK342" i="7"/>
  <c r="CL342" i="7"/>
  <c r="CM342" i="7"/>
  <c r="CN342" i="7"/>
  <c r="CO342" i="7"/>
  <c r="CP342" i="7"/>
  <c r="CQ342" i="7"/>
  <c r="CR342" i="7"/>
  <c r="CS342" i="7"/>
  <c r="CT342" i="7"/>
  <c r="CU342" i="7"/>
  <c r="CV342" i="7"/>
  <c r="CW342" i="7"/>
  <c r="CX342" i="7"/>
  <c r="D343" i="7"/>
  <c r="E343" i="7"/>
  <c r="F343" i="7"/>
  <c r="G343" i="7"/>
  <c r="H343" i="7"/>
  <c r="I343" i="7"/>
  <c r="J343" i="7"/>
  <c r="K343" i="7"/>
  <c r="L343" i="7"/>
  <c r="M343" i="7"/>
  <c r="N343" i="7"/>
  <c r="O343" i="7"/>
  <c r="P343" i="7"/>
  <c r="Q343" i="7"/>
  <c r="R343" i="7"/>
  <c r="S343" i="7"/>
  <c r="T343" i="7"/>
  <c r="U343" i="7"/>
  <c r="V343" i="7"/>
  <c r="W343" i="7"/>
  <c r="X343" i="7"/>
  <c r="Y343" i="7"/>
  <c r="Z343" i="7"/>
  <c r="AA343" i="7"/>
  <c r="AB343" i="7"/>
  <c r="AC343" i="7"/>
  <c r="AD343" i="7"/>
  <c r="AE343" i="7"/>
  <c r="AF343" i="7"/>
  <c r="AG343" i="7"/>
  <c r="AH343" i="7"/>
  <c r="AI343" i="7"/>
  <c r="AJ343" i="7"/>
  <c r="AK343" i="7"/>
  <c r="AL343" i="7"/>
  <c r="AM343" i="7"/>
  <c r="AN343" i="7"/>
  <c r="AO343" i="7"/>
  <c r="AP343" i="7"/>
  <c r="AQ343" i="7"/>
  <c r="AR343" i="7"/>
  <c r="AS343" i="7"/>
  <c r="AT343" i="7"/>
  <c r="AU343" i="7"/>
  <c r="AV343" i="7"/>
  <c r="AW343" i="7"/>
  <c r="AX343" i="7"/>
  <c r="AY343" i="7"/>
  <c r="AZ343" i="7"/>
  <c r="BA343" i="7"/>
  <c r="BB343" i="7"/>
  <c r="BC343" i="7"/>
  <c r="BD343" i="7"/>
  <c r="BE343" i="7"/>
  <c r="BF343" i="7"/>
  <c r="BG343" i="7"/>
  <c r="BH343" i="7"/>
  <c r="BI343" i="7"/>
  <c r="BJ343" i="7"/>
  <c r="BK343" i="7"/>
  <c r="BL343" i="7"/>
  <c r="BM343" i="7"/>
  <c r="BN343" i="7"/>
  <c r="BO343" i="7"/>
  <c r="BP343" i="7"/>
  <c r="BQ343" i="7"/>
  <c r="BR343" i="7"/>
  <c r="BS343" i="7"/>
  <c r="BT343" i="7"/>
  <c r="BU343" i="7"/>
  <c r="BV343" i="7"/>
  <c r="BW343" i="7"/>
  <c r="BX343" i="7"/>
  <c r="BY343" i="7"/>
  <c r="BZ343" i="7"/>
  <c r="CA343" i="7"/>
  <c r="CB343" i="7"/>
  <c r="CC343" i="7"/>
  <c r="CD343" i="7"/>
  <c r="CE343" i="7"/>
  <c r="CF343" i="7"/>
  <c r="CG343" i="7"/>
  <c r="CH343" i="7"/>
  <c r="CI343" i="7"/>
  <c r="CJ343" i="7"/>
  <c r="CK343" i="7"/>
  <c r="CL343" i="7"/>
  <c r="CM343" i="7"/>
  <c r="CN343" i="7"/>
  <c r="CO343" i="7"/>
  <c r="CP343" i="7"/>
  <c r="CQ343" i="7"/>
  <c r="CR343" i="7"/>
  <c r="CS343" i="7"/>
  <c r="CT343" i="7"/>
  <c r="CU343" i="7"/>
  <c r="CV343" i="7"/>
  <c r="CW343" i="7"/>
  <c r="CX343" i="7"/>
  <c r="D344" i="7"/>
  <c r="E344" i="7"/>
  <c r="F344" i="7"/>
  <c r="G344" i="7"/>
  <c r="H344" i="7"/>
  <c r="I344" i="7"/>
  <c r="J344" i="7"/>
  <c r="K344" i="7"/>
  <c r="L344" i="7"/>
  <c r="M344" i="7"/>
  <c r="N344" i="7"/>
  <c r="O344" i="7"/>
  <c r="P344" i="7"/>
  <c r="Q344" i="7"/>
  <c r="R344" i="7"/>
  <c r="S344" i="7"/>
  <c r="T344" i="7"/>
  <c r="U344" i="7"/>
  <c r="V344" i="7"/>
  <c r="W344" i="7"/>
  <c r="X344" i="7"/>
  <c r="Y344" i="7"/>
  <c r="Z344" i="7"/>
  <c r="AA344" i="7"/>
  <c r="AB344" i="7"/>
  <c r="AC344" i="7"/>
  <c r="AD344" i="7"/>
  <c r="AE344" i="7"/>
  <c r="AF344" i="7"/>
  <c r="AG344" i="7"/>
  <c r="AH344" i="7"/>
  <c r="AI344" i="7"/>
  <c r="AJ344" i="7"/>
  <c r="AK344" i="7"/>
  <c r="AL344" i="7"/>
  <c r="AM344" i="7"/>
  <c r="AN344" i="7"/>
  <c r="AO344" i="7"/>
  <c r="AP344" i="7"/>
  <c r="AQ344" i="7"/>
  <c r="AR344" i="7"/>
  <c r="AS344" i="7"/>
  <c r="AT344" i="7"/>
  <c r="AU344" i="7"/>
  <c r="AV344" i="7"/>
  <c r="AW344" i="7"/>
  <c r="AX344" i="7"/>
  <c r="AY344" i="7"/>
  <c r="AZ344" i="7"/>
  <c r="BA344" i="7"/>
  <c r="BB344" i="7"/>
  <c r="BC344" i="7"/>
  <c r="BD344" i="7"/>
  <c r="BE344" i="7"/>
  <c r="BF344" i="7"/>
  <c r="BG344" i="7"/>
  <c r="BH344" i="7"/>
  <c r="BI344" i="7"/>
  <c r="BJ344" i="7"/>
  <c r="BK344" i="7"/>
  <c r="BL344" i="7"/>
  <c r="BM344" i="7"/>
  <c r="BN344" i="7"/>
  <c r="BO344" i="7"/>
  <c r="BP344" i="7"/>
  <c r="BQ344" i="7"/>
  <c r="BR344" i="7"/>
  <c r="BS344" i="7"/>
  <c r="BT344" i="7"/>
  <c r="BU344" i="7"/>
  <c r="BV344" i="7"/>
  <c r="BW344" i="7"/>
  <c r="BX344" i="7"/>
  <c r="BY344" i="7"/>
  <c r="BZ344" i="7"/>
  <c r="CA344" i="7"/>
  <c r="CB344" i="7"/>
  <c r="CC344" i="7"/>
  <c r="CD344" i="7"/>
  <c r="CE344" i="7"/>
  <c r="CF344" i="7"/>
  <c r="CG344" i="7"/>
  <c r="CH344" i="7"/>
  <c r="CI344" i="7"/>
  <c r="CJ344" i="7"/>
  <c r="CK344" i="7"/>
  <c r="CL344" i="7"/>
  <c r="CM344" i="7"/>
  <c r="CN344" i="7"/>
  <c r="CO344" i="7"/>
  <c r="CP344" i="7"/>
  <c r="CQ344" i="7"/>
  <c r="CR344" i="7"/>
  <c r="CS344" i="7"/>
  <c r="CT344" i="7"/>
  <c r="CU344" i="7"/>
  <c r="CV344" i="7"/>
  <c r="CW344" i="7"/>
  <c r="CX344" i="7"/>
  <c r="D345" i="7"/>
  <c r="E345" i="7"/>
  <c r="F345" i="7"/>
  <c r="G345" i="7"/>
  <c r="H345" i="7"/>
  <c r="I345" i="7"/>
  <c r="J345" i="7"/>
  <c r="K345" i="7"/>
  <c r="L345" i="7"/>
  <c r="M345" i="7"/>
  <c r="N345" i="7"/>
  <c r="O345" i="7"/>
  <c r="P345" i="7"/>
  <c r="Q345" i="7"/>
  <c r="R345" i="7"/>
  <c r="S345" i="7"/>
  <c r="T345" i="7"/>
  <c r="U345" i="7"/>
  <c r="V345" i="7"/>
  <c r="W345" i="7"/>
  <c r="X345" i="7"/>
  <c r="Y345" i="7"/>
  <c r="Z345" i="7"/>
  <c r="AA345" i="7"/>
  <c r="AB345" i="7"/>
  <c r="AC345" i="7"/>
  <c r="AD345" i="7"/>
  <c r="AE345" i="7"/>
  <c r="AF345" i="7"/>
  <c r="AG345" i="7"/>
  <c r="AH345" i="7"/>
  <c r="AI345" i="7"/>
  <c r="AJ345" i="7"/>
  <c r="AK345" i="7"/>
  <c r="AL345" i="7"/>
  <c r="AM345" i="7"/>
  <c r="AN345" i="7"/>
  <c r="AO345" i="7"/>
  <c r="AP345" i="7"/>
  <c r="AQ345" i="7"/>
  <c r="AR345" i="7"/>
  <c r="AS345" i="7"/>
  <c r="AT345" i="7"/>
  <c r="AU345" i="7"/>
  <c r="AV345" i="7"/>
  <c r="AW345" i="7"/>
  <c r="AX345" i="7"/>
  <c r="AY345" i="7"/>
  <c r="AZ345" i="7"/>
  <c r="BA345" i="7"/>
  <c r="BB345" i="7"/>
  <c r="BC345" i="7"/>
  <c r="BD345" i="7"/>
  <c r="BE345" i="7"/>
  <c r="BF345" i="7"/>
  <c r="BG345" i="7"/>
  <c r="BH345" i="7"/>
  <c r="BI345" i="7"/>
  <c r="BJ345" i="7"/>
  <c r="BK345" i="7"/>
  <c r="BL345" i="7"/>
  <c r="BM345" i="7"/>
  <c r="BN345" i="7"/>
  <c r="BO345" i="7"/>
  <c r="BP345" i="7"/>
  <c r="BQ345" i="7"/>
  <c r="BR345" i="7"/>
  <c r="BS345" i="7"/>
  <c r="BT345" i="7"/>
  <c r="BU345" i="7"/>
  <c r="BV345" i="7"/>
  <c r="BW345" i="7"/>
  <c r="BX345" i="7"/>
  <c r="BY345" i="7"/>
  <c r="BZ345" i="7"/>
  <c r="CA345" i="7"/>
  <c r="CB345" i="7"/>
  <c r="CC345" i="7"/>
  <c r="CD345" i="7"/>
  <c r="CE345" i="7"/>
  <c r="CF345" i="7"/>
  <c r="CG345" i="7"/>
  <c r="CH345" i="7"/>
  <c r="CI345" i="7"/>
  <c r="CJ345" i="7"/>
  <c r="CK345" i="7"/>
  <c r="CL345" i="7"/>
  <c r="CM345" i="7"/>
  <c r="CN345" i="7"/>
  <c r="CO345" i="7"/>
  <c r="CP345" i="7"/>
  <c r="CQ345" i="7"/>
  <c r="CR345" i="7"/>
  <c r="CS345" i="7"/>
  <c r="CT345" i="7"/>
  <c r="CU345" i="7"/>
  <c r="CV345" i="7"/>
  <c r="CW345" i="7"/>
  <c r="CX345" i="7"/>
  <c r="D346" i="7"/>
  <c r="E346" i="7"/>
  <c r="F346" i="7"/>
  <c r="G346" i="7"/>
  <c r="H346" i="7"/>
  <c r="I346" i="7"/>
  <c r="J346" i="7"/>
  <c r="K346" i="7"/>
  <c r="L346" i="7"/>
  <c r="M346" i="7"/>
  <c r="N346" i="7"/>
  <c r="O346" i="7"/>
  <c r="P346" i="7"/>
  <c r="Q346" i="7"/>
  <c r="R346" i="7"/>
  <c r="S346" i="7"/>
  <c r="T346" i="7"/>
  <c r="U346" i="7"/>
  <c r="V346" i="7"/>
  <c r="W346" i="7"/>
  <c r="X346" i="7"/>
  <c r="Y346" i="7"/>
  <c r="Z346" i="7"/>
  <c r="AA346" i="7"/>
  <c r="AB346" i="7"/>
  <c r="AC346" i="7"/>
  <c r="AD346" i="7"/>
  <c r="AE346" i="7"/>
  <c r="AF346" i="7"/>
  <c r="AG346" i="7"/>
  <c r="AH346" i="7"/>
  <c r="AI346" i="7"/>
  <c r="AJ346" i="7"/>
  <c r="AK346" i="7"/>
  <c r="AL346" i="7"/>
  <c r="AM346" i="7"/>
  <c r="AN346" i="7"/>
  <c r="AO346" i="7"/>
  <c r="AP346" i="7"/>
  <c r="AQ346" i="7"/>
  <c r="AR346" i="7"/>
  <c r="AS346" i="7"/>
  <c r="AT346" i="7"/>
  <c r="AU346" i="7"/>
  <c r="AV346" i="7"/>
  <c r="AW346" i="7"/>
  <c r="AX346" i="7"/>
  <c r="AY346" i="7"/>
  <c r="AZ346" i="7"/>
  <c r="BA346" i="7"/>
  <c r="BB346" i="7"/>
  <c r="BC346" i="7"/>
  <c r="BD346" i="7"/>
  <c r="BE346" i="7"/>
  <c r="BF346" i="7"/>
  <c r="BG346" i="7"/>
  <c r="BH346" i="7"/>
  <c r="BI346" i="7"/>
  <c r="BJ346" i="7"/>
  <c r="BK346" i="7"/>
  <c r="BL346" i="7"/>
  <c r="BM346" i="7"/>
  <c r="BN346" i="7"/>
  <c r="BO346" i="7"/>
  <c r="BP346" i="7"/>
  <c r="BQ346" i="7"/>
  <c r="BR346" i="7"/>
  <c r="BS346" i="7"/>
  <c r="BT346" i="7"/>
  <c r="BU346" i="7"/>
  <c r="BV346" i="7"/>
  <c r="BW346" i="7"/>
  <c r="BX346" i="7"/>
  <c r="BY346" i="7"/>
  <c r="BZ346" i="7"/>
  <c r="CA346" i="7"/>
  <c r="CB346" i="7"/>
  <c r="CC346" i="7"/>
  <c r="CD346" i="7"/>
  <c r="CE346" i="7"/>
  <c r="CF346" i="7"/>
  <c r="CG346" i="7"/>
  <c r="CH346" i="7"/>
  <c r="CI346" i="7"/>
  <c r="CJ346" i="7"/>
  <c r="CK346" i="7"/>
  <c r="CL346" i="7"/>
  <c r="CM346" i="7"/>
  <c r="CN346" i="7"/>
  <c r="CO346" i="7"/>
  <c r="CP346" i="7"/>
  <c r="CQ346" i="7"/>
  <c r="CR346" i="7"/>
  <c r="CS346" i="7"/>
  <c r="CT346" i="7"/>
  <c r="CU346" i="7"/>
  <c r="CV346" i="7"/>
  <c r="CW346" i="7"/>
  <c r="CX346" i="7"/>
  <c r="D347" i="7"/>
  <c r="E347" i="7"/>
  <c r="F347" i="7"/>
  <c r="G347" i="7"/>
  <c r="H347" i="7"/>
  <c r="I347" i="7"/>
  <c r="J347" i="7"/>
  <c r="K347" i="7"/>
  <c r="L347" i="7"/>
  <c r="M347" i="7"/>
  <c r="N347" i="7"/>
  <c r="O347" i="7"/>
  <c r="P347" i="7"/>
  <c r="Q347" i="7"/>
  <c r="R347" i="7"/>
  <c r="S347" i="7"/>
  <c r="T347" i="7"/>
  <c r="U347" i="7"/>
  <c r="V347" i="7"/>
  <c r="W347" i="7"/>
  <c r="X347" i="7"/>
  <c r="Y347" i="7"/>
  <c r="Z347" i="7"/>
  <c r="AA347" i="7"/>
  <c r="AB347" i="7"/>
  <c r="AC347" i="7"/>
  <c r="AD347" i="7"/>
  <c r="AE347" i="7"/>
  <c r="AF347" i="7"/>
  <c r="AG347" i="7"/>
  <c r="AH347" i="7"/>
  <c r="AI347" i="7"/>
  <c r="AJ347" i="7"/>
  <c r="AK347" i="7"/>
  <c r="AL347" i="7"/>
  <c r="AM347" i="7"/>
  <c r="AN347" i="7"/>
  <c r="AO347" i="7"/>
  <c r="AP347" i="7"/>
  <c r="AQ347" i="7"/>
  <c r="AR347" i="7"/>
  <c r="AS347" i="7"/>
  <c r="AT347" i="7"/>
  <c r="AU347" i="7"/>
  <c r="AV347" i="7"/>
  <c r="AW347" i="7"/>
  <c r="AX347" i="7"/>
  <c r="AY347" i="7"/>
  <c r="AZ347" i="7"/>
  <c r="BA347" i="7"/>
  <c r="BB347" i="7"/>
  <c r="BC347" i="7"/>
  <c r="BD347" i="7"/>
  <c r="BE347" i="7"/>
  <c r="BF347" i="7"/>
  <c r="BG347" i="7"/>
  <c r="BH347" i="7"/>
  <c r="BI347" i="7"/>
  <c r="BJ347" i="7"/>
  <c r="BK347" i="7"/>
  <c r="BL347" i="7"/>
  <c r="BM347" i="7"/>
  <c r="BN347" i="7"/>
  <c r="BO347" i="7"/>
  <c r="BP347" i="7"/>
  <c r="BQ347" i="7"/>
  <c r="BR347" i="7"/>
  <c r="BS347" i="7"/>
  <c r="BT347" i="7"/>
  <c r="BU347" i="7"/>
  <c r="BV347" i="7"/>
  <c r="BW347" i="7"/>
  <c r="BX347" i="7"/>
  <c r="BY347" i="7"/>
  <c r="BZ347" i="7"/>
  <c r="CA347" i="7"/>
  <c r="CB347" i="7"/>
  <c r="CC347" i="7"/>
  <c r="CD347" i="7"/>
  <c r="CE347" i="7"/>
  <c r="CF347" i="7"/>
  <c r="CG347" i="7"/>
  <c r="CH347" i="7"/>
  <c r="CI347" i="7"/>
  <c r="CJ347" i="7"/>
  <c r="CK347" i="7"/>
  <c r="CL347" i="7"/>
  <c r="CM347" i="7"/>
  <c r="CN347" i="7"/>
  <c r="CO347" i="7"/>
  <c r="CP347" i="7"/>
  <c r="CQ347" i="7"/>
  <c r="CR347" i="7"/>
  <c r="CS347" i="7"/>
  <c r="CT347" i="7"/>
  <c r="CU347" i="7"/>
  <c r="CV347" i="7"/>
  <c r="CW347" i="7"/>
  <c r="CX347" i="7"/>
  <c r="D348" i="7"/>
  <c r="E348" i="7"/>
  <c r="F348" i="7"/>
  <c r="G348" i="7"/>
  <c r="H348" i="7"/>
  <c r="I348" i="7"/>
  <c r="J348" i="7"/>
  <c r="K348" i="7"/>
  <c r="L348" i="7"/>
  <c r="M348" i="7"/>
  <c r="N348" i="7"/>
  <c r="O348" i="7"/>
  <c r="P348" i="7"/>
  <c r="Q348" i="7"/>
  <c r="R348" i="7"/>
  <c r="S348" i="7"/>
  <c r="T348" i="7"/>
  <c r="U348" i="7"/>
  <c r="V348" i="7"/>
  <c r="W348" i="7"/>
  <c r="X348" i="7"/>
  <c r="Y348" i="7"/>
  <c r="Z348" i="7"/>
  <c r="AA348" i="7"/>
  <c r="AB348" i="7"/>
  <c r="AC348" i="7"/>
  <c r="AD348" i="7"/>
  <c r="AE348" i="7"/>
  <c r="AF348" i="7"/>
  <c r="AG348" i="7"/>
  <c r="AH348" i="7"/>
  <c r="AI348" i="7"/>
  <c r="AJ348" i="7"/>
  <c r="AK348" i="7"/>
  <c r="AL348" i="7"/>
  <c r="AM348" i="7"/>
  <c r="AN348" i="7"/>
  <c r="AO348" i="7"/>
  <c r="AP348" i="7"/>
  <c r="AQ348" i="7"/>
  <c r="AR348" i="7"/>
  <c r="AS348" i="7"/>
  <c r="AT348" i="7"/>
  <c r="AU348" i="7"/>
  <c r="AV348" i="7"/>
  <c r="AW348" i="7"/>
  <c r="AX348" i="7"/>
  <c r="AY348" i="7"/>
  <c r="AZ348" i="7"/>
  <c r="BA348" i="7"/>
  <c r="BB348" i="7"/>
  <c r="BC348" i="7"/>
  <c r="BD348" i="7"/>
  <c r="BE348" i="7"/>
  <c r="BF348" i="7"/>
  <c r="BG348" i="7"/>
  <c r="BH348" i="7"/>
  <c r="BI348" i="7"/>
  <c r="BJ348" i="7"/>
  <c r="BK348" i="7"/>
  <c r="BL348" i="7"/>
  <c r="BM348" i="7"/>
  <c r="BN348" i="7"/>
  <c r="BO348" i="7"/>
  <c r="BP348" i="7"/>
  <c r="BQ348" i="7"/>
  <c r="BR348" i="7"/>
  <c r="BS348" i="7"/>
  <c r="BT348" i="7"/>
  <c r="BU348" i="7"/>
  <c r="BV348" i="7"/>
  <c r="BW348" i="7"/>
  <c r="BX348" i="7"/>
  <c r="BY348" i="7"/>
  <c r="BZ348" i="7"/>
  <c r="CA348" i="7"/>
  <c r="CB348" i="7"/>
  <c r="CC348" i="7"/>
  <c r="CD348" i="7"/>
  <c r="CE348" i="7"/>
  <c r="CF348" i="7"/>
  <c r="CG348" i="7"/>
  <c r="CH348" i="7"/>
  <c r="CI348" i="7"/>
  <c r="CJ348" i="7"/>
  <c r="CK348" i="7"/>
  <c r="CL348" i="7"/>
  <c r="CM348" i="7"/>
  <c r="CN348" i="7"/>
  <c r="CO348" i="7"/>
  <c r="CP348" i="7"/>
  <c r="CQ348" i="7"/>
  <c r="CR348" i="7"/>
  <c r="CS348" i="7"/>
  <c r="CT348" i="7"/>
  <c r="CU348" i="7"/>
  <c r="CV348" i="7"/>
  <c r="CW348" i="7"/>
  <c r="CX348" i="7"/>
  <c r="D349" i="7"/>
  <c r="E349" i="7"/>
  <c r="F349" i="7"/>
  <c r="G349" i="7"/>
  <c r="H349" i="7"/>
  <c r="I349" i="7"/>
  <c r="J349" i="7"/>
  <c r="K349" i="7"/>
  <c r="L349" i="7"/>
  <c r="M349" i="7"/>
  <c r="N349" i="7"/>
  <c r="O349" i="7"/>
  <c r="P349" i="7"/>
  <c r="Q349" i="7"/>
  <c r="R349" i="7"/>
  <c r="S349" i="7"/>
  <c r="T349" i="7"/>
  <c r="U349" i="7"/>
  <c r="V349" i="7"/>
  <c r="W349" i="7"/>
  <c r="X349" i="7"/>
  <c r="Y349" i="7"/>
  <c r="Z349" i="7"/>
  <c r="AA349" i="7"/>
  <c r="AB349" i="7"/>
  <c r="AC349" i="7"/>
  <c r="AD349" i="7"/>
  <c r="AE349" i="7"/>
  <c r="AF349" i="7"/>
  <c r="AG349" i="7"/>
  <c r="AH349" i="7"/>
  <c r="AI349" i="7"/>
  <c r="AJ349" i="7"/>
  <c r="AK349" i="7"/>
  <c r="AL349" i="7"/>
  <c r="AM349" i="7"/>
  <c r="AN349" i="7"/>
  <c r="AO349" i="7"/>
  <c r="AP349" i="7"/>
  <c r="AQ349" i="7"/>
  <c r="AR349" i="7"/>
  <c r="AS349" i="7"/>
  <c r="AT349" i="7"/>
  <c r="AU349" i="7"/>
  <c r="AV349" i="7"/>
  <c r="AW349" i="7"/>
  <c r="AX349" i="7"/>
  <c r="AY349" i="7"/>
  <c r="AZ349" i="7"/>
  <c r="BA349" i="7"/>
  <c r="BB349" i="7"/>
  <c r="BC349" i="7"/>
  <c r="BD349" i="7"/>
  <c r="BE349" i="7"/>
  <c r="BF349" i="7"/>
  <c r="BG349" i="7"/>
  <c r="BH349" i="7"/>
  <c r="BI349" i="7"/>
  <c r="BJ349" i="7"/>
  <c r="BK349" i="7"/>
  <c r="BL349" i="7"/>
  <c r="BM349" i="7"/>
  <c r="BN349" i="7"/>
  <c r="BO349" i="7"/>
  <c r="BP349" i="7"/>
  <c r="BQ349" i="7"/>
  <c r="BR349" i="7"/>
  <c r="BS349" i="7"/>
  <c r="BT349" i="7"/>
  <c r="BU349" i="7"/>
  <c r="BV349" i="7"/>
  <c r="BW349" i="7"/>
  <c r="BX349" i="7"/>
  <c r="BY349" i="7"/>
  <c r="BZ349" i="7"/>
  <c r="CA349" i="7"/>
  <c r="CB349" i="7"/>
  <c r="CC349" i="7"/>
  <c r="CD349" i="7"/>
  <c r="CE349" i="7"/>
  <c r="CF349" i="7"/>
  <c r="CG349" i="7"/>
  <c r="CH349" i="7"/>
  <c r="CI349" i="7"/>
  <c r="CJ349" i="7"/>
  <c r="CK349" i="7"/>
  <c r="CL349" i="7"/>
  <c r="CM349" i="7"/>
  <c r="CN349" i="7"/>
  <c r="CO349" i="7"/>
  <c r="CP349" i="7"/>
  <c r="CQ349" i="7"/>
  <c r="CR349" i="7"/>
  <c r="CS349" i="7"/>
  <c r="CT349" i="7"/>
  <c r="CU349" i="7"/>
  <c r="CV349" i="7"/>
  <c r="CW349" i="7"/>
  <c r="CX349" i="7"/>
  <c r="D350" i="7"/>
  <c r="E350" i="7"/>
  <c r="F350" i="7"/>
  <c r="G350" i="7"/>
  <c r="H350" i="7"/>
  <c r="I350" i="7"/>
  <c r="J350" i="7"/>
  <c r="K350" i="7"/>
  <c r="L350" i="7"/>
  <c r="M350" i="7"/>
  <c r="N350" i="7"/>
  <c r="O350" i="7"/>
  <c r="P350" i="7"/>
  <c r="Q350" i="7"/>
  <c r="R350" i="7"/>
  <c r="S350" i="7"/>
  <c r="T350" i="7"/>
  <c r="U350" i="7"/>
  <c r="V350" i="7"/>
  <c r="W350" i="7"/>
  <c r="X350" i="7"/>
  <c r="Y350" i="7"/>
  <c r="Z350" i="7"/>
  <c r="AA350" i="7"/>
  <c r="AB350" i="7"/>
  <c r="AC350" i="7"/>
  <c r="AD350" i="7"/>
  <c r="AE350" i="7"/>
  <c r="AF350" i="7"/>
  <c r="AG350" i="7"/>
  <c r="AH350" i="7"/>
  <c r="AI350" i="7"/>
  <c r="AJ350" i="7"/>
  <c r="AK350" i="7"/>
  <c r="AL350" i="7"/>
  <c r="AM350" i="7"/>
  <c r="AN350" i="7"/>
  <c r="AO350" i="7"/>
  <c r="AP350" i="7"/>
  <c r="AQ350" i="7"/>
  <c r="AR350" i="7"/>
  <c r="AS350" i="7"/>
  <c r="AT350" i="7"/>
  <c r="AU350" i="7"/>
  <c r="AV350" i="7"/>
  <c r="AW350" i="7"/>
  <c r="AX350" i="7"/>
  <c r="AY350" i="7"/>
  <c r="AZ350" i="7"/>
  <c r="BA350" i="7"/>
  <c r="BB350" i="7"/>
  <c r="BC350" i="7"/>
  <c r="BD350" i="7"/>
  <c r="BE350" i="7"/>
  <c r="BF350" i="7"/>
  <c r="BG350" i="7"/>
  <c r="BH350" i="7"/>
  <c r="BI350" i="7"/>
  <c r="BJ350" i="7"/>
  <c r="BK350" i="7"/>
  <c r="BL350" i="7"/>
  <c r="BM350" i="7"/>
  <c r="BN350" i="7"/>
  <c r="BO350" i="7"/>
  <c r="BP350" i="7"/>
  <c r="BQ350" i="7"/>
  <c r="BR350" i="7"/>
  <c r="BS350" i="7"/>
  <c r="BT350" i="7"/>
  <c r="BU350" i="7"/>
  <c r="BV350" i="7"/>
  <c r="BW350" i="7"/>
  <c r="BX350" i="7"/>
  <c r="BY350" i="7"/>
  <c r="BZ350" i="7"/>
  <c r="CA350" i="7"/>
  <c r="CB350" i="7"/>
  <c r="CC350" i="7"/>
  <c r="CD350" i="7"/>
  <c r="CE350" i="7"/>
  <c r="CF350" i="7"/>
  <c r="CG350" i="7"/>
  <c r="CH350" i="7"/>
  <c r="CI350" i="7"/>
  <c r="CJ350" i="7"/>
  <c r="CK350" i="7"/>
  <c r="CL350" i="7"/>
  <c r="CM350" i="7"/>
  <c r="CN350" i="7"/>
  <c r="CO350" i="7"/>
  <c r="CP350" i="7"/>
  <c r="CQ350" i="7"/>
  <c r="CR350" i="7"/>
  <c r="CS350" i="7"/>
  <c r="CT350" i="7"/>
  <c r="CU350" i="7"/>
  <c r="CV350" i="7"/>
  <c r="CW350" i="7"/>
  <c r="CX350" i="7"/>
  <c r="D351" i="7"/>
  <c r="E351" i="7"/>
  <c r="F351" i="7"/>
  <c r="G351" i="7"/>
  <c r="H351" i="7"/>
  <c r="I351" i="7"/>
  <c r="J351" i="7"/>
  <c r="K351" i="7"/>
  <c r="L351" i="7"/>
  <c r="M351" i="7"/>
  <c r="N351" i="7"/>
  <c r="O351" i="7"/>
  <c r="P351" i="7"/>
  <c r="Q351" i="7"/>
  <c r="R351" i="7"/>
  <c r="S351" i="7"/>
  <c r="T351" i="7"/>
  <c r="U351" i="7"/>
  <c r="V351" i="7"/>
  <c r="W351" i="7"/>
  <c r="X351" i="7"/>
  <c r="Y351" i="7"/>
  <c r="Z351" i="7"/>
  <c r="AA351" i="7"/>
  <c r="AB351" i="7"/>
  <c r="AC351" i="7"/>
  <c r="AD351" i="7"/>
  <c r="AE351" i="7"/>
  <c r="AF351" i="7"/>
  <c r="AG351" i="7"/>
  <c r="AH351" i="7"/>
  <c r="AI351" i="7"/>
  <c r="AJ351" i="7"/>
  <c r="AK351" i="7"/>
  <c r="AL351" i="7"/>
  <c r="AM351" i="7"/>
  <c r="AN351" i="7"/>
  <c r="AO351" i="7"/>
  <c r="AP351" i="7"/>
  <c r="AQ351" i="7"/>
  <c r="AR351" i="7"/>
  <c r="AS351" i="7"/>
  <c r="AT351" i="7"/>
  <c r="AU351" i="7"/>
  <c r="AV351" i="7"/>
  <c r="AW351" i="7"/>
  <c r="AX351" i="7"/>
  <c r="AY351" i="7"/>
  <c r="AZ351" i="7"/>
  <c r="BA351" i="7"/>
  <c r="BB351" i="7"/>
  <c r="BC351" i="7"/>
  <c r="BD351" i="7"/>
  <c r="BE351" i="7"/>
  <c r="BF351" i="7"/>
  <c r="BG351" i="7"/>
  <c r="BH351" i="7"/>
  <c r="BI351" i="7"/>
  <c r="BJ351" i="7"/>
  <c r="BK351" i="7"/>
  <c r="BL351" i="7"/>
  <c r="BM351" i="7"/>
  <c r="BN351" i="7"/>
  <c r="BO351" i="7"/>
  <c r="BP351" i="7"/>
  <c r="BQ351" i="7"/>
  <c r="BR351" i="7"/>
  <c r="BS351" i="7"/>
  <c r="BT351" i="7"/>
  <c r="BU351" i="7"/>
  <c r="BV351" i="7"/>
  <c r="BW351" i="7"/>
  <c r="BX351" i="7"/>
  <c r="BY351" i="7"/>
  <c r="BZ351" i="7"/>
  <c r="CA351" i="7"/>
  <c r="CB351" i="7"/>
  <c r="CC351" i="7"/>
  <c r="CD351" i="7"/>
  <c r="CE351" i="7"/>
  <c r="CF351" i="7"/>
  <c r="CG351" i="7"/>
  <c r="CH351" i="7"/>
  <c r="CI351" i="7"/>
  <c r="CJ351" i="7"/>
  <c r="CK351" i="7"/>
  <c r="CL351" i="7"/>
  <c r="CM351" i="7"/>
  <c r="CN351" i="7"/>
  <c r="CO351" i="7"/>
  <c r="CP351" i="7"/>
  <c r="CQ351" i="7"/>
  <c r="CR351" i="7"/>
  <c r="CS351" i="7"/>
  <c r="CT351" i="7"/>
  <c r="CU351" i="7"/>
  <c r="CV351" i="7"/>
  <c r="CW351" i="7"/>
  <c r="CX351" i="7"/>
  <c r="D352" i="7"/>
  <c r="E352" i="7"/>
  <c r="F352" i="7"/>
  <c r="G352" i="7"/>
  <c r="H352" i="7"/>
  <c r="I352" i="7"/>
  <c r="J352" i="7"/>
  <c r="K352" i="7"/>
  <c r="L352" i="7"/>
  <c r="M352" i="7"/>
  <c r="N352" i="7"/>
  <c r="O352" i="7"/>
  <c r="P352" i="7"/>
  <c r="Q352" i="7"/>
  <c r="R352" i="7"/>
  <c r="S352" i="7"/>
  <c r="T352" i="7"/>
  <c r="U352" i="7"/>
  <c r="V352" i="7"/>
  <c r="W352" i="7"/>
  <c r="X352" i="7"/>
  <c r="Y352" i="7"/>
  <c r="Z352" i="7"/>
  <c r="AA352" i="7"/>
  <c r="AB352" i="7"/>
  <c r="AC352" i="7"/>
  <c r="AD352" i="7"/>
  <c r="AE352" i="7"/>
  <c r="AF352" i="7"/>
  <c r="AG352" i="7"/>
  <c r="AH352" i="7"/>
  <c r="AI352" i="7"/>
  <c r="AJ352" i="7"/>
  <c r="AK352" i="7"/>
  <c r="AL352" i="7"/>
  <c r="AM352" i="7"/>
  <c r="AN352" i="7"/>
  <c r="AO352" i="7"/>
  <c r="AP352" i="7"/>
  <c r="AQ352" i="7"/>
  <c r="AR352" i="7"/>
  <c r="AS352" i="7"/>
  <c r="AT352" i="7"/>
  <c r="AU352" i="7"/>
  <c r="AV352" i="7"/>
  <c r="AW352" i="7"/>
  <c r="AX352" i="7"/>
  <c r="AY352" i="7"/>
  <c r="AZ352" i="7"/>
  <c r="BA352" i="7"/>
  <c r="BB352" i="7"/>
  <c r="BC352" i="7"/>
  <c r="BD352" i="7"/>
  <c r="BE352" i="7"/>
  <c r="BF352" i="7"/>
  <c r="BG352" i="7"/>
  <c r="BH352" i="7"/>
  <c r="BI352" i="7"/>
  <c r="BJ352" i="7"/>
  <c r="BK352" i="7"/>
  <c r="BL352" i="7"/>
  <c r="BM352" i="7"/>
  <c r="BN352" i="7"/>
  <c r="BO352" i="7"/>
  <c r="BP352" i="7"/>
  <c r="BQ352" i="7"/>
  <c r="BR352" i="7"/>
  <c r="BS352" i="7"/>
  <c r="BT352" i="7"/>
  <c r="BU352" i="7"/>
  <c r="BV352" i="7"/>
  <c r="BW352" i="7"/>
  <c r="BX352" i="7"/>
  <c r="BY352" i="7"/>
  <c r="BZ352" i="7"/>
  <c r="CA352" i="7"/>
  <c r="CB352" i="7"/>
  <c r="CC352" i="7"/>
  <c r="CD352" i="7"/>
  <c r="CE352" i="7"/>
  <c r="CF352" i="7"/>
  <c r="CG352" i="7"/>
  <c r="CH352" i="7"/>
  <c r="CI352" i="7"/>
  <c r="CJ352" i="7"/>
  <c r="CK352" i="7"/>
  <c r="CL352" i="7"/>
  <c r="CM352" i="7"/>
  <c r="CN352" i="7"/>
  <c r="CO352" i="7"/>
  <c r="CP352" i="7"/>
  <c r="CQ352" i="7"/>
  <c r="CR352" i="7"/>
  <c r="CS352" i="7"/>
  <c r="CT352" i="7"/>
  <c r="CU352" i="7"/>
  <c r="CV352" i="7"/>
  <c r="CW352" i="7"/>
  <c r="CX352" i="7"/>
  <c r="D353" i="7"/>
  <c r="E353" i="7"/>
  <c r="F353" i="7"/>
  <c r="G353" i="7"/>
  <c r="H353" i="7"/>
  <c r="I353" i="7"/>
  <c r="J353" i="7"/>
  <c r="K353" i="7"/>
  <c r="L353" i="7"/>
  <c r="M353" i="7"/>
  <c r="N353" i="7"/>
  <c r="O353" i="7"/>
  <c r="P353" i="7"/>
  <c r="Q353" i="7"/>
  <c r="R353" i="7"/>
  <c r="S353" i="7"/>
  <c r="T353" i="7"/>
  <c r="U353" i="7"/>
  <c r="V353" i="7"/>
  <c r="W353" i="7"/>
  <c r="X353" i="7"/>
  <c r="Y353" i="7"/>
  <c r="Z353" i="7"/>
  <c r="AA353" i="7"/>
  <c r="AB353" i="7"/>
  <c r="AC353" i="7"/>
  <c r="AD353" i="7"/>
  <c r="AE353" i="7"/>
  <c r="AF353" i="7"/>
  <c r="AG353" i="7"/>
  <c r="AH353" i="7"/>
  <c r="AI353" i="7"/>
  <c r="AJ353" i="7"/>
  <c r="AK353" i="7"/>
  <c r="AL353" i="7"/>
  <c r="AM353" i="7"/>
  <c r="AN353" i="7"/>
  <c r="AO353" i="7"/>
  <c r="AP353" i="7"/>
  <c r="AQ353" i="7"/>
  <c r="AR353" i="7"/>
  <c r="AS353" i="7"/>
  <c r="AT353" i="7"/>
  <c r="AU353" i="7"/>
  <c r="AV353" i="7"/>
  <c r="AW353" i="7"/>
  <c r="AX353" i="7"/>
  <c r="AY353" i="7"/>
  <c r="AZ353" i="7"/>
  <c r="BA353" i="7"/>
  <c r="BB353" i="7"/>
  <c r="BC353" i="7"/>
  <c r="BD353" i="7"/>
  <c r="BE353" i="7"/>
  <c r="BF353" i="7"/>
  <c r="BG353" i="7"/>
  <c r="BH353" i="7"/>
  <c r="BI353" i="7"/>
  <c r="BJ353" i="7"/>
  <c r="BK353" i="7"/>
  <c r="BL353" i="7"/>
  <c r="BM353" i="7"/>
  <c r="BN353" i="7"/>
  <c r="BO353" i="7"/>
  <c r="BP353" i="7"/>
  <c r="BQ353" i="7"/>
  <c r="BR353" i="7"/>
  <c r="BS353" i="7"/>
  <c r="BT353" i="7"/>
  <c r="BU353" i="7"/>
  <c r="BV353" i="7"/>
  <c r="BW353" i="7"/>
  <c r="BX353" i="7"/>
  <c r="BY353" i="7"/>
  <c r="BZ353" i="7"/>
  <c r="CA353" i="7"/>
  <c r="CB353" i="7"/>
  <c r="CC353" i="7"/>
  <c r="CD353" i="7"/>
  <c r="CE353" i="7"/>
  <c r="CF353" i="7"/>
  <c r="CG353" i="7"/>
  <c r="CH353" i="7"/>
  <c r="CI353" i="7"/>
  <c r="CJ353" i="7"/>
  <c r="CK353" i="7"/>
  <c r="CL353" i="7"/>
  <c r="CM353" i="7"/>
  <c r="CN353" i="7"/>
  <c r="CO353" i="7"/>
  <c r="CP353" i="7"/>
  <c r="CQ353" i="7"/>
  <c r="CR353" i="7"/>
  <c r="CS353" i="7"/>
  <c r="CT353" i="7"/>
  <c r="CU353" i="7"/>
  <c r="CV353" i="7"/>
  <c r="CW353" i="7"/>
  <c r="CX353" i="7"/>
  <c r="D354" i="7"/>
  <c r="E354" i="7"/>
  <c r="F354" i="7"/>
  <c r="G354" i="7"/>
  <c r="H354" i="7"/>
  <c r="I354" i="7"/>
  <c r="J354" i="7"/>
  <c r="K354" i="7"/>
  <c r="L354" i="7"/>
  <c r="M354" i="7"/>
  <c r="N354" i="7"/>
  <c r="O354" i="7"/>
  <c r="P354" i="7"/>
  <c r="Q354" i="7"/>
  <c r="R354" i="7"/>
  <c r="S354" i="7"/>
  <c r="T354" i="7"/>
  <c r="U354" i="7"/>
  <c r="V354" i="7"/>
  <c r="W354" i="7"/>
  <c r="X354" i="7"/>
  <c r="Y354" i="7"/>
  <c r="Z354" i="7"/>
  <c r="AA354" i="7"/>
  <c r="AB354" i="7"/>
  <c r="AC354" i="7"/>
  <c r="AD354" i="7"/>
  <c r="AE354" i="7"/>
  <c r="AF354" i="7"/>
  <c r="AG354" i="7"/>
  <c r="AH354" i="7"/>
  <c r="AI354" i="7"/>
  <c r="AJ354" i="7"/>
  <c r="AK354" i="7"/>
  <c r="AL354" i="7"/>
  <c r="AM354" i="7"/>
  <c r="AN354" i="7"/>
  <c r="AO354" i="7"/>
  <c r="AP354" i="7"/>
  <c r="AQ354" i="7"/>
  <c r="AR354" i="7"/>
  <c r="AS354" i="7"/>
  <c r="AT354" i="7"/>
  <c r="AU354" i="7"/>
  <c r="AV354" i="7"/>
  <c r="AW354" i="7"/>
  <c r="AX354" i="7"/>
  <c r="AY354" i="7"/>
  <c r="AZ354" i="7"/>
  <c r="BA354" i="7"/>
  <c r="BB354" i="7"/>
  <c r="BC354" i="7"/>
  <c r="BD354" i="7"/>
  <c r="BE354" i="7"/>
  <c r="BF354" i="7"/>
  <c r="BG354" i="7"/>
  <c r="BH354" i="7"/>
  <c r="BI354" i="7"/>
  <c r="BJ354" i="7"/>
  <c r="BK354" i="7"/>
  <c r="BL354" i="7"/>
  <c r="BM354" i="7"/>
  <c r="BN354" i="7"/>
  <c r="BO354" i="7"/>
  <c r="BP354" i="7"/>
  <c r="BQ354" i="7"/>
  <c r="BR354" i="7"/>
  <c r="BS354" i="7"/>
  <c r="BT354" i="7"/>
  <c r="BU354" i="7"/>
  <c r="BV354" i="7"/>
  <c r="BW354" i="7"/>
  <c r="BX354" i="7"/>
  <c r="BY354" i="7"/>
  <c r="BZ354" i="7"/>
  <c r="CA354" i="7"/>
  <c r="CB354" i="7"/>
  <c r="CC354" i="7"/>
  <c r="CD354" i="7"/>
  <c r="CE354" i="7"/>
  <c r="CF354" i="7"/>
  <c r="CG354" i="7"/>
  <c r="CH354" i="7"/>
  <c r="CI354" i="7"/>
  <c r="CJ354" i="7"/>
  <c r="CK354" i="7"/>
  <c r="CL354" i="7"/>
  <c r="CM354" i="7"/>
  <c r="CN354" i="7"/>
  <c r="CO354" i="7"/>
  <c r="CP354" i="7"/>
  <c r="CQ354" i="7"/>
  <c r="CR354" i="7"/>
  <c r="CS354" i="7"/>
  <c r="CT354" i="7"/>
  <c r="CU354" i="7"/>
  <c r="CV354" i="7"/>
  <c r="CW354" i="7"/>
  <c r="CX354" i="7"/>
  <c r="D355" i="7"/>
  <c r="E355" i="7"/>
  <c r="F355" i="7"/>
  <c r="G355" i="7"/>
  <c r="H355" i="7"/>
  <c r="I355" i="7"/>
  <c r="J355" i="7"/>
  <c r="K355" i="7"/>
  <c r="L355" i="7"/>
  <c r="M355" i="7"/>
  <c r="N355" i="7"/>
  <c r="O355" i="7"/>
  <c r="P355" i="7"/>
  <c r="Q355" i="7"/>
  <c r="R355" i="7"/>
  <c r="S355" i="7"/>
  <c r="T355" i="7"/>
  <c r="U355" i="7"/>
  <c r="V355" i="7"/>
  <c r="W355" i="7"/>
  <c r="X355" i="7"/>
  <c r="Y355" i="7"/>
  <c r="Z355" i="7"/>
  <c r="AA355" i="7"/>
  <c r="AB355" i="7"/>
  <c r="AC355" i="7"/>
  <c r="AD355" i="7"/>
  <c r="AE355" i="7"/>
  <c r="AF355" i="7"/>
  <c r="AG355" i="7"/>
  <c r="AH355" i="7"/>
  <c r="AI355" i="7"/>
  <c r="AJ355" i="7"/>
  <c r="AK355" i="7"/>
  <c r="AL355" i="7"/>
  <c r="AM355" i="7"/>
  <c r="AN355" i="7"/>
  <c r="AO355" i="7"/>
  <c r="AP355" i="7"/>
  <c r="AQ355" i="7"/>
  <c r="AR355" i="7"/>
  <c r="AS355" i="7"/>
  <c r="AT355" i="7"/>
  <c r="AU355" i="7"/>
  <c r="AV355" i="7"/>
  <c r="AW355" i="7"/>
  <c r="AX355" i="7"/>
  <c r="AY355" i="7"/>
  <c r="AZ355" i="7"/>
  <c r="BA355" i="7"/>
  <c r="BB355" i="7"/>
  <c r="BC355" i="7"/>
  <c r="BD355" i="7"/>
  <c r="BE355" i="7"/>
  <c r="BF355" i="7"/>
  <c r="BG355" i="7"/>
  <c r="BH355" i="7"/>
  <c r="BI355" i="7"/>
  <c r="BJ355" i="7"/>
  <c r="BK355" i="7"/>
  <c r="BL355" i="7"/>
  <c r="BM355" i="7"/>
  <c r="BN355" i="7"/>
  <c r="BO355" i="7"/>
  <c r="BP355" i="7"/>
  <c r="BQ355" i="7"/>
  <c r="BR355" i="7"/>
  <c r="BS355" i="7"/>
  <c r="BT355" i="7"/>
  <c r="BU355" i="7"/>
  <c r="BV355" i="7"/>
  <c r="BW355" i="7"/>
  <c r="BX355" i="7"/>
  <c r="BY355" i="7"/>
  <c r="BZ355" i="7"/>
  <c r="CA355" i="7"/>
  <c r="CB355" i="7"/>
  <c r="CC355" i="7"/>
  <c r="CD355" i="7"/>
  <c r="CE355" i="7"/>
  <c r="CF355" i="7"/>
  <c r="CG355" i="7"/>
  <c r="CH355" i="7"/>
  <c r="CI355" i="7"/>
  <c r="CJ355" i="7"/>
  <c r="CK355" i="7"/>
  <c r="CL355" i="7"/>
  <c r="CM355" i="7"/>
  <c r="CN355" i="7"/>
  <c r="CO355" i="7"/>
  <c r="CP355" i="7"/>
  <c r="CQ355" i="7"/>
  <c r="CR355" i="7"/>
  <c r="CS355" i="7"/>
  <c r="CT355" i="7"/>
  <c r="CU355" i="7"/>
  <c r="CV355" i="7"/>
  <c r="CW355" i="7"/>
  <c r="CX355" i="7"/>
  <c r="D356" i="7"/>
  <c r="E356" i="7"/>
  <c r="F356" i="7"/>
  <c r="G356" i="7"/>
  <c r="H356" i="7"/>
  <c r="I356" i="7"/>
  <c r="J356" i="7"/>
  <c r="K356" i="7"/>
  <c r="L356" i="7"/>
  <c r="M356" i="7"/>
  <c r="N356" i="7"/>
  <c r="O356" i="7"/>
  <c r="P356" i="7"/>
  <c r="Q356" i="7"/>
  <c r="R356" i="7"/>
  <c r="S356" i="7"/>
  <c r="T356" i="7"/>
  <c r="U356" i="7"/>
  <c r="V356" i="7"/>
  <c r="W356" i="7"/>
  <c r="X356" i="7"/>
  <c r="Y356" i="7"/>
  <c r="Z356" i="7"/>
  <c r="AA356" i="7"/>
  <c r="AB356" i="7"/>
  <c r="AC356" i="7"/>
  <c r="AD356" i="7"/>
  <c r="AE356" i="7"/>
  <c r="AF356" i="7"/>
  <c r="AG356" i="7"/>
  <c r="AH356" i="7"/>
  <c r="AI356" i="7"/>
  <c r="AJ356" i="7"/>
  <c r="AK356" i="7"/>
  <c r="AL356" i="7"/>
  <c r="AM356" i="7"/>
  <c r="AN356" i="7"/>
  <c r="AO356" i="7"/>
  <c r="AP356" i="7"/>
  <c r="AQ356" i="7"/>
  <c r="AR356" i="7"/>
  <c r="AS356" i="7"/>
  <c r="AT356" i="7"/>
  <c r="AU356" i="7"/>
  <c r="AV356" i="7"/>
  <c r="AW356" i="7"/>
  <c r="AX356" i="7"/>
  <c r="AY356" i="7"/>
  <c r="AZ356" i="7"/>
  <c r="BA356" i="7"/>
  <c r="BB356" i="7"/>
  <c r="BC356" i="7"/>
  <c r="BD356" i="7"/>
  <c r="BE356" i="7"/>
  <c r="BF356" i="7"/>
  <c r="BG356" i="7"/>
  <c r="BH356" i="7"/>
  <c r="BI356" i="7"/>
  <c r="BJ356" i="7"/>
  <c r="BK356" i="7"/>
  <c r="BL356" i="7"/>
  <c r="BM356" i="7"/>
  <c r="BN356" i="7"/>
  <c r="BO356" i="7"/>
  <c r="BP356" i="7"/>
  <c r="BQ356" i="7"/>
  <c r="BR356" i="7"/>
  <c r="BS356" i="7"/>
  <c r="BT356" i="7"/>
  <c r="BU356" i="7"/>
  <c r="BV356" i="7"/>
  <c r="BW356" i="7"/>
  <c r="BX356" i="7"/>
  <c r="BY356" i="7"/>
  <c r="BZ356" i="7"/>
  <c r="CA356" i="7"/>
  <c r="CB356" i="7"/>
  <c r="CC356" i="7"/>
  <c r="CD356" i="7"/>
  <c r="CE356" i="7"/>
  <c r="CF356" i="7"/>
  <c r="CG356" i="7"/>
  <c r="CH356" i="7"/>
  <c r="CI356" i="7"/>
  <c r="CJ356" i="7"/>
  <c r="CK356" i="7"/>
  <c r="CL356" i="7"/>
  <c r="CM356" i="7"/>
  <c r="CN356" i="7"/>
  <c r="CO356" i="7"/>
  <c r="CP356" i="7"/>
  <c r="CQ356" i="7"/>
  <c r="CR356" i="7"/>
  <c r="CS356" i="7"/>
  <c r="CT356" i="7"/>
  <c r="CU356" i="7"/>
  <c r="CV356" i="7"/>
  <c r="CW356" i="7"/>
  <c r="CX356" i="7"/>
  <c r="D357" i="7"/>
  <c r="E357" i="7"/>
  <c r="F357" i="7"/>
  <c r="G357" i="7"/>
  <c r="H357" i="7"/>
  <c r="I357" i="7"/>
  <c r="J357" i="7"/>
  <c r="K357" i="7"/>
  <c r="L357" i="7"/>
  <c r="M357" i="7"/>
  <c r="N357" i="7"/>
  <c r="O357" i="7"/>
  <c r="P357" i="7"/>
  <c r="Q357" i="7"/>
  <c r="R357" i="7"/>
  <c r="S357" i="7"/>
  <c r="T357" i="7"/>
  <c r="U357" i="7"/>
  <c r="V357" i="7"/>
  <c r="W357" i="7"/>
  <c r="X357" i="7"/>
  <c r="Y357" i="7"/>
  <c r="Z357" i="7"/>
  <c r="AA357" i="7"/>
  <c r="AB357" i="7"/>
  <c r="AC357" i="7"/>
  <c r="AD357" i="7"/>
  <c r="AE357" i="7"/>
  <c r="AF357" i="7"/>
  <c r="AG357" i="7"/>
  <c r="AH357" i="7"/>
  <c r="AI357" i="7"/>
  <c r="AJ357" i="7"/>
  <c r="AK357" i="7"/>
  <c r="AL357" i="7"/>
  <c r="AM357" i="7"/>
  <c r="AN357" i="7"/>
  <c r="AO357" i="7"/>
  <c r="AP357" i="7"/>
  <c r="AQ357" i="7"/>
  <c r="AR357" i="7"/>
  <c r="AS357" i="7"/>
  <c r="AT357" i="7"/>
  <c r="AU357" i="7"/>
  <c r="AV357" i="7"/>
  <c r="AW357" i="7"/>
  <c r="AX357" i="7"/>
  <c r="AY357" i="7"/>
  <c r="AZ357" i="7"/>
  <c r="BA357" i="7"/>
  <c r="BB357" i="7"/>
  <c r="BC357" i="7"/>
  <c r="BD357" i="7"/>
  <c r="BE357" i="7"/>
  <c r="BF357" i="7"/>
  <c r="BG357" i="7"/>
  <c r="BH357" i="7"/>
  <c r="BI357" i="7"/>
  <c r="BJ357" i="7"/>
  <c r="BK357" i="7"/>
  <c r="BL357" i="7"/>
  <c r="BM357" i="7"/>
  <c r="BN357" i="7"/>
  <c r="BO357" i="7"/>
  <c r="BP357" i="7"/>
  <c r="BQ357" i="7"/>
  <c r="BR357" i="7"/>
  <c r="BS357" i="7"/>
  <c r="BT357" i="7"/>
  <c r="BU357" i="7"/>
  <c r="BV357" i="7"/>
  <c r="BW357" i="7"/>
  <c r="BX357" i="7"/>
  <c r="BY357" i="7"/>
  <c r="BZ357" i="7"/>
  <c r="CA357" i="7"/>
  <c r="CB357" i="7"/>
  <c r="CC357" i="7"/>
  <c r="CD357" i="7"/>
  <c r="CE357" i="7"/>
  <c r="CF357" i="7"/>
  <c r="CG357" i="7"/>
  <c r="CH357" i="7"/>
  <c r="CI357" i="7"/>
  <c r="CJ357" i="7"/>
  <c r="CK357" i="7"/>
  <c r="CL357" i="7"/>
  <c r="CM357" i="7"/>
  <c r="CN357" i="7"/>
  <c r="CO357" i="7"/>
  <c r="CP357" i="7"/>
  <c r="CQ357" i="7"/>
  <c r="CR357" i="7"/>
  <c r="CS357" i="7"/>
  <c r="CT357" i="7"/>
  <c r="CU357" i="7"/>
  <c r="CV357" i="7"/>
  <c r="CW357" i="7"/>
  <c r="CX357" i="7"/>
  <c r="D358" i="7"/>
  <c r="E358" i="7"/>
  <c r="F358" i="7"/>
  <c r="G358" i="7"/>
  <c r="H358" i="7"/>
  <c r="I358" i="7"/>
  <c r="J358" i="7"/>
  <c r="K358" i="7"/>
  <c r="L358" i="7"/>
  <c r="M358" i="7"/>
  <c r="N358" i="7"/>
  <c r="O358" i="7"/>
  <c r="P358" i="7"/>
  <c r="Q358" i="7"/>
  <c r="R358" i="7"/>
  <c r="S358" i="7"/>
  <c r="T358" i="7"/>
  <c r="U358" i="7"/>
  <c r="V358" i="7"/>
  <c r="W358" i="7"/>
  <c r="X358" i="7"/>
  <c r="Y358" i="7"/>
  <c r="Z358" i="7"/>
  <c r="AA358" i="7"/>
  <c r="AB358" i="7"/>
  <c r="AC358" i="7"/>
  <c r="AD358" i="7"/>
  <c r="AE358" i="7"/>
  <c r="AF358" i="7"/>
  <c r="AG358" i="7"/>
  <c r="AH358" i="7"/>
  <c r="AI358" i="7"/>
  <c r="AJ358" i="7"/>
  <c r="AK358" i="7"/>
  <c r="AL358" i="7"/>
  <c r="AM358" i="7"/>
  <c r="AN358" i="7"/>
  <c r="AO358" i="7"/>
  <c r="AP358" i="7"/>
  <c r="AQ358" i="7"/>
  <c r="AR358" i="7"/>
  <c r="AS358" i="7"/>
  <c r="AT358" i="7"/>
  <c r="AU358" i="7"/>
  <c r="AV358" i="7"/>
  <c r="AW358" i="7"/>
  <c r="AX358" i="7"/>
  <c r="AY358" i="7"/>
  <c r="AZ358" i="7"/>
  <c r="BA358" i="7"/>
  <c r="BB358" i="7"/>
  <c r="BC358" i="7"/>
  <c r="BD358" i="7"/>
  <c r="BE358" i="7"/>
  <c r="BF358" i="7"/>
  <c r="BG358" i="7"/>
  <c r="BH358" i="7"/>
  <c r="BI358" i="7"/>
  <c r="BJ358" i="7"/>
  <c r="BK358" i="7"/>
  <c r="BL358" i="7"/>
  <c r="BM358" i="7"/>
  <c r="BN358" i="7"/>
  <c r="BO358" i="7"/>
  <c r="BP358" i="7"/>
  <c r="BQ358" i="7"/>
  <c r="BR358" i="7"/>
  <c r="BS358" i="7"/>
  <c r="BT358" i="7"/>
  <c r="BU358" i="7"/>
  <c r="BV358" i="7"/>
  <c r="BW358" i="7"/>
  <c r="BX358" i="7"/>
  <c r="BY358" i="7"/>
  <c r="BZ358" i="7"/>
  <c r="CA358" i="7"/>
  <c r="CB358" i="7"/>
  <c r="CC358" i="7"/>
  <c r="CD358" i="7"/>
  <c r="CE358" i="7"/>
  <c r="CF358" i="7"/>
  <c r="CG358" i="7"/>
  <c r="CH358" i="7"/>
  <c r="CI358" i="7"/>
  <c r="CJ358" i="7"/>
  <c r="CK358" i="7"/>
  <c r="CL358" i="7"/>
  <c r="CM358" i="7"/>
  <c r="CN358" i="7"/>
  <c r="CO358" i="7"/>
  <c r="CP358" i="7"/>
  <c r="CQ358" i="7"/>
  <c r="CR358" i="7"/>
  <c r="CS358" i="7"/>
  <c r="CT358" i="7"/>
  <c r="CU358" i="7"/>
  <c r="CV358" i="7"/>
  <c r="CW358" i="7"/>
  <c r="CX358" i="7"/>
  <c r="D359" i="7"/>
  <c r="E359" i="7"/>
  <c r="F359" i="7"/>
  <c r="G359" i="7"/>
  <c r="H359" i="7"/>
  <c r="I359" i="7"/>
  <c r="J359" i="7"/>
  <c r="K359" i="7"/>
  <c r="L359" i="7"/>
  <c r="M359" i="7"/>
  <c r="N359" i="7"/>
  <c r="O359" i="7"/>
  <c r="P359" i="7"/>
  <c r="Q359" i="7"/>
  <c r="R359" i="7"/>
  <c r="S359" i="7"/>
  <c r="T359" i="7"/>
  <c r="U359" i="7"/>
  <c r="V359" i="7"/>
  <c r="W359" i="7"/>
  <c r="X359" i="7"/>
  <c r="Y359" i="7"/>
  <c r="Z359" i="7"/>
  <c r="AA359" i="7"/>
  <c r="AB359" i="7"/>
  <c r="AC359" i="7"/>
  <c r="AD359" i="7"/>
  <c r="AE359" i="7"/>
  <c r="AF359" i="7"/>
  <c r="AG359" i="7"/>
  <c r="AH359" i="7"/>
  <c r="AI359" i="7"/>
  <c r="AJ359" i="7"/>
  <c r="AK359" i="7"/>
  <c r="AL359" i="7"/>
  <c r="AM359" i="7"/>
  <c r="AN359" i="7"/>
  <c r="AO359" i="7"/>
  <c r="AP359" i="7"/>
  <c r="AQ359" i="7"/>
  <c r="AR359" i="7"/>
  <c r="AS359" i="7"/>
  <c r="AT359" i="7"/>
  <c r="AU359" i="7"/>
  <c r="AV359" i="7"/>
  <c r="AW359" i="7"/>
  <c r="AX359" i="7"/>
  <c r="AY359" i="7"/>
  <c r="AZ359" i="7"/>
  <c r="BA359" i="7"/>
  <c r="BB359" i="7"/>
  <c r="BC359" i="7"/>
  <c r="BD359" i="7"/>
  <c r="BE359" i="7"/>
  <c r="BF359" i="7"/>
  <c r="BG359" i="7"/>
  <c r="BH359" i="7"/>
  <c r="BI359" i="7"/>
  <c r="BJ359" i="7"/>
  <c r="BK359" i="7"/>
  <c r="BL359" i="7"/>
  <c r="BM359" i="7"/>
  <c r="BN359" i="7"/>
  <c r="BO359" i="7"/>
  <c r="BP359" i="7"/>
  <c r="BQ359" i="7"/>
  <c r="BR359" i="7"/>
  <c r="BS359" i="7"/>
  <c r="BT359" i="7"/>
  <c r="BU359" i="7"/>
  <c r="BV359" i="7"/>
  <c r="BW359" i="7"/>
  <c r="BX359" i="7"/>
  <c r="BY359" i="7"/>
  <c r="BZ359" i="7"/>
  <c r="CA359" i="7"/>
  <c r="CB359" i="7"/>
  <c r="CC359" i="7"/>
  <c r="CD359" i="7"/>
  <c r="CE359" i="7"/>
  <c r="CF359" i="7"/>
  <c r="CG359" i="7"/>
  <c r="CH359" i="7"/>
  <c r="CI359" i="7"/>
  <c r="CJ359" i="7"/>
  <c r="CK359" i="7"/>
  <c r="CL359" i="7"/>
  <c r="CM359" i="7"/>
  <c r="CN359" i="7"/>
  <c r="CO359" i="7"/>
  <c r="CP359" i="7"/>
  <c r="CQ359" i="7"/>
  <c r="CR359" i="7"/>
  <c r="CS359" i="7"/>
  <c r="CT359" i="7"/>
  <c r="CU359" i="7"/>
  <c r="CV359" i="7"/>
  <c r="CW359" i="7"/>
  <c r="CX359" i="7"/>
  <c r="D360" i="7"/>
  <c r="E360" i="7"/>
  <c r="F360" i="7"/>
  <c r="G360" i="7"/>
  <c r="H360" i="7"/>
  <c r="I360" i="7"/>
  <c r="J360" i="7"/>
  <c r="K360" i="7"/>
  <c r="L360" i="7"/>
  <c r="M360" i="7"/>
  <c r="N360" i="7"/>
  <c r="O360" i="7"/>
  <c r="P360" i="7"/>
  <c r="Q360" i="7"/>
  <c r="R360" i="7"/>
  <c r="S360" i="7"/>
  <c r="T360" i="7"/>
  <c r="U360" i="7"/>
  <c r="V360" i="7"/>
  <c r="W360" i="7"/>
  <c r="X360" i="7"/>
  <c r="Y360" i="7"/>
  <c r="Z360" i="7"/>
  <c r="AA360" i="7"/>
  <c r="AB360" i="7"/>
  <c r="AC360" i="7"/>
  <c r="AD360" i="7"/>
  <c r="AE360" i="7"/>
  <c r="AF360" i="7"/>
  <c r="AG360" i="7"/>
  <c r="AH360" i="7"/>
  <c r="AI360" i="7"/>
  <c r="AJ360" i="7"/>
  <c r="AK360" i="7"/>
  <c r="AL360" i="7"/>
  <c r="AM360" i="7"/>
  <c r="AN360" i="7"/>
  <c r="AO360" i="7"/>
  <c r="AP360" i="7"/>
  <c r="AQ360" i="7"/>
  <c r="AR360" i="7"/>
  <c r="AS360" i="7"/>
  <c r="AT360" i="7"/>
  <c r="AU360" i="7"/>
  <c r="AV360" i="7"/>
  <c r="AW360" i="7"/>
  <c r="AX360" i="7"/>
  <c r="AY360" i="7"/>
  <c r="AZ360" i="7"/>
  <c r="BA360" i="7"/>
  <c r="BB360" i="7"/>
  <c r="BC360" i="7"/>
  <c r="BD360" i="7"/>
  <c r="BE360" i="7"/>
  <c r="BF360" i="7"/>
  <c r="BG360" i="7"/>
  <c r="BH360" i="7"/>
  <c r="BI360" i="7"/>
  <c r="BJ360" i="7"/>
  <c r="BK360" i="7"/>
  <c r="BL360" i="7"/>
  <c r="BM360" i="7"/>
  <c r="BN360" i="7"/>
  <c r="BO360" i="7"/>
  <c r="BP360" i="7"/>
  <c r="BQ360" i="7"/>
  <c r="BR360" i="7"/>
  <c r="BS360" i="7"/>
  <c r="BT360" i="7"/>
  <c r="BU360" i="7"/>
  <c r="BV360" i="7"/>
  <c r="BW360" i="7"/>
  <c r="BX360" i="7"/>
  <c r="BY360" i="7"/>
  <c r="BZ360" i="7"/>
  <c r="CA360" i="7"/>
  <c r="CB360" i="7"/>
  <c r="CC360" i="7"/>
  <c r="CD360" i="7"/>
  <c r="CE360" i="7"/>
  <c r="CF360" i="7"/>
  <c r="CG360" i="7"/>
  <c r="CH360" i="7"/>
  <c r="CI360" i="7"/>
  <c r="CJ360" i="7"/>
  <c r="CK360" i="7"/>
  <c r="CL360" i="7"/>
  <c r="CM360" i="7"/>
  <c r="CN360" i="7"/>
  <c r="CO360" i="7"/>
  <c r="CP360" i="7"/>
  <c r="CQ360" i="7"/>
  <c r="CR360" i="7"/>
  <c r="CS360" i="7"/>
  <c r="CT360" i="7"/>
  <c r="CU360" i="7"/>
  <c r="CV360" i="7"/>
  <c r="CW360" i="7"/>
  <c r="CX360" i="7"/>
  <c r="D361" i="7"/>
  <c r="E361" i="7"/>
  <c r="F361" i="7"/>
  <c r="G361" i="7"/>
  <c r="H361" i="7"/>
  <c r="I361" i="7"/>
  <c r="J361" i="7"/>
  <c r="K361" i="7"/>
  <c r="L361" i="7"/>
  <c r="M361" i="7"/>
  <c r="N361" i="7"/>
  <c r="O361" i="7"/>
  <c r="P361" i="7"/>
  <c r="Q361" i="7"/>
  <c r="R361" i="7"/>
  <c r="S361" i="7"/>
  <c r="T361" i="7"/>
  <c r="U361" i="7"/>
  <c r="V361" i="7"/>
  <c r="W361" i="7"/>
  <c r="X361" i="7"/>
  <c r="Y361" i="7"/>
  <c r="Z361" i="7"/>
  <c r="AA361" i="7"/>
  <c r="AB361" i="7"/>
  <c r="AC361" i="7"/>
  <c r="AD361" i="7"/>
  <c r="AE361" i="7"/>
  <c r="AF361" i="7"/>
  <c r="AG361" i="7"/>
  <c r="AH361" i="7"/>
  <c r="AI361" i="7"/>
  <c r="AJ361" i="7"/>
  <c r="AK361" i="7"/>
  <c r="AL361" i="7"/>
  <c r="AM361" i="7"/>
  <c r="AN361" i="7"/>
  <c r="AO361" i="7"/>
  <c r="AP361" i="7"/>
  <c r="AQ361" i="7"/>
  <c r="AR361" i="7"/>
  <c r="AS361" i="7"/>
  <c r="AT361" i="7"/>
  <c r="AU361" i="7"/>
  <c r="AV361" i="7"/>
  <c r="AW361" i="7"/>
  <c r="AX361" i="7"/>
  <c r="AY361" i="7"/>
  <c r="AZ361" i="7"/>
  <c r="BA361" i="7"/>
  <c r="BB361" i="7"/>
  <c r="BC361" i="7"/>
  <c r="BD361" i="7"/>
  <c r="BE361" i="7"/>
  <c r="BF361" i="7"/>
  <c r="BG361" i="7"/>
  <c r="BH361" i="7"/>
  <c r="BI361" i="7"/>
  <c r="BJ361" i="7"/>
  <c r="BK361" i="7"/>
  <c r="BL361" i="7"/>
  <c r="BM361" i="7"/>
  <c r="BN361" i="7"/>
  <c r="BO361" i="7"/>
  <c r="BP361" i="7"/>
  <c r="BQ361" i="7"/>
  <c r="BR361" i="7"/>
  <c r="BS361" i="7"/>
  <c r="BT361" i="7"/>
  <c r="BU361" i="7"/>
  <c r="BV361" i="7"/>
  <c r="BW361" i="7"/>
  <c r="BX361" i="7"/>
  <c r="BY361" i="7"/>
  <c r="BZ361" i="7"/>
  <c r="CA361" i="7"/>
  <c r="CB361" i="7"/>
  <c r="CC361" i="7"/>
  <c r="CD361" i="7"/>
  <c r="CE361" i="7"/>
  <c r="CF361" i="7"/>
  <c r="CG361" i="7"/>
  <c r="CH361" i="7"/>
  <c r="CI361" i="7"/>
  <c r="CJ361" i="7"/>
  <c r="CK361" i="7"/>
  <c r="CL361" i="7"/>
  <c r="CM361" i="7"/>
  <c r="CN361" i="7"/>
  <c r="CO361" i="7"/>
  <c r="CP361" i="7"/>
  <c r="CQ361" i="7"/>
  <c r="CR361" i="7"/>
  <c r="CS361" i="7"/>
  <c r="CT361" i="7"/>
  <c r="CU361" i="7"/>
  <c r="CV361" i="7"/>
  <c r="CW361" i="7"/>
  <c r="CX361" i="7"/>
  <c r="D362" i="7"/>
  <c r="E362" i="7"/>
  <c r="F362" i="7"/>
  <c r="G362" i="7"/>
  <c r="H362" i="7"/>
  <c r="I362" i="7"/>
  <c r="J362" i="7"/>
  <c r="K362" i="7"/>
  <c r="L362" i="7"/>
  <c r="M362" i="7"/>
  <c r="N362" i="7"/>
  <c r="O362" i="7"/>
  <c r="P362" i="7"/>
  <c r="Q362" i="7"/>
  <c r="R362" i="7"/>
  <c r="S362" i="7"/>
  <c r="T362" i="7"/>
  <c r="U362" i="7"/>
  <c r="V362" i="7"/>
  <c r="W362" i="7"/>
  <c r="X362" i="7"/>
  <c r="Y362" i="7"/>
  <c r="Z362" i="7"/>
  <c r="AA362" i="7"/>
  <c r="AB362" i="7"/>
  <c r="AC362" i="7"/>
  <c r="AD362" i="7"/>
  <c r="AE362" i="7"/>
  <c r="AF362" i="7"/>
  <c r="AG362" i="7"/>
  <c r="AH362" i="7"/>
  <c r="AI362" i="7"/>
  <c r="AJ362" i="7"/>
  <c r="AK362" i="7"/>
  <c r="AL362" i="7"/>
  <c r="AM362" i="7"/>
  <c r="AN362" i="7"/>
  <c r="AO362" i="7"/>
  <c r="AP362" i="7"/>
  <c r="AQ362" i="7"/>
  <c r="AR362" i="7"/>
  <c r="AS362" i="7"/>
  <c r="AT362" i="7"/>
  <c r="AU362" i="7"/>
  <c r="AV362" i="7"/>
  <c r="AW362" i="7"/>
  <c r="AX362" i="7"/>
  <c r="AY362" i="7"/>
  <c r="AZ362" i="7"/>
  <c r="BA362" i="7"/>
  <c r="BB362" i="7"/>
  <c r="BC362" i="7"/>
  <c r="BD362" i="7"/>
  <c r="BE362" i="7"/>
  <c r="BF362" i="7"/>
  <c r="BG362" i="7"/>
  <c r="BH362" i="7"/>
  <c r="BI362" i="7"/>
  <c r="BJ362" i="7"/>
  <c r="BK362" i="7"/>
  <c r="BL362" i="7"/>
  <c r="BM362" i="7"/>
  <c r="BN362" i="7"/>
  <c r="BO362" i="7"/>
  <c r="BP362" i="7"/>
  <c r="BQ362" i="7"/>
  <c r="BR362" i="7"/>
  <c r="BS362" i="7"/>
  <c r="BT362" i="7"/>
  <c r="BU362" i="7"/>
  <c r="BV362" i="7"/>
  <c r="BW362" i="7"/>
  <c r="BX362" i="7"/>
  <c r="BY362" i="7"/>
  <c r="BZ362" i="7"/>
  <c r="CA362" i="7"/>
  <c r="CB362" i="7"/>
  <c r="CC362" i="7"/>
  <c r="CD362" i="7"/>
  <c r="CE362" i="7"/>
  <c r="CF362" i="7"/>
  <c r="CG362" i="7"/>
  <c r="CH362" i="7"/>
  <c r="CI362" i="7"/>
  <c r="CJ362" i="7"/>
  <c r="CK362" i="7"/>
  <c r="CL362" i="7"/>
  <c r="CM362" i="7"/>
  <c r="CN362" i="7"/>
  <c r="CO362" i="7"/>
  <c r="CP362" i="7"/>
  <c r="CQ362" i="7"/>
  <c r="CR362" i="7"/>
  <c r="CS362" i="7"/>
  <c r="CT362" i="7"/>
  <c r="CU362" i="7"/>
  <c r="CV362" i="7"/>
  <c r="CW362" i="7"/>
  <c r="CX362" i="7"/>
  <c r="D363" i="7"/>
  <c r="E363" i="7"/>
  <c r="F363" i="7"/>
  <c r="G363" i="7"/>
  <c r="H363" i="7"/>
  <c r="I363" i="7"/>
  <c r="J363" i="7"/>
  <c r="K363" i="7"/>
  <c r="L363" i="7"/>
  <c r="M363" i="7"/>
  <c r="N363" i="7"/>
  <c r="O363" i="7"/>
  <c r="P363" i="7"/>
  <c r="Q363" i="7"/>
  <c r="R363" i="7"/>
  <c r="S363" i="7"/>
  <c r="T363" i="7"/>
  <c r="U363" i="7"/>
  <c r="V363" i="7"/>
  <c r="W363" i="7"/>
  <c r="X363" i="7"/>
  <c r="Y363" i="7"/>
  <c r="Z363" i="7"/>
  <c r="AA363" i="7"/>
  <c r="AB363" i="7"/>
  <c r="AC363" i="7"/>
  <c r="AD363" i="7"/>
  <c r="AE363" i="7"/>
  <c r="AF363" i="7"/>
  <c r="AG363" i="7"/>
  <c r="AH363" i="7"/>
  <c r="AI363" i="7"/>
  <c r="AJ363" i="7"/>
  <c r="AK363" i="7"/>
  <c r="AL363" i="7"/>
  <c r="AM363" i="7"/>
  <c r="AN363" i="7"/>
  <c r="AO363" i="7"/>
  <c r="AP363" i="7"/>
  <c r="AQ363" i="7"/>
  <c r="AR363" i="7"/>
  <c r="AS363" i="7"/>
  <c r="AT363" i="7"/>
  <c r="AU363" i="7"/>
  <c r="AV363" i="7"/>
  <c r="AW363" i="7"/>
  <c r="AX363" i="7"/>
  <c r="AY363" i="7"/>
  <c r="AZ363" i="7"/>
  <c r="BA363" i="7"/>
  <c r="BB363" i="7"/>
  <c r="BC363" i="7"/>
  <c r="BD363" i="7"/>
  <c r="BE363" i="7"/>
  <c r="BF363" i="7"/>
  <c r="BG363" i="7"/>
  <c r="BH363" i="7"/>
  <c r="BI363" i="7"/>
  <c r="BJ363" i="7"/>
  <c r="BK363" i="7"/>
  <c r="BL363" i="7"/>
  <c r="BM363" i="7"/>
  <c r="BN363" i="7"/>
  <c r="BO363" i="7"/>
  <c r="BP363" i="7"/>
  <c r="BQ363" i="7"/>
  <c r="BR363" i="7"/>
  <c r="BS363" i="7"/>
  <c r="BT363" i="7"/>
  <c r="BU363" i="7"/>
  <c r="BV363" i="7"/>
  <c r="BW363" i="7"/>
  <c r="BX363" i="7"/>
  <c r="BY363" i="7"/>
  <c r="BZ363" i="7"/>
  <c r="CA363" i="7"/>
  <c r="CB363" i="7"/>
  <c r="CC363" i="7"/>
  <c r="CD363" i="7"/>
  <c r="CE363" i="7"/>
  <c r="CF363" i="7"/>
  <c r="CG363" i="7"/>
  <c r="CH363" i="7"/>
  <c r="CI363" i="7"/>
  <c r="CJ363" i="7"/>
  <c r="CK363" i="7"/>
  <c r="CL363" i="7"/>
  <c r="CM363" i="7"/>
  <c r="CN363" i="7"/>
  <c r="CO363" i="7"/>
  <c r="CP363" i="7"/>
  <c r="CQ363" i="7"/>
  <c r="CR363" i="7"/>
  <c r="CS363" i="7"/>
  <c r="CT363" i="7"/>
  <c r="CU363" i="7"/>
  <c r="CV363" i="7"/>
  <c r="CW363" i="7"/>
  <c r="CX363" i="7"/>
  <c r="D364" i="7"/>
  <c r="E364" i="7"/>
  <c r="F364" i="7"/>
  <c r="G364" i="7"/>
  <c r="H364" i="7"/>
  <c r="I364" i="7"/>
  <c r="J364" i="7"/>
  <c r="K364" i="7"/>
  <c r="L364" i="7"/>
  <c r="M364" i="7"/>
  <c r="N364" i="7"/>
  <c r="O364" i="7"/>
  <c r="P364" i="7"/>
  <c r="Q364" i="7"/>
  <c r="R364" i="7"/>
  <c r="S364" i="7"/>
  <c r="T364" i="7"/>
  <c r="U364" i="7"/>
  <c r="V364" i="7"/>
  <c r="W364" i="7"/>
  <c r="X364" i="7"/>
  <c r="Y364" i="7"/>
  <c r="Z364" i="7"/>
  <c r="AA364" i="7"/>
  <c r="AB364" i="7"/>
  <c r="AC364" i="7"/>
  <c r="AD364" i="7"/>
  <c r="AE364" i="7"/>
  <c r="AF364" i="7"/>
  <c r="AG364" i="7"/>
  <c r="AH364" i="7"/>
  <c r="AI364" i="7"/>
  <c r="AJ364" i="7"/>
  <c r="AK364" i="7"/>
  <c r="AL364" i="7"/>
  <c r="AM364" i="7"/>
  <c r="AN364" i="7"/>
  <c r="AO364" i="7"/>
  <c r="AP364" i="7"/>
  <c r="AQ364" i="7"/>
  <c r="AR364" i="7"/>
  <c r="AS364" i="7"/>
  <c r="AT364" i="7"/>
  <c r="AU364" i="7"/>
  <c r="AV364" i="7"/>
  <c r="AW364" i="7"/>
  <c r="AX364" i="7"/>
  <c r="AY364" i="7"/>
  <c r="AZ364" i="7"/>
  <c r="BA364" i="7"/>
  <c r="BB364" i="7"/>
  <c r="BC364" i="7"/>
  <c r="BD364" i="7"/>
  <c r="BE364" i="7"/>
  <c r="BF364" i="7"/>
  <c r="BG364" i="7"/>
  <c r="BH364" i="7"/>
  <c r="BI364" i="7"/>
  <c r="BJ364" i="7"/>
  <c r="BK364" i="7"/>
  <c r="BL364" i="7"/>
  <c r="BM364" i="7"/>
  <c r="BN364" i="7"/>
  <c r="BO364" i="7"/>
  <c r="BP364" i="7"/>
  <c r="BQ364" i="7"/>
  <c r="BR364" i="7"/>
  <c r="BS364" i="7"/>
  <c r="BT364" i="7"/>
  <c r="BU364" i="7"/>
  <c r="BV364" i="7"/>
  <c r="BW364" i="7"/>
  <c r="BX364" i="7"/>
  <c r="BY364" i="7"/>
  <c r="BZ364" i="7"/>
  <c r="CA364" i="7"/>
  <c r="CB364" i="7"/>
  <c r="CC364" i="7"/>
  <c r="CD364" i="7"/>
  <c r="CE364" i="7"/>
  <c r="CF364" i="7"/>
  <c r="CG364" i="7"/>
  <c r="CH364" i="7"/>
  <c r="CI364" i="7"/>
  <c r="CJ364" i="7"/>
  <c r="CK364" i="7"/>
  <c r="CL364" i="7"/>
  <c r="CM364" i="7"/>
  <c r="CN364" i="7"/>
  <c r="CO364" i="7"/>
  <c r="CP364" i="7"/>
  <c r="CQ364" i="7"/>
  <c r="CR364" i="7"/>
  <c r="CS364" i="7"/>
  <c r="CT364" i="7"/>
  <c r="CU364" i="7"/>
  <c r="CV364" i="7"/>
  <c r="CW364" i="7"/>
  <c r="CX364" i="7"/>
  <c r="D365" i="7"/>
  <c r="E365" i="7"/>
  <c r="F365" i="7"/>
  <c r="G365" i="7"/>
  <c r="H365" i="7"/>
  <c r="I365" i="7"/>
  <c r="J365" i="7"/>
  <c r="K365" i="7"/>
  <c r="L365" i="7"/>
  <c r="M365" i="7"/>
  <c r="N365" i="7"/>
  <c r="O365" i="7"/>
  <c r="P365" i="7"/>
  <c r="Q365" i="7"/>
  <c r="R365" i="7"/>
  <c r="S365" i="7"/>
  <c r="T365" i="7"/>
  <c r="U365" i="7"/>
  <c r="V365" i="7"/>
  <c r="W365" i="7"/>
  <c r="X365" i="7"/>
  <c r="Y365" i="7"/>
  <c r="Z365" i="7"/>
  <c r="AA365" i="7"/>
  <c r="AB365" i="7"/>
  <c r="AC365" i="7"/>
  <c r="AD365" i="7"/>
  <c r="AE365" i="7"/>
  <c r="AF365" i="7"/>
  <c r="AG365" i="7"/>
  <c r="AH365" i="7"/>
  <c r="AI365" i="7"/>
  <c r="AJ365" i="7"/>
  <c r="AK365" i="7"/>
  <c r="AL365" i="7"/>
  <c r="AM365" i="7"/>
  <c r="AN365" i="7"/>
  <c r="AO365" i="7"/>
  <c r="AP365" i="7"/>
  <c r="AQ365" i="7"/>
  <c r="AR365" i="7"/>
  <c r="AS365" i="7"/>
  <c r="AT365" i="7"/>
  <c r="AU365" i="7"/>
  <c r="AV365" i="7"/>
  <c r="AW365" i="7"/>
  <c r="AX365" i="7"/>
  <c r="AY365" i="7"/>
  <c r="AZ365" i="7"/>
  <c r="BA365" i="7"/>
  <c r="BB365" i="7"/>
  <c r="BC365" i="7"/>
  <c r="BD365" i="7"/>
  <c r="BE365" i="7"/>
  <c r="BF365" i="7"/>
  <c r="BG365" i="7"/>
  <c r="BH365" i="7"/>
  <c r="BI365" i="7"/>
  <c r="BJ365" i="7"/>
  <c r="BK365" i="7"/>
  <c r="BL365" i="7"/>
  <c r="BM365" i="7"/>
  <c r="BN365" i="7"/>
  <c r="BO365" i="7"/>
  <c r="BP365" i="7"/>
  <c r="BQ365" i="7"/>
  <c r="BR365" i="7"/>
  <c r="BS365" i="7"/>
  <c r="BT365" i="7"/>
  <c r="BU365" i="7"/>
  <c r="BV365" i="7"/>
  <c r="BW365" i="7"/>
  <c r="BX365" i="7"/>
  <c r="BY365" i="7"/>
  <c r="BZ365" i="7"/>
  <c r="CA365" i="7"/>
  <c r="CB365" i="7"/>
  <c r="CC365" i="7"/>
  <c r="CD365" i="7"/>
  <c r="CE365" i="7"/>
  <c r="CF365" i="7"/>
  <c r="CG365" i="7"/>
  <c r="CH365" i="7"/>
  <c r="CI365" i="7"/>
  <c r="CJ365" i="7"/>
  <c r="CK365" i="7"/>
  <c r="CL365" i="7"/>
  <c r="CM365" i="7"/>
  <c r="CN365" i="7"/>
  <c r="CO365" i="7"/>
  <c r="CP365" i="7"/>
  <c r="CQ365" i="7"/>
  <c r="CR365" i="7"/>
  <c r="CS365" i="7"/>
  <c r="CT365" i="7"/>
  <c r="CU365" i="7"/>
  <c r="CV365" i="7"/>
  <c r="CW365" i="7"/>
  <c r="CX365" i="7"/>
  <c r="D366" i="7"/>
  <c r="E366" i="7"/>
  <c r="F366" i="7"/>
  <c r="G366" i="7"/>
  <c r="H366" i="7"/>
  <c r="I366" i="7"/>
  <c r="J366" i="7"/>
  <c r="K366" i="7"/>
  <c r="L366" i="7"/>
  <c r="M366" i="7"/>
  <c r="N366" i="7"/>
  <c r="O366" i="7"/>
  <c r="P366" i="7"/>
  <c r="Q366" i="7"/>
  <c r="R366" i="7"/>
  <c r="S366" i="7"/>
  <c r="T366" i="7"/>
  <c r="U366" i="7"/>
  <c r="V366" i="7"/>
  <c r="W366" i="7"/>
  <c r="X366" i="7"/>
  <c r="Y366" i="7"/>
  <c r="Z366" i="7"/>
  <c r="AA366" i="7"/>
  <c r="AB366" i="7"/>
  <c r="AC366" i="7"/>
  <c r="AD366" i="7"/>
  <c r="AE366" i="7"/>
  <c r="AF366" i="7"/>
  <c r="AG366" i="7"/>
  <c r="AH366" i="7"/>
  <c r="AI366" i="7"/>
  <c r="AJ366" i="7"/>
  <c r="AK366" i="7"/>
  <c r="AL366" i="7"/>
  <c r="AM366" i="7"/>
  <c r="AN366" i="7"/>
  <c r="AO366" i="7"/>
  <c r="AP366" i="7"/>
  <c r="AQ366" i="7"/>
  <c r="AR366" i="7"/>
  <c r="AS366" i="7"/>
  <c r="AT366" i="7"/>
  <c r="AU366" i="7"/>
  <c r="AV366" i="7"/>
  <c r="AW366" i="7"/>
  <c r="AX366" i="7"/>
  <c r="AY366" i="7"/>
  <c r="AZ366" i="7"/>
  <c r="BA366" i="7"/>
  <c r="BB366" i="7"/>
  <c r="BC366" i="7"/>
  <c r="BD366" i="7"/>
  <c r="BE366" i="7"/>
  <c r="BF366" i="7"/>
  <c r="BG366" i="7"/>
  <c r="BH366" i="7"/>
  <c r="BI366" i="7"/>
  <c r="BJ366" i="7"/>
  <c r="BK366" i="7"/>
  <c r="BL366" i="7"/>
  <c r="BM366" i="7"/>
  <c r="BN366" i="7"/>
  <c r="BO366" i="7"/>
  <c r="BP366" i="7"/>
  <c r="BQ366" i="7"/>
  <c r="BR366" i="7"/>
  <c r="BS366" i="7"/>
  <c r="BT366" i="7"/>
  <c r="BU366" i="7"/>
  <c r="BV366" i="7"/>
  <c r="BW366" i="7"/>
  <c r="BX366" i="7"/>
  <c r="BY366" i="7"/>
  <c r="BZ366" i="7"/>
  <c r="CA366" i="7"/>
  <c r="CB366" i="7"/>
  <c r="CC366" i="7"/>
  <c r="CD366" i="7"/>
  <c r="CE366" i="7"/>
  <c r="CF366" i="7"/>
  <c r="CG366" i="7"/>
  <c r="CH366" i="7"/>
  <c r="CI366" i="7"/>
  <c r="CJ366" i="7"/>
  <c r="CK366" i="7"/>
  <c r="CL366" i="7"/>
  <c r="CM366" i="7"/>
  <c r="CN366" i="7"/>
  <c r="CO366" i="7"/>
  <c r="CP366" i="7"/>
  <c r="CQ366" i="7"/>
  <c r="CR366" i="7"/>
  <c r="CS366" i="7"/>
  <c r="CT366" i="7"/>
  <c r="CU366" i="7"/>
  <c r="CV366" i="7"/>
  <c r="CW366" i="7"/>
  <c r="CX366" i="7"/>
  <c r="D367" i="7"/>
  <c r="E367" i="7"/>
  <c r="F367" i="7"/>
  <c r="G367" i="7"/>
  <c r="H367" i="7"/>
  <c r="I367" i="7"/>
  <c r="J367" i="7"/>
  <c r="K367" i="7"/>
  <c r="L367" i="7"/>
  <c r="M367" i="7"/>
  <c r="N367" i="7"/>
  <c r="O367" i="7"/>
  <c r="P367" i="7"/>
  <c r="Q367" i="7"/>
  <c r="R367" i="7"/>
  <c r="S367" i="7"/>
  <c r="T367" i="7"/>
  <c r="U367" i="7"/>
  <c r="V367" i="7"/>
  <c r="W367" i="7"/>
  <c r="X367" i="7"/>
  <c r="Y367" i="7"/>
  <c r="Z367" i="7"/>
  <c r="AA367" i="7"/>
  <c r="AB367" i="7"/>
  <c r="AC367" i="7"/>
  <c r="AD367" i="7"/>
  <c r="AE367" i="7"/>
  <c r="AF367" i="7"/>
  <c r="AG367" i="7"/>
  <c r="AH367" i="7"/>
  <c r="AI367" i="7"/>
  <c r="AJ367" i="7"/>
  <c r="AK367" i="7"/>
  <c r="AL367" i="7"/>
  <c r="AM367" i="7"/>
  <c r="AN367" i="7"/>
  <c r="AO367" i="7"/>
  <c r="AP367" i="7"/>
  <c r="AQ367" i="7"/>
  <c r="AR367" i="7"/>
  <c r="AS367" i="7"/>
  <c r="AT367" i="7"/>
  <c r="AU367" i="7"/>
  <c r="AV367" i="7"/>
  <c r="AW367" i="7"/>
  <c r="AX367" i="7"/>
  <c r="AY367" i="7"/>
  <c r="AZ367" i="7"/>
  <c r="BA367" i="7"/>
  <c r="BB367" i="7"/>
  <c r="BC367" i="7"/>
  <c r="BD367" i="7"/>
  <c r="BE367" i="7"/>
  <c r="BF367" i="7"/>
  <c r="BG367" i="7"/>
  <c r="BH367" i="7"/>
  <c r="BI367" i="7"/>
  <c r="BJ367" i="7"/>
  <c r="BK367" i="7"/>
  <c r="BL367" i="7"/>
  <c r="BM367" i="7"/>
  <c r="BN367" i="7"/>
  <c r="BO367" i="7"/>
  <c r="BP367" i="7"/>
  <c r="BQ367" i="7"/>
  <c r="BR367" i="7"/>
  <c r="BS367" i="7"/>
  <c r="BT367" i="7"/>
  <c r="BU367" i="7"/>
  <c r="BV367" i="7"/>
  <c r="BW367" i="7"/>
  <c r="BX367" i="7"/>
  <c r="BY367" i="7"/>
  <c r="BZ367" i="7"/>
  <c r="CA367" i="7"/>
  <c r="CB367" i="7"/>
  <c r="CC367" i="7"/>
  <c r="CD367" i="7"/>
  <c r="CE367" i="7"/>
  <c r="CF367" i="7"/>
  <c r="CG367" i="7"/>
  <c r="CH367" i="7"/>
  <c r="CI367" i="7"/>
  <c r="CJ367" i="7"/>
  <c r="CK367" i="7"/>
  <c r="CL367" i="7"/>
  <c r="CM367" i="7"/>
  <c r="CN367" i="7"/>
  <c r="CO367" i="7"/>
  <c r="CP367" i="7"/>
  <c r="CQ367" i="7"/>
  <c r="CR367" i="7"/>
  <c r="CS367" i="7"/>
  <c r="CT367" i="7"/>
  <c r="CU367" i="7"/>
  <c r="CV367" i="7"/>
  <c r="CW367" i="7"/>
  <c r="CX367" i="7"/>
  <c r="D368" i="7"/>
  <c r="E368" i="7"/>
  <c r="F368" i="7"/>
  <c r="G368" i="7"/>
  <c r="H368" i="7"/>
  <c r="I368" i="7"/>
  <c r="J368" i="7"/>
  <c r="K368" i="7"/>
  <c r="L368" i="7"/>
  <c r="M368" i="7"/>
  <c r="N368" i="7"/>
  <c r="O368" i="7"/>
  <c r="P368" i="7"/>
  <c r="Q368" i="7"/>
  <c r="R368" i="7"/>
  <c r="S368" i="7"/>
  <c r="T368" i="7"/>
  <c r="U368" i="7"/>
  <c r="V368" i="7"/>
  <c r="W368" i="7"/>
  <c r="X368" i="7"/>
  <c r="Y368" i="7"/>
  <c r="Z368" i="7"/>
  <c r="AA368" i="7"/>
  <c r="AB368" i="7"/>
  <c r="AC368" i="7"/>
  <c r="AD368" i="7"/>
  <c r="AE368" i="7"/>
  <c r="AF368" i="7"/>
  <c r="AG368" i="7"/>
  <c r="AH368" i="7"/>
  <c r="AI368" i="7"/>
  <c r="AJ368" i="7"/>
  <c r="AK368" i="7"/>
  <c r="AL368" i="7"/>
  <c r="AM368" i="7"/>
  <c r="AN368" i="7"/>
  <c r="AO368" i="7"/>
  <c r="AP368" i="7"/>
  <c r="AQ368" i="7"/>
  <c r="AR368" i="7"/>
  <c r="AS368" i="7"/>
  <c r="AT368" i="7"/>
  <c r="AU368" i="7"/>
  <c r="AV368" i="7"/>
  <c r="AW368" i="7"/>
  <c r="AX368" i="7"/>
  <c r="AY368" i="7"/>
  <c r="AZ368" i="7"/>
  <c r="BA368" i="7"/>
  <c r="BB368" i="7"/>
  <c r="BC368" i="7"/>
  <c r="BD368" i="7"/>
  <c r="BE368" i="7"/>
  <c r="BF368" i="7"/>
  <c r="BG368" i="7"/>
  <c r="BH368" i="7"/>
  <c r="BI368" i="7"/>
  <c r="BJ368" i="7"/>
  <c r="BK368" i="7"/>
  <c r="BL368" i="7"/>
  <c r="BM368" i="7"/>
  <c r="BN368" i="7"/>
  <c r="BO368" i="7"/>
  <c r="BP368" i="7"/>
  <c r="BQ368" i="7"/>
  <c r="BR368" i="7"/>
  <c r="BS368" i="7"/>
  <c r="BT368" i="7"/>
  <c r="BU368" i="7"/>
  <c r="BV368" i="7"/>
  <c r="BW368" i="7"/>
  <c r="BX368" i="7"/>
  <c r="BY368" i="7"/>
  <c r="BZ368" i="7"/>
  <c r="CA368" i="7"/>
  <c r="CB368" i="7"/>
  <c r="CC368" i="7"/>
  <c r="CD368" i="7"/>
  <c r="CE368" i="7"/>
  <c r="CF368" i="7"/>
  <c r="CG368" i="7"/>
  <c r="CH368" i="7"/>
  <c r="CI368" i="7"/>
  <c r="CJ368" i="7"/>
  <c r="CK368" i="7"/>
  <c r="CL368" i="7"/>
  <c r="CM368" i="7"/>
  <c r="CN368" i="7"/>
  <c r="CO368" i="7"/>
  <c r="CP368" i="7"/>
  <c r="CQ368" i="7"/>
  <c r="CR368" i="7"/>
  <c r="CS368" i="7"/>
  <c r="CT368" i="7"/>
  <c r="CU368" i="7"/>
  <c r="CV368" i="7"/>
  <c r="CW368" i="7"/>
  <c r="CX368" i="7"/>
  <c r="D369" i="7"/>
  <c r="E369" i="7"/>
  <c r="F369" i="7"/>
  <c r="G369" i="7"/>
  <c r="H369" i="7"/>
  <c r="I369" i="7"/>
  <c r="J369" i="7"/>
  <c r="K369" i="7"/>
  <c r="L369" i="7"/>
  <c r="M369" i="7"/>
  <c r="N369" i="7"/>
  <c r="O369" i="7"/>
  <c r="P369" i="7"/>
  <c r="Q369" i="7"/>
  <c r="R369" i="7"/>
  <c r="S369" i="7"/>
  <c r="T369" i="7"/>
  <c r="U369" i="7"/>
  <c r="V369" i="7"/>
  <c r="W369" i="7"/>
  <c r="X369" i="7"/>
  <c r="Y369" i="7"/>
  <c r="Z369" i="7"/>
  <c r="AA369" i="7"/>
  <c r="AB369" i="7"/>
  <c r="AC369" i="7"/>
  <c r="AD369" i="7"/>
  <c r="AE369" i="7"/>
  <c r="AF369" i="7"/>
  <c r="AG369" i="7"/>
  <c r="AH369" i="7"/>
  <c r="AI369" i="7"/>
  <c r="AJ369" i="7"/>
  <c r="AK369" i="7"/>
  <c r="AL369" i="7"/>
  <c r="AM369" i="7"/>
  <c r="AN369" i="7"/>
  <c r="AO369" i="7"/>
  <c r="AP369" i="7"/>
  <c r="AQ369" i="7"/>
  <c r="AR369" i="7"/>
  <c r="AS369" i="7"/>
  <c r="AT369" i="7"/>
  <c r="AU369" i="7"/>
  <c r="AV369" i="7"/>
  <c r="AW369" i="7"/>
  <c r="AX369" i="7"/>
  <c r="AY369" i="7"/>
  <c r="AZ369" i="7"/>
  <c r="BA369" i="7"/>
  <c r="BB369" i="7"/>
  <c r="BC369" i="7"/>
  <c r="BD369" i="7"/>
  <c r="BE369" i="7"/>
  <c r="BF369" i="7"/>
  <c r="BG369" i="7"/>
  <c r="BH369" i="7"/>
  <c r="BI369" i="7"/>
  <c r="BJ369" i="7"/>
  <c r="BK369" i="7"/>
  <c r="BL369" i="7"/>
  <c r="BM369" i="7"/>
  <c r="BN369" i="7"/>
  <c r="BO369" i="7"/>
  <c r="BP369" i="7"/>
  <c r="BQ369" i="7"/>
  <c r="BR369" i="7"/>
  <c r="BS369" i="7"/>
  <c r="BT369" i="7"/>
  <c r="BU369" i="7"/>
  <c r="BV369" i="7"/>
  <c r="BW369" i="7"/>
  <c r="BX369" i="7"/>
  <c r="BY369" i="7"/>
  <c r="BZ369" i="7"/>
  <c r="CA369" i="7"/>
  <c r="CB369" i="7"/>
  <c r="CC369" i="7"/>
  <c r="CD369" i="7"/>
  <c r="CE369" i="7"/>
  <c r="CF369" i="7"/>
  <c r="CG369" i="7"/>
  <c r="CH369" i="7"/>
  <c r="CI369" i="7"/>
  <c r="CJ369" i="7"/>
  <c r="CK369" i="7"/>
  <c r="CL369" i="7"/>
  <c r="CM369" i="7"/>
  <c r="CN369" i="7"/>
  <c r="CO369" i="7"/>
  <c r="CP369" i="7"/>
  <c r="CQ369" i="7"/>
  <c r="CR369" i="7"/>
  <c r="CS369" i="7"/>
  <c r="CT369" i="7"/>
  <c r="CU369" i="7"/>
  <c r="CV369" i="7"/>
  <c r="CW369" i="7"/>
  <c r="CX369" i="7"/>
  <c r="D370" i="7"/>
  <c r="E370" i="7"/>
  <c r="F370" i="7"/>
  <c r="G370" i="7"/>
  <c r="H370" i="7"/>
  <c r="I370" i="7"/>
  <c r="J370" i="7"/>
  <c r="K370" i="7"/>
  <c r="L370" i="7"/>
  <c r="M370" i="7"/>
  <c r="N370" i="7"/>
  <c r="O370" i="7"/>
  <c r="P370" i="7"/>
  <c r="Q370" i="7"/>
  <c r="R370" i="7"/>
  <c r="S370" i="7"/>
  <c r="T370" i="7"/>
  <c r="U370" i="7"/>
  <c r="V370" i="7"/>
  <c r="W370" i="7"/>
  <c r="X370" i="7"/>
  <c r="Y370" i="7"/>
  <c r="Z370" i="7"/>
  <c r="AA370" i="7"/>
  <c r="AB370" i="7"/>
  <c r="AC370" i="7"/>
  <c r="AD370" i="7"/>
  <c r="AE370" i="7"/>
  <c r="AF370" i="7"/>
  <c r="AG370" i="7"/>
  <c r="AH370" i="7"/>
  <c r="AI370" i="7"/>
  <c r="AJ370" i="7"/>
  <c r="AK370" i="7"/>
  <c r="AL370" i="7"/>
  <c r="AM370" i="7"/>
  <c r="AN370" i="7"/>
  <c r="AO370" i="7"/>
  <c r="AP370" i="7"/>
  <c r="AQ370" i="7"/>
  <c r="AR370" i="7"/>
  <c r="AS370" i="7"/>
  <c r="AT370" i="7"/>
  <c r="AU370" i="7"/>
  <c r="AV370" i="7"/>
  <c r="AW370" i="7"/>
  <c r="AX370" i="7"/>
  <c r="AY370" i="7"/>
  <c r="AZ370" i="7"/>
  <c r="BA370" i="7"/>
  <c r="BB370" i="7"/>
  <c r="BC370" i="7"/>
  <c r="BD370" i="7"/>
  <c r="BE370" i="7"/>
  <c r="BF370" i="7"/>
  <c r="BG370" i="7"/>
  <c r="BH370" i="7"/>
  <c r="BI370" i="7"/>
  <c r="BJ370" i="7"/>
  <c r="BK370" i="7"/>
  <c r="BL370" i="7"/>
  <c r="BM370" i="7"/>
  <c r="BN370" i="7"/>
  <c r="BO370" i="7"/>
  <c r="BP370" i="7"/>
  <c r="BQ370" i="7"/>
  <c r="BR370" i="7"/>
  <c r="BS370" i="7"/>
  <c r="BT370" i="7"/>
  <c r="BU370" i="7"/>
  <c r="BV370" i="7"/>
  <c r="BW370" i="7"/>
  <c r="BX370" i="7"/>
  <c r="BY370" i="7"/>
  <c r="BZ370" i="7"/>
  <c r="CA370" i="7"/>
  <c r="CB370" i="7"/>
  <c r="CC370" i="7"/>
  <c r="CD370" i="7"/>
  <c r="CE370" i="7"/>
  <c r="CF370" i="7"/>
  <c r="CG370" i="7"/>
  <c r="CH370" i="7"/>
  <c r="CI370" i="7"/>
  <c r="CJ370" i="7"/>
  <c r="CK370" i="7"/>
  <c r="CL370" i="7"/>
  <c r="CM370" i="7"/>
  <c r="CN370" i="7"/>
  <c r="CO370" i="7"/>
  <c r="CP370" i="7"/>
  <c r="CQ370" i="7"/>
  <c r="CR370" i="7"/>
  <c r="CS370" i="7"/>
  <c r="CT370" i="7"/>
  <c r="CU370" i="7"/>
  <c r="CV370" i="7"/>
  <c r="CW370" i="7"/>
  <c r="CX370" i="7"/>
  <c r="D371" i="7"/>
  <c r="E371" i="7"/>
  <c r="F371" i="7"/>
  <c r="G371" i="7"/>
  <c r="H371" i="7"/>
  <c r="I371" i="7"/>
  <c r="J371" i="7"/>
  <c r="K371" i="7"/>
  <c r="L371" i="7"/>
  <c r="M371" i="7"/>
  <c r="N371" i="7"/>
  <c r="O371" i="7"/>
  <c r="P371" i="7"/>
  <c r="Q371" i="7"/>
  <c r="R371" i="7"/>
  <c r="S371" i="7"/>
  <c r="T371" i="7"/>
  <c r="U371" i="7"/>
  <c r="V371" i="7"/>
  <c r="W371" i="7"/>
  <c r="X371" i="7"/>
  <c r="Y371" i="7"/>
  <c r="Z371" i="7"/>
  <c r="AA371" i="7"/>
  <c r="AB371" i="7"/>
  <c r="AC371" i="7"/>
  <c r="AD371" i="7"/>
  <c r="AE371" i="7"/>
  <c r="AF371" i="7"/>
  <c r="AG371" i="7"/>
  <c r="AH371" i="7"/>
  <c r="AI371" i="7"/>
  <c r="AJ371" i="7"/>
  <c r="AK371" i="7"/>
  <c r="AL371" i="7"/>
  <c r="AM371" i="7"/>
  <c r="AN371" i="7"/>
  <c r="AO371" i="7"/>
  <c r="AP371" i="7"/>
  <c r="AQ371" i="7"/>
  <c r="AR371" i="7"/>
  <c r="AS371" i="7"/>
  <c r="AT371" i="7"/>
  <c r="AU371" i="7"/>
  <c r="AV371" i="7"/>
  <c r="AW371" i="7"/>
  <c r="AX371" i="7"/>
  <c r="AY371" i="7"/>
  <c r="AZ371" i="7"/>
  <c r="BA371" i="7"/>
  <c r="BB371" i="7"/>
  <c r="BC371" i="7"/>
  <c r="BD371" i="7"/>
  <c r="BE371" i="7"/>
  <c r="BF371" i="7"/>
  <c r="BG371" i="7"/>
  <c r="BH371" i="7"/>
  <c r="BI371" i="7"/>
  <c r="BJ371" i="7"/>
  <c r="BK371" i="7"/>
  <c r="BL371" i="7"/>
  <c r="BM371" i="7"/>
  <c r="BN371" i="7"/>
  <c r="BO371" i="7"/>
  <c r="BP371" i="7"/>
  <c r="BQ371" i="7"/>
  <c r="BR371" i="7"/>
  <c r="BS371" i="7"/>
  <c r="BT371" i="7"/>
  <c r="BU371" i="7"/>
  <c r="BV371" i="7"/>
  <c r="BW371" i="7"/>
  <c r="BX371" i="7"/>
  <c r="BY371" i="7"/>
  <c r="BZ371" i="7"/>
  <c r="CA371" i="7"/>
  <c r="CB371" i="7"/>
  <c r="CC371" i="7"/>
  <c r="CD371" i="7"/>
  <c r="CE371" i="7"/>
  <c r="CF371" i="7"/>
  <c r="CG371" i="7"/>
  <c r="CH371" i="7"/>
  <c r="CI371" i="7"/>
  <c r="CJ371" i="7"/>
  <c r="CK371" i="7"/>
  <c r="CL371" i="7"/>
  <c r="CM371" i="7"/>
  <c r="CN371" i="7"/>
  <c r="CO371" i="7"/>
  <c r="CP371" i="7"/>
  <c r="CQ371" i="7"/>
  <c r="CR371" i="7"/>
  <c r="CS371" i="7"/>
  <c r="CT371" i="7"/>
  <c r="CU371" i="7"/>
  <c r="CV371" i="7"/>
  <c r="CW371" i="7"/>
  <c r="CX371" i="7"/>
  <c r="D372" i="7"/>
  <c r="E372" i="7"/>
  <c r="F372" i="7"/>
  <c r="G372" i="7"/>
  <c r="H372" i="7"/>
  <c r="I372" i="7"/>
  <c r="J372" i="7"/>
  <c r="K372" i="7"/>
  <c r="L372" i="7"/>
  <c r="M372" i="7"/>
  <c r="N372" i="7"/>
  <c r="O372" i="7"/>
  <c r="P372" i="7"/>
  <c r="Q372" i="7"/>
  <c r="R372" i="7"/>
  <c r="S372" i="7"/>
  <c r="T372" i="7"/>
  <c r="U372" i="7"/>
  <c r="V372" i="7"/>
  <c r="W372" i="7"/>
  <c r="X372" i="7"/>
  <c r="Y372" i="7"/>
  <c r="Z372" i="7"/>
  <c r="AA372" i="7"/>
  <c r="AB372" i="7"/>
  <c r="AC372" i="7"/>
  <c r="AD372" i="7"/>
  <c r="AE372" i="7"/>
  <c r="AF372" i="7"/>
  <c r="AG372" i="7"/>
  <c r="AH372" i="7"/>
  <c r="AI372" i="7"/>
  <c r="AJ372" i="7"/>
  <c r="AK372" i="7"/>
  <c r="AL372" i="7"/>
  <c r="AM372" i="7"/>
  <c r="AN372" i="7"/>
  <c r="AO372" i="7"/>
  <c r="AP372" i="7"/>
  <c r="AQ372" i="7"/>
  <c r="AR372" i="7"/>
  <c r="AS372" i="7"/>
  <c r="AT372" i="7"/>
  <c r="AU372" i="7"/>
  <c r="AV372" i="7"/>
  <c r="AW372" i="7"/>
  <c r="AX372" i="7"/>
  <c r="AY372" i="7"/>
  <c r="AZ372" i="7"/>
  <c r="BA372" i="7"/>
  <c r="BB372" i="7"/>
  <c r="BC372" i="7"/>
  <c r="BD372" i="7"/>
  <c r="BE372" i="7"/>
  <c r="BF372" i="7"/>
  <c r="BG372" i="7"/>
  <c r="BH372" i="7"/>
  <c r="BI372" i="7"/>
  <c r="BJ372" i="7"/>
  <c r="BK372" i="7"/>
  <c r="BL372" i="7"/>
  <c r="BM372" i="7"/>
  <c r="BN372" i="7"/>
  <c r="BO372" i="7"/>
  <c r="BP372" i="7"/>
  <c r="BQ372" i="7"/>
  <c r="BR372" i="7"/>
  <c r="BS372" i="7"/>
  <c r="BT372" i="7"/>
  <c r="BU372" i="7"/>
  <c r="BV372" i="7"/>
  <c r="BW372" i="7"/>
  <c r="BX372" i="7"/>
  <c r="BY372" i="7"/>
  <c r="BZ372" i="7"/>
  <c r="CA372" i="7"/>
  <c r="CB372" i="7"/>
  <c r="CC372" i="7"/>
  <c r="CD372" i="7"/>
  <c r="CE372" i="7"/>
  <c r="CF372" i="7"/>
  <c r="CG372" i="7"/>
  <c r="CH372" i="7"/>
  <c r="CI372" i="7"/>
  <c r="CJ372" i="7"/>
  <c r="CK372" i="7"/>
  <c r="CL372" i="7"/>
  <c r="CM372" i="7"/>
  <c r="CN372" i="7"/>
  <c r="CO372" i="7"/>
  <c r="CP372" i="7"/>
  <c r="CQ372" i="7"/>
  <c r="CR372" i="7"/>
  <c r="CS372" i="7"/>
  <c r="CT372" i="7"/>
  <c r="CU372" i="7"/>
  <c r="CV372" i="7"/>
  <c r="CW372" i="7"/>
  <c r="CX372" i="7"/>
  <c r="E253" i="7"/>
  <c r="K148" i="10" s="1"/>
  <c r="F253" i="7"/>
  <c r="L148" i="10" s="1"/>
  <c r="G253" i="7"/>
  <c r="M148" i="10" s="1"/>
  <c r="H253" i="7"/>
  <c r="N148" i="10" s="1"/>
  <c r="I253" i="7"/>
  <c r="O148" i="10" s="1"/>
  <c r="J253" i="7"/>
  <c r="P148" i="10" s="1"/>
  <c r="K253" i="7"/>
  <c r="Q148" i="10" s="1"/>
  <c r="L253" i="7"/>
  <c r="R148" i="10" s="1"/>
  <c r="M253" i="7"/>
  <c r="S148" i="10" s="1"/>
  <c r="N253" i="7"/>
  <c r="T148" i="10" s="1"/>
  <c r="O253" i="7"/>
  <c r="U148" i="10" s="1"/>
  <c r="P253" i="7"/>
  <c r="V148" i="10" s="1"/>
  <c r="Q253" i="7"/>
  <c r="W148" i="10" s="1"/>
  <c r="R253" i="7"/>
  <c r="X148" i="10" s="1"/>
  <c r="S253" i="7"/>
  <c r="Y148" i="10" s="1"/>
  <c r="T253" i="7"/>
  <c r="Z148" i="10" s="1"/>
  <c r="U253" i="7"/>
  <c r="AA148" i="10" s="1"/>
  <c r="V253" i="7"/>
  <c r="AB148" i="10" s="1"/>
  <c r="W253" i="7"/>
  <c r="AC148" i="10" s="1"/>
  <c r="X253" i="7"/>
  <c r="AD148" i="10" s="1"/>
  <c r="Y253" i="7"/>
  <c r="AE148" i="10" s="1"/>
  <c r="Z253" i="7"/>
  <c r="AF148" i="10" s="1"/>
  <c r="AA253" i="7"/>
  <c r="AG148" i="10" s="1"/>
  <c r="AB253" i="7"/>
  <c r="AH148" i="10" s="1"/>
  <c r="AC253" i="7"/>
  <c r="AI148" i="10" s="1"/>
  <c r="AD253" i="7"/>
  <c r="AJ148" i="10" s="1"/>
  <c r="AE253" i="7"/>
  <c r="AK148" i="10" s="1"/>
  <c r="AF253" i="7"/>
  <c r="AL148" i="10" s="1"/>
  <c r="AG253" i="7"/>
  <c r="AM148" i="10" s="1"/>
  <c r="AH253" i="7"/>
  <c r="AN148" i="10" s="1"/>
  <c r="AI253" i="7"/>
  <c r="AO148" i="10" s="1"/>
  <c r="AJ253" i="7"/>
  <c r="AP148" i="10" s="1"/>
  <c r="AK253" i="7"/>
  <c r="AQ148" i="10" s="1"/>
  <c r="AL253" i="7"/>
  <c r="AR148" i="10" s="1"/>
  <c r="AM253" i="7"/>
  <c r="AS148" i="10" s="1"/>
  <c r="AN253" i="7"/>
  <c r="AT148" i="10" s="1"/>
  <c r="AO253" i="7"/>
  <c r="AU148" i="10" s="1"/>
  <c r="AP253" i="7"/>
  <c r="AV148" i="10" s="1"/>
  <c r="AQ253" i="7"/>
  <c r="AW148" i="10" s="1"/>
  <c r="AR253" i="7"/>
  <c r="AX148" i="10" s="1"/>
  <c r="AS253" i="7"/>
  <c r="AY148" i="10" s="1"/>
  <c r="AT253" i="7"/>
  <c r="AZ148" i="10" s="1"/>
  <c r="AU253" i="7"/>
  <c r="BA148" i="10" s="1"/>
  <c r="AV253" i="7"/>
  <c r="BB148" i="10" s="1"/>
  <c r="AW253" i="7"/>
  <c r="BC148" i="10" s="1"/>
  <c r="AX253" i="7"/>
  <c r="BD148" i="10" s="1"/>
  <c r="AY253" i="7"/>
  <c r="BE148" i="10" s="1"/>
  <c r="AZ253" i="7"/>
  <c r="BF148" i="10" s="1"/>
  <c r="BA253" i="7"/>
  <c r="BG148" i="10" s="1"/>
  <c r="BB253" i="7"/>
  <c r="BH148" i="10" s="1"/>
  <c r="BC253" i="7"/>
  <c r="BI148" i="10" s="1"/>
  <c r="BD253" i="7"/>
  <c r="BJ148" i="10" s="1"/>
  <c r="BE253" i="7"/>
  <c r="BK148" i="10" s="1"/>
  <c r="BF253" i="7"/>
  <c r="BL148" i="10" s="1"/>
  <c r="BG253" i="7"/>
  <c r="BM148" i="10" s="1"/>
  <c r="BH253" i="7"/>
  <c r="BN148" i="10" s="1"/>
  <c r="BI253" i="7"/>
  <c r="BO148" i="10" s="1"/>
  <c r="BJ253" i="7"/>
  <c r="BP148" i="10" s="1"/>
  <c r="BK253" i="7"/>
  <c r="BQ148" i="10" s="1"/>
  <c r="BL253" i="7"/>
  <c r="BR148" i="10" s="1"/>
  <c r="BM253" i="7"/>
  <c r="BS148" i="10" s="1"/>
  <c r="BN253" i="7"/>
  <c r="BT148" i="10" s="1"/>
  <c r="BO253" i="7"/>
  <c r="BU148" i="10" s="1"/>
  <c r="BP253" i="7"/>
  <c r="BV148" i="10" s="1"/>
  <c r="BQ253" i="7"/>
  <c r="BW148" i="10" s="1"/>
  <c r="BR253" i="7"/>
  <c r="BX148" i="10" s="1"/>
  <c r="BS253" i="7"/>
  <c r="BY148" i="10" s="1"/>
  <c r="BT253" i="7"/>
  <c r="BZ148" i="10" s="1"/>
  <c r="BU253" i="7"/>
  <c r="CA148" i="10" s="1"/>
  <c r="BV253" i="7"/>
  <c r="CB148" i="10" s="1"/>
  <c r="BW253" i="7"/>
  <c r="CC148" i="10" s="1"/>
  <c r="BX253" i="7"/>
  <c r="CD148" i="10" s="1"/>
  <c r="BY253" i="7"/>
  <c r="CE148" i="10" s="1"/>
  <c r="BZ253" i="7"/>
  <c r="CF148" i="10" s="1"/>
  <c r="CA253" i="7"/>
  <c r="CG148" i="10" s="1"/>
  <c r="CB253" i="7"/>
  <c r="CH148" i="10" s="1"/>
  <c r="CC253" i="7"/>
  <c r="CI148" i="10" s="1"/>
  <c r="CD253" i="7"/>
  <c r="CJ148" i="10" s="1"/>
  <c r="CE253" i="7"/>
  <c r="CK148" i="10" s="1"/>
  <c r="CF253" i="7"/>
  <c r="CL148" i="10" s="1"/>
  <c r="CG253" i="7"/>
  <c r="CM148" i="10" s="1"/>
  <c r="CH253" i="7"/>
  <c r="CN148" i="10" s="1"/>
  <c r="CI253" i="7"/>
  <c r="CO148" i="10" s="1"/>
  <c r="CJ253" i="7"/>
  <c r="CP148" i="10" s="1"/>
  <c r="CK253" i="7"/>
  <c r="CQ148" i="10" s="1"/>
  <c r="CL253" i="7"/>
  <c r="CR148" i="10" s="1"/>
  <c r="CM253" i="7"/>
  <c r="CS148" i="10" s="1"/>
  <c r="CN253" i="7"/>
  <c r="CT148" i="10" s="1"/>
  <c r="CO253" i="7"/>
  <c r="CU148" i="10" s="1"/>
  <c r="CP253" i="7"/>
  <c r="CV148" i="10" s="1"/>
  <c r="CQ253" i="7"/>
  <c r="CW148" i="10" s="1"/>
  <c r="CR253" i="7"/>
  <c r="CX148" i="10" s="1"/>
  <c r="CS253" i="7"/>
  <c r="CY148" i="10" s="1"/>
  <c r="CT253" i="7"/>
  <c r="CZ148" i="10" s="1"/>
  <c r="CU253" i="7"/>
  <c r="DA148" i="10" s="1"/>
  <c r="CV253" i="7"/>
  <c r="DB148" i="10" s="1"/>
  <c r="CW253" i="7"/>
  <c r="DC148" i="10" s="1"/>
  <c r="CX253" i="7"/>
  <c r="DD148" i="10" s="1"/>
  <c r="D253" i="7"/>
  <c r="J148" i="10" s="1"/>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B271" i="7"/>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255" i="7"/>
  <c r="B256" i="7" s="1"/>
  <c r="B257" i="7" s="1"/>
  <c r="B258" i="7" s="1"/>
  <c r="B259" i="7" s="1"/>
  <c r="B260" i="7" s="1"/>
  <c r="B261" i="7" s="1"/>
  <c r="B262" i="7" s="1"/>
  <c r="B263" i="7" s="1"/>
  <c r="B264" i="7" s="1"/>
  <c r="B265" i="7" s="1"/>
  <c r="B266" i="7" s="1"/>
  <c r="B267" i="7" s="1"/>
  <c r="B268" i="7" s="1"/>
  <c r="B269" i="7" s="1"/>
  <c r="B270" i="7" s="1"/>
  <c r="B254" i="7"/>
  <c r="B253" i="7"/>
  <c r="D241" i="7"/>
  <c r="C241" i="7"/>
  <c r="B241" i="7"/>
  <c r="C237" i="7"/>
  <c r="C228" i="7"/>
  <c r="C227" i="7"/>
  <c r="C226" i="7"/>
  <c r="D221" i="7"/>
  <c r="C221" i="7"/>
  <c r="B221" i="7"/>
  <c r="D215" i="7"/>
  <c r="C215" i="7"/>
  <c r="B215" i="7"/>
  <c r="B209" i="7"/>
  <c r="C209" i="7"/>
  <c r="D209"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144"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76"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B124" i="6"/>
  <c r="B112" i="6"/>
  <c r="B108" i="6"/>
  <c r="B100" i="6"/>
  <c r="B88" i="6"/>
  <c r="B76" i="6"/>
  <c r="B64" i="6"/>
  <c r="B52" i="6"/>
  <c r="B40" i="6"/>
  <c r="B28" i="6"/>
  <c r="B6" i="6"/>
  <c r="B7" i="6" s="1"/>
  <c r="B8" i="6" s="1"/>
  <c r="B9" i="6" s="1"/>
  <c r="B10" i="6" s="1"/>
  <c r="B11" i="6" s="1"/>
  <c r="B12" i="6" s="1"/>
  <c r="B13" i="6" s="1"/>
  <c r="B14" i="6" s="1"/>
  <c r="B15" i="6" s="1"/>
  <c r="B16" i="6" s="1"/>
  <c r="B17" i="6" s="1"/>
  <c r="B18" i="6" s="1"/>
  <c r="B19" i="6" s="1"/>
  <c r="B20" i="6" s="1"/>
  <c r="B21" i="6" s="1"/>
  <c r="B22" i="6" s="1"/>
  <c r="B23" i="6" s="1"/>
  <c r="B24" i="6" s="1"/>
  <c r="B25" i="6" s="1"/>
  <c r="B26" i="6" s="1"/>
  <c r="B27" i="6" s="1"/>
  <c r="E7" i="4"/>
  <c r="F7" i="4" s="1"/>
  <c r="G7" i="4" s="1"/>
  <c r="H7" i="4" s="1"/>
  <c r="I7" i="4" s="1"/>
  <c r="J7" i="4" s="1"/>
  <c r="K7" i="4" s="1"/>
  <c r="L7" i="4" s="1"/>
  <c r="M7" i="4" s="1"/>
  <c r="C7" i="10"/>
  <c r="C15" i="10"/>
  <c r="C23" i="10"/>
  <c r="C31" i="10"/>
  <c r="C39" i="10"/>
  <c r="C47" i="10"/>
  <c r="C55" i="10"/>
  <c r="C63" i="10"/>
  <c r="C71" i="10"/>
  <c r="C79" i="10"/>
  <c r="C87" i="10"/>
  <c r="C95" i="10"/>
  <c r="C103" i="10"/>
  <c r="C111" i="10"/>
  <c r="C119" i="10"/>
  <c r="C8" i="10"/>
  <c r="C16" i="10"/>
  <c r="C24" i="10"/>
  <c r="C32" i="10"/>
  <c r="C40" i="10"/>
  <c r="C48" i="10"/>
  <c r="C56" i="10"/>
  <c r="C64" i="10"/>
  <c r="C72" i="10"/>
  <c r="C80" i="10"/>
  <c r="C88" i="10"/>
  <c r="C96" i="10"/>
  <c r="C104" i="10"/>
  <c r="C112" i="10"/>
  <c r="C120" i="10"/>
  <c r="C9" i="10"/>
  <c r="C17" i="10"/>
  <c r="C25" i="10"/>
  <c r="C33" i="10"/>
  <c r="C41" i="10"/>
  <c r="C49" i="10"/>
  <c r="C57" i="10"/>
  <c r="C65" i="10"/>
  <c r="C73" i="10"/>
  <c r="C81" i="10"/>
  <c r="C89" i="10"/>
  <c r="C97" i="10"/>
  <c r="C105" i="10"/>
  <c r="C113" i="10"/>
  <c r="C121" i="10"/>
  <c r="C10" i="10"/>
  <c r="C18" i="10"/>
  <c r="C26" i="10"/>
  <c r="C34" i="10"/>
  <c r="C42" i="10"/>
  <c r="C50" i="10"/>
  <c r="C58" i="10"/>
  <c r="C66" i="10"/>
  <c r="C74" i="10"/>
  <c r="C82" i="10"/>
  <c r="C90" i="10"/>
  <c r="C98" i="10"/>
  <c r="C106" i="10"/>
  <c r="C114" i="10"/>
  <c r="C122" i="10"/>
  <c r="C11" i="10"/>
  <c r="C19" i="10"/>
  <c r="C27" i="10"/>
  <c r="C35" i="10"/>
  <c r="C43" i="10"/>
  <c r="C51" i="10"/>
  <c r="C59" i="10"/>
  <c r="C67" i="10"/>
  <c r="C75" i="10"/>
  <c r="C83" i="10"/>
  <c r="C91" i="10"/>
  <c r="C99" i="10"/>
  <c r="C107" i="10"/>
  <c r="C115" i="10"/>
  <c r="C123" i="10"/>
  <c r="C12" i="10"/>
  <c r="C20" i="10"/>
  <c r="C28" i="10"/>
  <c r="C36" i="10"/>
  <c r="C44" i="10"/>
  <c r="C52" i="10"/>
  <c r="C60" i="10"/>
  <c r="C68" i="10"/>
  <c r="C76" i="10"/>
  <c r="C84" i="10"/>
  <c r="C92" i="10"/>
  <c r="C100" i="10"/>
  <c r="C108" i="10"/>
  <c r="C116" i="10"/>
  <c r="C124" i="10"/>
  <c r="C13" i="10"/>
  <c r="C21" i="10"/>
  <c r="C29" i="10"/>
  <c r="C37" i="10"/>
  <c r="C45" i="10"/>
  <c r="C53" i="10"/>
  <c r="C61" i="10"/>
  <c r="C69" i="10"/>
  <c r="C77" i="10"/>
  <c r="C85" i="10"/>
  <c r="C93" i="10"/>
  <c r="C101" i="10"/>
  <c r="C109" i="10"/>
  <c r="C117" i="10"/>
  <c r="C125" i="10"/>
  <c r="C14" i="10"/>
  <c r="C22" i="10"/>
  <c r="C30" i="10"/>
  <c r="C38" i="10"/>
  <c r="C46" i="10"/>
  <c r="C54" i="10"/>
  <c r="C62" i="10"/>
  <c r="C70" i="10"/>
  <c r="C78" i="10"/>
  <c r="C86" i="10"/>
  <c r="C94" i="10"/>
  <c r="C102" i="10"/>
  <c r="C110" i="10"/>
  <c r="C118" i="10"/>
  <c r="C6" i="10"/>
  <c r="C6" i="6"/>
  <c r="C14" i="6"/>
  <c r="C22" i="6"/>
  <c r="C30" i="6"/>
  <c r="C38" i="6"/>
  <c r="C46" i="6"/>
  <c r="C54" i="6"/>
  <c r="C62" i="6"/>
  <c r="C70" i="6"/>
  <c r="C78" i="6"/>
  <c r="C86" i="6"/>
  <c r="C94" i="6"/>
  <c r="C102" i="6"/>
  <c r="C110" i="6"/>
  <c r="C118" i="6"/>
  <c r="C45" i="6"/>
  <c r="C7" i="6"/>
  <c r="C15" i="6"/>
  <c r="C23" i="6"/>
  <c r="C31" i="6"/>
  <c r="C39" i="6"/>
  <c r="C47" i="6"/>
  <c r="C55" i="6"/>
  <c r="C63" i="6"/>
  <c r="C71" i="6"/>
  <c r="C79" i="6"/>
  <c r="C87" i="6"/>
  <c r="C95" i="6"/>
  <c r="C103" i="6"/>
  <c r="C111" i="6"/>
  <c r="C119" i="6"/>
  <c r="C13" i="6"/>
  <c r="C93" i="6"/>
  <c r="C8" i="6"/>
  <c r="C16" i="6"/>
  <c r="C24" i="6"/>
  <c r="C32" i="6"/>
  <c r="C40" i="6"/>
  <c r="C48" i="6"/>
  <c r="C56" i="6"/>
  <c r="C64" i="6"/>
  <c r="C72" i="6"/>
  <c r="C80" i="6"/>
  <c r="C88" i="6"/>
  <c r="C96" i="6"/>
  <c r="C104" i="6"/>
  <c r="C112" i="6"/>
  <c r="C120" i="6"/>
  <c r="C21" i="6"/>
  <c r="C117" i="6"/>
  <c r="C9" i="6"/>
  <c r="C17" i="6"/>
  <c r="C25" i="6"/>
  <c r="C33" i="6"/>
  <c r="C41" i="6"/>
  <c r="C49" i="6"/>
  <c r="C57" i="6"/>
  <c r="C65" i="6"/>
  <c r="C73" i="6"/>
  <c r="C81" i="6"/>
  <c r="C89" i="6"/>
  <c r="C97" i="6"/>
  <c r="C105" i="6"/>
  <c r="C113" i="6"/>
  <c r="C121" i="6"/>
  <c r="C53" i="6"/>
  <c r="C10" i="6"/>
  <c r="C18" i="6"/>
  <c r="C26" i="6"/>
  <c r="C34" i="6"/>
  <c r="C42" i="6"/>
  <c r="C50" i="6"/>
  <c r="C58" i="6"/>
  <c r="C66" i="6"/>
  <c r="C74" i="6"/>
  <c r="C82" i="6"/>
  <c r="C90" i="6"/>
  <c r="C98" i="6"/>
  <c r="C106" i="6"/>
  <c r="C114" i="6"/>
  <c r="C122" i="6"/>
  <c r="C20" i="6"/>
  <c r="C28" i="6"/>
  <c r="C44" i="6"/>
  <c r="C68" i="6"/>
  <c r="C84" i="6"/>
  <c r="C100" i="6"/>
  <c r="C108" i="6"/>
  <c r="C124" i="6"/>
  <c r="C29" i="6"/>
  <c r="C61" i="6"/>
  <c r="C85" i="6"/>
  <c r="C109" i="6"/>
  <c r="C11" i="6"/>
  <c r="C19" i="6"/>
  <c r="C27" i="6"/>
  <c r="C35" i="6"/>
  <c r="C43" i="6"/>
  <c r="C51" i="6"/>
  <c r="C59" i="6"/>
  <c r="C67" i="6"/>
  <c r="C75" i="6"/>
  <c r="C83" i="6"/>
  <c r="C91" i="6"/>
  <c r="C99" i="6"/>
  <c r="C107" i="6"/>
  <c r="C115" i="6"/>
  <c r="C123" i="6"/>
  <c r="C12" i="6"/>
  <c r="C36" i="6"/>
  <c r="C52" i="6"/>
  <c r="C60" i="6"/>
  <c r="C76" i="6"/>
  <c r="C92" i="6"/>
  <c r="C116" i="6"/>
  <c r="C37" i="6"/>
  <c r="C69" i="6"/>
  <c r="C77" i="6"/>
  <c r="C101" i="6"/>
  <c r="C5" i="6"/>
  <c r="D17" i="9" l="1"/>
  <c r="E385" i="10" s="1"/>
  <c r="L17" i="9"/>
  <c r="M385" i="10" s="1"/>
  <c r="BX17" i="9"/>
  <c r="BY385" i="10" s="1"/>
  <c r="AJ17" i="9"/>
  <c r="AK385" i="10" s="1"/>
  <c r="BH17" i="9"/>
  <c r="BI385" i="10" s="1"/>
  <c r="N17" i="9"/>
  <c r="O385" i="10" s="1"/>
  <c r="M17" i="9"/>
  <c r="M18" i="9" s="1"/>
  <c r="AC17" i="9"/>
  <c r="AD385" i="10" s="1"/>
  <c r="BS17" i="9"/>
  <c r="BT385" i="10" s="1"/>
  <c r="AE17" i="9"/>
  <c r="AF385" i="10" s="1"/>
  <c r="O17" i="9"/>
  <c r="O18" i="9" s="1"/>
  <c r="CQ17" i="9"/>
  <c r="CR385" i="10" s="1"/>
  <c r="BQ17" i="9"/>
  <c r="BR385" i="10" s="1"/>
  <c r="K17" i="9"/>
  <c r="L385" i="10" s="1"/>
  <c r="CP17" i="9"/>
  <c r="CQ385" i="10" s="1"/>
  <c r="BC17" i="9"/>
  <c r="BD385" i="10" s="1"/>
  <c r="CO17" i="9"/>
  <c r="CP385" i="10" s="1"/>
  <c r="BA17" i="9"/>
  <c r="BB385" i="10" s="1"/>
  <c r="CN17" i="9"/>
  <c r="CO385" i="10" s="1"/>
  <c r="AZ17" i="9"/>
  <c r="BA385" i="10" s="1"/>
  <c r="BY17" i="9"/>
  <c r="BZ385" i="10" s="1"/>
  <c r="AK17" i="9"/>
  <c r="AL385" i="10" s="1"/>
  <c r="CX17" i="9"/>
  <c r="CY385" i="10" s="1"/>
  <c r="CH17" i="9"/>
  <c r="CI385" i="10" s="1"/>
  <c r="BZ17" i="9"/>
  <c r="CA385" i="10" s="1"/>
  <c r="BR17" i="9"/>
  <c r="BS385" i="10" s="1"/>
  <c r="BB17" i="9"/>
  <c r="BC385" i="10" s="1"/>
  <c r="AT17" i="9"/>
  <c r="AU385" i="10" s="1"/>
  <c r="AL17" i="9"/>
  <c r="AM385" i="10" s="1"/>
  <c r="AD17" i="9"/>
  <c r="AE385" i="10" s="1"/>
  <c r="V17" i="9"/>
  <c r="W385" i="10" s="1"/>
  <c r="CI17" i="9"/>
  <c r="CJ385" i="10" s="1"/>
  <c r="BP17" i="9"/>
  <c r="BQ385" i="10" s="1"/>
  <c r="AU17" i="9"/>
  <c r="AV385" i="10" s="1"/>
  <c r="AB17" i="9"/>
  <c r="AC385" i="10" s="1"/>
  <c r="CU17" i="9"/>
  <c r="CV385" i="10" s="1"/>
  <c r="CM17" i="9"/>
  <c r="CN385" i="10" s="1"/>
  <c r="CE17" i="9"/>
  <c r="CF385" i="10" s="1"/>
  <c r="BW17" i="9"/>
  <c r="BX385" i="10" s="1"/>
  <c r="BO17" i="9"/>
  <c r="BP385" i="10" s="1"/>
  <c r="BG17" i="9"/>
  <c r="BH385" i="10" s="1"/>
  <c r="AY17" i="9"/>
  <c r="AZ385" i="10" s="1"/>
  <c r="AQ17" i="9"/>
  <c r="AR385" i="10" s="1"/>
  <c r="AI17" i="9"/>
  <c r="AJ385" i="10" s="1"/>
  <c r="AA17" i="9"/>
  <c r="AB385" i="10" s="1"/>
  <c r="S17" i="9"/>
  <c r="T385" i="10" s="1"/>
  <c r="CG17" i="9"/>
  <c r="CH385" i="10" s="1"/>
  <c r="BK17" i="9"/>
  <c r="BL385" i="10" s="1"/>
  <c r="AS17" i="9"/>
  <c r="AT385" i="10" s="1"/>
  <c r="W17" i="9"/>
  <c r="X385" i="10" s="1"/>
  <c r="G17" i="9"/>
  <c r="CT17" i="9"/>
  <c r="CU385" i="10" s="1"/>
  <c r="CL17" i="9"/>
  <c r="CM385" i="10" s="1"/>
  <c r="CD17" i="9"/>
  <c r="CE385" i="10" s="1"/>
  <c r="BV17" i="9"/>
  <c r="BW385" i="10" s="1"/>
  <c r="BN17" i="9"/>
  <c r="BO385" i="10" s="1"/>
  <c r="BF17" i="9"/>
  <c r="BG385" i="10" s="1"/>
  <c r="AX17" i="9"/>
  <c r="AY385" i="10" s="1"/>
  <c r="AP17" i="9"/>
  <c r="AQ385" i="10" s="1"/>
  <c r="AH17" i="9"/>
  <c r="AI385" i="10" s="1"/>
  <c r="Z17" i="9"/>
  <c r="AA385" i="10" s="1"/>
  <c r="R17" i="9"/>
  <c r="S385" i="10" s="1"/>
  <c r="CW17" i="9"/>
  <c r="CX385" i="10" s="1"/>
  <c r="CF17" i="9"/>
  <c r="CG385" i="10" s="1"/>
  <c r="BJ17" i="9"/>
  <c r="BK385" i="10" s="1"/>
  <c r="AR17" i="9"/>
  <c r="AS385" i="10" s="1"/>
  <c r="U17" i="9"/>
  <c r="V385" i="10" s="1"/>
  <c r="F17" i="9"/>
  <c r="CS17" i="9"/>
  <c r="CT385" i="10" s="1"/>
  <c r="CK17" i="9"/>
  <c r="CL385" i="10" s="1"/>
  <c r="CC17" i="9"/>
  <c r="CD385" i="10" s="1"/>
  <c r="BU17" i="9"/>
  <c r="BV385" i="10" s="1"/>
  <c r="BM17" i="9"/>
  <c r="BN385" i="10" s="1"/>
  <c r="BE17" i="9"/>
  <c r="BF385" i="10" s="1"/>
  <c r="AW17" i="9"/>
  <c r="AX385" i="10" s="1"/>
  <c r="AO17" i="9"/>
  <c r="AP385" i="10" s="1"/>
  <c r="AG17" i="9"/>
  <c r="AH385" i="10" s="1"/>
  <c r="Y17" i="9"/>
  <c r="Z385" i="10" s="1"/>
  <c r="Q17" i="9"/>
  <c r="R384" i="10"/>
  <c r="CV17" i="9"/>
  <c r="CW385" i="10" s="1"/>
  <c r="CA17" i="9"/>
  <c r="CB385" i="10" s="1"/>
  <c r="BI17" i="9"/>
  <c r="BJ385" i="10" s="1"/>
  <c r="AM17" i="9"/>
  <c r="AN385" i="10" s="1"/>
  <c r="T17" i="9"/>
  <c r="U385" i="10" s="1"/>
  <c r="E17" i="9"/>
  <c r="CR17" i="9"/>
  <c r="CS385" i="10" s="1"/>
  <c r="CJ17" i="9"/>
  <c r="CK385" i="10" s="1"/>
  <c r="CB17" i="9"/>
  <c r="CC385" i="10" s="1"/>
  <c r="BT17" i="9"/>
  <c r="BU385" i="10" s="1"/>
  <c r="BL17" i="9"/>
  <c r="BM385" i="10" s="1"/>
  <c r="BD17" i="9"/>
  <c r="BE385" i="10" s="1"/>
  <c r="AV17" i="9"/>
  <c r="AW385" i="10" s="1"/>
  <c r="AN17" i="9"/>
  <c r="AO385" i="10" s="1"/>
  <c r="AF17" i="9"/>
  <c r="AG385" i="10" s="1"/>
  <c r="X17" i="9"/>
  <c r="Y385" i="10" s="1"/>
  <c r="P17" i="9"/>
  <c r="Q384" i="10"/>
  <c r="J17" i="9"/>
  <c r="K384" i="10"/>
  <c r="I17" i="9"/>
  <c r="J384" i="10"/>
  <c r="H17" i="9"/>
  <c r="I384" i="10"/>
  <c r="CZ149" i="10"/>
  <c r="CZ150" i="10" s="1"/>
  <c r="CZ151" i="10" s="1"/>
  <c r="CZ152" i="10" s="1"/>
  <c r="CZ153" i="10" s="1"/>
  <c r="CZ154" i="10" s="1"/>
  <c r="CZ155" i="10" s="1"/>
  <c r="CZ156" i="10" s="1"/>
  <c r="CZ157" i="10" s="1"/>
  <c r="CZ158" i="10" s="1"/>
  <c r="CZ159" i="10" s="1"/>
  <c r="CZ160" i="10" s="1"/>
  <c r="CZ161" i="10" s="1"/>
  <c r="CZ162" i="10" s="1"/>
  <c r="CZ163" i="10" s="1"/>
  <c r="CZ164" i="10" s="1"/>
  <c r="CZ165" i="10" s="1"/>
  <c r="CZ166" i="10" s="1"/>
  <c r="CZ167" i="10" s="1"/>
  <c r="CZ168" i="10" s="1"/>
  <c r="CZ169" i="10" s="1"/>
  <c r="CZ170" i="10" s="1"/>
  <c r="CZ171" i="10" s="1"/>
  <c r="CZ172" i="10" s="1"/>
  <c r="CZ173" i="10" s="1"/>
  <c r="CZ174" i="10" s="1"/>
  <c r="CZ175" i="10" s="1"/>
  <c r="CZ176" i="10" s="1"/>
  <c r="CZ177" i="10" s="1"/>
  <c r="CZ178" i="10" s="1"/>
  <c r="CZ179" i="10" s="1"/>
  <c r="CZ180" i="10" s="1"/>
  <c r="CZ181" i="10" s="1"/>
  <c r="CZ182" i="10" s="1"/>
  <c r="CZ183" i="10" s="1"/>
  <c r="CZ184" i="10" s="1"/>
  <c r="CZ185" i="10" s="1"/>
  <c r="CZ186" i="10" s="1"/>
  <c r="CZ187" i="10" s="1"/>
  <c r="CZ188" i="10" s="1"/>
  <c r="CZ189" i="10" s="1"/>
  <c r="CZ190" i="10" s="1"/>
  <c r="CZ191" i="10" s="1"/>
  <c r="CZ192" i="10" s="1"/>
  <c r="CZ193" i="10" s="1"/>
  <c r="CZ194" i="10" s="1"/>
  <c r="CZ195" i="10" s="1"/>
  <c r="CZ196" i="10" s="1"/>
  <c r="CZ197" i="10" s="1"/>
  <c r="CZ198" i="10" s="1"/>
  <c r="CZ199" i="10" s="1"/>
  <c r="CZ200" i="10" s="1"/>
  <c r="CZ201" i="10" s="1"/>
  <c r="CZ202" i="10" s="1"/>
  <c r="CZ203" i="10" s="1"/>
  <c r="CZ204" i="10" s="1"/>
  <c r="CZ205" i="10" s="1"/>
  <c r="CZ206" i="10" s="1"/>
  <c r="CZ207" i="10" s="1"/>
  <c r="CZ208" i="10" s="1"/>
  <c r="CZ209" i="10" s="1"/>
  <c r="CZ210" i="10" s="1"/>
  <c r="CZ211" i="10" s="1"/>
  <c r="CZ212" i="10" s="1"/>
  <c r="CZ213" i="10" s="1"/>
  <c r="CZ214" i="10" s="1"/>
  <c r="CZ215" i="10" s="1"/>
  <c r="CZ216" i="10" s="1"/>
  <c r="CZ217" i="10" s="1"/>
  <c r="CZ218" i="10" s="1"/>
  <c r="CZ219" i="10" s="1"/>
  <c r="CZ220" i="10" s="1"/>
  <c r="CZ221" i="10" s="1"/>
  <c r="CZ222" i="10" s="1"/>
  <c r="CZ223" i="10" s="1"/>
  <c r="CZ224" i="10" s="1"/>
  <c r="CZ225" i="10" s="1"/>
  <c r="CZ226" i="10" s="1"/>
  <c r="CZ227" i="10" s="1"/>
  <c r="CZ228" i="10" s="1"/>
  <c r="CZ229" i="10" s="1"/>
  <c r="CZ230" i="10" s="1"/>
  <c r="CZ231" i="10" s="1"/>
  <c r="CZ232" i="10" s="1"/>
  <c r="CZ233" i="10" s="1"/>
  <c r="CZ234" i="10" s="1"/>
  <c r="CZ235" i="10" s="1"/>
  <c r="CZ236" i="10" s="1"/>
  <c r="CZ237" i="10" s="1"/>
  <c r="CZ238" i="10" s="1"/>
  <c r="CZ239" i="10" s="1"/>
  <c r="CZ240" i="10" s="1"/>
  <c r="CZ241" i="10" s="1"/>
  <c r="CZ242" i="10" s="1"/>
  <c r="CZ243" i="10" s="1"/>
  <c r="CZ244" i="10" s="1"/>
  <c r="CZ245" i="10" s="1"/>
  <c r="CZ246" i="10" s="1"/>
  <c r="CZ247" i="10" s="1"/>
  <c r="CZ248" i="10" s="1"/>
  <c r="CZ249" i="10" s="1"/>
  <c r="CZ250" i="10" s="1"/>
  <c r="CZ251" i="10" s="1"/>
  <c r="CZ252" i="10" s="1"/>
  <c r="CZ253" i="10" s="1"/>
  <c r="CZ254" i="10" s="1"/>
  <c r="CZ255" i="10" s="1"/>
  <c r="CZ256" i="10" s="1"/>
  <c r="CZ257" i="10" s="1"/>
  <c r="CZ258" i="10" s="1"/>
  <c r="CZ259" i="10" s="1"/>
  <c r="CZ260" i="10" s="1"/>
  <c r="CZ261" i="10" s="1"/>
  <c r="CZ262" i="10" s="1"/>
  <c r="CZ263" i="10" s="1"/>
  <c r="CZ264" i="10" s="1"/>
  <c r="CZ265" i="10" s="1"/>
  <c r="CZ266" i="10" s="1"/>
  <c r="CZ267" i="10" s="1"/>
  <c r="CR149" i="10"/>
  <c r="CR150" i="10" s="1"/>
  <c r="CR151" i="10" s="1"/>
  <c r="CR152" i="10" s="1"/>
  <c r="CR153" i="10" s="1"/>
  <c r="CR154" i="10" s="1"/>
  <c r="CR155" i="10" s="1"/>
  <c r="CR156" i="10" s="1"/>
  <c r="CR157" i="10" s="1"/>
  <c r="CR158" i="10" s="1"/>
  <c r="CR159" i="10" s="1"/>
  <c r="CR160" i="10" s="1"/>
  <c r="CR161" i="10" s="1"/>
  <c r="CR162" i="10" s="1"/>
  <c r="CR163" i="10" s="1"/>
  <c r="CR164" i="10" s="1"/>
  <c r="CR165" i="10" s="1"/>
  <c r="CR166" i="10" s="1"/>
  <c r="CR167" i="10" s="1"/>
  <c r="CR168" i="10" s="1"/>
  <c r="CR169" i="10" s="1"/>
  <c r="CR170" i="10" s="1"/>
  <c r="CR171" i="10" s="1"/>
  <c r="CR172" i="10" s="1"/>
  <c r="CR173" i="10" s="1"/>
  <c r="CR174" i="10" s="1"/>
  <c r="CR175" i="10" s="1"/>
  <c r="CR176" i="10" s="1"/>
  <c r="CR177" i="10" s="1"/>
  <c r="CR178" i="10" s="1"/>
  <c r="CR179" i="10" s="1"/>
  <c r="CR180" i="10" s="1"/>
  <c r="CR181" i="10" s="1"/>
  <c r="CR182" i="10" s="1"/>
  <c r="CR183" i="10" s="1"/>
  <c r="CR184" i="10" s="1"/>
  <c r="CR185" i="10" s="1"/>
  <c r="CR186" i="10" s="1"/>
  <c r="CR187" i="10" s="1"/>
  <c r="CR188" i="10" s="1"/>
  <c r="CR189" i="10" s="1"/>
  <c r="CR190" i="10" s="1"/>
  <c r="CR191" i="10" s="1"/>
  <c r="CR192" i="10" s="1"/>
  <c r="CR193" i="10" s="1"/>
  <c r="CR194" i="10" s="1"/>
  <c r="CR195" i="10" s="1"/>
  <c r="CR196" i="10" s="1"/>
  <c r="CR197" i="10" s="1"/>
  <c r="CR198" i="10" s="1"/>
  <c r="CR199" i="10" s="1"/>
  <c r="CR200" i="10" s="1"/>
  <c r="CR201" i="10" s="1"/>
  <c r="CR202" i="10" s="1"/>
  <c r="CR203" i="10" s="1"/>
  <c r="CR204" i="10" s="1"/>
  <c r="CR205" i="10" s="1"/>
  <c r="CR206" i="10" s="1"/>
  <c r="CR207" i="10" s="1"/>
  <c r="CR208" i="10" s="1"/>
  <c r="CR209" i="10" s="1"/>
  <c r="CR210" i="10" s="1"/>
  <c r="CR211" i="10" s="1"/>
  <c r="CR212" i="10" s="1"/>
  <c r="CR213" i="10" s="1"/>
  <c r="CR214" i="10" s="1"/>
  <c r="CR215" i="10" s="1"/>
  <c r="CR216" i="10" s="1"/>
  <c r="CR217" i="10" s="1"/>
  <c r="CR218" i="10" s="1"/>
  <c r="CR219" i="10" s="1"/>
  <c r="CR220" i="10" s="1"/>
  <c r="CR221" i="10" s="1"/>
  <c r="CR222" i="10" s="1"/>
  <c r="CR223" i="10" s="1"/>
  <c r="CR224" i="10" s="1"/>
  <c r="CR225" i="10" s="1"/>
  <c r="CR226" i="10" s="1"/>
  <c r="CR227" i="10" s="1"/>
  <c r="CR228" i="10" s="1"/>
  <c r="CR229" i="10" s="1"/>
  <c r="CR230" i="10" s="1"/>
  <c r="CR231" i="10" s="1"/>
  <c r="CR232" i="10" s="1"/>
  <c r="CR233" i="10" s="1"/>
  <c r="CR234" i="10" s="1"/>
  <c r="CR235" i="10" s="1"/>
  <c r="CR236" i="10" s="1"/>
  <c r="CR237" i="10" s="1"/>
  <c r="CR238" i="10" s="1"/>
  <c r="CR239" i="10" s="1"/>
  <c r="CR240" i="10" s="1"/>
  <c r="CR241" i="10" s="1"/>
  <c r="CR242" i="10" s="1"/>
  <c r="CR243" i="10" s="1"/>
  <c r="CR244" i="10" s="1"/>
  <c r="CR245" i="10" s="1"/>
  <c r="CR246" i="10" s="1"/>
  <c r="CR247" i="10" s="1"/>
  <c r="CR248" i="10" s="1"/>
  <c r="CR249" i="10" s="1"/>
  <c r="CR250" i="10" s="1"/>
  <c r="CR251" i="10" s="1"/>
  <c r="CR252" i="10" s="1"/>
  <c r="CR253" i="10" s="1"/>
  <c r="CR254" i="10" s="1"/>
  <c r="CR255" i="10" s="1"/>
  <c r="CR256" i="10" s="1"/>
  <c r="CR257" i="10" s="1"/>
  <c r="CR258" i="10" s="1"/>
  <c r="CR259" i="10" s="1"/>
  <c r="CR260" i="10" s="1"/>
  <c r="CR261" i="10" s="1"/>
  <c r="CR262" i="10" s="1"/>
  <c r="CR263" i="10" s="1"/>
  <c r="CR264" i="10" s="1"/>
  <c r="CR265" i="10" s="1"/>
  <c r="CR266" i="10" s="1"/>
  <c r="CR267" i="10" s="1"/>
  <c r="CJ149" i="10"/>
  <c r="CB149" i="10"/>
  <c r="CB150" i="10" s="1"/>
  <c r="CB151" i="10" s="1"/>
  <c r="CB152" i="10" s="1"/>
  <c r="CB153" i="10" s="1"/>
  <c r="CB154" i="10" s="1"/>
  <c r="CB155" i="10" s="1"/>
  <c r="CB156" i="10" s="1"/>
  <c r="CB157" i="10" s="1"/>
  <c r="CB158" i="10" s="1"/>
  <c r="CB159" i="10" s="1"/>
  <c r="CB160" i="10" s="1"/>
  <c r="CB161" i="10" s="1"/>
  <c r="CB162" i="10" s="1"/>
  <c r="CB163" i="10" s="1"/>
  <c r="CB164" i="10" s="1"/>
  <c r="CB165" i="10" s="1"/>
  <c r="CB166" i="10" s="1"/>
  <c r="CB167" i="10" s="1"/>
  <c r="CB168" i="10" s="1"/>
  <c r="CB169" i="10" s="1"/>
  <c r="CB170" i="10" s="1"/>
  <c r="CB171" i="10" s="1"/>
  <c r="CB172" i="10" s="1"/>
  <c r="CB173" i="10" s="1"/>
  <c r="CB174" i="10" s="1"/>
  <c r="CB175" i="10" s="1"/>
  <c r="CB176" i="10" s="1"/>
  <c r="CB177" i="10" s="1"/>
  <c r="CB178" i="10" s="1"/>
  <c r="CB179" i="10" s="1"/>
  <c r="CB180" i="10" s="1"/>
  <c r="CB181" i="10" s="1"/>
  <c r="CB182" i="10" s="1"/>
  <c r="CB183" i="10" s="1"/>
  <c r="CB184" i="10" s="1"/>
  <c r="CB185" i="10" s="1"/>
  <c r="CB186" i="10" s="1"/>
  <c r="CB187" i="10" s="1"/>
  <c r="CB188" i="10" s="1"/>
  <c r="CB189" i="10" s="1"/>
  <c r="CB190" i="10" s="1"/>
  <c r="CB191" i="10" s="1"/>
  <c r="CB192" i="10" s="1"/>
  <c r="CB193" i="10" s="1"/>
  <c r="CB194" i="10" s="1"/>
  <c r="CB195" i="10" s="1"/>
  <c r="CB196" i="10" s="1"/>
  <c r="CB197" i="10" s="1"/>
  <c r="CB198" i="10" s="1"/>
  <c r="CB199" i="10" s="1"/>
  <c r="CB200" i="10" s="1"/>
  <c r="CB201" i="10" s="1"/>
  <c r="CB202" i="10" s="1"/>
  <c r="CB203" i="10" s="1"/>
  <c r="CB204" i="10" s="1"/>
  <c r="CB205" i="10" s="1"/>
  <c r="CB206" i="10" s="1"/>
  <c r="CB207" i="10" s="1"/>
  <c r="CB208" i="10" s="1"/>
  <c r="CB209" i="10" s="1"/>
  <c r="CB210" i="10" s="1"/>
  <c r="CB211" i="10" s="1"/>
  <c r="CB212" i="10" s="1"/>
  <c r="CB213" i="10" s="1"/>
  <c r="CB214" i="10" s="1"/>
  <c r="CB215" i="10" s="1"/>
  <c r="CB216" i="10" s="1"/>
  <c r="CB217" i="10" s="1"/>
  <c r="CB218" i="10" s="1"/>
  <c r="CB219" i="10" s="1"/>
  <c r="CB220" i="10" s="1"/>
  <c r="CB221" i="10" s="1"/>
  <c r="CB222" i="10" s="1"/>
  <c r="CB223" i="10" s="1"/>
  <c r="CB224" i="10" s="1"/>
  <c r="CB225" i="10" s="1"/>
  <c r="CB226" i="10" s="1"/>
  <c r="CB227" i="10" s="1"/>
  <c r="CB228" i="10" s="1"/>
  <c r="CB229" i="10" s="1"/>
  <c r="CB230" i="10" s="1"/>
  <c r="CB231" i="10" s="1"/>
  <c r="CB232" i="10" s="1"/>
  <c r="CB233" i="10" s="1"/>
  <c r="CB234" i="10" s="1"/>
  <c r="CB235" i="10" s="1"/>
  <c r="CB236" i="10" s="1"/>
  <c r="CB237" i="10" s="1"/>
  <c r="CB238" i="10" s="1"/>
  <c r="CB239" i="10" s="1"/>
  <c r="CB240" i="10" s="1"/>
  <c r="CB241" i="10" s="1"/>
  <c r="CB242" i="10" s="1"/>
  <c r="CB243" i="10" s="1"/>
  <c r="CB244" i="10" s="1"/>
  <c r="CB245" i="10" s="1"/>
  <c r="CB246" i="10" s="1"/>
  <c r="CB247" i="10" s="1"/>
  <c r="CB248" i="10" s="1"/>
  <c r="CB249" i="10" s="1"/>
  <c r="CB250" i="10" s="1"/>
  <c r="CB251" i="10" s="1"/>
  <c r="CB252" i="10" s="1"/>
  <c r="CB253" i="10" s="1"/>
  <c r="CB254" i="10" s="1"/>
  <c r="CB255" i="10" s="1"/>
  <c r="CB256" i="10" s="1"/>
  <c r="CB257" i="10" s="1"/>
  <c r="CB258" i="10" s="1"/>
  <c r="CB259" i="10" s="1"/>
  <c r="CB260" i="10" s="1"/>
  <c r="CB261" i="10" s="1"/>
  <c r="CB262" i="10" s="1"/>
  <c r="CB263" i="10" s="1"/>
  <c r="CB264" i="10" s="1"/>
  <c r="CB265" i="10" s="1"/>
  <c r="CB266" i="10" s="1"/>
  <c r="CB267" i="10" s="1"/>
  <c r="BT149" i="10"/>
  <c r="BT150" i="10" s="1"/>
  <c r="BT151" i="10" s="1"/>
  <c r="BT152" i="10" s="1"/>
  <c r="BT153" i="10" s="1"/>
  <c r="BT154" i="10" s="1"/>
  <c r="BT155" i="10" s="1"/>
  <c r="BT156" i="10" s="1"/>
  <c r="BT157" i="10" s="1"/>
  <c r="BT158" i="10" s="1"/>
  <c r="BT159" i="10" s="1"/>
  <c r="BT160" i="10" s="1"/>
  <c r="BT161" i="10" s="1"/>
  <c r="BT162" i="10" s="1"/>
  <c r="BT163" i="10" s="1"/>
  <c r="BT164" i="10" s="1"/>
  <c r="BT165" i="10" s="1"/>
  <c r="BT166" i="10" s="1"/>
  <c r="BT167" i="10" s="1"/>
  <c r="BT168" i="10" s="1"/>
  <c r="BT169" i="10" s="1"/>
  <c r="BT170" i="10" s="1"/>
  <c r="BT171" i="10" s="1"/>
  <c r="BT172" i="10" s="1"/>
  <c r="BT173" i="10" s="1"/>
  <c r="BT174" i="10" s="1"/>
  <c r="BT175" i="10" s="1"/>
  <c r="BT176" i="10" s="1"/>
  <c r="BT177" i="10" s="1"/>
  <c r="BT178" i="10" s="1"/>
  <c r="BT179" i="10" s="1"/>
  <c r="BT180" i="10" s="1"/>
  <c r="BT181" i="10" s="1"/>
  <c r="BT182" i="10" s="1"/>
  <c r="BT183" i="10" s="1"/>
  <c r="BT184" i="10" s="1"/>
  <c r="BT185" i="10" s="1"/>
  <c r="BT186" i="10" s="1"/>
  <c r="BT187" i="10" s="1"/>
  <c r="BT188" i="10" s="1"/>
  <c r="BT189" i="10" s="1"/>
  <c r="BT190" i="10" s="1"/>
  <c r="BT191" i="10" s="1"/>
  <c r="BT192" i="10" s="1"/>
  <c r="BT193" i="10" s="1"/>
  <c r="BT194" i="10" s="1"/>
  <c r="BT195" i="10" s="1"/>
  <c r="BT196" i="10" s="1"/>
  <c r="BT197" i="10" s="1"/>
  <c r="BT198" i="10" s="1"/>
  <c r="BT199" i="10" s="1"/>
  <c r="BT200" i="10" s="1"/>
  <c r="BT201" i="10" s="1"/>
  <c r="BT202" i="10" s="1"/>
  <c r="BT203" i="10" s="1"/>
  <c r="BT204" i="10" s="1"/>
  <c r="BT205" i="10" s="1"/>
  <c r="BT206" i="10" s="1"/>
  <c r="BT207" i="10" s="1"/>
  <c r="BT208" i="10" s="1"/>
  <c r="BT209" i="10" s="1"/>
  <c r="BT210" i="10" s="1"/>
  <c r="BT211" i="10" s="1"/>
  <c r="BT212" i="10" s="1"/>
  <c r="BT213" i="10" s="1"/>
  <c r="BT214" i="10" s="1"/>
  <c r="BT215" i="10" s="1"/>
  <c r="BT216" i="10" s="1"/>
  <c r="BT217" i="10" s="1"/>
  <c r="BT218" i="10" s="1"/>
  <c r="BT219" i="10" s="1"/>
  <c r="BT220" i="10" s="1"/>
  <c r="BT221" i="10" s="1"/>
  <c r="BT222" i="10" s="1"/>
  <c r="BT223" i="10" s="1"/>
  <c r="BT224" i="10" s="1"/>
  <c r="BT225" i="10" s="1"/>
  <c r="BT226" i="10" s="1"/>
  <c r="BT227" i="10" s="1"/>
  <c r="BT228" i="10" s="1"/>
  <c r="BT229" i="10" s="1"/>
  <c r="BT230" i="10" s="1"/>
  <c r="BT231" i="10" s="1"/>
  <c r="BT232" i="10" s="1"/>
  <c r="BT233" i="10" s="1"/>
  <c r="BT234" i="10" s="1"/>
  <c r="BT235" i="10" s="1"/>
  <c r="BT236" i="10" s="1"/>
  <c r="BT237" i="10" s="1"/>
  <c r="BT238" i="10" s="1"/>
  <c r="BT239" i="10" s="1"/>
  <c r="BT240" i="10" s="1"/>
  <c r="BT241" i="10" s="1"/>
  <c r="BT242" i="10" s="1"/>
  <c r="BT243" i="10" s="1"/>
  <c r="BT244" i="10" s="1"/>
  <c r="BT245" i="10" s="1"/>
  <c r="BT246" i="10" s="1"/>
  <c r="BT247" i="10" s="1"/>
  <c r="BT248" i="10" s="1"/>
  <c r="BT249" i="10" s="1"/>
  <c r="BT250" i="10" s="1"/>
  <c r="BT251" i="10" s="1"/>
  <c r="BT252" i="10" s="1"/>
  <c r="BT253" i="10" s="1"/>
  <c r="BT254" i="10" s="1"/>
  <c r="BT255" i="10" s="1"/>
  <c r="BT256" i="10" s="1"/>
  <c r="BT257" i="10" s="1"/>
  <c r="BT258" i="10" s="1"/>
  <c r="BT259" i="10" s="1"/>
  <c r="BT260" i="10" s="1"/>
  <c r="BT261" i="10" s="1"/>
  <c r="BT262" i="10" s="1"/>
  <c r="BT263" i="10" s="1"/>
  <c r="BT264" i="10" s="1"/>
  <c r="BT265" i="10" s="1"/>
  <c r="BT266" i="10" s="1"/>
  <c r="BT267" i="10" s="1"/>
  <c r="BL149" i="10"/>
  <c r="BL150" i="10" s="1"/>
  <c r="BL151" i="10" s="1"/>
  <c r="BL152" i="10" s="1"/>
  <c r="BL153" i="10" s="1"/>
  <c r="BL154" i="10" s="1"/>
  <c r="BL155" i="10" s="1"/>
  <c r="BL156" i="10" s="1"/>
  <c r="BL157" i="10" s="1"/>
  <c r="BL158" i="10" s="1"/>
  <c r="BL159" i="10" s="1"/>
  <c r="BL160" i="10" s="1"/>
  <c r="BL161" i="10" s="1"/>
  <c r="BL162" i="10" s="1"/>
  <c r="BL163" i="10" s="1"/>
  <c r="BL164" i="10" s="1"/>
  <c r="BL165" i="10" s="1"/>
  <c r="BL166" i="10" s="1"/>
  <c r="BL167" i="10" s="1"/>
  <c r="BL168" i="10" s="1"/>
  <c r="BL169" i="10" s="1"/>
  <c r="BL170" i="10" s="1"/>
  <c r="BL171" i="10" s="1"/>
  <c r="BL172" i="10" s="1"/>
  <c r="BL173" i="10" s="1"/>
  <c r="BL174" i="10" s="1"/>
  <c r="BL175" i="10" s="1"/>
  <c r="BL176" i="10" s="1"/>
  <c r="BL177" i="10" s="1"/>
  <c r="BL178" i="10" s="1"/>
  <c r="BL179" i="10" s="1"/>
  <c r="BL180" i="10" s="1"/>
  <c r="BL181" i="10" s="1"/>
  <c r="BL182" i="10" s="1"/>
  <c r="BL183" i="10" s="1"/>
  <c r="BL184" i="10" s="1"/>
  <c r="BL185" i="10" s="1"/>
  <c r="BL186" i="10" s="1"/>
  <c r="BL187" i="10" s="1"/>
  <c r="BL188" i="10" s="1"/>
  <c r="BL189" i="10" s="1"/>
  <c r="BL190" i="10" s="1"/>
  <c r="BL191" i="10" s="1"/>
  <c r="BL192" i="10" s="1"/>
  <c r="BL193" i="10" s="1"/>
  <c r="BL194" i="10" s="1"/>
  <c r="BL195" i="10" s="1"/>
  <c r="BL196" i="10" s="1"/>
  <c r="BL197" i="10" s="1"/>
  <c r="BL198" i="10" s="1"/>
  <c r="BL199" i="10" s="1"/>
  <c r="BL200" i="10" s="1"/>
  <c r="BL201" i="10" s="1"/>
  <c r="BL202" i="10" s="1"/>
  <c r="BL203" i="10" s="1"/>
  <c r="BL204" i="10" s="1"/>
  <c r="BL205" i="10" s="1"/>
  <c r="BL206" i="10" s="1"/>
  <c r="BL207" i="10" s="1"/>
  <c r="BL208" i="10" s="1"/>
  <c r="BL209" i="10" s="1"/>
  <c r="BL210" i="10" s="1"/>
  <c r="BL211" i="10" s="1"/>
  <c r="BL212" i="10" s="1"/>
  <c r="BL213" i="10" s="1"/>
  <c r="BL214" i="10" s="1"/>
  <c r="BL215" i="10" s="1"/>
  <c r="BL216" i="10" s="1"/>
  <c r="BL217" i="10" s="1"/>
  <c r="BL218" i="10" s="1"/>
  <c r="BL219" i="10" s="1"/>
  <c r="BL220" i="10" s="1"/>
  <c r="BL221" i="10" s="1"/>
  <c r="BL222" i="10" s="1"/>
  <c r="BL223" i="10" s="1"/>
  <c r="BL224" i="10" s="1"/>
  <c r="BL225" i="10" s="1"/>
  <c r="BL226" i="10" s="1"/>
  <c r="BL227" i="10" s="1"/>
  <c r="BL228" i="10" s="1"/>
  <c r="BL229" i="10" s="1"/>
  <c r="BL230" i="10" s="1"/>
  <c r="BL231" i="10" s="1"/>
  <c r="BL232" i="10" s="1"/>
  <c r="BL233" i="10" s="1"/>
  <c r="BL234" i="10" s="1"/>
  <c r="BL235" i="10" s="1"/>
  <c r="BL236" i="10" s="1"/>
  <c r="BL237" i="10" s="1"/>
  <c r="BL238" i="10" s="1"/>
  <c r="BL239" i="10" s="1"/>
  <c r="BL240" i="10" s="1"/>
  <c r="BL241" i="10" s="1"/>
  <c r="BL242" i="10" s="1"/>
  <c r="BL243" i="10" s="1"/>
  <c r="BL244" i="10" s="1"/>
  <c r="BL245" i="10" s="1"/>
  <c r="BL246" i="10" s="1"/>
  <c r="BL247" i="10" s="1"/>
  <c r="BL248" i="10" s="1"/>
  <c r="BL249" i="10" s="1"/>
  <c r="BL250" i="10" s="1"/>
  <c r="BL251" i="10" s="1"/>
  <c r="BL252" i="10" s="1"/>
  <c r="BL253" i="10" s="1"/>
  <c r="BL254" i="10" s="1"/>
  <c r="BL255" i="10" s="1"/>
  <c r="BL256" i="10" s="1"/>
  <c r="BL257" i="10" s="1"/>
  <c r="BL258" i="10" s="1"/>
  <c r="BL259" i="10" s="1"/>
  <c r="BL260" i="10" s="1"/>
  <c r="BL261" i="10" s="1"/>
  <c r="BL262" i="10" s="1"/>
  <c r="BL263" i="10" s="1"/>
  <c r="BL264" i="10" s="1"/>
  <c r="BL265" i="10" s="1"/>
  <c r="BL266" i="10" s="1"/>
  <c r="BL267" i="10" s="1"/>
  <c r="BD149" i="10"/>
  <c r="BD150" i="10" s="1"/>
  <c r="BD151" i="10" s="1"/>
  <c r="BD152" i="10" s="1"/>
  <c r="BD153" i="10" s="1"/>
  <c r="BD154" i="10" s="1"/>
  <c r="BD155" i="10" s="1"/>
  <c r="BD156" i="10" s="1"/>
  <c r="BD157" i="10" s="1"/>
  <c r="BD158" i="10" s="1"/>
  <c r="BD159" i="10" s="1"/>
  <c r="BD160" i="10" s="1"/>
  <c r="BD161" i="10" s="1"/>
  <c r="BD162" i="10" s="1"/>
  <c r="BD163" i="10" s="1"/>
  <c r="BD164" i="10" s="1"/>
  <c r="BD165" i="10" s="1"/>
  <c r="BD166" i="10" s="1"/>
  <c r="BD167" i="10" s="1"/>
  <c r="BD168" i="10" s="1"/>
  <c r="BD169" i="10" s="1"/>
  <c r="BD170" i="10" s="1"/>
  <c r="BD171" i="10" s="1"/>
  <c r="BD172" i="10" s="1"/>
  <c r="BD173" i="10" s="1"/>
  <c r="BD174" i="10" s="1"/>
  <c r="BD175" i="10" s="1"/>
  <c r="BD176" i="10" s="1"/>
  <c r="BD177" i="10" s="1"/>
  <c r="BD178" i="10" s="1"/>
  <c r="BD179" i="10" s="1"/>
  <c r="BD180" i="10" s="1"/>
  <c r="BD181" i="10" s="1"/>
  <c r="BD182" i="10" s="1"/>
  <c r="BD183" i="10" s="1"/>
  <c r="BD184" i="10" s="1"/>
  <c r="BD185" i="10" s="1"/>
  <c r="BD186" i="10" s="1"/>
  <c r="BD187" i="10" s="1"/>
  <c r="BD188" i="10" s="1"/>
  <c r="BD189" i="10" s="1"/>
  <c r="BD190" i="10" s="1"/>
  <c r="BD191" i="10" s="1"/>
  <c r="BD192" i="10" s="1"/>
  <c r="BD193" i="10" s="1"/>
  <c r="BD194" i="10" s="1"/>
  <c r="BD195" i="10" s="1"/>
  <c r="BD196" i="10" s="1"/>
  <c r="BD197" i="10" s="1"/>
  <c r="BD198" i="10" s="1"/>
  <c r="BD199" i="10" s="1"/>
  <c r="BD200" i="10" s="1"/>
  <c r="BD201" i="10" s="1"/>
  <c r="BD202" i="10" s="1"/>
  <c r="BD203" i="10" s="1"/>
  <c r="BD204" i="10" s="1"/>
  <c r="BD205" i="10" s="1"/>
  <c r="BD206" i="10" s="1"/>
  <c r="BD207" i="10" s="1"/>
  <c r="BD208" i="10" s="1"/>
  <c r="BD209" i="10" s="1"/>
  <c r="BD210" i="10" s="1"/>
  <c r="BD211" i="10" s="1"/>
  <c r="BD212" i="10" s="1"/>
  <c r="BD213" i="10" s="1"/>
  <c r="BD214" i="10" s="1"/>
  <c r="BD215" i="10" s="1"/>
  <c r="BD216" i="10" s="1"/>
  <c r="BD217" i="10" s="1"/>
  <c r="BD218" i="10" s="1"/>
  <c r="BD219" i="10" s="1"/>
  <c r="BD220" i="10" s="1"/>
  <c r="BD221" i="10" s="1"/>
  <c r="BD222" i="10" s="1"/>
  <c r="BD223" i="10" s="1"/>
  <c r="BD224" i="10" s="1"/>
  <c r="BD225" i="10" s="1"/>
  <c r="BD226" i="10" s="1"/>
  <c r="BD227" i="10" s="1"/>
  <c r="BD228" i="10" s="1"/>
  <c r="BD229" i="10" s="1"/>
  <c r="BD230" i="10" s="1"/>
  <c r="BD231" i="10" s="1"/>
  <c r="BD232" i="10" s="1"/>
  <c r="BD233" i="10" s="1"/>
  <c r="BD234" i="10" s="1"/>
  <c r="BD235" i="10" s="1"/>
  <c r="BD236" i="10" s="1"/>
  <c r="BD237" i="10" s="1"/>
  <c r="BD238" i="10" s="1"/>
  <c r="BD239" i="10" s="1"/>
  <c r="BD240" i="10" s="1"/>
  <c r="BD241" i="10" s="1"/>
  <c r="BD242" i="10" s="1"/>
  <c r="BD243" i="10" s="1"/>
  <c r="BD244" i="10" s="1"/>
  <c r="BD245" i="10" s="1"/>
  <c r="BD246" i="10" s="1"/>
  <c r="BD247" i="10" s="1"/>
  <c r="BD248" i="10" s="1"/>
  <c r="BD249" i="10" s="1"/>
  <c r="BD250" i="10" s="1"/>
  <c r="BD251" i="10" s="1"/>
  <c r="BD252" i="10" s="1"/>
  <c r="BD253" i="10" s="1"/>
  <c r="BD254" i="10" s="1"/>
  <c r="BD255" i="10" s="1"/>
  <c r="BD256" i="10" s="1"/>
  <c r="BD257" i="10" s="1"/>
  <c r="BD258" i="10" s="1"/>
  <c r="BD259" i="10" s="1"/>
  <c r="BD260" i="10" s="1"/>
  <c r="BD261" i="10" s="1"/>
  <c r="BD262" i="10" s="1"/>
  <c r="BD263" i="10" s="1"/>
  <c r="BD264" i="10" s="1"/>
  <c r="BD265" i="10" s="1"/>
  <c r="BD266" i="10" s="1"/>
  <c r="BD267" i="10" s="1"/>
  <c r="AV149" i="10"/>
  <c r="AV150" i="10" s="1"/>
  <c r="AV151" i="10" s="1"/>
  <c r="AV152" i="10" s="1"/>
  <c r="AV153" i="10" s="1"/>
  <c r="AV154" i="10" s="1"/>
  <c r="AV155" i="10" s="1"/>
  <c r="AV156" i="10" s="1"/>
  <c r="AV157" i="10" s="1"/>
  <c r="AV158" i="10" s="1"/>
  <c r="AV159" i="10" s="1"/>
  <c r="AV160" i="10" s="1"/>
  <c r="AV161" i="10" s="1"/>
  <c r="AV162" i="10" s="1"/>
  <c r="AV163" i="10" s="1"/>
  <c r="AV164" i="10" s="1"/>
  <c r="AV165" i="10" s="1"/>
  <c r="AV166" i="10" s="1"/>
  <c r="AV167" i="10" s="1"/>
  <c r="AV168" i="10" s="1"/>
  <c r="AV169" i="10" s="1"/>
  <c r="AV170" i="10" s="1"/>
  <c r="AV171" i="10" s="1"/>
  <c r="AV172" i="10" s="1"/>
  <c r="AV173" i="10" s="1"/>
  <c r="AV174" i="10" s="1"/>
  <c r="AV175" i="10" s="1"/>
  <c r="AV176" i="10" s="1"/>
  <c r="AV177" i="10" s="1"/>
  <c r="AV178" i="10" s="1"/>
  <c r="AV179" i="10" s="1"/>
  <c r="AV180" i="10" s="1"/>
  <c r="AV181" i="10" s="1"/>
  <c r="AV182" i="10" s="1"/>
  <c r="AV183" i="10" s="1"/>
  <c r="AV184" i="10" s="1"/>
  <c r="AV185" i="10" s="1"/>
  <c r="AV186" i="10" s="1"/>
  <c r="AV187" i="10" s="1"/>
  <c r="AV188" i="10" s="1"/>
  <c r="AV189" i="10" s="1"/>
  <c r="AV190" i="10" s="1"/>
  <c r="AV191" i="10" s="1"/>
  <c r="AV192" i="10" s="1"/>
  <c r="AV193" i="10" s="1"/>
  <c r="AV194" i="10" s="1"/>
  <c r="AV195" i="10" s="1"/>
  <c r="AV196" i="10" s="1"/>
  <c r="AV197" i="10" s="1"/>
  <c r="AV198" i="10" s="1"/>
  <c r="AV199" i="10" s="1"/>
  <c r="AV200" i="10" s="1"/>
  <c r="AV201" i="10" s="1"/>
  <c r="AV202" i="10" s="1"/>
  <c r="AV203" i="10" s="1"/>
  <c r="AV204" i="10" s="1"/>
  <c r="AV205" i="10" s="1"/>
  <c r="AV206" i="10" s="1"/>
  <c r="AV207" i="10" s="1"/>
  <c r="AV208" i="10" s="1"/>
  <c r="AV209" i="10" s="1"/>
  <c r="AV210" i="10" s="1"/>
  <c r="AV211" i="10" s="1"/>
  <c r="AV212" i="10" s="1"/>
  <c r="AV213" i="10" s="1"/>
  <c r="AV214" i="10" s="1"/>
  <c r="AV215" i="10" s="1"/>
  <c r="AV216" i="10" s="1"/>
  <c r="AV217" i="10" s="1"/>
  <c r="AV218" i="10" s="1"/>
  <c r="AV219" i="10" s="1"/>
  <c r="AV220" i="10" s="1"/>
  <c r="AV221" i="10" s="1"/>
  <c r="AV222" i="10" s="1"/>
  <c r="AV223" i="10" s="1"/>
  <c r="AV224" i="10" s="1"/>
  <c r="AV225" i="10" s="1"/>
  <c r="AV226" i="10" s="1"/>
  <c r="AV227" i="10" s="1"/>
  <c r="AV228" i="10" s="1"/>
  <c r="AV229" i="10" s="1"/>
  <c r="AV230" i="10" s="1"/>
  <c r="AV231" i="10" s="1"/>
  <c r="AV232" i="10" s="1"/>
  <c r="AV233" i="10" s="1"/>
  <c r="AV234" i="10" s="1"/>
  <c r="AV235" i="10" s="1"/>
  <c r="AV236" i="10" s="1"/>
  <c r="AV237" i="10" s="1"/>
  <c r="AV238" i="10" s="1"/>
  <c r="AV239" i="10" s="1"/>
  <c r="AV240" i="10" s="1"/>
  <c r="AV241" i="10" s="1"/>
  <c r="AV242" i="10" s="1"/>
  <c r="AV243" i="10" s="1"/>
  <c r="AV244" i="10" s="1"/>
  <c r="AV245" i="10" s="1"/>
  <c r="AV246" i="10" s="1"/>
  <c r="AV247" i="10" s="1"/>
  <c r="AV248" i="10" s="1"/>
  <c r="AV249" i="10" s="1"/>
  <c r="AV250" i="10" s="1"/>
  <c r="AV251" i="10" s="1"/>
  <c r="AV252" i="10" s="1"/>
  <c r="AV253" i="10" s="1"/>
  <c r="AV254" i="10" s="1"/>
  <c r="AV255" i="10" s="1"/>
  <c r="AV256" i="10" s="1"/>
  <c r="AV257" i="10" s="1"/>
  <c r="AV258" i="10" s="1"/>
  <c r="AV259" i="10" s="1"/>
  <c r="AV260" i="10" s="1"/>
  <c r="AV261" i="10" s="1"/>
  <c r="AV262" i="10" s="1"/>
  <c r="AV263" i="10" s="1"/>
  <c r="AV264" i="10" s="1"/>
  <c r="AV265" i="10" s="1"/>
  <c r="AV266" i="10" s="1"/>
  <c r="AV267" i="10" s="1"/>
  <c r="AN149" i="10"/>
  <c r="AN150" i="10" s="1"/>
  <c r="AN151" i="10" s="1"/>
  <c r="AN152" i="10" s="1"/>
  <c r="AN153" i="10" s="1"/>
  <c r="AN154" i="10" s="1"/>
  <c r="AN155" i="10" s="1"/>
  <c r="AN156" i="10" s="1"/>
  <c r="AN157" i="10" s="1"/>
  <c r="AN158" i="10" s="1"/>
  <c r="AN159" i="10" s="1"/>
  <c r="AN160" i="10" s="1"/>
  <c r="AN161" i="10" s="1"/>
  <c r="AN162" i="10" s="1"/>
  <c r="AN163" i="10" s="1"/>
  <c r="AN164" i="10" s="1"/>
  <c r="AN165" i="10" s="1"/>
  <c r="AN166" i="10" s="1"/>
  <c r="AN167" i="10" s="1"/>
  <c r="AN168" i="10" s="1"/>
  <c r="AN169" i="10" s="1"/>
  <c r="AN170" i="10" s="1"/>
  <c r="AN171" i="10" s="1"/>
  <c r="AN172" i="10" s="1"/>
  <c r="AN173" i="10" s="1"/>
  <c r="AN174" i="10" s="1"/>
  <c r="AN175" i="10" s="1"/>
  <c r="AN176" i="10" s="1"/>
  <c r="AN177" i="10" s="1"/>
  <c r="AN178" i="10" s="1"/>
  <c r="AN179" i="10" s="1"/>
  <c r="AN180" i="10" s="1"/>
  <c r="AN181" i="10" s="1"/>
  <c r="AN182" i="10" s="1"/>
  <c r="AN183" i="10" s="1"/>
  <c r="AN184" i="10" s="1"/>
  <c r="AN185" i="10" s="1"/>
  <c r="AN186" i="10" s="1"/>
  <c r="AN187" i="10" s="1"/>
  <c r="AN188" i="10" s="1"/>
  <c r="AN189" i="10" s="1"/>
  <c r="AN190" i="10" s="1"/>
  <c r="AN191" i="10" s="1"/>
  <c r="AN192" i="10" s="1"/>
  <c r="AN193" i="10" s="1"/>
  <c r="AN194" i="10" s="1"/>
  <c r="AN195" i="10" s="1"/>
  <c r="AN196" i="10" s="1"/>
  <c r="AN197" i="10" s="1"/>
  <c r="AN198" i="10" s="1"/>
  <c r="AN199" i="10" s="1"/>
  <c r="AN200" i="10" s="1"/>
  <c r="AN201" i="10" s="1"/>
  <c r="AN202" i="10" s="1"/>
  <c r="AN203" i="10" s="1"/>
  <c r="AN204" i="10" s="1"/>
  <c r="AN205" i="10" s="1"/>
  <c r="AN206" i="10" s="1"/>
  <c r="AN207" i="10" s="1"/>
  <c r="AN208" i="10" s="1"/>
  <c r="AN209" i="10" s="1"/>
  <c r="AN210" i="10" s="1"/>
  <c r="AN211" i="10" s="1"/>
  <c r="AN212" i="10" s="1"/>
  <c r="AN213" i="10" s="1"/>
  <c r="AN214" i="10" s="1"/>
  <c r="AN215" i="10" s="1"/>
  <c r="AN216" i="10" s="1"/>
  <c r="AN217" i="10" s="1"/>
  <c r="AN218" i="10" s="1"/>
  <c r="AN219" i="10" s="1"/>
  <c r="AN220" i="10" s="1"/>
  <c r="AN221" i="10" s="1"/>
  <c r="AN222" i="10" s="1"/>
  <c r="AN223" i="10" s="1"/>
  <c r="AN224" i="10" s="1"/>
  <c r="AN225" i="10" s="1"/>
  <c r="AN226" i="10" s="1"/>
  <c r="AN227" i="10" s="1"/>
  <c r="AN228" i="10" s="1"/>
  <c r="AN229" i="10" s="1"/>
  <c r="AN230" i="10" s="1"/>
  <c r="AN231" i="10" s="1"/>
  <c r="AN232" i="10" s="1"/>
  <c r="AN233" i="10" s="1"/>
  <c r="AN234" i="10" s="1"/>
  <c r="AN235" i="10" s="1"/>
  <c r="AN236" i="10" s="1"/>
  <c r="AN237" i="10" s="1"/>
  <c r="AN238" i="10" s="1"/>
  <c r="AN239" i="10" s="1"/>
  <c r="AN240" i="10" s="1"/>
  <c r="AN241" i="10" s="1"/>
  <c r="AN242" i="10" s="1"/>
  <c r="AN243" i="10" s="1"/>
  <c r="AN244" i="10" s="1"/>
  <c r="AN245" i="10" s="1"/>
  <c r="AN246" i="10" s="1"/>
  <c r="AN247" i="10" s="1"/>
  <c r="AN248" i="10" s="1"/>
  <c r="AN249" i="10" s="1"/>
  <c r="AN250" i="10" s="1"/>
  <c r="AN251" i="10" s="1"/>
  <c r="AN252" i="10" s="1"/>
  <c r="AN253" i="10" s="1"/>
  <c r="AN254" i="10" s="1"/>
  <c r="AN255" i="10" s="1"/>
  <c r="AN256" i="10" s="1"/>
  <c r="AN257" i="10" s="1"/>
  <c r="AN258" i="10" s="1"/>
  <c r="AN259" i="10" s="1"/>
  <c r="AN260" i="10" s="1"/>
  <c r="AN261" i="10" s="1"/>
  <c r="AN262" i="10" s="1"/>
  <c r="AN263" i="10" s="1"/>
  <c r="AN264" i="10" s="1"/>
  <c r="AN265" i="10" s="1"/>
  <c r="AN266" i="10" s="1"/>
  <c r="AN267" i="10" s="1"/>
  <c r="AF149" i="10"/>
  <c r="AF150" i="10" s="1"/>
  <c r="AF151" i="10" s="1"/>
  <c r="AF152" i="10" s="1"/>
  <c r="AF153" i="10" s="1"/>
  <c r="AF154" i="10" s="1"/>
  <c r="AF155" i="10" s="1"/>
  <c r="AF156" i="10" s="1"/>
  <c r="AF157" i="10" s="1"/>
  <c r="AF158" i="10" s="1"/>
  <c r="AF159" i="10" s="1"/>
  <c r="AF160" i="10" s="1"/>
  <c r="AF161" i="10" s="1"/>
  <c r="AF162" i="10" s="1"/>
  <c r="AF163" i="10" s="1"/>
  <c r="AF164" i="10" s="1"/>
  <c r="AF165" i="10" s="1"/>
  <c r="AF166" i="10" s="1"/>
  <c r="AF167" i="10" s="1"/>
  <c r="AF168" i="10" s="1"/>
  <c r="AF169" i="10" s="1"/>
  <c r="AF170" i="10" s="1"/>
  <c r="AF171" i="10" s="1"/>
  <c r="AF172" i="10" s="1"/>
  <c r="AF173" i="10" s="1"/>
  <c r="AF174" i="10" s="1"/>
  <c r="AF175" i="10" s="1"/>
  <c r="AF176" i="10" s="1"/>
  <c r="AF177" i="10" s="1"/>
  <c r="AF178" i="10" s="1"/>
  <c r="AF179" i="10" s="1"/>
  <c r="AF180" i="10" s="1"/>
  <c r="AF181" i="10" s="1"/>
  <c r="AF182" i="10" s="1"/>
  <c r="AF183" i="10" s="1"/>
  <c r="AF184" i="10" s="1"/>
  <c r="AF185" i="10" s="1"/>
  <c r="AF186" i="10" s="1"/>
  <c r="AF187" i="10" s="1"/>
  <c r="AF188" i="10" s="1"/>
  <c r="AF189" i="10" s="1"/>
  <c r="AF190" i="10" s="1"/>
  <c r="AF191" i="10" s="1"/>
  <c r="AF192" i="10" s="1"/>
  <c r="AF193" i="10" s="1"/>
  <c r="AF194" i="10" s="1"/>
  <c r="AF195" i="10" s="1"/>
  <c r="AF196" i="10" s="1"/>
  <c r="AF197" i="10" s="1"/>
  <c r="AF198" i="10" s="1"/>
  <c r="AF199" i="10" s="1"/>
  <c r="AF200" i="10" s="1"/>
  <c r="AF201" i="10" s="1"/>
  <c r="AF202" i="10" s="1"/>
  <c r="AF203" i="10" s="1"/>
  <c r="AF204" i="10" s="1"/>
  <c r="AF205" i="10" s="1"/>
  <c r="AF206" i="10" s="1"/>
  <c r="AF207" i="10" s="1"/>
  <c r="AF208" i="10" s="1"/>
  <c r="AF209" i="10" s="1"/>
  <c r="AF210" i="10" s="1"/>
  <c r="AF211" i="10" s="1"/>
  <c r="AF212" i="10" s="1"/>
  <c r="AF213" i="10" s="1"/>
  <c r="AF214" i="10" s="1"/>
  <c r="AF215" i="10" s="1"/>
  <c r="AF216" i="10" s="1"/>
  <c r="AF217" i="10" s="1"/>
  <c r="AF218" i="10" s="1"/>
  <c r="AF219" i="10" s="1"/>
  <c r="AF220" i="10" s="1"/>
  <c r="AF221" i="10" s="1"/>
  <c r="AF222" i="10" s="1"/>
  <c r="AF223" i="10" s="1"/>
  <c r="AF224" i="10" s="1"/>
  <c r="AF225" i="10" s="1"/>
  <c r="AF226" i="10" s="1"/>
  <c r="AF227" i="10" s="1"/>
  <c r="AF228" i="10" s="1"/>
  <c r="AF229" i="10" s="1"/>
  <c r="AF230" i="10" s="1"/>
  <c r="AF231" i="10" s="1"/>
  <c r="AF232" i="10" s="1"/>
  <c r="AF233" i="10" s="1"/>
  <c r="AF234" i="10" s="1"/>
  <c r="AF235" i="10" s="1"/>
  <c r="AF236" i="10" s="1"/>
  <c r="AF237" i="10" s="1"/>
  <c r="AF238" i="10" s="1"/>
  <c r="AF239" i="10" s="1"/>
  <c r="AF240" i="10" s="1"/>
  <c r="AF241" i="10" s="1"/>
  <c r="AF242" i="10" s="1"/>
  <c r="AF243" i="10" s="1"/>
  <c r="AF244" i="10" s="1"/>
  <c r="AF245" i="10" s="1"/>
  <c r="AF246" i="10" s="1"/>
  <c r="AF247" i="10" s="1"/>
  <c r="AF248" i="10" s="1"/>
  <c r="AF249" i="10" s="1"/>
  <c r="AF250" i="10" s="1"/>
  <c r="AF251" i="10" s="1"/>
  <c r="AF252" i="10" s="1"/>
  <c r="AF253" i="10" s="1"/>
  <c r="AF254" i="10" s="1"/>
  <c r="AF255" i="10" s="1"/>
  <c r="AF256" i="10" s="1"/>
  <c r="AF257" i="10" s="1"/>
  <c r="AF258" i="10" s="1"/>
  <c r="AF259" i="10" s="1"/>
  <c r="AF260" i="10" s="1"/>
  <c r="AF261" i="10" s="1"/>
  <c r="AF262" i="10" s="1"/>
  <c r="AF263" i="10" s="1"/>
  <c r="AF264" i="10" s="1"/>
  <c r="AF265" i="10" s="1"/>
  <c r="AF266" i="10" s="1"/>
  <c r="AF267" i="10" s="1"/>
  <c r="X149" i="10"/>
  <c r="X150" i="10" s="1"/>
  <c r="X151" i="10" s="1"/>
  <c r="X152" i="10" s="1"/>
  <c r="X153" i="10" s="1"/>
  <c r="X154" i="10" s="1"/>
  <c r="X155" i="10" s="1"/>
  <c r="X156" i="10" s="1"/>
  <c r="X157" i="10" s="1"/>
  <c r="X158" i="10" s="1"/>
  <c r="X159" i="10" s="1"/>
  <c r="X160" i="10" s="1"/>
  <c r="X161" i="10" s="1"/>
  <c r="X162" i="10" s="1"/>
  <c r="X163" i="10" s="1"/>
  <c r="X164" i="10" s="1"/>
  <c r="X165" i="10" s="1"/>
  <c r="X166" i="10" s="1"/>
  <c r="X167" i="10" s="1"/>
  <c r="X168" i="10" s="1"/>
  <c r="X169" i="10" s="1"/>
  <c r="X170" i="10" s="1"/>
  <c r="X171" i="10" s="1"/>
  <c r="X172" i="10" s="1"/>
  <c r="X173" i="10" s="1"/>
  <c r="X174" i="10" s="1"/>
  <c r="X175" i="10" s="1"/>
  <c r="X176" i="10" s="1"/>
  <c r="X177" i="10" s="1"/>
  <c r="X178" i="10" s="1"/>
  <c r="X179" i="10" s="1"/>
  <c r="X180" i="10" s="1"/>
  <c r="X181" i="10" s="1"/>
  <c r="X182" i="10" s="1"/>
  <c r="X183" i="10" s="1"/>
  <c r="X184" i="10" s="1"/>
  <c r="X185" i="10" s="1"/>
  <c r="X186" i="10" s="1"/>
  <c r="X187" i="10" s="1"/>
  <c r="X188" i="10" s="1"/>
  <c r="X189" i="10" s="1"/>
  <c r="X190" i="10" s="1"/>
  <c r="X191" i="10" s="1"/>
  <c r="X192" i="10" s="1"/>
  <c r="X193" i="10" s="1"/>
  <c r="X194" i="10" s="1"/>
  <c r="X195" i="10" s="1"/>
  <c r="X196" i="10" s="1"/>
  <c r="X197" i="10" s="1"/>
  <c r="X198" i="10" s="1"/>
  <c r="X199" i="10" s="1"/>
  <c r="X200" i="10" s="1"/>
  <c r="X201" i="10" s="1"/>
  <c r="X202" i="10" s="1"/>
  <c r="X203" i="10" s="1"/>
  <c r="X204" i="10" s="1"/>
  <c r="X205" i="10" s="1"/>
  <c r="X206" i="10" s="1"/>
  <c r="X207" i="10" s="1"/>
  <c r="X208" i="10" s="1"/>
  <c r="X209" i="10" s="1"/>
  <c r="X210" i="10" s="1"/>
  <c r="X211" i="10" s="1"/>
  <c r="X212" i="10" s="1"/>
  <c r="X213" i="10" s="1"/>
  <c r="X214" i="10" s="1"/>
  <c r="X215" i="10" s="1"/>
  <c r="X216" i="10" s="1"/>
  <c r="X217" i="10" s="1"/>
  <c r="X218" i="10" s="1"/>
  <c r="X219" i="10" s="1"/>
  <c r="X220" i="10" s="1"/>
  <c r="X221" i="10" s="1"/>
  <c r="X222" i="10" s="1"/>
  <c r="X223" i="10" s="1"/>
  <c r="X224" i="10" s="1"/>
  <c r="X225" i="10" s="1"/>
  <c r="X226" i="10" s="1"/>
  <c r="X227" i="10" s="1"/>
  <c r="X228" i="10" s="1"/>
  <c r="X229" i="10" s="1"/>
  <c r="X230" i="10" s="1"/>
  <c r="X231" i="10" s="1"/>
  <c r="X232" i="10" s="1"/>
  <c r="X233" i="10" s="1"/>
  <c r="X234" i="10" s="1"/>
  <c r="X235" i="10" s="1"/>
  <c r="X236" i="10" s="1"/>
  <c r="X237" i="10" s="1"/>
  <c r="X238" i="10" s="1"/>
  <c r="X239" i="10" s="1"/>
  <c r="X240" i="10" s="1"/>
  <c r="X241" i="10" s="1"/>
  <c r="X242" i="10" s="1"/>
  <c r="X243" i="10" s="1"/>
  <c r="X244" i="10" s="1"/>
  <c r="X245" i="10" s="1"/>
  <c r="X246" i="10" s="1"/>
  <c r="X247" i="10" s="1"/>
  <c r="X248" i="10" s="1"/>
  <c r="X249" i="10" s="1"/>
  <c r="X250" i="10" s="1"/>
  <c r="X251" i="10" s="1"/>
  <c r="X252" i="10" s="1"/>
  <c r="X253" i="10" s="1"/>
  <c r="X254" i="10" s="1"/>
  <c r="X255" i="10" s="1"/>
  <c r="X256" i="10" s="1"/>
  <c r="X257" i="10" s="1"/>
  <c r="X258" i="10" s="1"/>
  <c r="X259" i="10" s="1"/>
  <c r="X260" i="10" s="1"/>
  <c r="X261" i="10" s="1"/>
  <c r="X262" i="10" s="1"/>
  <c r="X263" i="10" s="1"/>
  <c r="X264" i="10" s="1"/>
  <c r="X265" i="10" s="1"/>
  <c r="X266" i="10" s="1"/>
  <c r="X267" i="10" s="1"/>
  <c r="P149" i="10"/>
  <c r="P150" i="10" s="1"/>
  <c r="P151" i="10" s="1"/>
  <c r="P152" i="10" s="1"/>
  <c r="P153" i="10" s="1"/>
  <c r="P154" i="10" s="1"/>
  <c r="P155" i="10" s="1"/>
  <c r="P156" i="10" s="1"/>
  <c r="P157" i="10" s="1"/>
  <c r="P158" i="10" s="1"/>
  <c r="P159" i="10" s="1"/>
  <c r="P160" i="10" s="1"/>
  <c r="P161" i="10" s="1"/>
  <c r="P162" i="10" s="1"/>
  <c r="P163" i="10" s="1"/>
  <c r="P164" i="10" s="1"/>
  <c r="P165" i="10" s="1"/>
  <c r="P166" i="10" s="1"/>
  <c r="P167" i="10" s="1"/>
  <c r="P168" i="10" s="1"/>
  <c r="P169" i="10" s="1"/>
  <c r="P170" i="10" s="1"/>
  <c r="P171" i="10" s="1"/>
  <c r="P172" i="10" s="1"/>
  <c r="P173" i="10" s="1"/>
  <c r="P174" i="10" s="1"/>
  <c r="P175" i="10" s="1"/>
  <c r="P176" i="10" s="1"/>
  <c r="P177" i="10" s="1"/>
  <c r="P178" i="10" s="1"/>
  <c r="P179" i="10" s="1"/>
  <c r="P180" i="10" s="1"/>
  <c r="P181" i="10" s="1"/>
  <c r="P182" i="10" s="1"/>
  <c r="P183" i="10" s="1"/>
  <c r="P184" i="10" s="1"/>
  <c r="P185" i="10" s="1"/>
  <c r="P186" i="10" s="1"/>
  <c r="P187" i="10" s="1"/>
  <c r="P188" i="10" s="1"/>
  <c r="P189" i="10" s="1"/>
  <c r="P190" i="10" s="1"/>
  <c r="P191" i="10" s="1"/>
  <c r="P192" i="10" s="1"/>
  <c r="P193" i="10" s="1"/>
  <c r="P194" i="10" s="1"/>
  <c r="P195" i="10" s="1"/>
  <c r="P196" i="10" s="1"/>
  <c r="P197" i="10" s="1"/>
  <c r="P198" i="10" s="1"/>
  <c r="P199" i="10" s="1"/>
  <c r="P200" i="10" s="1"/>
  <c r="P201" i="10" s="1"/>
  <c r="P202" i="10" s="1"/>
  <c r="P203" i="10" s="1"/>
  <c r="P204" i="10" s="1"/>
  <c r="P205" i="10" s="1"/>
  <c r="P206" i="10" s="1"/>
  <c r="P207" i="10" s="1"/>
  <c r="P208" i="10" s="1"/>
  <c r="P209" i="10" s="1"/>
  <c r="P210" i="10" s="1"/>
  <c r="P211" i="10" s="1"/>
  <c r="P212" i="10" s="1"/>
  <c r="P213" i="10" s="1"/>
  <c r="P214" i="10" s="1"/>
  <c r="P215" i="10" s="1"/>
  <c r="P216" i="10" s="1"/>
  <c r="P217" i="10" s="1"/>
  <c r="P218" i="10" s="1"/>
  <c r="P219" i="10" s="1"/>
  <c r="P220" i="10" s="1"/>
  <c r="P221" i="10" s="1"/>
  <c r="P222" i="10" s="1"/>
  <c r="P223" i="10" s="1"/>
  <c r="P224" i="10" s="1"/>
  <c r="P225" i="10" s="1"/>
  <c r="P226" i="10" s="1"/>
  <c r="P227" i="10" s="1"/>
  <c r="P228" i="10" s="1"/>
  <c r="P229" i="10" s="1"/>
  <c r="P230" i="10" s="1"/>
  <c r="P231" i="10" s="1"/>
  <c r="P232" i="10" s="1"/>
  <c r="P233" i="10" s="1"/>
  <c r="P234" i="10" s="1"/>
  <c r="P235" i="10" s="1"/>
  <c r="P236" i="10" s="1"/>
  <c r="P237" i="10" s="1"/>
  <c r="P238" i="10" s="1"/>
  <c r="P239" i="10" s="1"/>
  <c r="P240" i="10" s="1"/>
  <c r="P241" i="10" s="1"/>
  <c r="P242" i="10" s="1"/>
  <c r="P243" i="10" s="1"/>
  <c r="P244" i="10" s="1"/>
  <c r="P245" i="10" s="1"/>
  <c r="P246" i="10" s="1"/>
  <c r="P247" i="10" s="1"/>
  <c r="P248" i="10" s="1"/>
  <c r="P249" i="10" s="1"/>
  <c r="P250" i="10" s="1"/>
  <c r="P251" i="10" s="1"/>
  <c r="P252" i="10" s="1"/>
  <c r="P253" i="10" s="1"/>
  <c r="P254" i="10" s="1"/>
  <c r="P255" i="10" s="1"/>
  <c r="P256" i="10" s="1"/>
  <c r="P257" i="10" s="1"/>
  <c r="P258" i="10" s="1"/>
  <c r="P259" i="10" s="1"/>
  <c r="P260" i="10" s="1"/>
  <c r="P261" i="10" s="1"/>
  <c r="P262" i="10" s="1"/>
  <c r="P263" i="10" s="1"/>
  <c r="P264" i="10" s="1"/>
  <c r="P265" i="10" s="1"/>
  <c r="P266" i="10" s="1"/>
  <c r="P267" i="10" s="1"/>
  <c r="C16" i="9"/>
  <c r="AA149" i="10"/>
  <c r="AA150" i="10" s="1"/>
  <c r="AA151" i="10" s="1"/>
  <c r="AA152" i="10" s="1"/>
  <c r="AA153" i="10" s="1"/>
  <c r="AA154" i="10" s="1"/>
  <c r="AA155" i="10" s="1"/>
  <c r="AA156" i="10" s="1"/>
  <c r="AA157" i="10" s="1"/>
  <c r="AA158" i="10" s="1"/>
  <c r="AA159" i="10" s="1"/>
  <c r="AA160" i="10" s="1"/>
  <c r="AA161" i="10" s="1"/>
  <c r="AA162" i="10" s="1"/>
  <c r="AA163" i="10" s="1"/>
  <c r="AA164" i="10" s="1"/>
  <c r="AA165" i="10" s="1"/>
  <c r="AA166" i="10" s="1"/>
  <c r="AA167" i="10" s="1"/>
  <c r="AA168" i="10" s="1"/>
  <c r="AA169" i="10" s="1"/>
  <c r="AA170" i="10" s="1"/>
  <c r="AA171" i="10" s="1"/>
  <c r="AA172" i="10" s="1"/>
  <c r="AA173" i="10" s="1"/>
  <c r="AA174" i="10" s="1"/>
  <c r="AA175" i="10" s="1"/>
  <c r="AA176" i="10" s="1"/>
  <c r="AA177" i="10" s="1"/>
  <c r="AA178" i="10" s="1"/>
  <c r="AA179" i="10" s="1"/>
  <c r="AA180" i="10" s="1"/>
  <c r="AA181" i="10" s="1"/>
  <c r="AA182" i="10" s="1"/>
  <c r="AA183" i="10" s="1"/>
  <c r="AA184" i="10" s="1"/>
  <c r="AA185" i="10" s="1"/>
  <c r="AA186" i="10" s="1"/>
  <c r="AA187" i="10" s="1"/>
  <c r="AA188" i="10" s="1"/>
  <c r="AA189" i="10" s="1"/>
  <c r="AA190" i="10" s="1"/>
  <c r="AA191" i="10" s="1"/>
  <c r="AA192" i="10" s="1"/>
  <c r="AA193" i="10" s="1"/>
  <c r="AA194" i="10" s="1"/>
  <c r="AA195" i="10" s="1"/>
  <c r="AA196" i="10" s="1"/>
  <c r="AA197" i="10" s="1"/>
  <c r="AA198" i="10" s="1"/>
  <c r="AA199" i="10" s="1"/>
  <c r="AA200" i="10" s="1"/>
  <c r="AA201" i="10" s="1"/>
  <c r="AA202" i="10" s="1"/>
  <c r="AA203" i="10" s="1"/>
  <c r="AA204" i="10" s="1"/>
  <c r="AA205" i="10" s="1"/>
  <c r="AA206" i="10" s="1"/>
  <c r="AA207" i="10" s="1"/>
  <c r="AA208" i="10" s="1"/>
  <c r="AA209" i="10" s="1"/>
  <c r="AA210" i="10" s="1"/>
  <c r="AA211" i="10" s="1"/>
  <c r="AA212" i="10" s="1"/>
  <c r="AA213" i="10" s="1"/>
  <c r="AA214" i="10" s="1"/>
  <c r="AA215" i="10" s="1"/>
  <c r="AA216" i="10" s="1"/>
  <c r="AA217" i="10" s="1"/>
  <c r="AA218" i="10" s="1"/>
  <c r="AA219" i="10" s="1"/>
  <c r="AA220" i="10" s="1"/>
  <c r="AA221" i="10" s="1"/>
  <c r="AA222" i="10" s="1"/>
  <c r="AA223" i="10" s="1"/>
  <c r="AA224" i="10" s="1"/>
  <c r="AA225" i="10" s="1"/>
  <c r="AA226" i="10" s="1"/>
  <c r="AA227" i="10" s="1"/>
  <c r="AA228" i="10" s="1"/>
  <c r="AA229" i="10" s="1"/>
  <c r="AA230" i="10" s="1"/>
  <c r="AA231" i="10" s="1"/>
  <c r="AA232" i="10" s="1"/>
  <c r="AA233" i="10" s="1"/>
  <c r="AA234" i="10" s="1"/>
  <c r="AA235" i="10" s="1"/>
  <c r="AA236" i="10" s="1"/>
  <c r="AA237" i="10" s="1"/>
  <c r="AA238" i="10" s="1"/>
  <c r="AA239" i="10" s="1"/>
  <c r="AA240" i="10" s="1"/>
  <c r="AA241" i="10" s="1"/>
  <c r="AA242" i="10" s="1"/>
  <c r="AA243" i="10" s="1"/>
  <c r="AA244" i="10" s="1"/>
  <c r="AA245" i="10" s="1"/>
  <c r="AA246" i="10" s="1"/>
  <c r="AA247" i="10" s="1"/>
  <c r="AA248" i="10" s="1"/>
  <c r="AA249" i="10" s="1"/>
  <c r="AA250" i="10" s="1"/>
  <c r="AA251" i="10" s="1"/>
  <c r="AA252" i="10" s="1"/>
  <c r="AA253" i="10" s="1"/>
  <c r="AA254" i="10" s="1"/>
  <c r="AA255" i="10" s="1"/>
  <c r="AA256" i="10" s="1"/>
  <c r="AA257" i="10" s="1"/>
  <c r="AA258" i="10" s="1"/>
  <c r="AA259" i="10" s="1"/>
  <c r="AA260" i="10" s="1"/>
  <c r="AA261" i="10" s="1"/>
  <c r="AA262" i="10" s="1"/>
  <c r="AA263" i="10" s="1"/>
  <c r="AA264" i="10" s="1"/>
  <c r="AA265" i="10" s="1"/>
  <c r="AA266" i="10" s="1"/>
  <c r="AA267" i="10" s="1"/>
  <c r="AQ149" i="10"/>
  <c r="AQ150" i="10" s="1"/>
  <c r="AQ151" i="10" s="1"/>
  <c r="AQ152" i="10" s="1"/>
  <c r="AQ153" i="10" s="1"/>
  <c r="AQ154" i="10" s="1"/>
  <c r="AQ155" i="10" s="1"/>
  <c r="AQ156" i="10" s="1"/>
  <c r="AQ157" i="10" s="1"/>
  <c r="AQ158" i="10" s="1"/>
  <c r="AQ159" i="10" s="1"/>
  <c r="AQ160" i="10" s="1"/>
  <c r="AQ161" i="10" s="1"/>
  <c r="AQ162" i="10" s="1"/>
  <c r="AQ163" i="10" s="1"/>
  <c r="AQ164" i="10" s="1"/>
  <c r="AQ165" i="10" s="1"/>
  <c r="AQ166" i="10" s="1"/>
  <c r="AQ167" i="10" s="1"/>
  <c r="AQ168" i="10" s="1"/>
  <c r="AQ169" i="10" s="1"/>
  <c r="AQ170" i="10" s="1"/>
  <c r="AQ171" i="10" s="1"/>
  <c r="AQ172" i="10" s="1"/>
  <c r="AQ173" i="10" s="1"/>
  <c r="AQ174" i="10" s="1"/>
  <c r="AQ175" i="10" s="1"/>
  <c r="AQ176" i="10" s="1"/>
  <c r="AQ177" i="10" s="1"/>
  <c r="AQ178" i="10" s="1"/>
  <c r="AQ179" i="10" s="1"/>
  <c r="AQ180" i="10" s="1"/>
  <c r="AQ181" i="10" s="1"/>
  <c r="AQ182" i="10" s="1"/>
  <c r="AQ183" i="10" s="1"/>
  <c r="AQ184" i="10" s="1"/>
  <c r="AQ185" i="10" s="1"/>
  <c r="AQ186" i="10" s="1"/>
  <c r="AQ187" i="10" s="1"/>
  <c r="AQ188" i="10" s="1"/>
  <c r="AQ189" i="10" s="1"/>
  <c r="AQ190" i="10" s="1"/>
  <c r="AQ191" i="10" s="1"/>
  <c r="AQ192" i="10" s="1"/>
  <c r="AQ193" i="10" s="1"/>
  <c r="AQ194" i="10" s="1"/>
  <c r="AQ195" i="10" s="1"/>
  <c r="AQ196" i="10" s="1"/>
  <c r="AQ197" i="10" s="1"/>
  <c r="AQ198" i="10" s="1"/>
  <c r="AQ199" i="10" s="1"/>
  <c r="AQ200" i="10" s="1"/>
  <c r="AQ201" i="10" s="1"/>
  <c r="AQ202" i="10" s="1"/>
  <c r="AQ203" i="10" s="1"/>
  <c r="AQ204" i="10" s="1"/>
  <c r="AQ205" i="10" s="1"/>
  <c r="AQ206" i="10" s="1"/>
  <c r="AQ207" i="10" s="1"/>
  <c r="AQ208" i="10" s="1"/>
  <c r="AQ209" i="10" s="1"/>
  <c r="AQ210" i="10" s="1"/>
  <c r="AQ211" i="10" s="1"/>
  <c r="AQ212" i="10" s="1"/>
  <c r="AQ213" i="10" s="1"/>
  <c r="AQ214" i="10" s="1"/>
  <c r="AQ215" i="10" s="1"/>
  <c r="AQ216" i="10" s="1"/>
  <c r="AQ217" i="10" s="1"/>
  <c r="AQ218" i="10" s="1"/>
  <c r="AQ219" i="10" s="1"/>
  <c r="AQ220" i="10" s="1"/>
  <c r="AQ221" i="10" s="1"/>
  <c r="AQ222" i="10" s="1"/>
  <c r="AQ223" i="10" s="1"/>
  <c r="AQ224" i="10" s="1"/>
  <c r="AQ225" i="10" s="1"/>
  <c r="AQ226" i="10" s="1"/>
  <c r="AQ227" i="10" s="1"/>
  <c r="AQ228" i="10" s="1"/>
  <c r="AQ229" i="10" s="1"/>
  <c r="AQ230" i="10" s="1"/>
  <c r="AQ231" i="10" s="1"/>
  <c r="AQ232" i="10" s="1"/>
  <c r="AQ233" i="10" s="1"/>
  <c r="AQ234" i="10" s="1"/>
  <c r="AQ235" i="10" s="1"/>
  <c r="AQ236" i="10" s="1"/>
  <c r="AQ237" i="10" s="1"/>
  <c r="AQ238" i="10" s="1"/>
  <c r="AQ239" i="10" s="1"/>
  <c r="AQ240" i="10" s="1"/>
  <c r="AQ241" i="10" s="1"/>
  <c r="AQ242" i="10" s="1"/>
  <c r="AQ243" i="10" s="1"/>
  <c r="AQ244" i="10" s="1"/>
  <c r="AQ245" i="10" s="1"/>
  <c r="AQ246" i="10" s="1"/>
  <c r="AQ247" i="10" s="1"/>
  <c r="AQ248" i="10" s="1"/>
  <c r="AQ249" i="10" s="1"/>
  <c r="AQ250" i="10" s="1"/>
  <c r="AQ251" i="10" s="1"/>
  <c r="AQ252" i="10" s="1"/>
  <c r="AQ253" i="10" s="1"/>
  <c r="AQ254" i="10" s="1"/>
  <c r="AQ255" i="10" s="1"/>
  <c r="AQ256" i="10" s="1"/>
  <c r="AQ257" i="10" s="1"/>
  <c r="AQ258" i="10" s="1"/>
  <c r="AQ259" i="10" s="1"/>
  <c r="AQ260" i="10" s="1"/>
  <c r="AQ261" i="10" s="1"/>
  <c r="AQ262" i="10" s="1"/>
  <c r="AQ263" i="10" s="1"/>
  <c r="AQ264" i="10" s="1"/>
  <c r="AQ265" i="10" s="1"/>
  <c r="AQ266" i="10" s="1"/>
  <c r="AQ267" i="10" s="1"/>
  <c r="S149" i="10"/>
  <c r="S150" i="10" s="1"/>
  <c r="S151" i="10" s="1"/>
  <c r="S152" i="10" s="1"/>
  <c r="S153" i="10" s="1"/>
  <c r="S154" i="10" s="1"/>
  <c r="S155" i="10" s="1"/>
  <c r="S156" i="10" s="1"/>
  <c r="S157" i="10" s="1"/>
  <c r="S158" i="10" s="1"/>
  <c r="S159" i="10" s="1"/>
  <c r="S160" i="10" s="1"/>
  <c r="S161" i="10" s="1"/>
  <c r="S162" i="10" s="1"/>
  <c r="S163" i="10" s="1"/>
  <c r="S164" i="10" s="1"/>
  <c r="S165" i="10" s="1"/>
  <c r="S166" i="10" s="1"/>
  <c r="S167" i="10" s="1"/>
  <c r="S168" i="10" s="1"/>
  <c r="S169" i="10" s="1"/>
  <c r="S170" i="10" s="1"/>
  <c r="S171" i="10" s="1"/>
  <c r="S172" i="10" s="1"/>
  <c r="S173" i="10" s="1"/>
  <c r="S174" i="10" s="1"/>
  <c r="S175" i="10" s="1"/>
  <c r="S176" i="10" s="1"/>
  <c r="S177" i="10" s="1"/>
  <c r="S178" i="10" s="1"/>
  <c r="S179" i="10" s="1"/>
  <c r="S180" i="10" s="1"/>
  <c r="S181" i="10" s="1"/>
  <c r="S182" i="10" s="1"/>
  <c r="S183" i="10" s="1"/>
  <c r="S184" i="10" s="1"/>
  <c r="S185" i="10" s="1"/>
  <c r="S186" i="10" s="1"/>
  <c r="S187" i="10" s="1"/>
  <c r="S188" i="10" s="1"/>
  <c r="S189" i="10" s="1"/>
  <c r="S190" i="10" s="1"/>
  <c r="S191" i="10" s="1"/>
  <c r="S192" i="10" s="1"/>
  <c r="S193" i="10" s="1"/>
  <c r="S194" i="10" s="1"/>
  <c r="S195" i="10" s="1"/>
  <c r="S196" i="10" s="1"/>
  <c r="S197" i="10" s="1"/>
  <c r="S198" i="10" s="1"/>
  <c r="S199" i="10" s="1"/>
  <c r="S200" i="10" s="1"/>
  <c r="S201" i="10" s="1"/>
  <c r="S202" i="10" s="1"/>
  <c r="S203" i="10" s="1"/>
  <c r="S204" i="10" s="1"/>
  <c r="S205" i="10" s="1"/>
  <c r="S206" i="10" s="1"/>
  <c r="S207" i="10" s="1"/>
  <c r="S208" i="10" s="1"/>
  <c r="S209" i="10" s="1"/>
  <c r="S210" i="10" s="1"/>
  <c r="S211" i="10" s="1"/>
  <c r="S212" i="10" s="1"/>
  <c r="S213" i="10" s="1"/>
  <c r="S214" i="10" s="1"/>
  <c r="S215" i="10" s="1"/>
  <c r="S216" i="10" s="1"/>
  <c r="S217" i="10" s="1"/>
  <c r="S218" i="10" s="1"/>
  <c r="S219" i="10" s="1"/>
  <c r="S220" i="10" s="1"/>
  <c r="S221" i="10" s="1"/>
  <c r="S222" i="10" s="1"/>
  <c r="S223" i="10" s="1"/>
  <c r="S224" i="10" s="1"/>
  <c r="S225" i="10" s="1"/>
  <c r="S226" i="10" s="1"/>
  <c r="S227" i="10" s="1"/>
  <c r="S228" i="10" s="1"/>
  <c r="S229" i="10" s="1"/>
  <c r="S230" i="10" s="1"/>
  <c r="S231" i="10" s="1"/>
  <c r="S232" i="10" s="1"/>
  <c r="S233" i="10" s="1"/>
  <c r="S234" i="10" s="1"/>
  <c r="S235" i="10" s="1"/>
  <c r="S236" i="10" s="1"/>
  <c r="S237" i="10" s="1"/>
  <c r="S238" i="10" s="1"/>
  <c r="S239" i="10" s="1"/>
  <c r="S240" i="10" s="1"/>
  <c r="S241" i="10" s="1"/>
  <c r="S242" i="10" s="1"/>
  <c r="S243" i="10" s="1"/>
  <c r="S244" i="10" s="1"/>
  <c r="S245" i="10" s="1"/>
  <c r="S246" i="10" s="1"/>
  <c r="S247" i="10" s="1"/>
  <c r="S248" i="10" s="1"/>
  <c r="S249" i="10" s="1"/>
  <c r="S250" i="10" s="1"/>
  <c r="S251" i="10" s="1"/>
  <c r="S252" i="10" s="1"/>
  <c r="S253" i="10" s="1"/>
  <c r="S254" i="10" s="1"/>
  <c r="S255" i="10" s="1"/>
  <c r="S256" i="10" s="1"/>
  <c r="S257" i="10" s="1"/>
  <c r="S258" i="10" s="1"/>
  <c r="S259" i="10" s="1"/>
  <c r="S260" i="10" s="1"/>
  <c r="S261" i="10" s="1"/>
  <c r="S262" i="10" s="1"/>
  <c r="S263" i="10" s="1"/>
  <c r="S264" i="10" s="1"/>
  <c r="S265" i="10" s="1"/>
  <c r="S266" i="10" s="1"/>
  <c r="S267" i="10" s="1"/>
  <c r="AI149" i="10"/>
  <c r="AI150" i="10" s="1"/>
  <c r="AI151" i="10" s="1"/>
  <c r="AI152" i="10" s="1"/>
  <c r="AI153" i="10" s="1"/>
  <c r="AI154" i="10" s="1"/>
  <c r="AI155" i="10" s="1"/>
  <c r="AI156" i="10" s="1"/>
  <c r="AI157" i="10" s="1"/>
  <c r="AI158" i="10" s="1"/>
  <c r="AI159" i="10" s="1"/>
  <c r="AI160" i="10" s="1"/>
  <c r="AI161" i="10" s="1"/>
  <c r="AI162" i="10" s="1"/>
  <c r="AI163" i="10" s="1"/>
  <c r="AI164" i="10" s="1"/>
  <c r="AI165" i="10" s="1"/>
  <c r="AI166" i="10" s="1"/>
  <c r="AI167" i="10" s="1"/>
  <c r="AI168" i="10" s="1"/>
  <c r="AI169" i="10" s="1"/>
  <c r="AI170" i="10" s="1"/>
  <c r="AI171" i="10" s="1"/>
  <c r="AI172" i="10" s="1"/>
  <c r="AI173" i="10" s="1"/>
  <c r="AI174" i="10" s="1"/>
  <c r="AI175" i="10" s="1"/>
  <c r="AI176" i="10" s="1"/>
  <c r="AI177" i="10" s="1"/>
  <c r="AI178" i="10" s="1"/>
  <c r="AI179" i="10" s="1"/>
  <c r="AI180" i="10" s="1"/>
  <c r="AI181" i="10" s="1"/>
  <c r="AI182" i="10" s="1"/>
  <c r="AI183" i="10" s="1"/>
  <c r="AI184" i="10" s="1"/>
  <c r="AI185" i="10" s="1"/>
  <c r="AI186" i="10" s="1"/>
  <c r="AI187" i="10" s="1"/>
  <c r="AI188" i="10" s="1"/>
  <c r="AI189" i="10" s="1"/>
  <c r="AI190" i="10" s="1"/>
  <c r="AI191" i="10" s="1"/>
  <c r="AI192" i="10" s="1"/>
  <c r="AI193" i="10" s="1"/>
  <c r="AI194" i="10" s="1"/>
  <c r="AI195" i="10" s="1"/>
  <c r="AI196" i="10" s="1"/>
  <c r="AI197" i="10" s="1"/>
  <c r="AI198" i="10" s="1"/>
  <c r="AI199" i="10" s="1"/>
  <c r="AI200" i="10" s="1"/>
  <c r="AI201" i="10" s="1"/>
  <c r="AI202" i="10" s="1"/>
  <c r="AI203" i="10" s="1"/>
  <c r="AI204" i="10" s="1"/>
  <c r="AI205" i="10" s="1"/>
  <c r="AI206" i="10" s="1"/>
  <c r="AI207" i="10" s="1"/>
  <c r="AI208" i="10" s="1"/>
  <c r="AI209" i="10" s="1"/>
  <c r="AI210" i="10" s="1"/>
  <c r="AI211" i="10" s="1"/>
  <c r="AI212" i="10" s="1"/>
  <c r="AI213" i="10" s="1"/>
  <c r="AI214" i="10" s="1"/>
  <c r="AI215" i="10" s="1"/>
  <c r="AI216" i="10" s="1"/>
  <c r="AI217" i="10" s="1"/>
  <c r="AI218" i="10" s="1"/>
  <c r="AI219" i="10" s="1"/>
  <c r="AI220" i="10" s="1"/>
  <c r="AI221" i="10" s="1"/>
  <c r="AI222" i="10" s="1"/>
  <c r="AI223" i="10" s="1"/>
  <c r="AI224" i="10" s="1"/>
  <c r="AI225" i="10" s="1"/>
  <c r="AI226" i="10" s="1"/>
  <c r="AI227" i="10" s="1"/>
  <c r="AI228" i="10" s="1"/>
  <c r="AI229" i="10" s="1"/>
  <c r="AI230" i="10" s="1"/>
  <c r="AI231" i="10" s="1"/>
  <c r="AI232" i="10" s="1"/>
  <c r="AI233" i="10" s="1"/>
  <c r="AI234" i="10" s="1"/>
  <c r="AI235" i="10" s="1"/>
  <c r="AI236" i="10" s="1"/>
  <c r="AI237" i="10" s="1"/>
  <c r="AI238" i="10" s="1"/>
  <c r="AI239" i="10" s="1"/>
  <c r="AI240" i="10" s="1"/>
  <c r="AI241" i="10" s="1"/>
  <c r="AI242" i="10" s="1"/>
  <c r="AI243" i="10" s="1"/>
  <c r="AI244" i="10" s="1"/>
  <c r="AI245" i="10" s="1"/>
  <c r="AI246" i="10" s="1"/>
  <c r="AI247" i="10" s="1"/>
  <c r="AI248" i="10" s="1"/>
  <c r="AI249" i="10" s="1"/>
  <c r="AI250" i="10" s="1"/>
  <c r="AI251" i="10" s="1"/>
  <c r="AI252" i="10" s="1"/>
  <c r="AI253" i="10" s="1"/>
  <c r="AI254" i="10" s="1"/>
  <c r="AI255" i="10" s="1"/>
  <c r="AI256" i="10" s="1"/>
  <c r="AI257" i="10" s="1"/>
  <c r="AI258" i="10" s="1"/>
  <c r="AI259" i="10" s="1"/>
  <c r="AI260" i="10" s="1"/>
  <c r="AI261" i="10" s="1"/>
  <c r="AI262" i="10" s="1"/>
  <c r="AI263" i="10" s="1"/>
  <c r="AI264" i="10" s="1"/>
  <c r="AI265" i="10" s="1"/>
  <c r="AI266" i="10" s="1"/>
  <c r="AI267" i="10" s="1"/>
  <c r="K149" i="10"/>
  <c r="K150" i="10" s="1"/>
  <c r="K151" i="10" s="1"/>
  <c r="K152" i="10" s="1"/>
  <c r="K153" i="10" s="1"/>
  <c r="K154" i="10" s="1"/>
  <c r="K155" i="10" s="1"/>
  <c r="K156" i="10" s="1"/>
  <c r="K157" i="10" s="1"/>
  <c r="K158" i="10" s="1"/>
  <c r="K159" i="10" s="1"/>
  <c r="K160" i="10" s="1"/>
  <c r="K161" i="10" s="1"/>
  <c r="K162" i="10" s="1"/>
  <c r="K163" i="10" s="1"/>
  <c r="K164" i="10" s="1"/>
  <c r="K165" i="10" s="1"/>
  <c r="K166" i="10" s="1"/>
  <c r="K167" i="10" s="1"/>
  <c r="K168" i="10" s="1"/>
  <c r="K169" i="10" s="1"/>
  <c r="K170" i="10" s="1"/>
  <c r="K171" i="10" s="1"/>
  <c r="K172" i="10" s="1"/>
  <c r="K173" i="10" s="1"/>
  <c r="K174" i="10" s="1"/>
  <c r="K175" i="10" s="1"/>
  <c r="K176" i="10" s="1"/>
  <c r="K177" i="10" s="1"/>
  <c r="K178" i="10" s="1"/>
  <c r="K179" i="10" s="1"/>
  <c r="K180" i="10" s="1"/>
  <c r="K181" i="10" s="1"/>
  <c r="K182" i="10" s="1"/>
  <c r="K183" i="10" s="1"/>
  <c r="K184" i="10" s="1"/>
  <c r="K185" i="10" s="1"/>
  <c r="K186" i="10" s="1"/>
  <c r="K187" i="10" s="1"/>
  <c r="K188" i="10" s="1"/>
  <c r="K189" i="10" s="1"/>
  <c r="K190" i="10" s="1"/>
  <c r="K191" i="10" s="1"/>
  <c r="K192" i="10" s="1"/>
  <c r="K193" i="10" s="1"/>
  <c r="K194" i="10" s="1"/>
  <c r="K195" i="10" s="1"/>
  <c r="K196" i="10" s="1"/>
  <c r="K197" i="10" s="1"/>
  <c r="K198" i="10" s="1"/>
  <c r="K199" i="10" s="1"/>
  <c r="K200" i="10" s="1"/>
  <c r="K201" i="10" s="1"/>
  <c r="K202" i="10" s="1"/>
  <c r="K203" i="10" s="1"/>
  <c r="K204" i="10" s="1"/>
  <c r="K205" i="10" s="1"/>
  <c r="K206" i="10" s="1"/>
  <c r="K207" i="10" s="1"/>
  <c r="K208" i="10" s="1"/>
  <c r="K209" i="10" s="1"/>
  <c r="K210" i="10" s="1"/>
  <c r="K211" i="10" s="1"/>
  <c r="K212" i="10" s="1"/>
  <c r="K213" i="10" s="1"/>
  <c r="K214" i="10" s="1"/>
  <c r="K215" i="10" s="1"/>
  <c r="K216" i="10" s="1"/>
  <c r="K217" i="10" s="1"/>
  <c r="K218" i="10" s="1"/>
  <c r="K219" i="10" s="1"/>
  <c r="K220" i="10" s="1"/>
  <c r="K221" i="10" s="1"/>
  <c r="K222" i="10" s="1"/>
  <c r="K223" i="10" s="1"/>
  <c r="K224" i="10" s="1"/>
  <c r="K225" i="10" s="1"/>
  <c r="K226" i="10" s="1"/>
  <c r="K227" i="10" s="1"/>
  <c r="K228" i="10" s="1"/>
  <c r="K229" i="10" s="1"/>
  <c r="K230" i="10" s="1"/>
  <c r="K231" i="10" s="1"/>
  <c r="K232" i="10" s="1"/>
  <c r="K233" i="10" s="1"/>
  <c r="K234" i="10" s="1"/>
  <c r="K235" i="10" s="1"/>
  <c r="K236" i="10" s="1"/>
  <c r="K237" i="10" s="1"/>
  <c r="K238" i="10" s="1"/>
  <c r="K239" i="10" s="1"/>
  <c r="K240" i="10" s="1"/>
  <c r="K241" i="10" s="1"/>
  <c r="K242" i="10" s="1"/>
  <c r="K243" i="10" s="1"/>
  <c r="K244" i="10" s="1"/>
  <c r="K245" i="10" s="1"/>
  <c r="K246" i="10" s="1"/>
  <c r="K247" i="10" s="1"/>
  <c r="K248" i="10" s="1"/>
  <c r="K249" i="10" s="1"/>
  <c r="K250" i="10" s="1"/>
  <c r="K251" i="10" s="1"/>
  <c r="K252" i="10" s="1"/>
  <c r="K253" i="10" s="1"/>
  <c r="K254" i="10" s="1"/>
  <c r="K255" i="10" s="1"/>
  <c r="K256" i="10" s="1"/>
  <c r="K257" i="10" s="1"/>
  <c r="K258" i="10" s="1"/>
  <c r="K259" i="10" s="1"/>
  <c r="K260" i="10" s="1"/>
  <c r="K261" i="10" s="1"/>
  <c r="K262" i="10" s="1"/>
  <c r="K263" i="10" s="1"/>
  <c r="K264" i="10" s="1"/>
  <c r="K265" i="10" s="1"/>
  <c r="K266" i="10" s="1"/>
  <c r="K267" i="10" s="1"/>
  <c r="DC149" i="10"/>
  <c r="DC150" i="10" s="1"/>
  <c r="DC151" i="10" s="1"/>
  <c r="DC152" i="10" s="1"/>
  <c r="DC153" i="10" s="1"/>
  <c r="DC154" i="10" s="1"/>
  <c r="DC155" i="10" s="1"/>
  <c r="DC156" i="10" s="1"/>
  <c r="DC157" i="10" s="1"/>
  <c r="DC158" i="10" s="1"/>
  <c r="DC159" i="10" s="1"/>
  <c r="DC160" i="10" s="1"/>
  <c r="DC161" i="10" s="1"/>
  <c r="DC162" i="10" s="1"/>
  <c r="DC163" i="10" s="1"/>
  <c r="DC164" i="10" s="1"/>
  <c r="DC165" i="10" s="1"/>
  <c r="DC166" i="10" s="1"/>
  <c r="DC167" i="10" s="1"/>
  <c r="DC168" i="10" s="1"/>
  <c r="DC169" i="10" s="1"/>
  <c r="DC170" i="10" s="1"/>
  <c r="DC171" i="10" s="1"/>
  <c r="DC172" i="10" s="1"/>
  <c r="DC173" i="10" s="1"/>
  <c r="DC174" i="10" s="1"/>
  <c r="DC175" i="10" s="1"/>
  <c r="DC176" i="10" s="1"/>
  <c r="DC177" i="10" s="1"/>
  <c r="DC178" i="10" s="1"/>
  <c r="DC179" i="10" s="1"/>
  <c r="DC180" i="10" s="1"/>
  <c r="DC181" i="10" s="1"/>
  <c r="DC182" i="10" s="1"/>
  <c r="DC183" i="10" s="1"/>
  <c r="DC184" i="10" s="1"/>
  <c r="DC185" i="10" s="1"/>
  <c r="DC186" i="10" s="1"/>
  <c r="DC187" i="10" s="1"/>
  <c r="DC188" i="10" s="1"/>
  <c r="DC189" i="10" s="1"/>
  <c r="DC190" i="10" s="1"/>
  <c r="DC191" i="10" s="1"/>
  <c r="DC192" i="10" s="1"/>
  <c r="DC193" i="10" s="1"/>
  <c r="DC194" i="10" s="1"/>
  <c r="DC195" i="10" s="1"/>
  <c r="DC196" i="10" s="1"/>
  <c r="DC197" i="10" s="1"/>
  <c r="DC198" i="10" s="1"/>
  <c r="DC199" i="10" s="1"/>
  <c r="DC200" i="10" s="1"/>
  <c r="DC201" i="10" s="1"/>
  <c r="DC202" i="10" s="1"/>
  <c r="DC203" i="10" s="1"/>
  <c r="DC204" i="10" s="1"/>
  <c r="DC205" i="10" s="1"/>
  <c r="DC206" i="10" s="1"/>
  <c r="DC207" i="10" s="1"/>
  <c r="DC208" i="10" s="1"/>
  <c r="DC209" i="10" s="1"/>
  <c r="DC210" i="10" s="1"/>
  <c r="DC211" i="10" s="1"/>
  <c r="DC212" i="10" s="1"/>
  <c r="DC213" i="10" s="1"/>
  <c r="DC214" i="10" s="1"/>
  <c r="DC215" i="10" s="1"/>
  <c r="DC216" i="10" s="1"/>
  <c r="DC217" i="10" s="1"/>
  <c r="DC218" i="10" s="1"/>
  <c r="DC219" i="10" s="1"/>
  <c r="DC220" i="10" s="1"/>
  <c r="DC221" i="10" s="1"/>
  <c r="DC222" i="10" s="1"/>
  <c r="DC223" i="10" s="1"/>
  <c r="DC224" i="10" s="1"/>
  <c r="DC225" i="10" s="1"/>
  <c r="DC226" i="10" s="1"/>
  <c r="DC227" i="10" s="1"/>
  <c r="DC228" i="10" s="1"/>
  <c r="DC229" i="10" s="1"/>
  <c r="DC230" i="10" s="1"/>
  <c r="DC231" i="10" s="1"/>
  <c r="DC232" i="10" s="1"/>
  <c r="DC233" i="10" s="1"/>
  <c r="DC234" i="10" s="1"/>
  <c r="DC235" i="10" s="1"/>
  <c r="DC236" i="10" s="1"/>
  <c r="DC237" i="10" s="1"/>
  <c r="DC238" i="10" s="1"/>
  <c r="DC239" i="10" s="1"/>
  <c r="DC240" i="10" s="1"/>
  <c r="DC241" i="10" s="1"/>
  <c r="DC242" i="10" s="1"/>
  <c r="DC243" i="10" s="1"/>
  <c r="DC244" i="10" s="1"/>
  <c r="DC245" i="10" s="1"/>
  <c r="DC246" i="10" s="1"/>
  <c r="DC247" i="10" s="1"/>
  <c r="DC248" i="10" s="1"/>
  <c r="DC249" i="10" s="1"/>
  <c r="DC250" i="10" s="1"/>
  <c r="DC251" i="10" s="1"/>
  <c r="DC252" i="10" s="1"/>
  <c r="DC253" i="10" s="1"/>
  <c r="DC254" i="10" s="1"/>
  <c r="DC255" i="10" s="1"/>
  <c r="DC256" i="10" s="1"/>
  <c r="DC257" i="10" s="1"/>
  <c r="DC258" i="10" s="1"/>
  <c r="DC259" i="10" s="1"/>
  <c r="DC260" i="10" s="1"/>
  <c r="DC261" i="10" s="1"/>
  <c r="DC262" i="10" s="1"/>
  <c r="DC263" i="10" s="1"/>
  <c r="DC264" i="10" s="1"/>
  <c r="DC265" i="10" s="1"/>
  <c r="DC266" i="10" s="1"/>
  <c r="DC267" i="10" s="1"/>
  <c r="CU149" i="10"/>
  <c r="CU150" i="10" s="1"/>
  <c r="CU151" i="10" s="1"/>
  <c r="CU152" i="10" s="1"/>
  <c r="CU153" i="10" s="1"/>
  <c r="CU154" i="10" s="1"/>
  <c r="CU155" i="10" s="1"/>
  <c r="CU156" i="10" s="1"/>
  <c r="CU157" i="10" s="1"/>
  <c r="CU158" i="10" s="1"/>
  <c r="CU159" i="10" s="1"/>
  <c r="CU160" i="10" s="1"/>
  <c r="CU161" i="10" s="1"/>
  <c r="CU162" i="10" s="1"/>
  <c r="CU163" i="10" s="1"/>
  <c r="CU164" i="10" s="1"/>
  <c r="CU165" i="10" s="1"/>
  <c r="CU166" i="10" s="1"/>
  <c r="CU167" i="10" s="1"/>
  <c r="CU168" i="10" s="1"/>
  <c r="CU169" i="10" s="1"/>
  <c r="CU170" i="10" s="1"/>
  <c r="CU171" i="10" s="1"/>
  <c r="CU172" i="10" s="1"/>
  <c r="CU173" i="10" s="1"/>
  <c r="CU174" i="10" s="1"/>
  <c r="CU175" i="10" s="1"/>
  <c r="CU176" i="10" s="1"/>
  <c r="CU177" i="10" s="1"/>
  <c r="CU178" i="10" s="1"/>
  <c r="CU179" i="10" s="1"/>
  <c r="CU180" i="10" s="1"/>
  <c r="CU181" i="10" s="1"/>
  <c r="CU182" i="10" s="1"/>
  <c r="CU183" i="10" s="1"/>
  <c r="CU184" i="10" s="1"/>
  <c r="CU185" i="10" s="1"/>
  <c r="CU186" i="10" s="1"/>
  <c r="CU187" i="10" s="1"/>
  <c r="CU188" i="10" s="1"/>
  <c r="CU189" i="10" s="1"/>
  <c r="CU190" i="10" s="1"/>
  <c r="CU191" i="10" s="1"/>
  <c r="CU192" i="10" s="1"/>
  <c r="CU193" i="10" s="1"/>
  <c r="CU194" i="10" s="1"/>
  <c r="CU195" i="10" s="1"/>
  <c r="CU196" i="10" s="1"/>
  <c r="CU197" i="10" s="1"/>
  <c r="CU198" i="10" s="1"/>
  <c r="CU199" i="10" s="1"/>
  <c r="CU200" i="10" s="1"/>
  <c r="CU201" i="10" s="1"/>
  <c r="CU202" i="10" s="1"/>
  <c r="CU203" i="10" s="1"/>
  <c r="CU204" i="10" s="1"/>
  <c r="CU205" i="10" s="1"/>
  <c r="CU206" i="10" s="1"/>
  <c r="CU207" i="10" s="1"/>
  <c r="CU208" i="10" s="1"/>
  <c r="CU209" i="10" s="1"/>
  <c r="CU210" i="10" s="1"/>
  <c r="CU211" i="10" s="1"/>
  <c r="CU212" i="10" s="1"/>
  <c r="CU213" i="10" s="1"/>
  <c r="CU214" i="10" s="1"/>
  <c r="CU215" i="10" s="1"/>
  <c r="CU216" i="10" s="1"/>
  <c r="CU217" i="10" s="1"/>
  <c r="CU218" i="10" s="1"/>
  <c r="CU219" i="10" s="1"/>
  <c r="CU220" i="10" s="1"/>
  <c r="CU221" i="10" s="1"/>
  <c r="CU222" i="10" s="1"/>
  <c r="CU223" i="10" s="1"/>
  <c r="CU224" i="10" s="1"/>
  <c r="CU225" i="10" s="1"/>
  <c r="CU226" i="10" s="1"/>
  <c r="CU227" i="10" s="1"/>
  <c r="CU228" i="10" s="1"/>
  <c r="CU229" i="10" s="1"/>
  <c r="CU230" i="10" s="1"/>
  <c r="CU231" i="10" s="1"/>
  <c r="CU232" i="10" s="1"/>
  <c r="CU233" i="10" s="1"/>
  <c r="CU234" i="10" s="1"/>
  <c r="CU235" i="10" s="1"/>
  <c r="CU236" i="10" s="1"/>
  <c r="CU237" i="10" s="1"/>
  <c r="CU238" i="10" s="1"/>
  <c r="CU239" i="10" s="1"/>
  <c r="CU240" i="10" s="1"/>
  <c r="CU241" i="10" s="1"/>
  <c r="CU242" i="10" s="1"/>
  <c r="CU243" i="10" s="1"/>
  <c r="CU244" i="10" s="1"/>
  <c r="CU245" i="10" s="1"/>
  <c r="CU246" i="10" s="1"/>
  <c r="CU247" i="10" s="1"/>
  <c r="CU248" i="10" s="1"/>
  <c r="CU249" i="10" s="1"/>
  <c r="CU250" i="10" s="1"/>
  <c r="CU251" i="10" s="1"/>
  <c r="CU252" i="10" s="1"/>
  <c r="CU253" i="10" s="1"/>
  <c r="CU254" i="10" s="1"/>
  <c r="CU255" i="10" s="1"/>
  <c r="CU256" i="10" s="1"/>
  <c r="CU257" i="10" s="1"/>
  <c r="CU258" i="10" s="1"/>
  <c r="CU259" i="10" s="1"/>
  <c r="CU260" i="10" s="1"/>
  <c r="CU261" i="10" s="1"/>
  <c r="CU262" i="10" s="1"/>
  <c r="CU263" i="10" s="1"/>
  <c r="CU264" i="10" s="1"/>
  <c r="CU265" i="10" s="1"/>
  <c r="CU266" i="10" s="1"/>
  <c r="CU267" i="10" s="1"/>
  <c r="CM149" i="10"/>
  <c r="CM150" i="10" s="1"/>
  <c r="CM151" i="10" s="1"/>
  <c r="CM152" i="10" s="1"/>
  <c r="CM153" i="10" s="1"/>
  <c r="CM154" i="10" s="1"/>
  <c r="CM155" i="10" s="1"/>
  <c r="CM156" i="10" s="1"/>
  <c r="CM157" i="10" s="1"/>
  <c r="CM158" i="10" s="1"/>
  <c r="CM159" i="10" s="1"/>
  <c r="CM160" i="10" s="1"/>
  <c r="CM161" i="10" s="1"/>
  <c r="CM162" i="10" s="1"/>
  <c r="CM163" i="10" s="1"/>
  <c r="CM164" i="10" s="1"/>
  <c r="CM165" i="10" s="1"/>
  <c r="CM166" i="10" s="1"/>
  <c r="CM167" i="10" s="1"/>
  <c r="CM168" i="10" s="1"/>
  <c r="CM169" i="10" s="1"/>
  <c r="CM170" i="10" s="1"/>
  <c r="CM171" i="10" s="1"/>
  <c r="CM172" i="10" s="1"/>
  <c r="CM173" i="10" s="1"/>
  <c r="CM174" i="10" s="1"/>
  <c r="CM175" i="10" s="1"/>
  <c r="CM176" i="10" s="1"/>
  <c r="CM177" i="10" s="1"/>
  <c r="CM178" i="10" s="1"/>
  <c r="CM179" i="10" s="1"/>
  <c r="CM180" i="10" s="1"/>
  <c r="CM181" i="10" s="1"/>
  <c r="CM182" i="10" s="1"/>
  <c r="CM183" i="10" s="1"/>
  <c r="CM184" i="10" s="1"/>
  <c r="CM185" i="10" s="1"/>
  <c r="CM186" i="10" s="1"/>
  <c r="CM187" i="10" s="1"/>
  <c r="CM188" i="10" s="1"/>
  <c r="CM189" i="10" s="1"/>
  <c r="CM190" i="10" s="1"/>
  <c r="CM191" i="10" s="1"/>
  <c r="CM192" i="10" s="1"/>
  <c r="CM193" i="10" s="1"/>
  <c r="CM194" i="10" s="1"/>
  <c r="CM195" i="10" s="1"/>
  <c r="CM196" i="10" s="1"/>
  <c r="CM197" i="10" s="1"/>
  <c r="CM198" i="10" s="1"/>
  <c r="CM199" i="10" s="1"/>
  <c r="CM200" i="10" s="1"/>
  <c r="CM201" i="10" s="1"/>
  <c r="CM202" i="10" s="1"/>
  <c r="CM203" i="10" s="1"/>
  <c r="CM204" i="10" s="1"/>
  <c r="CM205" i="10" s="1"/>
  <c r="CM206" i="10" s="1"/>
  <c r="CM207" i="10" s="1"/>
  <c r="CM208" i="10" s="1"/>
  <c r="CM209" i="10" s="1"/>
  <c r="CM210" i="10" s="1"/>
  <c r="CM211" i="10" s="1"/>
  <c r="CM212" i="10" s="1"/>
  <c r="CM213" i="10" s="1"/>
  <c r="CM214" i="10" s="1"/>
  <c r="CM215" i="10" s="1"/>
  <c r="CM216" i="10" s="1"/>
  <c r="CM217" i="10" s="1"/>
  <c r="CM218" i="10" s="1"/>
  <c r="CM219" i="10" s="1"/>
  <c r="CM220" i="10" s="1"/>
  <c r="CM221" i="10" s="1"/>
  <c r="CM222" i="10" s="1"/>
  <c r="CM223" i="10" s="1"/>
  <c r="CM224" i="10" s="1"/>
  <c r="CM225" i="10" s="1"/>
  <c r="CM226" i="10" s="1"/>
  <c r="CM227" i="10" s="1"/>
  <c r="CM228" i="10" s="1"/>
  <c r="CM229" i="10" s="1"/>
  <c r="CM230" i="10" s="1"/>
  <c r="CM231" i="10" s="1"/>
  <c r="CM232" i="10" s="1"/>
  <c r="CM233" i="10" s="1"/>
  <c r="CM234" i="10" s="1"/>
  <c r="CM235" i="10" s="1"/>
  <c r="CM236" i="10" s="1"/>
  <c r="CM237" i="10" s="1"/>
  <c r="CM238" i="10" s="1"/>
  <c r="CM239" i="10" s="1"/>
  <c r="CM240" i="10" s="1"/>
  <c r="CM241" i="10" s="1"/>
  <c r="CM242" i="10" s="1"/>
  <c r="CM243" i="10" s="1"/>
  <c r="CM244" i="10" s="1"/>
  <c r="CM245" i="10" s="1"/>
  <c r="CM246" i="10" s="1"/>
  <c r="CM247" i="10" s="1"/>
  <c r="CM248" i="10" s="1"/>
  <c r="CM249" i="10" s="1"/>
  <c r="CM250" i="10" s="1"/>
  <c r="CM251" i="10" s="1"/>
  <c r="CM252" i="10" s="1"/>
  <c r="CM253" i="10" s="1"/>
  <c r="CM254" i="10" s="1"/>
  <c r="CM255" i="10" s="1"/>
  <c r="CM256" i="10" s="1"/>
  <c r="CM257" i="10" s="1"/>
  <c r="CM258" i="10" s="1"/>
  <c r="CM259" i="10" s="1"/>
  <c r="CM260" i="10" s="1"/>
  <c r="CM261" i="10" s="1"/>
  <c r="CM262" i="10" s="1"/>
  <c r="CM263" i="10" s="1"/>
  <c r="CM264" i="10" s="1"/>
  <c r="CM265" i="10" s="1"/>
  <c r="CM266" i="10" s="1"/>
  <c r="CM267" i="10" s="1"/>
  <c r="CE149" i="10"/>
  <c r="CE150" i="10" s="1"/>
  <c r="CE151" i="10" s="1"/>
  <c r="CE152" i="10" s="1"/>
  <c r="CE153" i="10" s="1"/>
  <c r="CE154" i="10" s="1"/>
  <c r="CE155" i="10" s="1"/>
  <c r="CE156" i="10" s="1"/>
  <c r="CE157" i="10" s="1"/>
  <c r="CE158" i="10" s="1"/>
  <c r="CE159" i="10" s="1"/>
  <c r="CE160" i="10" s="1"/>
  <c r="CE161" i="10" s="1"/>
  <c r="CE162" i="10" s="1"/>
  <c r="CE163" i="10" s="1"/>
  <c r="CE164" i="10" s="1"/>
  <c r="CE165" i="10" s="1"/>
  <c r="CE166" i="10" s="1"/>
  <c r="CE167" i="10" s="1"/>
  <c r="CE168" i="10" s="1"/>
  <c r="CE169" i="10" s="1"/>
  <c r="CE170" i="10" s="1"/>
  <c r="CE171" i="10" s="1"/>
  <c r="CE172" i="10" s="1"/>
  <c r="CE173" i="10" s="1"/>
  <c r="CE174" i="10" s="1"/>
  <c r="CE175" i="10" s="1"/>
  <c r="CE176" i="10" s="1"/>
  <c r="CE177" i="10" s="1"/>
  <c r="CE178" i="10" s="1"/>
  <c r="CE179" i="10" s="1"/>
  <c r="CE180" i="10" s="1"/>
  <c r="CE181" i="10" s="1"/>
  <c r="CE182" i="10" s="1"/>
  <c r="CE183" i="10" s="1"/>
  <c r="CE184" i="10" s="1"/>
  <c r="CE185" i="10" s="1"/>
  <c r="CE186" i="10" s="1"/>
  <c r="CE187" i="10" s="1"/>
  <c r="CE188" i="10" s="1"/>
  <c r="CE189" i="10" s="1"/>
  <c r="CE190" i="10" s="1"/>
  <c r="CE191" i="10" s="1"/>
  <c r="CE192" i="10" s="1"/>
  <c r="CE193" i="10" s="1"/>
  <c r="CE194" i="10" s="1"/>
  <c r="CE195" i="10" s="1"/>
  <c r="CE196" i="10" s="1"/>
  <c r="CE197" i="10" s="1"/>
  <c r="CE198" i="10" s="1"/>
  <c r="CE199" i="10" s="1"/>
  <c r="CE200" i="10" s="1"/>
  <c r="CE201" i="10" s="1"/>
  <c r="CE202" i="10" s="1"/>
  <c r="CE203" i="10" s="1"/>
  <c r="CE204" i="10" s="1"/>
  <c r="CE205" i="10" s="1"/>
  <c r="CE206" i="10" s="1"/>
  <c r="CE207" i="10" s="1"/>
  <c r="CE208" i="10" s="1"/>
  <c r="CE209" i="10" s="1"/>
  <c r="CE210" i="10" s="1"/>
  <c r="CE211" i="10" s="1"/>
  <c r="CE212" i="10" s="1"/>
  <c r="CE213" i="10" s="1"/>
  <c r="CE214" i="10" s="1"/>
  <c r="CE215" i="10" s="1"/>
  <c r="CE216" i="10" s="1"/>
  <c r="CE217" i="10" s="1"/>
  <c r="CE218" i="10" s="1"/>
  <c r="CE219" i="10" s="1"/>
  <c r="CE220" i="10" s="1"/>
  <c r="CE221" i="10" s="1"/>
  <c r="CE222" i="10" s="1"/>
  <c r="CE223" i="10" s="1"/>
  <c r="CE224" i="10" s="1"/>
  <c r="CE225" i="10" s="1"/>
  <c r="CE226" i="10" s="1"/>
  <c r="CE227" i="10" s="1"/>
  <c r="CE228" i="10" s="1"/>
  <c r="CE229" i="10" s="1"/>
  <c r="CE230" i="10" s="1"/>
  <c r="CE231" i="10" s="1"/>
  <c r="CE232" i="10" s="1"/>
  <c r="CE233" i="10" s="1"/>
  <c r="CE234" i="10" s="1"/>
  <c r="CE235" i="10" s="1"/>
  <c r="CE236" i="10" s="1"/>
  <c r="CE237" i="10" s="1"/>
  <c r="CE238" i="10" s="1"/>
  <c r="CE239" i="10" s="1"/>
  <c r="CE240" i="10" s="1"/>
  <c r="CE241" i="10" s="1"/>
  <c r="CE242" i="10" s="1"/>
  <c r="CE243" i="10" s="1"/>
  <c r="CE244" i="10" s="1"/>
  <c r="CE245" i="10" s="1"/>
  <c r="CE246" i="10" s="1"/>
  <c r="CE247" i="10" s="1"/>
  <c r="CE248" i="10" s="1"/>
  <c r="CE249" i="10" s="1"/>
  <c r="CE250" i="10" s="1"/>
  <c r="CE251" i="10" s="1"/>
  <c r="CE252" i="10" s="1"/>
  <c r="CE253" i="10" s="1"/>
  <c r="CE254" i="10" s="1"/>
  <c r="CE255" i="10" s="1"/>
  <c r="CE256" i="10" s="1"/>
  <c r="CE257" i="10" s="1"/>
  <c r="CE258" i="10" s="1"/>
  <c r="CE259" i="10" s="1"/>
  <c r="CE260" i="10" s="1"/>
  <c r="CE261" i="10" s="1"/>
  <c r="CE262" i="10" s="1"/>
  <c r="CE263" i="10" s="1"/>
  <c r="CE264" i="10" s="1"/>
  <c r="CE265" i="10" s="1"/>
  <c r="CE266" i="10" s="1"/>
  <c r="CE267" i="10" s="1"/>
  <c r="BW149" i="10"/>
  <c r="BW150" i="10" s="1"/>
  <c r="BW151" i="10" s="1"/>
  <c r="BW152" i="10" s="1"/>
  <c r="BW153" i="10" s="1"/>
  <c r="BW154" i="10" s="1"/>
  <c r="BW155" i="10" s="1"/>
  <c r="BW156" i="10" s="1"/>
  <c r="BW157" i="10" s="1"/>
  <c r="BW158" i="10" s="1"/>
  <c r="BW159" i="10" s="1"/>
  <c r="BW160" i="10" s="1"/>
  <c r="BW161" i="10" s="1"/>
  <c r="BW162" i="10" s="1"/>
  <c r="BW163" i="10" s="1"/>
  <c r="BW164" i="10" s="1"/>
  <c r="BW165" i="10" s="1"/>
  <c r="BW166" i="10" s="1"/>
  <c r="BW167" i="10" s="1"/>
  <c r="BW168" i="10" s="1"/>
  <c r="BW169" i="10" s="1"/>
  <c r="BW170" i="10" s="1"/>
  <c r="BW171" i="10" s="1"/>
  <c r="BW172" i="10" s="1"/>
  <c r="BW173" i="10" s="1"/>
  <c r="BW174" i="10" s="1"/>
  <c r="BW175" i="10" s="1"/>
  <c r="BW176" i="10" s="1"/>
  <c r="BW177" i="10" s="1"/>
  <c r="BW178" i="10" s="1"/>
  <c r="BW179" i="10" s="1"/>
  <c r="BW180" i="10" s="1"/>
  <c r="BW181" i="10" s="1"/>
  <c r="BW182" i="10" s="1"/>
  <c r="BW183" i="10" s="1"/>
  <c r="BW184" i="10" s="1"/>
  <c r="BW185" i="10" s="1"/>
  <c r="BW186" i="10" s="1"/>
  <c r="BW187" i="10" s="1"/>
  <c r="BW188" i="10" s="1"/>
  <c r="BW189" i="10" s="1"/>
  <c r="BW190" i="10" s="1"/>
  <c r="BW191" i="10" s="1"/>
  <c r="BW192" i="10" s="1"/>
  <c r="BW193" i="10" s="1"/>
  <c r="BW194" i="10" s="1"/>
  <c r="BW195" i="10" s="1"/>
  <c r="BW196" i="10" s="1"/>
  <c r="BW197" i="10" s="1"/>
  <c r="BW198" i="10" s="1"/>
  <c r="BW199" i="10" s="1"/>
  <c r="BW200" i="10" s="1"/>
  <c r="BW201" i="10" s="1"/>
  <c r="BW202" i="10" s="1"/>
  <c r="BW203" i="10" s="1"/>
  <c r="BW204" i="10" s="1"/>
  <c r="BW205" i="10" s="1"/>
  <c r="BW206" i="10" s="1"/>
  <c r="BW207" i="10" s="1"/>
  <c r="BW208" i="10" s="1"/>
  <c r="BW209" i="10" s="1"/>
  <c r="BW210" i="10" s="1"/>
  <c r="BW211" i="10" s="1"/>
  <c r="BW212" i="10" s="1"/>
  <c r="BW213" i="10" s="1"/>
  <c r="BW214" i="10" s="1"/>
  <c r="BW215" i="10" s="1"/>
  <c r="BW216" i="10" s="1"/>
  <c r="BW217" i="10" s="1"/>
  <c r="BW218" i="10" s="1"/>
  <c r="BW219" i="10" s="1"/>
  <c r="BW220" i="10" s="1"/>
  <c r="BW221" i="10" s="1"/>
  <c r="BW222" i="10" s="1"/>
  <c r="BW223" i="10" s="1"/>
  <c r="BW224" i="10" s="1"/>
  <c r="BW225" i="10" s="1"/>
  <c r="BW226" i="10" s="1"/>
  <c r="BW227" i="10" s="1"/>
  <c r="BW228" i="10" s="1"/>
  <c r="BW229" i="10" s="1"/>
  <c r="BW230" i="10" s="1"/>
  <c r="BW231" i="10" s="1"/>
  <c r="BW232" i="10" s="1"/>
  <c r="BW233" i="10" s="1"/>
  <c r="BW234" i="10" s="1"/>
  <c r="BW235" i="10" s="1"/>
  <c r="BW236" i="10" s="1"/>
  <c r="BW237" i="10" s="1"/>
  <c r="BW238" i="10" s="1"/>
  <c r="BW239" i="10" s="1"/>
  <c r="BW240" i="10" s="1"/>
  <c r="BW241" i="10" s="1"/>
  <c r="BW242" i="10" s="1"/>
  <c r="BW243" i="10" s="1"/>
  <c r="BW244" i="10" s="1"/>
  <c r="BW245" i="10" s="1"/>
  <c r="BW246" i="10" s="1"/>
  <c r="BW247" i="10" s="1"/>
  <c r="BW248" i="10" s="1"/>
  <c r="BW249" i="10" s="1"/>
  <c r="BW250" i="10" s="1"/>
  <c r="BW251" i="10" s="1"/>
  <c r="BW252" i="10" s="1"/>
  <c r="BW253" i="10" s="1"/>
  <c r="BW254" i="10" s="1"/>
  <c r="BW255" i="10" s="1"/>
  <c r="BW256" i="10" s="1"/>
  <c r="BW257" i="10" s="1"/>
  <c r="BW258" i="10" s="1"/>
  <c r="BW259" i="10" s="1"/>
  <c r="BW260" i="10" s="1"/>
  <c r="BW261" i="10" s="1"/>
  <c r="BW262" i="10" s="1"/>
  <c r="BW263" i="10" s="1"/>
  <c r="BW264" i="10" s="1"/>
  <c r="BW265" i="10" s="1"/>
  <c r="BW266" i="10" s="1"/>
  <c r="BW267" i="10" s="1"/>
  <c r="BO149" i="10"/>
  <c r="BO150" i="10" s="1"/>
  <c r="BO151" i="10" s="1"/>
  <c r="BO152" i="10" s="1"/>
  <c r="BO153" i="10" s="1"/>
  <c r="BO154" i="10" s="1"/>
  <c r="BO155" i="10" s="1"/>
  <c r="BO156" i="10" s="1"/>
  <c r="BO157" i="10" s="1"/>
  <c r="BO158" i="10" s="1"/>
  <c r="BO159" i="10" s="1"/>
  <c r="BO160" i="10" s="1"/>
  <c r="BO161" i="10" s="1"/>
  <c r="BO162" i="10" s="1"/>
  <c r="BO163" i="10" s="1"/>
  <c r="BO164" i="10" s="1"/>
  <c r="BO165" i="10" s="1"/>
  <c r="BO166" i="10" s="1"/>
  <c r="BO167" i="10" s="1"/>
  <c r="BO168" i="10" s="1"/>
  <c r="BO169" i="10" s="1"/>
  <c r="BO170" i="10" s="1"/>
  <c r="BO171" i="10" s="1"/>
  <c r="BO172" i="10" s="1"/>
  <c r="BO173" i="10" s="1"/>
  <c r="BO174" i="10" s="1"/>
  <c r="BO175" i="10" s="1"/>
  <c r="BO176" i="10" s="1"/>
  <c r="BO177" i="10" s="1"/>
  <c r="BO178" i="10" s="1"/>
  <c r="BO179" i="10" s="1"/>
  <c r="BO180" i="10" s="1"/>
  <c r="BO181" i="10" s="1"/>
  <c r="BO182" i="10" s="1"/>
  <c r="BO183" i="10" s="1"/>
  <c r="BO184" i="10" s="1"/>
  <c r="BO185" i="10" s="1"/>
  <c r="BO186" i="10" s="1"/>
  <c r="BO187" i="10" s="1"/>
  <c r="BO188" i="10" s="1"/>
  <c r="BO189" i="10" s="1"/>
  <c r="BO190" i="10" s="1"/>
  <c r="BO191" i="10" s="1"/>
  <c r="BO192" i="10" s="1"/>
  <c r="BO193" i="10" s="1"/>
  <c r="BO194" i="10" s="1"/>
  <c r="BO195" i="10" s="1"/>
  <c r="BO196" i="10" s="1"/>
  <c r="BO197" i="10" s="1"/>
  <c r="BO198" i="10" s="1"/>
  <c r="BO199" i="10" s="1"/>
  <c r="BO200" i="10" s="1"/>
  <c r="BO201" i="10" s="1"/>
  <c r="BO202" i="10" s="1"/>
  <c r="BO203" i="10" s="1"/>
  <c r="BO204" i="10" s="1"/>
  <c r="BO205" i="10" s="1"/>
  <c r="BO206" i="10" s="1"/>
  <c r="BO207" i="10" s="1"/>
  <c r="BO208" i="10" s="1"/>
  <c r="BO209" i="10" s="1"/>
  <c r="BO210" i="10" s="1"/>
  <c r="BO211" i="10" s="1"/>
  <c r="BO212" i="10" s="1"/>
  <c r="BO213" i="10" s="1"/>
  <c r="BO214" i="10" s="1"/>
  <c r="BO215" i="10" s="1"/>
  <c r="BO216" i="10" s="1"/>
  <c r="BO217" i="10" s="1"/>
  <c r="BO218" i="10" s="1"/>
  <c r="BO219" i="10" s="1"/>
  <c r="BO220" i="10" s="1"/>
  <c r="BO221" i="10" s="1"/>
  <c r="BO222" i="10" s="1"/>
  <c r="BO223" i="10" s="1"/>
  <c r="BO224" i="10" s="1"/>
  <c r="BO225" i="10" s="1"/>
  <c r="BO226" i="10" s="1"/>
  <c r="BO227" i="10" s="1"/>
  <c r="BO228" i="10" s="1"/>
  <c r="BO229" i="10" s="1"/>
  <c r="BO230" i="10" s="1"/>
  <c r="BO231" i="10" s="1"/>
  <c r="BO232" i="10" s="1"/>
  <c r="BO233" i="10" s="1"/>
  <c r="BO234" i="10" s="1"/>
  <c r="BO235" i="10" s="1"/>
  <c r="BO236" i="10" s="1"/>
  <c r="BO237" i="10" s="1"/>
  <c r="BO238" i="10" s="1"/>
  <c r="BO239" i="10" s="1"/>
  <c r="BO240" i="10" s="1"/>
  <c r="BO241" i="10" s="1"/>
  <c r="BO242" i="10" s="1"/>
  <c r="BO243" i="10" s="1"/>
  <c r="BO244" i="10" s="1"/>
  <c r="BO245" i="10" s="1"/>
  <c r="BO246" i="10" s="1"/>
  <c r="BO247" i="10" s="1"/>
  <c r="BO248" i="10" s="1"/>
  <c r="BO249" i="10" s="1"/>
  <c r="BO250" i="10" s="1"/>
  <c r="BO251" i="10" s="1"/>
  <c r="BO252" i="10" s="1"/>
  <c r="BO253" i="10" s="1"/>
  <c r="BO254" i="10" s="1"/>
  <c r="BO255" i="10" s="1"/>
  <c r="BO256" i="10" s="1"/>
  <c r="BO257" i="10" s="1"/>
  <c r="BO258" i="10" s="1"/>
  <c r="BO259" i="10" s="1"/>
  <c r="BO260" i="10" s="1"/>
  <c r="BO261" i="10" s="1"/>
  <c r="BO262" i="10" s="1"/>
  <c r="BO263" i="10" s="1"/>
  <c r="BO264" i="10" s="1"/>
  <c r="BO265" i="10" s="1"/>
  <c r="BO266" i="10" s="1"/>
  <c r="BO267" i="10" s="1"/>
  <c r="BG149" i="10"/>
  <c r="BG150" i="10" s="1"/>
  <c r="BG151" i="10" s="1"/>
  <c r="BG152" i="10" s="1"/>
  <c r="BG153" i="10" s="1"/>
  <c r="BG154" i="10" s="1"/>
  <c r="BG155" i="10" s="1"/>
  <c r="BG156" i="10" s="1"/>
  <c r="BG157" i="10" s="1"/>
  <c r="BG158" i="10" s="1"/>
  <c r="BG159" i="10" s="1"/>
  <c r="BG160" i="10" s="1"/>
  <c r="BG161" i="10" s="1"/>
  <c r="BG162" i="10" s="1"/>
  <c r="BG163" i="10" s="1"/>
  <c r="BG164" i="10" s="1"/>
  <c r="BG165" i="10" s="1"/>
  <c r="BG166" i="10" s="1"/>
  <c r="BG167" i="10" s="1"/>
  <c r="BG168" i="10" s="1"/>
  <c r="BG169" i="10" s="1"/>
  <c r="BG170" i="10" s="1"/>
  <c r="BG171" i="10" s="1"/>
  <c r="BG172" i="10" s="1"/>
  <c r="BG173" i="10" s="1"/>
  <c r="BG174" i="10" s="1"/>
  <c r="BG175" i="10" s="1"/>
  <c r="BG176" i="10" s="1"/>
  <c r="BG177" i="10" s="1"/>
  <c r="BG178" i="10" s="1"/>
  <c r="BG179" i="10" s="1"/>
  <c r="BG180" i="10" s="1"/>
  <c r="BG181" i="10" s="1"/>
  <c r="BG182" i="10" s="1"/>
  <c r="BG183" i="10" s="1"/>
  <c r="BG184" i="10" s="1"/>
  <c r="BG185" i="10" s="1"/>
  <c r="BG186" i="10" s="1"/>
  <c r="BG187" i="10" s="1"/>
  <c r="BG188" i="10" s="1"/>
  <c r="BG189" i="10" s="1"/>
  <c r="BG190" i="10" s="1"/>
  <c r="BG191" i="10" s="1"/>
  <c r="BG192" i="10" s="1"/>
  <c r="BG193" i="10" s="1"/>
  <c r="BG194" i="10" s="1"/>
  <c r="BG195" i="10" s="1"/>
  <c r="BG196" i="10" s="1"/>
  <c r="BG197" i="10" s="1"/>
  <c r="BG198" i="10" s="1"/>
  <c r="BG199" i="10" s="1"/>
  <c r="BG200" i="10" s="1"/>
  <c r="BG201" i="10" s="1"/>
  <c r="BG202" i="10" s="1"/>
  <c r="BG203" i="10" s="1"/>
  <c r="BG204" i="10" s="1"/>
  <c r="BG205" i="10" s="1"/>
  <c r="BG206" i="10" s="1"/>
  <c r="BG207" i="10" s="1"/>
  <c r="BG208" i="10" s="1"/>
  <c r="BG209" i="10" s="1"/>
  <c r="BG210" i="10" s="1"/>
  <c r="BG211" i="10" s="1"/>
  <c r="BG212" i="10" s="1"/>
  <c r="BG213" i="10" s="1"/>
  <c r="BG214" i="10" s="1"/>
  <c r="BG215" i="10" s="1"/>
  <c r="BG216" i="10" s="1"/>
  <c r="BG217" i="10" s="1"/>
  <c r="BG218" i="10" s="1"/>
  <c r="BG219" i="10" s="1"/>
  <c r="BG220" i="10" s="1"/>
  <c r="BG221" i="10" s="1"/>
  <c r="BG222" i="10" s="1"/>
  <c r="BG223" i="10" s="1"/>
  <c r="BG224" i="10" s="1"/>
  <c r="BG225" i="10" s="1"/>
  <c r="BG226" i="10" s="1"/>
  <c r="BG227" i="10" s="1"/>
  <c r="BG228" i="10" s="1"/>
  <c r="BG229" i="10" s="1"/>
  <c r="BG230" i="10" s="1"/>
  <c r="BG231" i="10" s="1"/>
  <c r="BG232" i="10" s="1"/>
  <c r="BG233" i="10" s="1"/>
  <c r="BG234" i="10" s="1"/>
  <c r="BG235" i="10" s="1"/>
  <c r="BG236" i="10" s="1"/>
  <c r="BG237" i="10" s="1"/>
  <c r="BG238" i="10" s="1"/>
  <c r="BG239" i="10" s="1"/>
  <c r="BG240" i="10" s="1"/>
  <c r="BG241" i="10" s="1"/>
  <c r="BG242" i="10" s="1"/>
  <c r="BG243" i="10" s="1"/>
  <c r="BG244" i="10" s="1"/>
  <c r="BG245" i="10" s="1"/>
  <c r="BG246" i="10" s="1"/>
  <c r="BG247" i="10" s="1"/>
  <c r="BG248" i="10" s="1"/>
  <c r="BG249" i="10" s="1"/>
  <c r="BG250" i="10" s="1"/>
  <c r="BG251" i="10" s="1"/>
  <c r="BG252" i="10" s="1"/>
  <c r="BG253" i="10" s="1"/>
  <c r="BG254" i="10" s="1"/>
  <c r="BG255" i="10" s="1"/>
  <c r="BG256" i="10" s="1"/>
  <c r="BG257" i="10" s="1"/>
  <c r="BG258" i="10" s="1"/>
  <c r="BG259" i="10" s="1"/>
  <c r="BG260" i="10" s="1"/>
  <c r="BG261" i="10" s="1"/>
  <c r="BG262" i="10" s="1"/>
  <c r="BG263" i="10" s="1"/>
  <c r="BG264" i="10" s="1"/>
  <c r="BG265" i="10" s="1"/>
  <c r="BG266" i="10" s="1"/>
  <c r="BG267" i="10" s="1"/>
  <c r="AY149" i="10"/>
  <c r="AY150" i="10" s="1"/>
  <c r="AY151" i="10" s="1"/>
  <c r="AY152" i="10" s="1"/>
  <c r="AY153" i="10" s="1"/>
  <c r="AY154" i="10" s="1"/>
  <c r="AY155" i="10" s="1"/>
  <c r="AY156" i="10" s="1"/>
  <c r="AY157" i="10" s="1"/>
  <c r="AY158" i="10" s="1"/>
  <c r="AY159" i="10" s="1"/>
  <c r="AY160" i="10" s="1"/>
  <c r="AY161" i="10" s="1"/>
  <c r="AY162" i="10" s="1"/>
  <c r="AY163" i="10" s="1"/>
  <c r="AY164" i="10" s="1"/>
  <c r="AY165" i="10" s="1"/>
  <c r="AY166" i="10" s="1"/>
  <c r="AY167" i="10" s="1"/>
  <c r="AY168" i="10" s="1"/>
  <c r="AY169" i="10" s="1"/>
  <c r="AY170" i="10" s="1"/>
  <c r="AY171" i="10" s="1"/>
  <c r="AY172" i="10" s="1"/>
  <c r="AY173" i="10" s="1"/>
  <c r="AY174" i="10" s="1"/>
  <c r="AY175" i="10" s="1"/>
  <c r="AY176" i="10" s="1"/>
  <c r="AY177" i="10" s="1"/>
  <c r="AY178" i="10" s="1"/>
  <c r="AY179" i="10" s="1"/>
  <c r="AY180" i="10" s="1"/>
  <c r="AY181" i="10" s="1"/>
  <c r="AY182" i="10" s="1"/>
  <c r="AY183" i="10" s="1"/>
  <c r="AY184" i="10" s="1"/>
  <c r="AY185" i="10" s="1"/>
  <c r="AY186" i="10" s="1"/>
  <c r="AY187" i="10" s="1"/>
  <c r="AY188" i="10" s="1"/>
  <c r="AY189" i="10" s="1"/>
  <c r="AY190" i="10" s="1"/>
  <c r="AY191" i="10" s="1"/>
  <c r="AY192" i="10" s="1"/>
  <c r="AY193" i="10" s="1"/>
  <c r="AY194" i="10" s="1"/>
  <c r="AY195" i="10" s="1"/>
  <c r="AY196" i="10" s="1"/>
  <c r="AY197" i="10" s="1"/>
  <c r="AY198" i="10" s="1"/>
  <c r="AY199" i="10" s="1"/>
  <c r="AY200" i="10" s="1"/>
  <c r="AY201" i="10" s="1"/>
  <c r="AY202" i="10" s="1"/>
  <c r="AY203" i="10" s="1"/>
  <c r="AY204" i="10" s="1"/>
  <c r="AY205" i="10" s="1"/>
  <c r="AY206" i="10" s="1"/>
  <c r="AY207" i="10" s="1"/>
  <c r="AY208" i="10" s="1"/>
  <c r="AY209" i="10" s="1"/>
  <c r="AY210" i="10" s="1"/>
  <c r="AY211" i="10" s="1"/>
  <c r="AY212" i="10" s="1"/>
  <c r="AY213" i="10" s="1"/>
  <c r="AY214" i="10" s="1"/>
  <c r="AY215" i="10" s="1"/>
  <c r="AY216" i="10" s="1"/>
  <c r="AY217" i="10" s="1"/>
  <c r="AY218" i="10" s="1"/>
  <c r="AY219" i="10" s="1"/>
  <c r="AY220" i="10" s="1"/>
  <c r="AY221" i="10" s="1"/>
  <c r="AY222" i="10" s="1"/>
  <c r="AY223" i="10" s="1"/>
  <c r="AY224" i="10" s="1"/>
  <c r="AY225" i="10" s="1"/>
  <c r="AY226" i="10" s="1"/>
  <c r="AY227" i="10" s="1"/>
  <c r="AY228" i="10" s="1"/>
  <c r="AY229" i="10" s="1"/>
  <c r="AY230" i="10" s="1"/>
  <c r="AY231" i="10" s="1"/>
  <c r="AY232" i="10" s="1"/>
  <c r="AY233" i="10" s="1"/>
  <c r="AY234" i="10" s="1"/>
  <c r="AY235" i="10" s="1"/>
  <c r="AY236" i="10" s="1"/>
  <c r="AY237" i="10" s="1"/>
  <c r="AY238" i="10" s="1"/>
  <c r="AY239" i="10" s="1"/>
  <c r="AY240" i="10" s="1"/>
  <c r="AY241" i="10" s="1"/>
  <c r="AY242" i="10" s="1"/>
  <c r="AY243" i="10" s="1"/>
  <c r="AY244" i="10" s="1"/>
  <c r="AY245" i="10" s="1"/>
  <c r="AY246" i="10" s="1"/>
  <c r="AY247" i="10" s="1"/>
  <c r="AY248" i="10" s="1"/>
  <c r="AY249" i="10" s="1"/>
  <c r="AY250" i="10" s="1"/>
  <c r="AY251" i="10" s="1"/>
  <c r="AY252" i="10" s="1"/>
  <c r="AY253" i="10" s="1"/>
  <c r="AY254" i="10" s="1"/>
  <c r="AY255" i="10" s="1"/>
  <c r="AY256" i="10" s="1"/>
  <c r="AY257" i="10" s="1"/>
  <c r="AY258" i="10" s="1"/>
  <c r="AY259" i="10" s="1"/>
  <c r="AY260" i="10" s="1"/>
  <c r="AY261" i="10" s="1"/>
  <c r="AY262" i="10" s="1"/>
  <c r="AY263" i="10" s="1"/>
  <c r="AY264" i="10" s="1"/>
  <c r="AY265" i="10" s="1"/>
  <c r="AY266" i="10" s="1"/>
  <c r="AY267" i="10" s="1"/>
  <c r="CJ150" i="10"/>
  <c r="CJ151" i="10" s="1"/>
  <c r="CJ152" i="10" s="1"/>
  <c r="CJ153" i="10" s="1"/>
  <c r="CJ154" i="10" s="1"/>
  <c r="CJ155" i="10" s="1"/>
  <c r="CJ156" i="10" s="1"/>
  <c r="CJ157" i="10" s="1"/>
  <c r="CJ158" i="10" s="1"/>
  <c r="CJ159" i="10" s="1"/>
  <c r="CJ160" i="10" s="1"/>
  <c r="CJ161" i="10" s="1"/>
  <c r="CJ162" i="10" s="1"/>
  <c r="CJ163" i="10" s="1"/>
  <c r="CJ164" i="10" s="1"/>
  <c r="CJ165" i="10" s="1"/>
  <c r="CJ166" i="10" s="1"/>
  <c r="CJ167" i="10" s="1"/>
  <c r="CJ168" i="10" s="1"/>
  <c r="CJ169" i="10" s="1"/>
  <c r="CJ170" i="10" s="1"/>
  <c r="CJ171" i="10" s="1"/>
  <c r="CJ172" i="10" s="1"/>
  <c r="CJ173" i="10" s="1"/>
  <c r="CJ174" i="10" s="1"/>
  <c r="CJ175" i="10" s="1"/>
  <c r="CJ176" i="10" s="1"/>
  <c r="CJ177" i="10" s="1"/>
  <c r="CJ178" i="10" s="1"/>
  <c r="CJ179" i="10" s="1"/>
  <c r="CJ180" i="10" s="1"/>
  <c r="CJ181" i="10" s="1"/>
  <c r="CJ182" i="10" s="1"/>
  <c r="CJ183" i="10" s="1"/>
  <c r="CJ184" i="10" s="1"/>
  <c r="CJ185" i="10" s="1"/>
  <c r="CJ186" i="10" s="1"/>
  <c r="CJ187" i="10" s="1"/>
  <c r="CJ188" i="10" s="1"/>
  <c r="CJ189" i="10" s="1"/>
  <c r="CJ190" i="10" s="1"/>
  <c r="CJ191" i="10" s="1"/>
  <c r="CJ192" i="10" s="1"/>
  <c r="CJ193" i="10" s="1"/>
  <c r="CJ194" i="10" s="1"/>
  <c r="CJ195" i="10" s="1"/>
  <c r="CJ196" i="10" s="1"/>
  <c r="CJ197" i="10" s="1"/>
  <c r="CJ198" i="10" s="1"/>
  <c r="CJ199" i="10" s="1"/>
  <c r="CJ200" i="10" s="1"/>
  <c r="CJ201" i="10" s="1"/>
  <c r="CJ202" i="10" s="1"/>
  <c r="CJ203" i="10" s="1"/>
  <c r="CJ204" i="10" s="1"/>
  <c r="CJ205" i="10" s="1"/>
  <c r="CJ206" i="10" s="1"/>
  <c r="CJ207" i="10" s="1"/>
  <c r="CJ208" i="10" s="1"/>
  <c r="CJ209" i="10" s="1"/>
  <c r="CJ210" i="10" s="1"/>
  <c r="CJ211" i="10" s="1"/>
  <c r="CJ212" i="10" s="1"/>
  <c r="CJ213" i="10" s="1"/>
  <c r="CJ214" i="10" s="1"/>
  <c r="CJ215" i="10" s="1"/>
  <c r="CJ216" i="10" s="1"/>
  <c r="CJ217" i="10" s="1"/>
  <c r="CJ218" i="10" s="1"/>
  <c r="CJ219" i="10" s="1"/>
  <c r="CJ220" i="10" s="1"/>
  <c r="CJ221" i="10" s="1"/>
  <c r="CJ222" i="10" s="1"/>
  <c r="CJ223" i="10" s="1"/>
  <c r="CJ224" i="10" s="1"/>
  <c r="CJ225" i="10" s="1"/>
  <c r="CJ226" i="10" s="1"/>
  <c r="CJ227" i="10" s="1"/>
  <c r="CJ228" i="10" s="1"/>
  <c r="CJ229" i="10" s="1"/>
  <c r="CJ230" i="10" s="1"/>
  <c r="CJ231" i="10" s="1"/>
  <c r="CJ232" i="10" s="1"/>
  <c r="CJ233" i="10" s="1"/>
  <c r="CJ234" i="10" s="1"/>
  <c r="CJ235" i="10" s="1"/>
  <c r="CJ236" i="10" s="1"/>
  <c r="CJ237" i="10" s="1"/>
  <c r="CJ238" i="10" s="1"/>
  <c r="CJ239" i="10" s="1"/>
  <c r="CJ240" i="10" s="1"/>
  <c r="CJ241" i="10" s="1"/>
  <c r="CJ242" i="10" s="1"/>
  <c r="CJ243" i="10" s="1"/>
  <c r="CJ244" i="10" s="1"/>
  <c r="CJ245" i="10" s="1"/>
  <c r="CJ246" i="10" s="1"/>
  <c r="CJ247" i="10" s="1"/>
  <c r="CJ248" i="10" s="1"/>
  <c r="CJ249" i="10" s="1"/>
  <c r="CJ250" i="10" s="1"/>
  <c r="CJ251" i="10" s="1"/>
  <c r="CJ252" i="10" s="1"/>
  <c r="CJ253" i="10" s="1"/>
  <c r="CJ254" i="10" s="1"/>
  <c r="CJ255" i="10" s="1"/>
  <c r="CJ256" i="10" s="1"/>
  <c r="CJ257" i="10" s="1"/>
  <c r="CJ258" i="10" s="1"/>
  <c r="CJ259" i="10" s="1"/>
  <c r="CJ260" i="10" s="1"/>
  <c r="CJ261" i="10" s="1"/>
  <c r="CJ262" i="10" s="1"/>
  <c r="CJ263" i="10" s="1"/>
  <c r="CJ264" i="10" s="1"/>
  <c r="CJ265" i="10" s="1"/>
  <c r="CJ266" i="10" s="1"/>
  <c r="CJ267" i="10" s="1"/>
  <c r="H148" i="10"/>
  <c r="H250" i="10"/>
  <c r="H234" i="10"/>
  <c r="H218" i="10"/>
  <c r="H202" i="10"/>
  <c r="H186" i="10"/>
  <c r="H170" i="10"/>
  <c r="H154" i="10"/>
  <c r="H249" i="10"/>
  <c r="H233" i="10"/>
  <c r="H217" i="10"/>
  <c r="H201" i="10"/>
  <c r="H185" i="10"/>
  <c r="H169" i="10"/>
  <c r="H153" i="10"/>
  <c r="H265" i="10"/>
  <c r="H248" i="10"/>
  <c r="H232" i="10"/>
  <c r="H216" i="10"/>
  <c r="H200" i="10"/>
  <c r="H184" i="10"/>
  <c r="H168" i="10"/>
  <c r="H152" i="10"/>
  <c r="H264" i="10"/>
  <c r="H243" i="10"/>
  <c r="H227" i="10"/>
  <c r="H211" i="10"/>
  <c r="H195" i="10"/>
  <c r="H179" i="10"/>
  <c r="H163" i="10"/>
  <c r="H259" i="10"/>
  <c r="H242" i="10"/>
  <c r="H226" i="10"/>
  <c r="H210" i="10"/>
  <c r="H194" i="10"/>
  <c r="H178" i="10"/>
  <c r="H162" i="10"/>
  <c r="H257" i="10"/>
  <c r="H241" i="10"/>
  <c r="H225" i="10"/>
  <c r="H209" i="10"/>
  <c r="H193" i="10"/>
  <c r="H177" i="10"/>
  <c r="H161" i="10"/>
  <c r="H256" i="10"/>
  <c r="H240" i="10"/>
  <c r="H224" i="10"/>
  <c r="H208" i="10"/>
  <c r="H192" i="10"/>
  <c r="H176" i="10"/>
  <c r="H160" i="10"/>
  <c r="H251" i="10"/>
  <c r="H235" i="10"/>
  <c r="H219" i="10"/>
  <c r="H203" i="10"/>
  <c r="H187" i="10"/>
  <c r="H171" i="10"/>
  <c r="H155" i="10"/>
  <c r="H266" i="10"/>
  <c r="H258" i="10"/>
  <c r="H263" i="10"/>
  <c r="H255" i="10"/>
  <c r="H247" i="10"/>
  <c r="H239" i="10"/>
  <c r="H231" i="10"/>
  <c r="H223" i="10"/>
  <c r="H215" i="10"/>
  <c r="H207" i="10"/>
  <c r="H199" i="10"/>
  <c r="H191" i="10"/>
  <c r="H183" i="10"/>
  <c r="H175" i="10"/>
  <c r="H167" i="10"/>
  <c r="H159" i="10"/>
  <c r="H151" i="10"/>
  <c r="H262" i="10"/>
  <c r="H254" i="10"/>
  <c r="H246" i="10"/>
  <c r="H238" i="10"/>
  <c r="H230" i="10"/>
  <c r="H222" i="10"/>
  <c r="H214" i="10"/>
  <c r="H206" i="10"/>
  <c r="H198" i="10"/>
  <c r="H190" i="10"/>
  <c r="H182" i="10"/>
  <c r="H174" i="10"/>
  <c r="H166" i="10"/>
  <c r="H158" i="10"/>
  <c r="H150" i="10"/>
  <c r="H261" i="10"/>
  <c r="H253" i="10"/>
  <c r="H245" i="10"/>
  <c r="H237" i="10"/>
  <c r="H229" i="10"/>
  <c r="H221" i="10"/>
  <c r="H213" i="10"/>
  <c r="H205" i="10"/>
  <c r="H197" i="10"/>
  <c r="H189" i="10"/>
  <c r="H181" i="10"/>
  <c r="H173" i="10"/>
  <c r="H165" i="10"/>
  <c r="H157" i="10"/>
  <c r="H149" i="10"/>
  <c r="H260" i="10"/>
  <c r="H252" i="10"/>
  <c r="H244" i="10"/>
  <c r="H236" i="10"/>
  <c r="H228" i="10"/>
  <c r="H220" i="10"/>
  <c r="H212" i="10"/>
  <c r="H204" i="10"/>
  <c r="H196" i="10"/>
  <c r="H188" i="10"/>
  <c r="H180" i="10"/>
  <c r="H172" i="10"/>
  <c r="H164" i="10"/>
  <c r="H156" i="10"/>
  <c r="CX149" i="10"/>
  <c r="CX150" i="10" s="1"/>
  <c r="CX151" i="10" s="1"/>
  <c r="CX152" i="10" s="1"/>
  <c r="CX153" i="10" s="1"/>
  <c r="CX154" i="10" s="1"/>
  <c r="CX155" i="10" s="1"/>
  <c r="CX156" i="10" s="1"/>
  <c r="CX157" i="10" s="1"/>
  <c r="CX158" i="10" s="1"/>
  <c r="CX159" i="10" s="1"/>
  <c r="CX160" i="10" s="1"/>
  <c r="CX161" i="10" s="1"/>
  <c r="CX162" i="10" s="1"/>
  <c r="CX163" i="10" s="1"/>
  <c r="CX164" i="10" s="1"/>
  <c r="CX165" i="10" s="1"/>
  <c r="CX166" i="10" s="1"/>
  <c r="CX167" i="10" s="1"/>
  <c r="CX168" i="10" s="1"/>
  <c r="CX169" i="10" s="1"/>
  <c r="CX170" i="10" s="1"/>
  <c r="CX171" i="10" s="1"/>
  <c r="CX172" i="10" s="1"/>
  <c r="CX173" i="10" s="1"/>
  <c r="CX174" i="10" s="1"/>
  <c r="CX175" i="10" s="1"/>
  <c r="CX176" i="10" s="1"/>
  <c r="CX177" i="10" s="1"/>
  <c r="CX178" i="10" s="1"/>
  <c r="CX179" i="10" s="1"/>
  <c r="CX180" i="10" s="1"/>
  <c r="CX181" i="10" s="1"/>
  <c r="CX182" i="10" s="1"/>
  <c r="CX183" i="10" s="1"/>
  <c r="CX184" i="10" s="1"/>
  <c r="CX185" i="10" s="1"/>
  <c r="CX186" i="10" s="1"/>
  <c r="CX187" i="10" s="1"/>
  <c r="CX188" i="10" s="1"/>
  <c r="CX189" i="10" s="1"/>
  <c r="CX190" i="10" s="1"/>
  <c r="CX191" i="10" s="1"/>
  <c r="CX192" i="10" s="1"/>
  <c r="CX193" i="10" s="1"/>
  <c r="CX194" i="10" s="1"/>
  <c r="CX195" i="10" s="1"/>
  <c r="CX196" i="10" s="1"/>
  <c r="CX197" i="10" s="1"/>
  <c r="CX198" i="10" s="1"/>
  <c r="CX199" i="10" s="1"/>
  <c r="CX200" i="10" s="1"/>
  <c r="CX201" i="10" s="1"/>
  <c r="CX202" i="10" s="1"/>
  <c r="CX203" i="10" s="1"/>
  <c r="CX204" i="10" s="1"/>
  <c r="CX205" i="10" s="1"/>
  <c r="CX206" i="10" s="1"/>
  <c r="CX207" i="10" s="1"/>
  <c r="CX208" i="10" s="1"/>
  <c r="CX209" i="10" s="1"/>
  <c r="CX210" i="10" s="1"/>
  <c r="CX211" i="10" s="1"/>
  <c r="CX212" i="10" s="1"/>
  <c r="CX213" i="10" s="1"/>
  <c r="CX214" i="10" s="1"/>
  <c r="CX215" i="10" s="1"/>
  <c r="CX216" i="10" s="1"/>
  <c r="CX217" i="10" s="1"/>
  <c r="CX218" i="10" s="1"/>
  <c r="CX219" i="10" s="1"/>
  <c r="CX220" i="10" s="1"/>
  <c r="CX221" i="10" s="1"/>
  <c r="CX222" i="10" s="1"/>
  <c r="CX223" i="10" s="1"/>
  <c r="CX224" i="10" s="1"/>
  <c r="CX225" i="10" s="1"/>
  <c r="CX226" i="10" s="1"/>
  <c r="CX227" i="10" s="1"/>
  <c r="CX228" i="10" s="1"/>
  <c r="CX229" i="10" s="1"/>
  <c r="CX230" i="10" s="1"/>
  <c r="CX231" i="10" s="1"/>
  <c r="CX232" i="10" s="1"/>
  <c r="CX233" i="10" s="1"/>
  <c r="CX234" i="10" s="1"/>
  <c r="CX235" i="10" s="1"/>
  <c r="CX236" i="10" s="1"/>
  <c r="CX237" i="10" s="1"/>
  <c r="CX238" i="10" s="1"/>
  <c r="CX239" i="10" s="1"/>
  <c r="CX240" i="10" s="1"/>
  <c r="CX241" i="10" s="1"/>
  <c r="CX242" i="10" s="1"/>
  <c r="CX243" i="10" s="1"/>
  <c r="CX244" i="10" s="1"/>
  <c r="CX245" i="10" s="1"/>
  <c r="CX246" i="10" s="1"/>
  <c r="CX247" i="10" s="1"/>
  <c r="CX248" i="10" s="1"/>
  <c r="CX249" i="10" s="1"/>
  <c r="CX250" i="10" s="1"/>
  <c r="CX251" i="10" s="1"/>
  <c r="CX252" i="10" s="1"/>
  <c r="CX253" i="10" s="1"/>
  <c r="CX254" i="10" s="1"/>
  <c r="CX255" i="10" s="1"/>
  <c r="CX256" i="10" s="1"/>
  <c r="CX257" i="10" s="1"/>
  <c r="CX258" i="10" s="1"/>
  <c r="CX259" i="10" s="1"/>
  <c r="CX260" i="10" s="1"/>
  <c r="CX261" i="10" s="1"/>
  <c r="CX262" i="10" s="1"/>
  <c r="CX263" i="10" s="1"/>
  <c r="CX264" i="10" s="1"/>
  <c r="CX265" i="10" s="1"/>
  <c r="CX266" i="10" s="1"/>
  <c r="CX267" i="10" s="1"/>
  <c r="CP149" i="10"/>
  <c r="CP150" i="10" s="1"/>
  <c r="CP151" i="10" s="1"/>
  <c r="CP152" i="10" s="1"/>
  <c r="CP153" i="10" s="1"/>
  <c r="CP154" i="10" s="1"/>
  <c r="CP155" i="10" s="1"/>
  <c r="CP156" i="10" s="1"/>
  <c r="CP157" i="10" s="1"/>
  <c r="CP158" i="10" s="1"/>
  <c r="CP159" i="10" s="1"/>
  <c r="CP160" i="10" s="1"/>
  <c r="CP161" i="10" s="1"/>
  <c r="CP162" i="10" s="1"/>
  <c r="CP163" i="10" s="1"/>
  <c r="CP164" i="10" s="1"/>
  <c r="CP165" i="10" s="1"/>
  <c r="CP166" i="10" s="1"/>
  <c r="CP167" i="10" s="1"/>
  <c r="CP168" i="10" s="1"/>
  <c r="CP169" i="10" s="1"/>
  <c r="CP170" i="10" s="1"/>
  <c r="CP171" i="10" s="1"/>
  <c r="CP172" i="10" s="1"/>
  <c r="CP173" i="10" s="1"/>
  <c r="CP174" i="10" s="1"/>
  <c r="CP175" i="10" s="1"/>
  <c r="CP176" i="10" s="1"/>
  <c r="CP177" i="10" s="1"/>
  <c r="CP178" i="10" s="1"/>
  <c r="CP179" i="10" s="1"/>
  <c r="CP180" i="10" s="1"/>
  <c r="CP181" i="10" s="1"/>
  <c r="CP182" i="10" s="1"/>
  <c r="CP183" i="10" s="1"/>
  <c r="CP184" i="10" s="1"/>
  <c r="CP185" i="10" s="1"/>
  <c r="CP186" i="10" s="1"/>
  <c r="CP187" i="10" s="1"/>
  <c r="CP188" i="10" s="1"/>
  <c r="CP189" i="10" s="1"/>
  <c r="CP190" i="10" s="1"/>
  <c r="CP191" i="10" s="1"/>
  <c r="CP192" i="10" s="1"/>
  <c r="CP193" i="10" s="1"/>
  <c r="CP194" i="10" s="1"/>
  <c r="CP195" i="10" s="1"/>
  <c r="CP196" i="10" s="1"/>
  <c r="CP197" i="10" s="1"/>
  <c r="CP198" i="10" s="1"/>
  <c r="CP199" i="10" s="1"/>
  <c r="CP200" i="10" s="1"/>
  <c r="CP201" i="10" s="1"/>
  <c r="CP202" i="10" s="1"/>
  <c r="CP203" i="10" s="1"/>
  <c r="CP204" i="10" s="1"/>
  <c r="CP205" i="10" s="1"/>
  <c r="CP206" i="10" s="1"/>
  <c r="CP207" i="10" s="1"/>
  <c r="CP208" i="10" s="1"/>
  <c r="CP209" i="10" s="1"/>
  <c r="CP210" i="10" s="1"/>
  <c r="CP211" i="10" s="1"/>
  <c r="CP212" i="10" s="1"/>
  <c r="CP213" i="10" s="1"/>
  <c r="CP214" i="10" s="1"/>
  <c r="CP215" i="10" s="1"/>
  <c r="CP216" i="10" s="1"/>
  <c r="CP217" i="10" s="1"/>
  <c r="CP218" i="10" s="1"/>
  <c r="CP219" i="10" s="1"/>
  <c r="CP220" i="10" s="1"/>
  <c r="CP221" i="10" s="1"/>
  <c r="CP222" i="10" s="1"/>
  <c r="CP223" i="10" s="1"/>
  <c r="CP224" i="10" s="1"/>
  <c r="CP225" i="10" s="1"/>
  <c r="CP226" i="10" s="1"/>
  <c r="CP227" i="10" s="1"/>
  <c r="CP228" i="10" s="1"/>
  <c r="CP229" i="10" s="1"/>
  <c r="CP230" i="10" s="1"/>
  <c r="CP231" i="10" s="1"/>
  <c r="CP232" i="10" s="1"/>
  <c r="CP233" i="10" s="1"/>
  <c r="CP234" i="10" s="1"/>
  <c r="CP235" i="10" s="1"/>
  <c r="CP236" i="10" s="1"/>
  <c r="CP237" i="10" s="1"/>
  <c r="CP238" i="10" s="1"/>
  <c r="CP239" i="10" s="1"/>
  <c r="CP240" i="10" s="1"/>
  <c r="CP241" i="10" s="1"/>
  <c r="CP242" i="10" s="1"/>
  <c r="CP243" i="10" s="1"/>
  <c r="CP244" i="10" s="1"/>
  <c r="CP245" i="10" s="1"/>
  <c r="CP246" i="10" s="1"/>
  <c r="CP247" i="10" s="1"/>
  <c r="CP248" i="10" s="1"/>
  <c r="CP249" i="10" s="1"/>
  <c r="CP250" i="10" s="1"/>
  <c r="CP251" i="10" s="1"/>
  <c r="CP252" i="10" s="1"/>
  <c r="CP253" i="10" s="1"/>
  <c r="CP254" i="10" s="1"/>
  <c r="CP255" i="10" s="1"/>
  <c r="CP256" i="10" s="1"/>
  <c r="CP257" i="10" s="1"/>
  <c r="CP258" i="10" s="1"/>
  <c r="CP259" i="10" s="1"/>
  <c r="CP260" i="10" s="1"/>
  <c r="CP261" i="10" s="1"/>
  <c r="CP262" i="10" s="1"/>
  <c r="CP263" i="10" s="1"/>
  <c r="CP264" i="10" s="1"/>
  <c r="CP265" i="10" s="1"/>
  <c r="CP266" i="10" s="1"/>
  <c r="CP267" i="10" s="1"/>
  <c r="CH149" i="10"/>
  <c r="CH150" i="10" s="1"/>
  <c r="CH151" i="10" s="1"/>
  <c r="CH152" i="10" s="1"/>
  <c r="CH153" i="10" s="1"/>
  <c r="CH154" i="10" s="1"/>
  <c r="CH155" i="10" s="1"/>
  <c r="CH156" i="10" s="1"/>
  <c r="CH157" i="10" s="1"/>
  <c r="CH158" i="10" s="1"/>
  <c r="CH159" i="10" s="1"/>
  <c r="CH160" i="10" s="1"/>
  <c r="CH161" i="10" s="1"/>
  <c r="CH162" i="10" s="1"/>
  <c r="CH163" i="10" s="1"/>
  <c r="CH164" i="10" s="1"/>
  <c r="CH165" i="10" s="1"/>
  <c r="CH166" i="10" s="1"/>
  <c r="CH167" i="10" s="1"/>
  <c r="CH168" i="10" s="1"/>
  <c r="CH169" i="10" s="1"/>
  <c r="CH170" i="10" s="1"/>
  <c r="CH171" i="10" s="1"/>
  <c r="CH172" i="10" s="1"/>
  <c r="CH173" i="10" s="1"/>
  <c r="CH174" i="10" s="1"/>
  <c r="CH175" i="10" s="1"/>
  <c r="CH176" i="10" s="1"/>
  <c r="CH177" i="10" s="1"/>
  <c r="CH178" i="10" s="1"/>
  <c r="CH179" i="10" s="1"/>
  <c r="CH180" i="10" s="1"/>
  <c r="CH181" i="10" s="1"/>
  <c r="CH182" i="10" s="1"/>
  <c r="CH183" i="10" s="1"/>
  <c r="CH184" i="10" s="1"/>
  <c r="CH185" i="10" s="1"/>
  <c r="CH186" i="10" s="1"/>
  <c r="CH187" i="10" s="1"/>
  <c r="CH188" i="10" s="1"/>
  <c r="CH189" i="10" s="1"/>
  <c r="CH190" i="10" s="1"/>
  <c r="CH191" i="10" s="1"/>
  <c r="CH192" i="10" s="1"/>
  <c r="CH193" i="10" s="1"/>
  <c r="CH194" i="10" s="1"/>
  <c r="CH195" i="10" s="1"/>
  <c r="CH196" i="10" s="1"/>
  <c r="CH197" i="10" s="1"/>
  <c r="CH198" i="10" s="1"/>
  <c r="CH199" i="10" s="1"/>
  <c r="CH200" i="10" s="1"/>
  <c r="CH201" i="10" s="1"/>
  <c r="CH202" i="10" s="1"/>
  <c r="CH203" i="10" s="1"/>
  <c r="CH204" i="10" s="1"/>
  <c r="CH205" i="10" s="1"/>
  <c r="CH206" i="10" s="1"/>
  <c r="CH207" i="10" s="1"/>
  <c r="CH208" i="10" s="1"/>
  <c r="CH209" i="10" s="1"/>
  <c r="CH210" i="10" s="1"/>
  <c r="CH211" i="10" s="1"/>
  <c r="CH212" i="10" s="1"/>
  <c r="CH213" i="10" s="1"/>
  <c r="CH214" i="10" s="1"/>
  <c r="CH215" i="10" s="1"/>
  <c r="CH216" i="10" s="1"/>
  <c r="CH217" i="10" s="1"/>
  <c r="CH218" i="10" s="1"/>
  <c r="CH219" i="10" s="1"/>
  <c r="CH220" i="10" s="1"/>
  <c r="CH221" i="10" s="1"/>
  <c r="CH222" i="10" s="1"/>
  <c r="CH223" i="10" s="1"/>
  <c r="CH224" i="10" s="1"/>
  <c r="CH225" i="10" s="1"/>
  <c r="CH226" i="10" s="1"/>
  <c r="CH227" i="10" s="1"/>
  <c r="CH228" i="10" s="1"/>
  <c r="CH229" i="10" s="1"/>
  <c r="CH230" i="10" s="1"/>
  <c r="CH231" i="10" s="1"/>
  <c r="CH232" i="10" s="1"/>
  <c r="CH233" i="10" s="1"/>
  <c r="CH234" i="10" s="1"/>
  <c r="CH235" i="10" s="1"/>
  <c r="CH236" i="10" s="1"/>
  <c r="CH237" i="10" s="1"/>
  <c r="CH238" i="10" s="1"/>
  <c r="CH239" i="10" s="1"/>
  <c r="CH240" i="10" s="1"/>
  <c r="CH241" i="10" s="1"/>
  <c r="CH242" i="10" s="1"/>
  <c r="CH243" i="10" s="1"/>
  <c r="CH244" i="10" s="1"/>
  <c r="CH245" i="10" s="1"/>
  <c r="CH246" i="10" s="1"/>
  <c r="CH247" i="10" s="1"/>
  <c r="CH248" i="10" s="1"/>
  <c r="CH249" i="10" s="1"/>
  <c r="CH250" i="10" s="1"/>
  <c r="CH251" i="10" s="1"/>
  <c r="CH252" i="10" s="1"/>
  <c r="CH253" i="10" s="1"/>
  <c r="CH254" i="10" s="1"/>
  <c r="CH255" i="10" s="1"/>
  <c r="CH256" i="10" s="1"/>
  <c r="CH257" i="10" s="1"/>
  <c r="CH258" i="10" s="1"/>
  <c r="CH259" i="10" s="1"/>
  <c r="CH260" i="10" s="1"/>
  <c r="CH261" i="10" s="1"/>
  <c r="CH262" i="10" s="1"/>
  <c r="CH263" i="10" s="1"/>
  <c r="CH264" i="10" s="1"/>
  <c r="CH265" i="10" s="1"/>
  <c r="CH266" i="10" s="1"/>
  <c r="CH267" i="10" s="1"/>
  <c r="BZ149" i="10"/>
  <c r="BZ150" i="10" s="1"/>
  <c r="BZ151" i="10" s="1"/>
  <c r="BZ152" i="10" s="1"/>
  <c r="BZ153" i="10" s="1"/>
  <c r="BZ154" i="10" s="1"/>
  <c r="BZ155" i="10" s="1"/>
  <c r="BZ156" i="10" s="1"/>
  <c r="BZ157" i="10" s="1"/>
  <c r="BZ158" i="10" s="1"/>
  <c r="BZ159" i="10" s="1"/>
  <c r="BZ160" i="10" s="1"/>
  <c r="BZ161" i="10" s="1"/>
  <c r="BZ162" i="10" s="1"/>
  <c r="BZ163" i="10" s="1"/>
  <c r="BZ164" i="10" s="1"/>
  <c r="BZ165" i="10" s="1"/>
  <c r="BZ166" i="10" s="1"/>
  <c r="BZ167" i="10" s="1"/>
  <c r="BZ168" i="10" s="1"/>
  <c r="BZ169" i="10" s="1"/>
  <c r="BZ170" i="10" s="1"/>
  <c r="BZ171" i="10" s="1"/>
  <c r="BZ172" i="10" s="1"/>
  <c r="BZ173" i="10" s="1"/>
  <c r="BZ174" i="10" s="1"/>
  <c r="BZ175" i="10" s="1"/>
  <c r="BZ176" i="10" s="1"/>
  <c r="BZ177" i="10" s="1"/>
  <c r="BZ178" i="10" s="1"/>
  <c r="BZ179" i="10" s="1"/>
  <c r="BZ180" i="10" s="1"/>
  <c r="BZ181" i="10" s="1"/>
  <c r="BZ182" i="10" s="1"/>
  <c r="BZ183" i="10" s="1"/>
  <c r="BZ184" i="10" s="1"/>
  <c r="BZ185" i="10" s="1"/>
  <c r="BZ186" i="10" s="1"/>
  <c r="BZ187" i="10" s="1"/>
  <c r="BZ188" i="10" s="1"/>
  <c r="BZ189" i="10" s="1"/>
  <c r="BZ190" i="10" s="1"/>
  <c r="BZ191" i="10" s="1"/>
  <c r="BZ192" i="10" s="1"/>
  <c r="BZ193" i="10" s="1"/>
  <c r="BZ194" i="10" s="1"/>
  <c r="BZ195" i="10" s="1"/>
  <c r="BZ196" i="10" s="1"/>
  <c r="BZ197" i="10" s="1"/>
  <c r="BZ198" i="10" s="1"/>
  <c r="BZ199" i="10" s="1"/>
  <c r="BZ200" i="10" s="1"/>
  <c r="BZ201" i="10" s="1"/>
  <c r="BZ202" i="10" s="1"/>
  <c r="BZ203" i="10" s="1"/>
  <c r="BZ204" i="10" s="1"/>
  <c r="BZ205" i="10" s="1"/>
  <c r="BZ206" i="10" s="1"/>
  <c r="BZ207" i="10" s="1"/>
  <c r="BZ208" i="10" s="1"/>
  <c r="BZ209" i="10" s="1"/>
  <c r="BZ210" i="10" s="1"/>
  <c r="BZ211" i="10" s="1"/>
  <c r="BZ212" i="10" s="1"/>
  <c r="BZ213" i="10" s="1"/>
  <c r="BZ214" i="10" s="1"/>
  <c r="BZ215" i="10" s="1"/>
  <c r="BZ216" i="10" s="1"/>
  <c r="BZ217" i="10" s="1"/>
  <c r="BZ218" i="10" s="1"/>
  <c r="BZ219" i="10" s="1"/>
  <c r="BZ220" i="10" s="1"/>
  <c r="BZ221" i="10" s="1"/>
  <c r="BZ222" i="10" s="1"/>
  <c r="BZ223" i="10" s="1"/>
  <c r="BZ224" i="10" s="1"/>
  <c r="BZ225" i="10" s="1"/>
  <c r="BZ226" i="10" s="1"/>
  <c r="BZ227" i="10" s="1"/>
  <c r="BZ228" i="10" s="1"/>
  <c r="BZ229" i="10" s="1"/>
  <c r="BZ230" i="10" s="1"/>
  <c r="BZ231" i="10" s="1"/>
  <c r="BZ232" i="10" s="1"/>
  <c r="BZ233" i="10" s="1"/>
  <c r="BZ234" i="10" s="1"/>
  <c r="BZ235" i="10" s="1"/>
  <c r="BZ236" i="10" s="1"/>
  <c r="BZ237" i="10" s="1"/>
  <c r="BZ238" i="10" s="1"/>
  <c r="BZ239" i="10" s="1"/>
  <c r="BZ240" i="10" s="1"/>
  <c r="BZ241" i="10" s="1"/>
  <c r="BZ242" i="10" s="1"/>
  <c r="BZ243" i="10" s="1"/>
  <c r="BZ244" i="10" s="1"/>
  <c r="BZ245" i="10" s="1"/>
  <c r="BZ246" i="10" s="1"/>
  <c r="BZ247" i="10" s="1"/>
  <c r="BZ248" i="10" s="1"/>
  <c r="BZ249" i="10" s="1"/>
  <c r="BZ250" i="10" s="1"/>
  <c r="BZ251" i="10" s="1"/>
  <c r="BZ252" i="10" s="1"/>
  <c r="BZ253" i="10" s="1"/>
  <c r="BZ254" i="10" s="1"/>
  <c r="BZ255" i="10" s="1"/>
  <c r="BZ256" i="10" s="1"/>
  <c r="BZ257" i="10" s="1"/>
  <c r="BZ258" i="10" s="1"/>
  <c r="BZ259" i="10" s="1"/>
  <c r="BZ260" i="10" s="1"/>
  <c r="BZ261" i="10" s="1"/>
  <c r="BZ262" i="10" s="1"/>
  <c r="BZ263" i="10" s="1"/>
  <c r="BZ264" i="10" s="1"/>
  <c r="BZ265" i="10" s="1"/>
  <c r="BZ266" i="10" s="1"/>
  <c r="BZ267" i="10" s="1"/>
  <c r="BR149" i="10"/>
  <c r="BR150" i="10" s="1"/>
  <c r="BR151" i="10" s="1"/>
  <c r="BR152" i="10" s="1"/>
  <c r="BR153" i="10" s="1"/>
  <c r="BR154" i="10" s="1"/>
  <c r="BR155" i="10" s="1"/>
  <c r="BR156" i="10" s="1"/>
  <c r="BR157" i="10" s="1"/>
  <c r="BR158" i="10" s="1"/>
  <c r="BR159" i="10" s="1"/>
  <c r="BR160" i="10" s="1"/>
  <c r="BR161" i="10" s="1"/>
  <c r="BR162" i="10" s="1"/>
  <c r="BR163" i="10" s="1"/>
  <c r="BR164" i="10" s="1"/>
  <c r="BR165" i="10" s="1"/>
  <c r="BR166" i="10" s="1"/>
  <c r="BR167" i="10" s="1"/>
  <c r="BR168" i="10" s="1"/>
  <c r="BR169" i="10" s="1"/>
  <c r="BR170" i="10" s="1"/>
  <c r="BR171" i="10" s="1"/>
  <c r="BR172" i="10" s="1"/>
  <c r="BR173" i="10" s="1"/>
  <c r="BR174" i="10" s="1"/>
  <c r="BR175" i="10" s="1"/>
  <c r="BR176" i="10" s="1"/>
  <c r="BR177" i="10" s="1"/>
  <c r="BR178" i="10" s="1"/>
  <c r="BR179" i="10" s="1"/>
  <c r="BR180" i="10" s="1"/>
  <c r="BR181" i="10" s="1"/>
  <c r="BR182" i="10" s="1"/>
  <c r="BR183" i="10" s="1"/>
  <c r="BR184" i="10" s="1"/>
  <c r="BR185" i="10" s="1"/>
  <c r="BR186" i="10" s="1"/>
  <c r="BR187" i="10" s="1"/>
  <c r="BR188" i="10" s="1"/>
  <c r="BR189" i="10" s="1"/>
  <c r="BR190" i="10" s="1"/>
  <c r="BR191" i="10" s="1"/>
  <c r="BR192" i="10" s="1"/>
  <c r="BR193" i="10" s="1"/>
  <c r="BR194" i="10" s="1"/>
  <c r="BR195" i="10" s="1"/>
  <c r="BR196" i="10" s="1"/>
  <c r="BR197" i="10" s="1"/>
  <c r="BR198" i="10" s="1"/>
  <c r="BR199" i="10" s="1"/>
  <c r="BR200" i="10" s="1"/>
  <c r="BR201" i="10" s="1"/>
  <c r="BR202" i="10" s="1"/>
  <c r="BR203" i="10" s="1"/>
  <c r="BR204" i="10" s="1"/>
  <c r="BR205" i="10" s="1"/>
  <c r="BR206" i="10" s="1"/>
  <c r="BR207" i="10" s="1"/>
  <c r="BR208" i="10" s="1"/>
  <c r="BR209" i="10" s="1"/>
  <c r="BR210" i="10" s="1"/>
  <c r="BR211" i="10" s="1"/>
  <c r="BR212" i="10" s="1"/>
  <c r="BR213" i="10" s="1"/>
  <c r="BR214" i="10" s="1"/>
  <c r="BR215" i="10" s="1"/>
  <c r="BR216" i="10" s="1"/>
  <c r="BR217" i="10" s="1"/>
  <c r="BR218" i="10" s="1"/>
  <c r="BR219" i="10" s="1"/>
  <c r="BR220" i="10" s="1"/>
  <c r="BR221" i="10" s="1"/>
  <c r="BR222" i="10" s="1"/>
  <c r="BR223" i="10" s="1"/>
  <c r="BR224" i="10" s="1"/>
  <c r="BR225" i="10" s="1"/>
  <c r="BR226" i="10" s="1"/>
  <c r="BR227" i="10" s="1"/>
  <c r="BR228" i="10" s="1"/>
  <c r="BR229" i="10" s="1"/>
  <c r="BR230" i="10" s="1"/>
  <c r="BR231" i="10" s="1"/>
  <c r="BR232" i="10" s="1"/>
  <c r="BR233" i="10" s="1"/>
  <c r="BR234" i="10" s="1"/>
  <c r="BR235" i="10" s="1"/>
  <c r="BR236" i="10" s="1"/>
  <c r="BR237" i="10" s="1"/>
  <c r="BR238" i="10" s="1"/>
  <c r="BR239" i="10" s="1"/>
  <c r="BR240" i="10" s="1"/>
  <c r="BR241" i="10" s="1"/>
  <c r="BR242" i="10" s="1"/>
  <c r="BR243" i="10" s="1"/>
  <c r="BR244" i="10" s="1"/>
  <c r="BR245" i="10" s="1"/>
  <c r="BR246" i="10" s="1"/>
  <c r="BR247" i="10" s="1"/>
  <c r="BR248" i="10" s="1"/>
  <c r="BR249" i="10" s="1"/>
  <c r="BR250" i="10" s="1"/>
  <c r="BR251" i="10" s="1"/>
  <c r="BR252" i="10" s="1"/>
  <c r="BR253" i="10" s="1"/>
  <c r="BR254" i="10" s="1"/>
  <c r="BR255" i="10" s="1"/>
  <c r="BR256" i="10" s="1"/>
  <c r="BR257" i="10" s="1"/>
  <c r="BR258" i="10" s="1"/>
  <c r="BR259" i="10" s="1"/>
  <c r="BR260" i="10" s="1"/>
  <c r="BR261" i="10" s="1"/>
  <c r="BR262" i="10" s="1"/>
  <c r="BR263" i="10" s="1"/>
  <c r="BR264" i="10" s="1"/>
  <c r="BR265" i="10" s="1"/>
  <c r="BR266" i="10" s="1"/>
  <c r="BR267" i="10" s="1"/>
  <c r="BJ149" i="10"/>
  <c r="BJ150" i="10" s="1"/>
  <c r="BJ151" i="10" s="1"/>
  <c r="BJ152" i="10" s="1"/>
  <c r="BJ153" i="10" s="1"/>
  <c r="BJ154" i="10" s="1"/>
  <c r="BJ155" i="10" s="1"/>
  <c r="BJ156" i="10" s="1"/>
  <c r="BJ157" i="10" s="1"/>
  <c r="BJ158" i="10" s="1"/>
  <c r="BJ159" i="10" s="1"/>
  <c r="BJ160" i="10" s="1"/>
  <c r="BJ161" i="10" s="1"/>
  <c r="BJ162" i="10" s="1"/>
  <c r="BJ163" i="10" s="1"/>
  <c r="BJ164" i="10" s="1"/>
  <c r="BJ165" i="10" s="1"/>
  <c r="BJ166" i="10" s="1"/>
  <c r="BJ167" i="10" s="1"/>
  <c r="BJ168" i="10" s="1"/>
  <c r="BJ169" i="10" s="1"/>
  <c r="BJ170" i="10" s="1"/>
  <c r="BJ171" i="10" s="1"/>
  <c r="BJ172" i="10" s="1"/>
  <c r="BJ173" i="10" s="1"/>
  <c r="BJ174" i="10" s="1"/>
  <c r="BJ175" i="10" s="1"/>
  <c r="BJ176" i="10" s="1"/>
  <c r="BJ177" i="10" s="1"/>
  <c r="BJ178" i="10" s="1"/>
  <c r="BJ179" i="10" s="1"/>
  <c r="BJ180" i="10" s="1"/>
  <c r="BJ181" i="10" s="1"/>
  <c r="BJ182" i="10" s="1"/>
  <c r="BJ183" i="10" s="1"/>
  <c r="BJ184" i="10" s="1"/>
  <c r="BJ185" i="10" s="1"/>
  <c r="BJ186" i="10" s="1"/>
  <c r="BJ187" i="10" s="1"/>
  <c r="BJ188" i="10" s="1"/>
  <c r="BJ189" i="10" s="1"/>
  <c r="BJ190" i="10" s="1"/>
  <c r="BJ191" i="10" s="1"/>
  <c r="BJ192" i="10" s="1"/>
  <c r="BJ193" i="10" s="1"/>
  <c r="BJ194" i="10" s="1"/>
  <c r="BJ195" i="10" s="1"/>
  <c r="BJ196" i="10" s="1"/>
  <c r="BJ197" i="10" s="1"/>
  <c r="BJ198" i="10" s="1"/>
  <c r="BJ199" i="10" s="1"/>
  <c r="BJ200" i="10" s="1"/>
  <c r="BJ201" i="10" s="1"/>
  <c r="BJ202" i="10" s="1"/>
  <c r="BJ203" i="10" s="1"/>
  <c r="BJ204" i="10" s="1"/>
  <c r="BJ205" i="10" s="1"/>
  <c r="BJ206" i="10" s="1"/>
  <c r="BJ207" i="10" s="1"/>
  <c r="BJ208" i="10" s="1"/>
  <c r="BJ209" i="10" s="1"/>
  <c r="BJ210" i="10" s="1"/>
  <c r="BJ211" i="10" s="1"/>
  <c r="BJ212" i="10" s="1"/>
  <c r="BJ213" i="10" s="1"/>
  <c r="BJ214" i="10" s="1"/>
  <c r="BJ215" i="10" s="1"/>
  <c r="BJ216" i="10" s="1"/>
  <c r="BJ217" i="10" s="1"/>
  <c r="BJ218" i="10" s="1"/>
  <c r="BJ219" i="10" s="1"/>
  <c r="BJ220" i="10" s="1"/>
  <c r="BJ221" i="10" s="1"/>
  <c r="BJ222" i="10" s="1"/>
  <c r="BJ223" i="10" s="1"/>
  <c r="BJ224" i="10" s="1"/>
  <c r="BJ225" i="10" s="1"/>
  <c r="BJ226" i="10" s="1"/>
  <c r="BJ227" i="10" s="1"/>
  <c r="BJ228" i="10" s="1"/>
  <c r="BJ229" i="10" s="1"/>
  <c r="BJ230" i="10" s="1"/>
  <c r="BJ231" i="10" s="1"/>
  <c r="BJ232" i="10" s="1"/>
  <c r="BJ233" i="10" s="1"/>
  <c r="BJ234" i="10" s="1"/>
  <c r="BJ235" i="10" s="1"/>
  <c r="BJ236" i="10" s="1"/>
  <c r="BJ237" i="10" s="1"/>
  <c r="BJ238" i="10" s="1"/>
  <c r="BJ239" i="10" s="1"/>
  <c r="BJ240" i="10" s="1"/>
  <c r="BJ241" i="10" s="1"/>
  <c r="BJ242" i="10" s="1"/>
  <c r="BJ243" i="10" s="1"/>
  <c r="BJ244" i="10" s="1"/>
  <c r="BJ245" i="10" s="1"/>
  <c r="BJ246" i="10" s="1"/>
  <c r="BJ247" i="10" s="1"/>
  <c r="BJ248" i="10" s="1"/>
  <c r="BJ249" i="10" s="1"/>
  <c r="BJ250" i="10" s="1"/>
  <c r="BJ251" i="10" s="1"/>
  <c r="BJ252" i="10" s="1"/>
  <c r="BJ253" i="10" s="1"/>
  <c r="BJ254" i="10" s="1"/>
  <c r="BJ255" i="10" s="1"/>
  <c r="BJ256" i="10" s="1"/>
  <c r="BJ257" i="10" s="1"/>
  <c r="BJ258" i="10" s="1"/>
  <c r="BJ259" i="10" s="1"/>
  <c r="BJ260" i="10" s="1"/>
  <c r="BJ261" i="10" s="1"/>
  <c r="BJ262" i="10" s="1"/>
  <c r="BJ263" i="10" s="1"/>
  <c r="BJ264" i="10" s="1"/>
  <c r="BJ265" i="10" s="1"/>
  <c r="BJ266" i="10" s="1"/>
  <c r="BJ267" i="10" s="1"/>
  <c r="BB149" i="10"/>
  <c r="BB150" i="10" s="1"/>
  <c r="BB151" i="10" s="1"/>
  <c r="BB152" i="10" s="1"/>
  <c r="BB153" i="10" s="1"/>
  <c r="BB154" i="10" s="1"/>
  <c r="BB155" i="10" s="1"/>
  <c r="BB156" i="10" s="1"/>
  <c r="BB157" i="10" s="1"/>
  <c r="BB158" i="10" s="1"/>
  <c r="BB159" i="10" s="1"/>
  <c r="BB160" i="10" s="1"/>
  <c r="BB161" i="10" s="1"/>
  <c r="BB162" i="10" s="1"/>
  <c r="BB163" i="10" s="1"/>
  <c r="BB164" i="10" s="1"/>
  <c r="BB165" i="10" s="1"/>
  <c r="BB166" i="10" s="1"/>
  <c r="BB167" i="10" s="1"/>
  <c r="BB168" i="10" s="1"/>
  <c r="BB169" i="10" s="1"/>
  <c r="BB170" i="10" s="1"/>
  <c r="BB171" i="10" s="1"/>
  <c r="BB172" i="10" s="1"/>
  <c r="BB173" i="10" s="1"/>
  <c r="BB174" i="10" s="1"/>
  <c r="BB175" i="10" s="1"/>
  <c r="BB176" i="10" s="1"/>
  <c r="BB177" i="10" s="1"/>
  <c r="BB178" i="10" s="1"/>
  <c r="BB179" i="10" s="1"/>
  <c r="BB180" i="10" s="1"/>
  <c r="BB181" i="10" s="1"/>
  <c r="BB182" i="10" s="1"/>
  <c r="BB183" i="10" s="1"/>
  <c r="BB184" i="10" s="1"/>
  <c r="BB185" i="10" s="1"/>
  <c r="BB186" i="10" s="1"/>
  <c r="BB187" i="10" s="1"/>
  <c r="BB188" i="10" s="1"/>
  <c r="BB189" i="10" s="1"/>
  <c r="BB190" i="10" s="1"/>
  <c r="BB191" i="10" s="1"/>
  <c r="BB192" i="10" s="1"/>
  <c r="BB193" i="10" s="1"/>
  <c r="BB194" i="10" s="1"/>
  <c r="BB195" i="10" s="1"/>
  <c r="BB196" i="10" s="1"/>
  <c r="BB197" i="10" s="1"/>
  <c r="BB198" i="10" s="1"/>
  <c r="BB199" i="10" s="1"/>
  <c r="BB200" i="10" s="1"/>
  <c r="BB201" i="10" s="1"/>
  <c r="BB202" i="10" s="1"/>
  <c r="BB203" i="10" s="1"/>
  <c r="BB204" i="10" s="1"/>
  <c r="BB205" i="10" s="1"/>
  <c r="BB206" i="10" s="1"/>
  <c r="BB207" i="10" s="1"/>
  <c r="BB208" i="10" s="1"/>
  <c r="BB209" i="10" s="1"/>
  <c r="BB210" i="10" s="1"/>
  <c r="BB211" i="10" s="1"/>
  <c r="BB212" i="10" s="1"/>
  <c r="BB213" i="10" s="1"/>
  <c r="BB214" i="10" s="1"/>
  <c r="BB215" i="10" s="1"/>
  <c r="BB216" i="10" s="1"/>
  <c r="BB217" i="10" s="1"/>
  <c r="BB218" i="10" s="1"/>
  <c r="BB219" i="10" s="1"/>
  <c r="BB220" i="10" s="1"/>
  <c r="BB221" i="10" s="1"/>
  <c r="BB222" i="10" s="1"/>
  <c r="BB223" i="10" s="1"/>
  <c r="BB224" i="10" s="1"/>
  <c r="BB225" i="10" s="1"/>
  <c r="BB226" i="10" s="1"/>
  <c r="BB227" i="10" s="1"/>
  <c r="BB228" i="10" s="1"/>
  <c r="BB229" i="10" s="1"/>
  <c r="BB230" i="10" s="1"/>
  <c r="BB231" i="10" s="1"/>
  <c r="BB232" i="10" s="1"/>
  <c r="BB233" i="10" s="1"/>
  <c r="BB234" i="10" s="1"/>
  <c r="BB235" i="10" s="1"/>
  <c r="BB236" i="10" s="1"/>
  <c r="BB237" i="10" s="1"/>
  <c r="BB238" i="10" s="1"/>
  <c r="BB239" i="10" s="1"/>
  <c r="BB240" i="10" s="1"/>
  <c r="BB241" i="10" s="1"/>
  <c r="BB242" i="10" s="1"/>
  <c r="BB243" i="10" s="1"/>
  <c r="BB244" i="10" s="1"/>
  <c r="BB245" i="10" s="1"/>
  <c r="BB246" i="10" s="1"/>
  <c r="BB247" i="10" s="1"/>
  <c r="BB248" i="10" s="1"/>
  <c r="BB249" i="10" s="1"/>
  <c r="BB250" i="10" s="1"/>
  <c r="BB251" i="10" s="1"/>
  <c r="BB252" i="10" s="1"/>
  <c r="BB253" i="10" s="1"/>
  <c r="BB254" i="10" s="1"/>
  <c r="BB255" i="10" s="1"/>
  <c r="BB256" i="10" s="1"/>
  <c r="BB257" i="10" s="1"/>
  <c r="BB258" i="10" s="1"/>
  <c r="BB259" i="10" s="1"/>
  <c r="BB260" i="10" s="1"/>
  <c r="BB261" i="10" s="1"/>
  <c r="BB262" i="10" s="1"/>
  <c r="BB263" i="10" s="1"/>
  <c r="BB264" i="10" s="1"/>
  <c r="BB265" i="10" s="1"/>
  <c r="BB266" i="10" s="1"/>
  <c r="BB267" i="10" s="1"/>
  <c r="AT149" i="10"/>
  <c r="AT150" i="10" s="1"/>
  <c r="AT151" i="10" s="1"/>
  <c r="AT152" i="10" s="1"/>
  <c r="AT153" i="10" s="1"/>
  <c r="AT154" i="10" s="1"/>
  <c r="AT155" i="10" s="1"/>
  <c r="AT156" i="10" s="1"/>
  <c r="AT157" i="10" s="1"/>
  <c r="AT158" i="10" s="1"/>
  <c r="AT159" i="10" s="1"/>
  <c r="AT160" i="10" s="1"/>
  <c r="AT161" i="10" s="1"/>
  <c r="AT162" i="10" s="1"/>
  <c r="AT163" i="10" s="1"/>
  <c r="AT164" i="10" s="1"/>
  <c r="AT165" i="10" s="1"/>
  <c r="AT166" i="10" s="1"/>
  <c r="AT167" i="10" s="1"/>
  <c r="AT168" i="10" s="1"/>
  <c r="AT169" i="10" s="1"/>
  <c r="AT170" i="10" s="1"/>
  <c r="AT171" i="10" s="1"/>
  <c r="AT172" i="10" s="1"/>
  <c r="AT173" i="10" s="1"/>
  <c r="AT174" i="10" s="1"/>
  <c r="AT175" i="10" s="1"/>
  <c r="AT176" i="10" s="1"/>
  <c r="AT177" i="10" s="1"/>
  <c r="AT178" i="10" s="1"/>
  <c r="AT179" i="10" s="1"/>
  <c r="AT180" i="10" s="1"/>
  <c r="AT181" i="10" s="1"/>
  <c r="AT182" i="10" s="1"/>
  <c r="AT183" i="10" s="1"/>
  <c r="AT184" i="10" s="1"/>
  <c r="AT185" i="10" s="1"/>
  <c r="AT186" i="10" s="1"/>
  <c r="AT187" i="10" s="1"/>
  <c r="AT188" i="10" s="1"/>
  <c r="AT189" i="10" s="1"/>
  <c r="AT190" i="10" s="1"/>
  <c r="AT191" i="10" s="1"/>
  <c r="AT192" i="10" s="1"/>
  <c r="AT193" i="10" s="1"/>
  <c r="AT194" i="10" s="1"/>
  <c r="AT195" i="10" s="1"/>
  <c r="AT196" i="10" s="1"/>
  <c r="AT197" i="10" s="1"/>
  <c r="AT198" i="10" s="1"/>
  <c r="AT199" i="10" s="1"/>
  <c r="AT200" i="10" s="1"/>
  <c r="AT201" i="10" s="1"/>
  <c r="AT202" i="10" s="1"/>
  <c r="AT203" i="10" s="1"/>
  <c r="AT204" i="10" s="1"/>
  <c r="AT205" i="10" s="1"/>
  <c r="AT206" i="10" s="1"/>
  <c r="AT207" i="10" s="1"/>
  <c r="AT208" i="10" s="1"/>
  <c r="AT209" i="10" s="1"/>
  <c r="AT210" i="10" s="1"/>
  <c r="AT211" i="10" s="1"/>
  <c r="AT212" i="10" s="1"/>
  <c r="AT213" i="10" s="1"/>
  <c r="AT214" i="10" s="1"/>
  <c r="AT215" i="10" s="1"/>
  <c r="AT216" i="10" s="1"/>
  <c r="AT217" i="10" s="1"/>
  <c r="AT218" i="10" s="1"/>
  <c r="AT219" i="10" s="1"/>
  <c r="AT220" i="10" s="1"/>
  <c r="AT221" i="10" s="1"/>
  <c r="AT222" i="10" s="1"/>
  <c r="AT223" i="10" s="1"/>
  <c r="AT224" i="10" s="1"/>
  <c r="AT225" i="10" s="1"/>
  <c r="AT226" i="10" s="1"/>
  <c r="AT227" i="10" s="1"/>
  <c r="AT228" i="10" s="1"/>
  <c r="AT229" i="10" s="1"/>
  <c r="AT230" i="10" s="1"/>
  <c r="AT231" i="10" s="1"/>
  <c r="AT232" i="10" s="1"/>
  <c r="AT233" i="10" s="1"/>
  <c r="AT234" i="10" s="1"/>
  <c r="AT235" i="10" s="1"/>
  <c r="AT236" i="10" s="1"/>
  <c r="AT237" i="10" s="1"/>
  <c r="AT238" i="10" s="1"/>
  <c r="AT239" i="10" s="1"/>
  <c r="AT240" i="10" s="1"/>
  <c r="AT241" i="10" s="1"/>
  <c r="AT242" i="10" s="1"/>
  <c r="AT243" i="10" s="1"/>
  <c r="AT244" i="10" s="1"/>
  <c r="AT245" i="10" s="1"/>
  <c r="AT246" i="10" s="1"/>
  <c r="AT247" i="10" s="1"/>
  <c r="AT248" i="10" s="1"/>
  <c r="AT249" i="10" s="1"/>
  <c r="AT250" i="10" s="1"/>
  <c r="AT251" i="10" s="1"/>
  <c r="AT252" i="10" s="1"/>
  <c r="AT253" i="10" s="1"/>
  <c r="AT254" i="10" s="1"/>
  <c r="AT255" i="10" s="1"/>
  <c r="AT256" i="10" s="1"/>
  <c r="AT257" i="10" s="1"/>
  <c r="AT258" i="10" s="1"/>
  <c r="AT259" i="10" s="1"/>
  <c r="AT260" i="10" s="1"/>
  <c r="AT261" i="10" s="1"/>
  <c r="AT262" i="10" s="1"/>
  <c r="AT263" i="10" s="1"/>
  <c r="AT264" i="10" s="1"/>
  <c r="AT265" i="10" s="1"/>
  <c r="AT266" i="10" s="1"/>
  <c r="AT267" i="10" s="1"/>
  <c r="AL149" i="10"/>
  <c r="AL150" i="10" s="1"/>
  <c r="AL151" i="10" s="1"/>
  <c r="AL152" i="10" s="1"/>
  <c r="AL153" i="10" s="1"/>
  <c r="AL154" i="10" s="1"/>
  <c r="AL155" i="10" s="1"/>
  <c r="AL156" i="10" s="1"/>
  <c r="AL157" i="10" s="1"/>
  <c r="AL158" i="10" s="1"/>
  <c r="AL159" i="10" s="1"/>
  <c r="AL160" i="10" s="1"/>
  <c r="AL161" i="10" s="1"/>
  <c r="AL162" i="10" s="1"/>
  <c r="AL163" i="10" s="1"/>
  <c r="AL164" i="10" s="1"/>
  <c r="AL165" i="10" s="1"/>
  <c r="AL166" i="10" s="1"/>
  <c r="AL167" i="10" s="1"/>
  <c r="AL168" i="10" s="1"/>
  <c r="AL169" i="10" s="1"/>
  <c r="AL170" i="10" s="1"/>
  <c r="AL171" i="10" s="1"/>
  <c r="AL172" i="10" s="1"/>
  <c r="AL173" i="10" s="1"/>
  <c r="AL174" i="10" s="1"/>
  <c r="AL175" i="10" s="1"/>
  <c r="AL176" i="10" s="1"/>
  <c r="AL177" i="10" s="1"/>
  <c r="AL178" i="10" s="1"/>
  <c r="AL179" i="10" s="1"/>
  <c r="AL180" i="10" s="1"/>
  <c r="AL181" i="10" s="1"/>
  <c r="AL182" i="10" s="1"/>
  <c r="AL183" i="10" s="1"/>
  <c r="AL184" i="10" s="1"/>
  <c r="AL185" i="10" s="1"/>
  <c r="AL186" i="10" s="1"/>
  <c r="AL187" i="10" s="1"/>
  <c r="AL188" i="10" s="1"/>
  <c r="AL189" i="10" s="1"/>
  <c r="AL190" i="10" s="1"/>
  <c r="AL191" i="10" s="1"/>
  <c r="AL192" i="10" s="1"/>
  <c r="AL193" i="10" s="1"/>
  <c r="AL194" i="10" s="1"/>
  <c r="AL195" i="10" s="1"/>
  <c r="AL196" i="10" s="1"/>
  <c r="AL197" i="10" s="1"/>
  <c r="AL198" i="10" s="1"/>
  <c r="AL199" i="10" s="1"/>
  <c r="AL200" i="10" s="1"/>
  <c r="AL201" i="10" s="1"/>
  <c r="AL202" i="10" s="1"/>
  <c r="AL203" i="10" s="1"/>
  <c r="AL204" i="10" s="1"/>
  <c r="AL205" i="10" s="1"/>
  <c r="AL206" i="10" s="1"/>
  <c r="AL207" i="10" s="1"/>
  <c r="AL208" i="10" s="1"/>
  <c r="AL209" i="10" s="1"/>
  <c r="AL210" i="10" s="1"/>
  <c r="AL211" i="10" s="1"/>
  <c r="AL212" i="10" s="1"/>
  <c r="AL213" i="10" s="1"/>
  <c r="AL214" i="10" s="1"/>
  <c r="AL215" i="10" s="1"/>
  <c r="AL216" i="10" s="1"/>
  <c r="AL217" i="10" s="1"/>
  <c r="AL218" i="10" s="1"/>
  <c r="AL219" i="10" s="1"/>
  <c r="AL220" i="10" s="1"/>
  <c r="AL221" i="10" s="1"/>
  <c r="AL222" i="10" s="1"/>
  <c r="AL223" i="10" s="1"/>
  <c r="AL224" i="10" s="1"/>
  <c r="AL225" i="10" s="1"/>
  <c r="AL226" i="10" s="1"/>
  <c r="AL227" i="10" s="1"/>
  <c r="AL228" i="10" s="1"/>
  <c r="AL229" i="10" s="1"/>
  <c r="AL230" i="10" s="1"/>
  <c r="AL231" i="10" s="1"/>
  <c r="AL232" i="10" s="1"/>
  <c r="AL233" i="10" s="1"/>
  <c r="AL234" i="10" s="1"/>
  <c r="AL235" i="10" s="1"/>
  <c r="AL236" i="10" s="1"/>
  <c r="AL237" i="10" s="1"/>
  <c r="AL238" i="10" s="1"/>
  <c r="AL239" i="10" s="1"/>
  <c r="AL240" i="10" s="1"/>
  <c r="AL241" i="10" s="1"/>
  <c r="AL242" i="10" s="1"/>
  <c r="AL243" i="10" s="1"/>
  <c r="AL244" i="10" s="1"/>
  <c r="AL245" i="10" s="1"/>
  <c r="AL246" i="10" s="1"/>
  <c r="AL247" i="10" s="1"/>
  <c r="AL248" i="10" s="1"/>
  <c r="AL249" i="10" s="1"/>
  <c r="AL250" i="10" s="1"/>
  <c r="AL251" i="10" s="1"/>
  <c r="AL252" i="10" s="1"/>
  <c r="AL253" i="10" s="1"/>
  <c r="AL254" i="10" s="1"/>
  <c r="AL255" i="10" s="1"/>
  <c r="AL256" i="10" s="1"/>
  <c r="AL257" i="10" s="1"/>
  <c r="AL258" i="10" s="1"/>
  <c r="AL259" i="10" s="1"/>
  <c r="AL260" i="10" s="1"/>
  <c r="AL261" i="10" s="1"/>
  <c r="AL262" i="10" s="1"/>
  <c r="AL263" i="10" s="1"/>
  <c r="AL264" i="10" s="1"/>
  <c r="AL265" i="10" s="1"/>
  <c r="AL266" i="10" s="1"/>
  <c r="AL267" i="10" s="1"/>
  <c r="AD149" i="10"/>
  <c r="AD150" i="10" s="1"/>
  <c r="AD151" i="10" s="1"/>
  <c r="AD152" i="10" s="1"/>
  <c r="AD153" i="10" s="1"/>
  <c r="AD154" i="10" s="1"/>
  <c r="AD155" i="10" s="1"/>
  <c r="AD156" i="10" s="1"/>
  <c r="AD157" i="10" s="1"/>
  <c r="AD158" i="10" s="1"/>
  <c r="AD159" i="10" s="1"/>
  <c r="AD160" i="10" s="1"/>
  <c r="AD161" i="10" s="1"/>
  <c r="AD162" i="10" s="1"/>
  <c r="AD163" i="10" s="1"/>
  <c r="AD164" i="10" s="1"/>
  <c r="AD165" i="10" s="1"/>
  <c r="AD166" i="10" s="1"/>
  <c r="AD167" i="10" s="1"/>
  <c r="AD168" i="10" s="1"/>
  <c r="AD169" i="10" s="1"/>
  <c r="AD170" i="10" s="1"/>
  <c r="AD171" i="10" s="1"/>
  <c r="AD172" i="10" s="1"/>
  <c r="AD173" i="10" s="1"/>
  <c r="AD174" i="10" s="1"/>
  <c r="AD175" i="10" s="1"/>
  <c r="AD176" i="10" s="1"/>
  <c r="AD177" i="10" s="1"/>
  <c r="AD178" i="10" s="1"/>
  <c r="AD179" i="10" s="1"/>
  <c r="AD180" i="10" s="1"/>
  <c r="AD181" i="10" s="1"/>
  <c r="AD182" i="10" s="1"/>
  <c r="AD183" i="10" s="1"/>
  <c r="AD184" i="10" s="1"/>
  <c r="AD185" i="10" s="1"/>
  <c r="AD186" i="10" s="1"/>
  <c r="AD187" i="10" s="1"/>
  <c r="AD188" i="10" s="1"/>
  <c r="AD189" i="10" s="1"/>
  <c r="AD190" i="10" s="1"/>
  <c r="AD191" i="10" s="1"/>
  <c r="AD192" i="10" s="1"/>
  <c r="AD193" i="10" s="1"/>
  <c r="AD194" i="10" s="1"/>
  <c r="AD195" i="10" s="1"/>
  <c r="AD196" i="10" s="1"/>
  <c r="AD197" i="10" s="1"/>
  <c r="AD198" i="10" s="1"/>
  <c r="AD199" i="10" s="1"/>
  <c r="AD200" i="10" s="1"/>
  <c r="AD201" i="10" s="1"/>
  <c r="AD202" i="10" s="1"/>
  <c r="AD203" i="10" s="1"/>
  <c r="AD204" i="10" s="1"/>
  <c r="AD205" i="10" s="1"/>
  <c r="AD206" i="10" s="1"/>
  <c r="AD207" i="10" s="1"/>
  <c r="AD208" i="10" s="1"/>
  <c r="AD209" i="10" s="1"/>
  <c r="AD210" i="10" s="1"/>
  <c r="AD211" i="10" s="1"/>
  <c r="AD212" i="10" s="1"/>
  <c r="AD213" i="10" s="1"/>
  <c r="AD214" i="10" s="1"/>
  <c r="AD215" i="10" s="1"/>
  <c r="AD216" i="10" s="1"/>
  <c r="AD217" i="10" s="1"/>
  <c r="AD218" i="10" s="1"/>
  <c r="AD219" i="10" s="1"/>
  <c r="AD220" i="10" s="1"/>
  <c r="AD221" i="10" s="1"/>
  <c r="AD222" i="10" s="1"/>
  <c r="AD223" i="10" s="1"/>
  <c r="AD224" i="10" s="1"/>
  <c r="AD225" i="10" s="1"/>
  <c r="AD226" i="10" s="1"/>
  <c r="AD227" i="10" s="1"/>
  <c r="AD228" i="10" s="1"/>
  <c r="AD229" i="10" s="1"/>
  <c r="AD230" i="10" s="1"/>
  <c r="AD231" i="10" s="1"/>
  <c r="AD232" i="10" s="1"/>
  <c r="AD233" i="10" s="1"/>
  <c r="AD234" i="10" s="1"/>
  <c r="AD235" i="10" s="1"/>
  <c r="AD236" i="10" s="1"/>
  <c r="AD237" i="10" s="1"/>
  <c r="AD238" i="10" s="1"/>
  <c r="AD239" i="10" s="1"/>
  <c r="AD240" i="10" s="1"/>
  <c r="AD241" i="10" s="1"/>
  <c r="AD242" i="10" s="1"/>
  <c r="AD243" i="10" s="1"/>
  <c r="AD244" i="10" s="1"/>
  <c r="AD245" i="10" s="1"/>
  <c r="AD246" i="10" s="1"/>
  <c r="AD247" i="10" s="1"/>
  <c r="AD248" i="10" s="1"/>
  <c r="AD249" i="10" s="1"/>
  <c r="AD250" i="10" s="1"/>
  <c r="AD251" i="10" s="1"/>
  <c r="AD252" i="10" s="1"/>
  <c r="AD253" i="10" s="1"/>
  <c r="AD254" i="10" s="1"/>
  <c r="AD255" i="10" s="1"/>
  <c r="AD256" i="10" s="1"/>
  <c r="AD257" i="10" s="1"/>
  <c r="AD258" i="10" s="1"/>
  <c r="AD259" i="10" s="1"/>
  <c r="AD260" i="10" s="1"/>
  <c r="AD261" i="10" s="1"/>
  <c r="AD262" i="10" s="1"/>
  <c r="AD263" i="10" s="1"/>
  <c r="AD264" i="10" s="1"/>
  <c r="AD265" i="10" s="1"/>
  <c r="AD266" i="10" s="1"/>
  <c r="AD267" i="10" s="1"/>
  <c r="V149" i="10"/>
  <c r="V150" i="10" s="1"/>
  <c r="V151" i="10" s="1"/>
  <c r="V152" i="10" s="1"/>
  <c r="V153" i="10" s="1"/>
  <c r="V154" i="10" s="1"/>
  <c r="V155" i="10" s="1"/>
  <c r="V156" i="10" s="1"/>
  <c r="V157" i="10" s="1"/>
  <c r="V158" i="10" s="1"/>
  <c r="V159" i="10" s="1"/>
  <c r="V160" i="10" s="1"/>
  <c r="V161" i="10" s="1"/>
  <c r="V162" i="10" s="1"/>
  <c r="V163" i="10" s="1"/>
  <c r="V164" i="10" s="1"/>
  <c r="V165" i="10" s="1"/>
  <c r="V166" i="10" s="1"/>
  <c r="V167" i="10" s="1"/>
  <c r="V168" i="10" s="1"/>
  <c r="V169" i="10" s="1"/>
  <c r="V170" i="10" s="1"/>
  <c r="V171" i="10" s="1"/>
  <c r="V172" i="10" s="1"/>
  <c r="V173" i="10" s="1"/>
  <c r="V174" i="10" s="1"/>
  <c r="V175" i="10" s="1"/>
  <c r="V176" i="10" s="1"/>
  <c r="V177" i="10" s="1"/>
  <c r="V178" i="10" s="1"/>
  <c r="V179" i="10" s="1"/>
  <c r="V180" i="10" s="1"/>
  <c r="V181" i="10" s="1"/>
  <c r="V182" i="10" s="1"/>
  <c r="V183" i="10" s="1"/>
  <c r="V184" i="10" s="1"/>
  <c r="V185" i="10" s="1"/>
  <c r="V186" i="10" s="1"/>
  <c r="V187" i="10" s="1"/>
  <c r="V188" i="10" s="1"/>
  <c r="V189" i="10" s="1"/>
  <c r="V190" i="10" s="1"/>
  <c r="V191" i="10" s="1"/>
  <c r="V192" i="10" s="1"/>
  <c r="V193" i="10" s="1"/>
  <c r="V194" i="10" s="1"/>
  <c r="V195" i="10" s="1"/>
  <c r="V196" i="10" s="1"/>
  <c r="V197" i="10" s="1"/>
  <c r="V198" i="10" s="1"/>
  <c r="V199" i="10" s="1"/>
  <c r="V200" i="10" s="1"/>
  <c r="V201" i="10" s="1"/>
  <c r="V202" i="10" s="1"/>
  <c r="V203" i="10" s="1"/>
  <c r="V204" i="10" s="1"/>
  <c r="V205" i="10" s="1"/>
  <c r="V206" i="10" s="1"/>
  <c r="V207" i="10" s="1"/>
  <c r="V208" i="10" s="1"/>
  <c r="V209" i="10" s="1"/>
  <c r="V210" i="10" s="1"/>
  <c r="V211" i="10" s="1"/>
  <c r="V212" i="10" s="1"/>
  <c r="V213" i="10" s="1"/>
  <c r="V214" i="10" s="1"/>
  <c r="V215" i="10" s="1"/>
  <c r="V216" i="10" s="1"/>
  <c r="V217" i="10" s="1"/>
  <c r="V218" i="10" s="1"/>
  <c r="V219" i="10" s="1"/>
  <c r="V220" i="10" s="1"/>
  <c r="V221" i="10" s="1"/>
  <c r="V222" i="10" s="1"/>
  <c r="V223" i="10" s="1"/>
  <c r="V224" i="10" s="1"/>
  <c r="V225" i="10" s="1"/>
  <c r="V226" i="10" s="1"/>
  <c r="V227" i="10" s="1"/>
  <c r="V228" i="10" s="1"/>
  <c r="V229" i="10" s="1"/>
  <c r="V230" i="10" s="1"/>
  <c r="V231" i="10" s="1"/>
  <c r="V232" i="10" s="1"/>
  <c r="V233" i="10" s="1"/>
  <c r="V234" i="10" s="1"/>
  <c r="V235" i="10" s="1"/>
  <c r="V236" i="10" s="1"/>
  <c r="V237" i="10" s="1"/>
  <c r="V238" i="10" s="1"/>
  <c r="V239" i="10" s="1"/>
  <c r="V240" i="10" s="1"/>
  <c r="V241" i="10" s="1"/>
  <c r="V242" i="10" s="1"/>
  <c r="V243" i="10" s="1"/>
  <c r="V244" i="10" s="1"/>
  <c r="V245" i="10" s="1"/>
  <c r="V246" i="10" s="1"/>
  <c r="V247" i="10" s="1"/>
  <c r="V248" i="10" s="1"/>
  <c r="V249" i="10" s="1"/>
  <c r="V250" i="10" s="1"/>
  <c r="V251" i="10" s="1"/>
  <c r="V252" i="10" s="1"/>
  <c r="V253" i="10" s="1"/>
  <c r="V254" i="10" s="1"/>
  <c r="V255" i="10" s="1"/>
  <c r="V256" i="10" s="1"/>
  <c r="V257" i="10" s="1"/>
  <c r="V258" i="10" s="1"/>
  <c r="V259" i="10" s="1"/>
  <c r="V260" i="10" s="1"/>
  <c r="V261" i="10" s="1"/>
  <c r="V262" i="10" s="1"/>
  <c r="V263" i="10" s="1"/>
  <c r="V264" i="10" s="1"/>
  <c r="V265" i="10" s="1"/>
  <c r="V266" i="10" s="1"/>
  <c r="V267" i="10" s="1"/>
  <c r="N149" i="10"/>
  <c r="N150" i="10" s="1"/>
  <c r="N151" i="10" s="1"/>
  <c r="N152" i="10" s="1"/>
  <c r="N153" i="10" s="1"/>
  <c r="N154" i="10" s="1"/>
  <c r="N155" i="10" s="1"/>
  <c r="N156" i="10" s="1"/>
  <c r="N157" i="10" s="1"/>
  <c r="N158" i="10" s="1"/>
  <c r="N159" i="10" s="1"/>
  <c r="N160" i="10" s="1"/>
  <c r="N161" i="10" s="1"/>
  <c r="N162" i="10" s="1"/>
  <c r="N163" i="10" s="1"/>
  <c r="N164" i="10" s="1"/>
  <c r="N165" i="10" s="1"/>
  <c r="N166" i="10" s="1"/>
  <c r="N167" i="10" s="1"/>
  <c r="N168" i="10" s="1"/>
  <c r="N169" i="10" s="1"/>
  <c r="N170" i="10" s="1"/>
  <c r="N171" i="10" s="1"/>
  <c r="N172" i="10" s="1"/>
  <c r="N173" i="10" s="1"/>
  <c r="N174" i="10" s="1"/>
  <c r="N175" i="10" s="1"/>
  <c r="N176" i="10" s="1"/>
  <c r="N177" i="10" s="1"/>
  <c r="N178" i="10" s="1"/>
  <c r="N179" i="10" s="1"/>
  <c r="N180" i="10" s="1"/>
  <c r="N181" i="10" s="1"/>
  <c r="N182" i="10" s="1"/>
  <c r="N183" i="10" s="1"/>
  <c r="N184" i="10" s="1"/>
  <c r="N185" i="10" s="1"/>
  <c r="N186" i="10" s="1"/>
  <c r="N187" i="10" s="1"/>
  <c r="N188" i="10" s="1"/>
  <c r="N189" i="10" s="1"/>
  <c r="N190" i="10" s="1"/>
  <c r="N191" i="10" s="1"/>
  <c r="N192" i="10" s="1"/>
  <c r="N193" i="10" s="1"/>
  <c r="N194" i="10" s="1"/>
  <c r="N195" i="10" s="1"/>
  <c r="N196" i="10" s="1"/>
  <c r="N197" i="10" s="1"/>
  <c r="N198" i="10" s="1"/>
  <c r="N199" i="10" s="1"/>
  <c r="N200" i="10" s="1"/>
  <c r="N201" i="10" s="1"/>
  <c r="N202" i="10" s="1"/>
  <c r="N203" i="10" s="1"/>
  <c r="N204" i="10" s="1"/>
  <c r="N205" i="10" s="1"/>
  <c r="N206" i="10" s="1"/>
  <c r="N207" i="10" s="1"/>
  <c r="N208" i="10" s="1"/>
  <c r="N209" i="10" s="1"/>
  <c r="N210" i="10" s="1"/>
  <c r="N211" i="10" s="1"/>
  <c r="N212" i="10" s="1"/>
  <c r="N213" i="10" s="1"/>
  <c r="N214" i="10" s="1"/>
  <c r="N215" i="10" s="1"/>
  <c r="N216" i="10" s="1"/>
  <c r="N217" i="10" s="1"/>
  <c r="N218" i="10" s="1"/>
  <c r="N219" i="10" s="1"/>
  <c r="N220" i="10" s="1"/>
  <c r="N221" i="10" s="1"/>
  <c r="N222" i="10" s="1"/>
  <c r="N223" i="10" s="1"/>
  <c r="N224" i="10" s="1"/>
  <c r="N225" i="10" s="1"/>
  <c r="N226" i="10" s="1"/>
  <c r="N227" i="10" s="1"/>
  <c r="N228" i="10" s="1"/>
  <c r="N229" i="10" s="1"/>
  <c r="N230" i="10" s="1"/>
  <c r="N231" i="10" s="1"/>
  <c r="N232" i="10" s="1"/>
  <c r="N233" i="10" s="1"/>
  <c r="N234" i="10" s="1"/>
  <c r="N235" i="10" s="1"/>
  <c r="N236" i="10" s="1"/>
  <c r="N237" i="10" s="1"/>
  <c r="N238" i="10" s="1"/>
  <c r="N239" i="10" s="1"/>
  <c r="N240" i="10" s="1"/>
  <c r="N241" i="10" s="1"/>
  <c r="N242" i="10" s="1"/>
  <c r="N243" i="10" s="1"/>
  <c r="N244" i="10" s="1"/>
  <c r="N245" i="10" s="1"/>
  <c r="N246" i="10" s="1"/>
  <c r="N247" i="10" s="1"/>
  <c r="N248" i="10" s="1"/>
  <c r="N249" i="10" s="1"/>
  <c r="N250" i="10" s="1"/>
  <c r="N251" i="10" s="1"/>
  <c r="N252" i="10" s="1"/>
  <c r="N253" i="10" s="1"/>
  <c r="N254" i="10" s="1"/>
  <c r="N255" i="10" s="1"/>
  <c r="N256" i="10" s="1"/>
  <c r="N257" i="10" s="1"/>
  <c r="N258" i="10" s="1"/>
  <c r="N259" i="10" s="1"/>
  <c r="N260" i="10" s="1"/>
  <c r="N261" i="10" s="1"/>
  <c r="N262" i="10" s="1"/>
  <c r="N263" i="10" s="1"/>
  <c r="N264" i="10" s="1"/>
  <c r="N265" i="10" s="1"/>
  <c r="N266" i="10" s="1"/>
  <c r="N267" i="10" s="1"/>
  <c r="CY149" i="10"/>
  <c r="CY150" i="10" s="1"/>
  <c r="CY151" i="10" s="1"/>
  <c r="CY152" i="10" s="1"/>
  <c r="CY153" i="10" s="1"/>
  <c r="CY154" i="10" s="1"/>
  <c r="CY155" i="10" s="1"/>
  <c r="CY156" i="10" s="1"/>
  <c r="CY157" i="10" s="1"/>
  <c r="CY158" i="10" s="1"/>
  <c r="CY159" i="10" s="1"/>
  <c r="CY160" i="10" s="1"/>
  <c r="CY161" i="10" s="1"/>
  <c r="CY162" i="10" s="1"/>
  <c r="CY163" i="10" s="1"/>
  <c r="CY164" i="10" s="1"/>
  <c r="CY165" i="10" s="1"/>
  <c r="CY166" i="10" s="1"/>
  <c r="CY167" i="10" s="1"/>
  <c r="CY168" i="10" s="1"/>
  <c r="CY169" i="10" s="1"/>
  <c r="CY170" i="10" s="1"/>
  <c r="CY171" i="10" s="1"/>
  <c r="CY172" i="10" s="1"/>
  <c r="CY173" i="10" s="1"/>
  <c r="CY174" i="10" s="1"/>
  <c r="CY175" i="10" s="1"/>
  <c r="CY176" i="10" s="1"/>
  <c r="CY177" i="10" s="1"/>
  <c r="CY178" i="10" s="1"/>
  <c r="CY179" i="10" s="1"/>
  <c r="CY180" i="10" s="1"/>
  <c r="CY181" i="10" s="1"/>
  <c r="CY182" i="10" s="1"/>
  <c r="CY183" i="10" s="1"/>
  <c r="CY184" i="10" s="1"/>
  <c r="CY185" i="10" s="1"/>
  <c r="CY186" i="10" s="1"/>
  <c r="CY187" i="10" s="1"/>
  <c r="CY188" i="10" s="1"/>
  <c r="CY189" i="10" s="1"/>
  <c r="CY190" i="10" s="1"/>
  <c r="CY191" i="10" s="1"/>
  <c r="CY192" i="10" s="1"/>
  <c r="CY193" i="10" s="1"/>
  <c r="CY194" i="10" s="1"/>
  <c r="CY195" i="10" s="1"/>
  <c r="CY196" i="10" s="1"/>
  <c r="CY197" i="10" s="1"/>
  <c r="CY198" i="10" s="1"/>
  <c r="CY199" i="10" s="1"/>
  <c r="CY200" i="10" s="1"/>
  <c r="CY201" i="10" s="1"/>
  <c r="CY202" i="10" s="1"/>
  <c r="CY203" i="10" s="1"/>
  <c r="CY204" i="10" s="1"/>
  <c r="CY205" i="10" s="1"/>
  <c r="CY206" i="10" s="1"/>
  <c r="CY207" i="10" s="1"/>
  <c r="CY208" i="10" s="1"/>
  <c r="CY209" i="10" s="1"/>
  <c r="CY210" i="10" s="1"/>
  <c r="CY211" i="10" s="1"/>
  <c r="CY212" i="10" s="1"/>
  <c r="CY213" i="10" s="1"/>
  <c r="CY214" i="10" s="1"/>
  <c r="CY215" i="10" s="1"/>
  <c r="CY216" i="10" s="1"/>
  <c r="CY217" i="10" s="1"/>
  <c r="CY218" i="10" s="1"/>
  <c r="CY219" i="10" s="1"/>
  <c r="CY220" i="10" s="1"/>
  <c r="CY221" i="10" s="1"/>
  <c r="CY222" i="10" s="1"/>
  <c r="CY223" i="10" s="1"/>
  <c r="CY224" i="10" s="1"/>
  <c r="CY225" i="10" s="1"/>
  <c r="CY226" i="10" s="1"/>
  <c r="CY227" i="10" s="1"/>
  <c r="CY228" i="10" s="1"/>
  <c r="CY229" i="10" s="1"/>
  <c r="CY230" i="10" s="1"/>
  <c r="CY231" i="10" s="1"/>
  <c r="CY232" i="10" s="1"/>
  <c r="CY233" i="10" s="1"/>
  <c r="CY234" i="10" s="1"/>
  <c r="CY235" i="10" s="1"/>
  <c r="CY236" i="10" s="1"/>
  <c r="CY237" i="10" s="1"/>
  <c r="CY238" i="10" s="1"/>
  <c r="CY239" i="10" s="1"/>
  <c r="CY240" i="10" s="1"/>
  <c r="CY241" i="10" s="1"/>
  <c r="CY242" i="10" s="1"/>
  <c r="CY243" i="10" s="1"/>
  <c r="CY244" i="10" s="1"/>
  <c r="CY245" i="10" s="1"/>
  <c r="CY246" i="10" s="1"/>
  <c r="CY247" i="10" s="1"/>
  <c r="CY248" i="10" s="1"/>
  <c r="CY249" i="10" s="1"/>
  <c r="CY250" i="10" s="1"/>
  <c r="CY251" i="10" s="1"/>
  <c r="CY252" i="10" s="1"/>
  <c r="CY253" i="10" s="1"/>
  <c r="CY254" i="10" s="1"/>
  <c r="CY255" i="10" s="1"/>
  <c r="CY256" i="10" s="1"/>
  <c r="CY257" i="10" s="1"/>
  <c r="CY258" i="10" s="1"/>
  <c r="CY259" i="10" s="1"/>
  <c r="CY260" i="10" s="1"/>
  <c r="CY261" i="10" s="1"/>
  <c r="CY262" i="10" s="1"/>
  <c r="CY263" i="10" s="1"/>
  <c r="CY264" i="10" s="1"/>
  <c r="CY265" i="10" s="1"/>
  <c r="CY266" i="10" s="1"/>
  <c r="CY267" i="10" s="1"/>
  <c r="CQ149" i="10"/>
  <c r="CQ150" i="10" s="1"/>
  <c r="CQ151" i="10" s="1"/>
  <c r="CQ152" i="10" s="1"/>
  <c r="CQ153" i="10" s="1"/>
  <c r="CQ154" i="10" s="1"/>
  <c r="CQ155" i="10" s="1"/>
  <c r="CQ156" i="10" s="1"/>
  <c r="CQ157" i="10" s="1"/>
  <c r="CQ158" i="10" s="1"/>
  <c r="CQ159" i="10" s="1"/>
  <c r="CQ160" i="10" s="1"/>
  <c r="CQ161" i="10" s="1"/>
  <c r="CQ162" i="10" s="1"/>
  <c r="CQ163" i="10" s="1"/>
  <c r="CQ164" i="10" s="1"/>
  <c r="CQ165" i="10" s="1"/>
  <c r="CQ166" i="10" s="1"/>
  <c r="CQ167" i="10" s="1"/>
  <c r="CQ168" i="10" s="1"/>
  <c r="CQ169" i="10" s="1"/>
  <c r="CQ170" i="10" s="1"/>
  <c r="CQ171" i="10" s="1"/>
  <c r="CQ172" i="10" s="1"/>
  <c r="CQ173" i="10" s="1"/>
  <c r="CQ174" i="10" s="1"/>
  <c r="CQ175" i="10" s="1"/>
  <c r="CQ176" i="10" s="1"/>
  <c r="CQ177" i="10" s="1"/>
  <c r="CQ178" i="10" s="1"/>
  <c r="CQ179" i="10" s="1"/>
  <c r="CQ180" i="10" s="1"/>
  <c r="CQ181" i="10" s="1"/>
  <c r="CQ182" i="10" s="1"/>
  <c r="CQ183" i="10" s="1"/>
  <c r="CQ184" i="10" s="1"/>
  <c r="CQ185" i="10" s="1"/>
  <c r="CQ186" i="10" s="1"/>
  <c r="CQ187" i="10" s="1"/>
  <c r="CQ188" i="10" s="1"/>
  <c r="CQ189" i="10" s="1"/>
  <c r="CQ190" i="10" s="1"/>
  <c r="CQ191" i="10" s="1"/>
  <c r="CQ192" i="10" s="1"/>
  <c r="CQ193" i="10" s="1"/>
  <c r="CQ194" i="10" s="1"/>
  <c r="CQ195" i="10" s="1"/>
  <c r="CQ196" i="10" s="1"/>
  <c r="CQ197" i="10" s="1"/>
  <c r="CQ198" i="10" s="1"/>
  <c r="CQ199" i="10" s="1"/>
  <c r="CQ200" i="10" s="1"/>
  <c r="CQ201" i="10" s="1"/>
  <c r="CQ202" i="10" s="1"/>
  <c r="CQ203" i="10" s="1"/>
  <c r="CQ204" i="10" s="1"/>
  <c r="CQ205" i="10" s="1"/>
  <c r="CQ206" i="10" s="1"/>
  <c r="CQ207" i="10" s="1"/>
  <c r="CQ208" i="10" s="1"/>
  <c r="CQ209" i="10" s="1"/>
  <c r="CQ210" i="10" s="1"/>
  <c r="CQ211" i="10" s="1"/>
  <c r="CQ212" i="10" s="1"/>
  <c r="CQ213" i="10" s="1"/>
  <c r="CQ214" i="10" s="1"/>
  <c r="CQ215" i="10" s="1"/>
  <c r="CQ216" i="10" s="1"/>
  <c r="CQ217" i="10" s="1"/>
  <c r="CQ218" i="10" s="1"/>
  <c r="CQ219" i="10" s="1"/>
  <c r="CQ220" i="10" s="1"/>
  <c r="CQ221" i="10" s="1"/>
  <c r="CQ222" i="10" s="1"/>
  <c r="CQ223" i="10" s="1"/>
  <c r="CQ224" i="10" s="1"/>
  <c r="CQ225" i="10" s="1"/>
  <c r="CQ226" i="10" s="1"/>
  <c r="CQ227" i="10" s="1"/>
  <c r="CQ228" i="10" s="1"/>
  <c r="CQ229" i="10" s="1"/>
  <c r="CQ230" i="10" s="1"/>
  <c r="CQ231" i="10" s="1"/>
  <c r="CQ232" i="10" s="1"/>
  <c r="CQ233" i="10" s="1"/>
  <c r="CQ234" i="10" s="1"/>
  <c r="CQ235" i="10" s="1"/>
  <c r="CQ236" i="10" s="1"/>
  <c r="CQ237" i="10" s="1"/>
  <c r="CQ238" i="10" s="1"/>
  <c r="CQ239" i="10" s="1"/>
  <c r="CQ240" i="10" s="1"/>
  <c r="CQ241" i="10" s="1"/>
  <c r="CQ242" i="10" s="1"/>
  <c r="CQ243" i="10" s="1"/>
  <c r="CQ244" i="10" s="1"/>
  <c r="CQ245" i="10" s="1"/>
  <c r="CQ246" i="10" s="1"/>
  <c r="CQ247" i="10" s="1"/>
  <c r="CQ248" i="10" s="1"/>
  <c r="CQ249" i="10" s="1"/>
  <c r="CQ250" i="10" s="1"/>
  <c r="CQ251" i="10" s="1"/>
  <c r="CQ252" i="10" s="1"/>
  <c r="CQ253" i="10" s="1"/>
  <c r="CQ254" i="10" s="1"/>
  <c r="CQ255" i="10" s="1"/>
  <c r="CQ256" i="10" s="1"/>
  <c r="CQ257" i="10" s="1"/>
  <c r="CQ258" i="10" s="1"/>
  <c r="CQ259" i="10" s="1"/>
  <c r="CQ260" i="10" s="1"/>
  <c r="CQ261" i="10" s="1"/>
  <c r="CQ262" i="10" s="1"/>
  <c r="CQ263" i="10" s="1"/>
  <c r="CQ264" i="10" s="1"/>
  <c r="CQ265" i="10" s="1"/>
  <c r="CQ266" i="10" s="1"/>
  <c r="CQ267" i="10" s="1"/>
  <c r="CI149" i="10"/>
  <c r="CI150" i="10" s="1"/>
  <c r="CI151" i="10" s="1"/>
  <c r="CI152" i="10" s="1"/>
  <c r="CI153" i="10" s="1"/>
  <c r="CI154" i="10" s="1"/>
  <c r="CI155" i="10" s="1"/>
  <c r="CI156" i="10" s="1"/>
  <c r="CI157" i="10" s="1"/>
  <c r="CI158" i="10" s="1"/>
  <c r="CI159" i="10" s="1"/>
  <c r="CI160" i="10" s="1"/>
  <c r="CI161" i="10" s="1"/>
  <c r="CI162" i="10" s="1"/>
  <c r="CI163" i="10" s="1"/>
  <c r="CI164" i="10" s="1"/>
  <c r="CI165" i="10" s="1"/>
  <c r="CI166" i="10" s="1"/>
  <c r="CI167" i="10" s="1"/>
  <c r="CI168" i="10" s="1"/>
  <c r="CI169" i="10" s="1"/>
  <c r="CI170" i="10" s="1"/>
  <c r="CI171" i="10" s="1"/>
  <c r="CI172" i="10" s="1"/>
  <c r="CI173" i="10" s="1"/>
  <c r="CI174" i="10" s="1"/>
  <c r="CI175" i="10" s="1"/>
  <c r="CI176" i="10" s="1"/>
  <c r="CI177" i="10" s="1"/>
  <c r="CI178" i="10" s="1"/>
  <c r="CI179" i="10" s="1"/>
  <c r="CI180" i="10" s="1"/>
  <c r="CI181" i="10" s="1"/>
  <c r="CI182" i="10" s="1"/>
  <c r="CI183" i="10" s="1"/>
  <c r="CI184" i="10" s="1"/>
  <c r="CI185" i="10" s="1"/>
  <c r="CI186" i="10" s="1"/>
  <c r="CI187" i="10" s="1"/>
  <c r="CI188" i="10" s="1"/>
  <c r="CI189" i="10" s="1"/>
  <c r="CI190" i="10" s="1"/>
  <c r="CI191" i="10" s="1"/>
  <c r="CI192" i="10" s="1"/>
  <c r="CI193" i="10" s="1"/>
  <c r="CI194" i="10" s="1"/>
  <c r="CI195" i="10" s="1"/>
  <c r="CI196" i="10" s="1"/>
  <c r="CI197" i="10" s="1"/>
  <c r="CI198" i="10" s="1"/>
  <c r="CI199" i="10" s="1"/>
  <c r="CI200" i="10" s="1"/>
  <c r="CI201" i="10" s="1"/>
  <c r="CI202" i="10" s="1"/>
  <c r="CI203" i="10" s="1"/>
  <c r="CI204" i="10" s="1"/>
  <c r="CI205" i="10" s="1"/>
  <c r="CI206" i="10" s="1"/>
  <c r="CI207" i="10" s="1"/>
  <c r="CI208" i="10" s="1"/>
  <c r="CI209" i="10" s="1"/>
  <c r="CI210" i="10" s="1"/>
  <c r="CI211" i="10" s="1"/>
  <c r="CI212" i="10" s="1"/>
  <c r="CI213" i="10" s="1"/>
  <c r="CI214" i="10" s="1"/>
  <c r="CI215" i="10" s="1"/>
  <c r="CI216" i="10" s="1"/>
  <c r="CI217" i="10" s="1"/>
  <c r="CI218" i="10" s="1"/>
  <c r="CI219" i="10" s="1"/>
  <c r="CI220" i="10" s="1"/>
  <c r="CI221" i="10" s="1"/>
  <c r="CI222" i="10" s="1"/>
  <c r="CI223" i="10" s="1"/>
  <c r="CI224" i="10" s="1"/>
  <c r="CI225" i="10" s="1"/>
  <c r="CI226" i="10" s="1"/>
  <c r="CI227" i="10" s="1"/>
  <c r="CI228" i="10" s="1"/>
  <c r="CI229" i="10" s="1"/>
  <c r="CI230" i="10" s="1"/>
  <c r="CI231" i="10" s="1"/>
  <c r="CI232" i="10" s="1"/>
  <c r="CI233" i="10" s="1"/>
  <c r="CI234" i="10" s="1"/>
  <c r="CI235" i="10" s="1"/>
  <c r="CI236" i="10" s="1"/>
  <c r="CI237" i="10" s="1"/>
  <c r="CI238" i="10" s="1"/>
  <c r="CI239" i="10" s="1"/>
  <c r="CI240" i="10" s="1"/>
  <c r="CI241" i="10" s="1"/>
  <c r="CI242" i="10" s="1"/>
  <c r="CI243" i="10" s="1"/>
  <c r="CI244" i="10" s="1"/>
  <c r="CI245" i="10" s="1"/>
  <c r="CI246" i="10" s="1"/>
  <c r="CI247" i="10" s="1"/>
  <c r="CI248" i="10" s="1"/>
  <c r="CI249" i="10" s="1"/>
  <c r="CI250" i="10" s="1"/>
  <c r="CI251" i="10" s="1"/>
  <c r="CI252" i="10" s="1"/>
  <c r="CI253" i="10" s="1"/>
  <c r="CI254" i="10" s="1"/>
  <c r="CI255" i="10" s="1"/>
  <c r="CI256" i="10" s="1"/>
  <c r="CI257" i="10" s="1"/>
  <c r="CI258" i="10" s="1"/>
  <c r="CI259" i="10" s="1"/>
  <c r="CI260" i="10" s="1"/>
  <c r="CI261" i="10" s="1"/>
  <c r="CI262" i="10" s="1"/>
  <c r="CI263" i="10" s="1"/>
  <c r="CI264" i="10" s="1"/>
  <c r="CI265" i="10" s="1"/>
  <c r="CI266" i="10" s="1"/>
  <c r="CI267" i="10" s="1"/>
  <c r="CA149" i="10"/>
  <c r="CA150" i="10" s="1"/>
  <c r="CA151" i="10" s="1"/>
  <c r="CA152" i="10" s="1"/>
  <c r="CA153" i="10" s="1"/>
  <c r="CA154" i="10" s="1"/>
  <c r="CA155" i="10" s="1"/>
  <c r="CA156" i="10" s="1"/>
  <c r="CA157" i="10" s="1"/>
  <c r="CA158" i="10" s="1"/>
  <c r="CA159" i="10" s="1"/>
  <c r="CA160" i="10" s="1"/>
  <c r="CA161" i="10" s="1"/>
  <c r="CA162" i="10" s="1"/>
  <c r="CA163" i="10" s="1"/>
  <c r="CA164" i="10" s="1"/>
  <c r="CA165" i="10" s="1"/>
  <c r="CA166" i="10" s="1"/>
  <c r="CA167" i="10" s="1"/>
  <c r="CA168" i="10" s="1"/>
  <c r="CA169" i="10" s="1"/>
  <c r="CA170" i="10" s="1"/>
  <c r="CA171" i="10" s="1"/>
  <c r="CA172" i="10" s="1"/>
  <c r="CA173" i="10" s="1"/>
  <c r="CA174" i="10" s="1"/>
  <c r="CA175" i="10" s="1"/>
  <c r="CA176" i="10" s="1"/>
  <c r="CA177" i="10" s="1"/>
  <c r="CA178" i="10" s="1"/>
  <c r="CA179" i="10" s="1"/>
  <c r="CA180" i="10" s="1"/>
  <c r="CA181" i="10" s="1"/>
  <c r="CA182" i="10" s="1"/>
  <c r="CA183" i="10" s="1"/>
  <c r="CA184" i="10" s="1"/>
  <c r="CA185" i="10" s="1"/>
  <c r="CA186" i="10" s="1"/>
  <c r="CA187" i="10" s="1"/>
  <c r="CA188" i="10" s="1"/>
  <c r="CA189" i="10" s="1"/>
  <c r="CA190" i="10" s="1"/>
  <c r="CA191" i="10" s="1"/>
  <c r="CA192" i="10" s="1"/>
  <c r="CA193" i="10" s="1"/>
  <c r="CA194" i="10" s="1"/>
  <c r="CA195" i="10" s="1"/>
  <c r="CA196" i="10" s="1"/>
  <c r="CA197" i="10" s="1"/>
  <c r="CA198" i="10" s="1"/>
  <c r="CA199" i="10" s="1"/>
  <c r="CA200" i="10" s="1"/>
  <c r="CA201" i="10" s="1"/>
  <c r="CA202" i="10" s="1"/>
  <c r="CA203" i="10" s="1"/>
  <c r="CA204" i="10" s="1"/>
  <c r="CA205" i="10" s="1"/>
  <c r="CA206" i="10" s="1"/>
  <c r="CA207" i="10" s="1"/>
  <c r="CA208" i="10" s="1"/>
  <c r="CA209" i="10" s="1"/>
  <c r="CA210" i="10" s="1"/>
  <c r="CA211" i="10" s="1"/>
  <c r="CA212" i="10" s="1"/>
  <c r="CA213" i="10" s="1"/>
  <c r="CA214" i="10" s="1"/>
  <c r="CA215" i="10" s="1"/>
  <c r="CA216" i="10" s="1"/>
  <c r="CA217" i="10" s="1"/>
  <c r="CA218" i="10" s="1"/>
  <c r="CA219" i="10" s="1"/>
  <c r="CA220" i="10" s="1"/>
  <c r="CA221" i="10" s="1"/>
  <c r="CA222" i="10" s="1"/>
  <c r="CA223" i="10" s="1"/>
  <c r="CA224" i="10" s="1"/>
  <c r="CA225" i="10" s="1"/>
  <c r="CA226" i="10" s="1"/>
  <c r="CA227" i="10" s="1"/>
  <c r="CA228" i="10" s="1"/>
  <c r="CA229" i="10" s="1"/>
  <c r="CA230" i="10" s="1"/>
  <c r="CA231" i="10" s="1"/>
  <c r="CA232" i="10" s="1"/>
  <c r="CA233" i="10" s="1"/>
  <c r="CA234" i="10" s="1"/>
  <c r="CA235" i="10" s="1"/>
  <c r="CA236" i="10" s="1"/>
  <c r="CA237" i="10" s="1"/>
  <c r="CA238" i="10" s="1"/>
  <c r="CA239" i="10" s="1"/>
  <c r="CA240" i="10" s="1"/>
  <c r="CA241" i="10" s="1"/>
  <c r="CA242" i="10" s="1"/>
  <c r="CA243" i="10" s="1"/>
  <c r="CA244" i="10" s="1"/>
  <c r="CA245" i="10" s="1"/>
  <c r="CA246" i="10" s="1"/>
  <c r="CA247" i="10" s="1"/>
  <c r="CA248" i="10" s="1"/>
  <c r="CA249" i="10" s="1"/>
  <c r="CA250" i="10" s="1"/>
  <c r="CA251" i="10" s="1"/>
  <c r="CA252" i="10" s="1"/>
  <c r="CA253" i="10" s="1"/>
  <c r="CA254" i="10" s="1"/>
  <c r="CA255" i="10" s="1"/>
  <c r="CA256" i="10" s="1"/>
  <c r="CA257" i="10" s="1"/>
  <c r="CA258" i="10" s="1"/>
  <c r="CA259" i="10" s="1"/>
  <c r="CA260" i="10" s="1"/>
  <c r="CA261" i="10" s="1"/>
  <c r="CA262" i="10" s="1"/>
  <c r="CA263" i="10" s="1"/>
  <c r="CA264" i="10" s="1"/>
  <c r="CA265" i="10" s="1"/>
  <c r="CA266" i="10" s="1"/>
  <c r="CA267" i="10" s="1"/>
  <c r="BS149" i="10"/>
  <c r="BS150" i="10" s="1"/>
  <c r="BS151" i="10" s="1"/>
  <c r="BS152" i="10" s="1"/>
  <c r="BS153" i="10" s="1"/>
  <c r="BS154" i="10" s="1"/>
  <c r="BS155" i="10" s="1"/>
  <c r="BS156" i="10" s="1"/>
  <c r="BS157" i="10" s="1"/>
  <c r="BS158" i="10" s="1"/>
  <c r="BS159" i="10" s="1"/>
  <c r="BS160" i="10" s="1"/>
  <c r="BS161" i="10" s="1"/>
  <c r="BS162" i="10" s="1"/>
  <c r="BS163" i="10" s="1"/>
  <c r="BS164" i="10" s="1"/>
  <c r="BS165" i="10" s="1"/>
  <c r="BS166" i="10" s="1"/>
  <c r="BS167" i="10" s="1"/>
  <c r="BS168" i="10" s="1"/>
  <c r="BS169" i="10" s="1"/>
  <c r="BS170" i="10" s="1"/>
  <c r="BS171" i="10" s="1"/>
  <c r="BS172" i="10" s="1"/>
  <c r="BS173" i="10" s="1"/>
  <c r="BS174" i="10" s="1"/>
  <c r="BS175" i="10" s="1"/>
  <c r="BS176" i="10" s="1"/>
  <c r="BS177" i="10" s="1"/>
  <c r="BS178" i="10" s="1"/>
  <c r="BS179" i="10" s="1"/>
  <c r="BS180" i="10" s="1"/>
  <c r="BS181" i="10" s="1"/>
  <c r="BS182" i="10" s="1"/>
  <c r="BS183" i="10" s="1"/>
  <c r="BS184" i="10" s="1"/>
  <c r="BS185" i="10" s="1"/>
  <c r="BS186" i="10" s="1"/>
  <c r="BS187" i="10" s="1"/>
  <c r="BS188" i="10" s="1"/>
  <c r="BS189" i="10" s="1"/>
  <c r="BS190" i="10" s="1"/>
  <c r="BS191" i="10" s="1"/>
  <c r="BS192" i="10" s="1"/>
  <c r="BS193" i="10" s="1"/>
  <c r="BS194" i="10" s="1"/>
  <c r="BS195" i="10" s="1"/>
  <c r="BS196" i="10" s="1"/>
  <c r="BS197" i="10" s="1"/>
  <c r="BS198" i="10" s="1"/>
  <c r="BS199" i="10" s="1"/>
  <c r="BS200" i="10" s="1"/>
  <c r="BS201" i="10" s="1"/>
  <c r="BS202" i="10" s="1"/>
  <c r="BS203" i="10" s="1"/>
  <c r="BS204" i="10" s="1"/>
  <c r="BS205" i="10" s="1"/>
  <c r="BS206" i="10" s="1"/>
  <c r="BS207" i="10" s="1"/>
  <c r="BS208" i="10" s="1"/>
  <c r="BS209" i="10" s="1"/>
  <c r="BS210" i="10" s="1"/>
  <c r="BS211" i="10" s="1"/>
  <c r="BS212" i="10" s="1"/>
  <c r="BS213" i="10" s="1"/>
  <c r="BS214" i="10" s="1"/>
  <c r="BS215" i="10" s="1"/>
  <c r="BS216" i="10" s="1"/>
  <c r="BS217" i="10" s="1"/>
  <c r="BS218" i="10" s="1"/>
  <c r="BS219" i="10" s="1"/>
  <c r="BS220" i="10" s="1"/>
  <c r="BS221" i="10" s="1"/>
  <c r="BS222" i="10" s="1"/>
  <c r="BS223" i="10" s="1"/>
  <c r="BS224" i="10" s="1"/>
  <c r="BS225" i="10" s="1"/>
  <c r="BS226" i="10" s="1"/>
  <c r="BS227" i="10" s="1"/>
  <c r="BS228" i="10" s="1"/>
  <c r="BS229" i="10" s="1"/>
  <c r="BS230" i="10" s="1"/>
  <c r="BS231" i="10" s="1"/>
  <c r="BS232" i="10" s="1"/>
  <c r="BS233" i="10" s="1"/>
  <c r="BS234" i="10" s="1"/>
  <c r="BS235" i="10" s="1"/>
  <c r="BS236" i="10" s="1"/>
  <c r="BS237" i="10" s="1"/>
  <c r="BS238" i="10" s="1"/>
  <c r="BS239" i="10" s="1"/>
  <c r="BS240" i="10" s="1"/>
  <c r="BS241" i="10" s="1"/>
  <c r="BS242" i="10" s="1"/>
  <c r="BS243" i="10" s="1"/>
  <c r="BS244" i="10" s="1"/>
  <c r="BS245" i="10" s="1"/>
  <c r="BS246" i="10" s="1"/>
  <c r="BS247" i="10" s="1"/>
  <c r="BS248" i="10" s="1"/>
  <c r="BS249" i="10" s="1"/>
  <c r="BS250" i="10" s="1"/>
  <c r="BS251" i="10" s="1"/>
  <c r="BS252" i="10" s="1"/>
  <c r="BS253" i="10" s="1"/>
  <c r="BS254" i="10" s="1"/>
  <c r="BS255" i="10" s="1"/>
  <c r="BS256" i="10" s="1"/>
  <c r="BS257" i="10" s="1"/>
  <c r="BS258" i="10" s="1"/>
  <c r="BS259" i="10" s="1"/>
  <c r="BS260" i="10" s="1"/>
  <c r="BS261" i="10" s="1"/>
  <c r="BS262" i="10" s="1"/>
  <c r="BS263" i="10" s="1"/>
  <c r="BS264" i="10" s="1"/>
  <c r="BS265" i="10" s="1"/>
  <c r="BS266" i="10" s="1"/>
  <c r="BS267" i="10" s="1"/>
  <c r="BK149" i="10"/>
  <c r="BK150" i="10" s="1"/>
  <c r="BK151" i="10" s="1"/>
  <c r="BK152" i="10" s="1"/>
  <c r="BK153" i="10" s="1"/>
  <c r="BK154" i="10" s="1"/>
  <c r="BK155" i="10" s="1"/>
  <c r="BK156" i="10" s="1"/>
  <c r="BK157" i="10" s="1"/>
  <c r="BK158" i="10" s="1"/>
  <c r="BK159" i="10" s="1"/>
  <c r="BK160" i="10" s="1"/>
  <c r="BK161" i="10" s="1"/>
  <c r="BK162" i="10" s="1"/>
  <c r="BK163" i="10" s="1"/>
  <c r="BK164" i="10" s="1"/>
  <c r="BK165" i="10" s="1"/>
  <c r="BK166" i="10" s="1"/>
  <c r="BK167" i="10" s="1"/>
  <c r="BK168" i="10" s="1"/>
  <c r="BK169" i="10" s="1"/>
  <c r="BK170" i="10" s="1"/>
  <c r="BK171" i="10" s="1"/>
  <c r="BK172" i="10" s="1"/>
  <c r="BK173" i="10" s="1"/>
  <c r="BK174" i="10" s="1"/>
  <c r="BK175" i="10" s="1"/>
  <c r="BK176" i="10" s="1"/>
  <c r="BK177" i="10" s="1"/>
  <c r="BK178" i="10" s="1"/>
  <c r="BK179" i="10" s="1"/>
  <c r="BK180" i="10" s="1"/>
  <c r="BK181" i="10" s="1"/>
  <c r="BK182" i="10" s="1"/>
  <c r="BK183" i="10" s="1"/>
  <c r="BK184" i="10" s="1"/>
  <c r="BK185" i="10" s="1"/>
  <c r="BK186" i="10" s="1"/>
  <c r="BK187" i="10" s="1"/>
  <c r="BK188" i="10" s="1"/>
  <c r="BK189" i="10" s="1"/>
  <c r="BK190" i="10" s="1"/>
  <c r="BK191" i="10" s="1"/>
  <c r="BK192" i="10" s="1"/>
  <c r="BK193" i="10" s="1"/>
  <c r="BK194" i="10" s="1"/>
  <c r="BK195" i="10" s="1"/>
  <c r="BK196" i="10" s="1"/>
  <c r="BK197" i="10" s="1"/>
  <c r="BK198" i="10" s="1"/>
  <c r="BK199" i="10" s="1"/>
  <c r="BK200" i="10" s="1"/>
  <c r="BK201" i="10" s="1"/>
  <c r="BK202" i="10" s="1"/>
  <c r="BK203" i="10" s="1"/>
  <c r="BK204" i="10" s="1"/>
  <c r="BK205" i="10" s="1"/>
  <c r="BK206" i="10" s="1"/>
  <c r="BK207" i="10" s="1"/>
  <c r="BK208" i="10" s="1"/>
  <c r="BK209" i="10" s="1"/>
  <c r="BK210" i="10" s="1"/>
  <c r="BK211" i="10" s="1"/>
  <c r="BK212" i="10" s="1"/>
  <c r="BK213" i="10" s="1"/>
  <c r="BK214" i="10" s="1"/>
  <c r="BK215" i="10" s="1"/>
  <c r="BK216" i="10" s="1"/>
  <c r="BK217" i="10" s="1"/>
  <c r="BK218" i="10" s="1"/>
  <c r="BK219" i="10" s="1"/>
  <c r="BK220" i="10" s="1"/>
  <c r="BK221" i="10" s="1"/>
  <c r="BK222" i="10" s="1"/>
  <c r="BK223" i="10" s="1"/>
  <c r="BK224" i="10" s="1"/>
  <c r="BK225" i="10" s="1"/>
  <c r="BK226" i="10" s="1"/>
  <c r="BK227" i="10" s="1"/>
  <c r="BK228" i="10" s="1"/>
  <c r="BK229" i="10" s="1"/>
  <c r="BK230" i="10" s="1"/>
  <c r="BK231" i="10" s="1"/>
  <c r="BK232" i="10" s="1"/>
  <c r="BK233" i="10" s="1"/>
  <c r="BK234" i="10" s="1"/>
  <c r="BK235" i="10" s="1"/>
  <c r="BK236" i="10" s="1"/>
  <c r="BK237" i="10" s="1"/>
  <c r="BK238" i="10" s="1"/>
  <c r="BK239" i="10" s="1"/>
  <c r="BK240" i="10" s="1"/>
  <c r="BK241" i="10" s="1"/>
  <c r="BK242" i="10" s="1"/>
  <c r="BK243" i="10" s="1"/>
  <c r="BK244" i="10" s="1"/>
  <c r="BK245" i="10" s="1"/>
  <c r="BK246" i="10" s="1"/>
  <c r="BK247" i="10" s="1"/>
  <c r="BK248" i="10" s="1"/>
  <c r="BK249" i="10" s="1"/>
  <c r="BK250" i="10" s="1"/>
  <c r="BK251" i="10" s="1"/>
  <c r="BK252" i="10" s="1"/>
  <c r="BK253" i="10" s="1"/>
  <c r="BK254" i="10" s="1"/>
  <c r="BK255" i="10" s="1"/>
  <c r="BK256" i="10" s="1"/>
  <c r="BK257" i="10" s="1"/>
  <c r="BK258" i="10" s="1"/>
  <c r="BK259" i="10" s="1"/>
  <c r="BK260" i="10" s="1"/>
  <c r="BK261" i="10" s="1"/>
  <c r="BK262" i="10" s="1"/>
  <c r="BK263" i="10" s="1"/>
  <c r="BK264" i="10" s="1"/>
  <c r="BK265" i="10" s="1"/>
  <c r="BK266" i="10" s="1"/>
  <c r="BK267" i="10" s="1"/>
  <c r="BC149" i="10"/>
  <c r="BC150" i="10" s="1"/>
  <c r="BC151" i="10" s="1"/>
  <c r="BC152" i="10" s="1"/>
  <c r="BC153" i="10" s="1"/>
  <c r="BC154" i="10" s="1"/>
  <c r="BC155" i="10" s="1"/>
  <c r="BC156" i="10" s="1"/>
  <c r="BC157" i="10" s="1"/>
  <c r="BC158" i="10" s="1"/>
  <c r="BC159" i="10" s="1"/>
  <c r="BC160" i="10" s="1"/>
  <c r="BC161" i="10" s="1"/>
  <c r="BC162" i="10" s="1"/>
  <c r="BC163" i="10" s="1"/>
  <c r="BC164" i="10" s="1"/>
  <c r="BC165" i="10" s="1"/>
  <c r="BC166" i="10" s="1"/>
  <c r="BC167" i="10" s="1"/>
  <c r="BC168" i="10" s="1"/>
  <c r="BC169" i="10" s="1"/>
  <c r="BC170" i="10" s="1"/>
  <c r="BC171" i="10" s="1"/>
  <c r="BC172" i="10" s="1"/>
  <c r="BC173" i="10" s="1"/>
  <c r="BC174" i="10" s="1"/>
  <c r="BC175" i="10" s="1"/>
  <c r="BC176" i="10" s="1"/>
  <c r="BC177" i="10" s="1"/>
  <c r="BC178" i="10" s="1"/>
  <c r="BC179" i="10" s="1"/>
  <c r="BC180" i="10" s="1"/>
  <c r="BC181" i="10" s="1"/>
  <c r="BC182" i="10" s="1"/>
  <c r="BC183" i="10" s="1"/>
  <c r="BC184" i="10" s="1"/>
  <c r="BC185" i="10" s="1"/>
  <c r="BC186" i="10" s="1"/>
  <c r="BC187" i="10" s="1"/>
  <c r="BC188" i="10" s="1"/>
  <c r="BC189" i="10" s="1"/>
  <c r="BC190" i="10" s="1"/>
  <c r="BC191" i="10" s="1"/>
  <c r="BC192" i="10" s="1"/>
  <c r="BC193" i="10" s="1"/>
  <c r="BC194" i="10" s="1"/>
  <c r="BC195" i="10" s="1"/>
  <c r="BC196" i="10" s="1"/>
  <c r="BC197" i="10" s="1"/>
  <c r="BC198" i="10" s="1"/>
  <c r="BC199" i="10" s="1"/>
  <c r="BC200" i="10" s="1"/>
  <c r="BC201" i="10" s="1"/>
  <c r="BC202" i="10" s="1"/>
  <c r="BC203" i="10" s="1"/>
  <c r="BC204" i="10" s="1"/>
  <c r="BC205" i="10" s="1"/>
  <c r="BC206" i="10" s="1"/>
  <c r="BC207" i="10" s="1"/>
  <c r="BC208" i="10" s="1"/>
  <c r="BC209" i="10" s="1"/>
  <c r="BC210" i="10" s="1"/>
  <c r="BC211" i="10" s="1"/>
  <c r="BC212" i="10" s="1"/>
  <c r="BC213" i="10" s="1"/>
  <c r="BC214" i="10" s="1"/>
  <c r="BC215" i="10" s="1"/>
  <c r="BC216" i="10" s="1"/>
  <c r="BC217" i="10" s="1"/>
  <c r="BC218" i="10" s="1"/>
  <c r="BC219" i="10" s="1"/>
  <c r="BC220" i="10" s="1"/>
  <c r="BC221" i="10" s="1"/>
  <c r="BC222" i="10" s="1"/>
  <c r="BC223" i="10" s="1"/>
  <c r="BC224" i="10" s="1"/>
  <c r="BC225" i="10" s="1"/>
  <c r="BC226" i="10" s="1"/>
  <c r="BC227" i="10" s="1"/>
  <c r="BC228" i="10" s="1"/>
  <c r="BC229" i="10" s="1"/>
  <c r="BC230" i="10" s="1"/>
  <c r="BC231" i="10" s="1"/>
  <c r="BC232" i="10" s="1"/>
  <c r="BC233" i="10" s="1"/>
  <c r="BC234" i="10" s="1"/>
  <c r="BC235" i="10" s="1"/>
  <c r="BC236" i="10" s="1"/>
  <c r="BC237" i="10" s="1"/>
  <c r="BC238" i="10" s="1"/>
  <c r="BC239" i="10" s="1"/>
  <c r="BC240" i="10" s="1"/>
  <c r="BC241" i="10" s="1"/>
  <c r="BC242" i="10" s="1"/>
  <c r="BC243" i="10" s="1"/>
  <c r="BC244" i="10" s="1"/>
  <c r="BC245" i="10" s="1"/>
  <c r="BC246" i="10" s="1"/>
  <c r="BC247" i="10" s="1"/>
  <c r="BC248" i="10" s="1"/>
  <c r="BC249" i="10" s="1"/>
  <c r="BC250" i="10" s="1"/>
  <c r="BC251" i="10" s="1"/>
  <c r="BC252" i="10" s="1"/>
  <c r="BC253" i="10" s="1"/>
  <c r="BC254" i="10" s="1"/>
  <c r="BC255" i="10" s="1"/>
  <c r="BC256" i="10" s="1"/>
  <c r="BC257" i="10" s="1"/>
  <c r="BC258" i="10" s="1"/>
  <c r="BC259" i="10" s="1"/>
  <c r="BC260" i="10" s="1"/>
  <c r="BC261" i="10" s="1"/>
  <c r="BC262" i="10" s="1"/>
  <c r="BC263" i="10" s="1"/>
  <c r="BC264" i="10" s="1"/>
  <c r="BC265" i="10" s="1"/>
  <c r="BC266" i="10" s="1"/>
  <c r="BC267" i="10" s="1"/>
  <c r="AU149" i="10"/>
  <c r="AU150" i="10" s="1"/>
  <c r="AU151" i="10" s="1"/>
  <c r="AU152" i="10" s="1"/>
  <c r="AU153" i="10" s="1"/>
  <c r="AU154" i="10" s="1"/>
  <c r="AU155" i="10" s="1"/>
  <c r="AU156" i="10" s="1"/>
  <c r="AU157" i="10" s="1"/>
  <c r="AU158" i="10" s="1"/>
  <c r="AU159" i="10" s="1"/>
  <c r="AU160" i="10" s="1"/>
  <c r="AU161" i="10" s="1"/>
  <c r="AU162" i="10" s="1"/>
  <c r="AU163" i="10" s="1"/>
  <c r="AU164" i="10" s="1"/>
  <c r="AU165" i="10" s="1"/>
  <c r="AU166" i="10" s="1"/>
  <c r="AU167" i="10" s="1"/>
  <c r="AU168" i="10" s="1"/>
  <c r="AU169" i="10" s="1"/>
  <c r="AU170" i="10" s="1"/>
  <c r="AU171" i="10" s="1"/>
  <c r="AU172" i="10" s="1"/>
  <c r="AU173" i="10" s="1"/>
  <c r="AU174" i="10" s="1"/>
  <c r="AU175" i="10" s="1"/>
  <c r="AU176" i="10" s="1"/>
  <c r="AU177" i="10" s="1"/>
  <c r="AU178" i="10" s="1"/>
  <c r="AU179" i="10" s="1"/>
  <c r="AU180" i="10" s="1"/>
  <c r="AU181" i="10" s="1"/>
  <c r="AU182" i="10" s="1"/>
  <c r="AU183" i="10" s="1"/>
  <c r="AU184" i="10" s="1"/>
  <c r="AU185" i="10" s="1"/>
  <c r="AU186" i="10" s="1"/>
  <c r="AU187" i="10" s="1"/>
  <c r="AU188" i="10" s="1"/>
  <c r="AU189" i="10" s="1"/>
  <c r="AU190" i="10" s="1"/>
  <c r="AU191" i="10" s="1"/>
  <c r="AU192" i="10" s="1"/>
  <c r="AU193" i="10" s="1"/>
  <c r="AU194" i="10" s="1"/>
  <c r="AU195" i="10" s="1"/>
  <c r="AU196" i="10" s="1"/>
  <c r="AU197" i="10" s="1"/>
  <c r="AU198" i="10" s="1"/>
  <c r="AU199" i="10" s="1"/>
  <c r="AU200" i="10" s="1"/>
  <c r="AU201" i="10" s="1"/>
  <c r="AU202" i="10" s="1"/>
  <c r="AU203" i="10" s="1"/>
  <c r="AU204" i="10" s="1"/>
  <c r="AU205" i="10" s="1"/>
  <c r="AU206" i="10" s="1"/>
  <c r="AU207" i="10" s="1"/>
  <c r="AU208" i="10" s="1"/>
  <c r="AU209" i="10" s="1"/>
  <c r="AU210" i="10" s="1"/>
  <c r="AU211" i="10" s="1"/>
  <c r="AU212" i="10" s="1"/>
  <c r="AU213" i="10" s="1"/>
  <c r="AU214" i="10" s="1"/>
  <c r="AU215" i="10" s="1"/>
  <c r="AU216" i="10" s="1"/>
  <c r="AU217" i="10" s="1"/>
  <c r="AU218" i="10" s="1"/>
  <c r="AU219" i="10" s="1"/>
  <c r="AU220" i="10" s="1"/>
  <c r="AU221" i="10" s="1"/>
  <c r="AU222" i="10" s="1"/>
  <c r="AU223" i="10" s="1"/>
  <c r="AU224" i="10" s="1"/>
  <c r="AU225" i="10" s="1"/>
  <c r="AU226" i="10" s="1"/>
  <c r="AU227" i="10" s="1"/>
  <c r="AU228" i="10" s="1"/>
  <c r="AU229" i="10" s="1"/>
  <c r="AU230" i="10" s="1"/>
  <c r="AU231" i="10" s="1"/>
  <c r="AU232" i="10" s="1"/>
  <c r="AU233" i="10" s="1"/>
  <c r="AU234" i="10" s="1"/>
  <c r="AU235" i="10" s="1"/>
  <c r="AU236" i="10" s="1"/>
  <c r="AU237" i="10" s="1"/>
  <c r="AU238" i="10" s="1"/>
  <c r="AU239" i="10" s="1"/>
  <c r="AU240" i="10" s="1"/>
  <c r="AU241" i="10" s="1"/>
  <c r="AU242" i="10" s="1"/>
  <c r="AU243" i="10" s="1"/>
  <c r="AU244" i="10" s="1"/>
  <c r="AU245" i="10" s="1"/>
  <c r="AU246" i="10" s="1"/>
  <c r="AU247" i="10" s="1"/>
  <c r="AU248" i="10" s="1"/>
  <c r="AU249" i="10" s="1"/>
  <c r="AU250" i="10" s="1"/>
  <c r="AU251" i="10" s="1"/>
  <c r="AU252" i="10" s="1"/>
  <c r="AU253" i="10" s="1"/>
  <c r="AU254" i="10" s="1"/>
  <c r="AU255" i="10" s="1"/>
  <c r="AU256" i="10" s="1"/>
  <c r="AU257" i="10" s="1"/>
  <c r="AU258" i="10" s="1"/>
  <c r="AU259" i="10" s="1"/>
  <c r="AU260" i="10" s="1"/>
  <c r="AU261" i="10" s="1"/>
  <c r="AU262" i="10" s="1"/>
  <c r="AU263" i="10" s="1"/>
  <c r="AU264" i="10" s="1"/>
  <c r="AU265" i="10" s="1"/>
  <c r="AU266" i="10" s="1"/>
  <c r="AU267" i="10" s="1"/>
  <c r="AM149" i="10"/>
  <c r="AM150" i="10" s="1"/>
  <c r="AM151" i="10" s="1"/>
  <c r="AM152" i="10" s="1"/>
  <c r="AM153" i="10" s="1"/>
  <c r="AM154" i="10" s="1"/>
  <c r="AM155" i="10" s="1"/>
  <c r="AM156" i="10" s="1"/>
  <c r="AM157" i="10" s="1"/>
  <c r="AM158" i="10" s="1"/>
  <c r="AM159" i="10" s="1"/>
  <c r="AM160" i="10" s="1"/>
  <c r="AM161" i="10" s="1"/>
  <c r="AM162" i="10" s="1"/>
  <c r="AM163" i="10" s="1"/>
  <c r="AM164" i="10" s="1"/>
  <c r="AM165" i="10" s="1"/>
  <c r="AM166" i="10" s="1"/>
  <c r="AM167" i="10" s="1"/>
  <c r="AM168" i="10" s="1"/>
  <c r="AM169" i="10" s="1"/>
  <c r="AM170" i="10" s="1"/>
  <c r="AM171" i="10" s="1"/>
  <c r="AM172" i="10" s="1"/>
  <c r="AM173" i="10" s="1"/>
  <c r="AM174" i="10" s="1"/>
  <c r="AM175" i="10" s="1"/>
  <c r="AM176" i="10" s="1"/>
  <c r="AM177" i="10" s="1"/>
  <c r="AM178" i="10" s="1"/>
  <c r="AM179" i="10" s="1"/>
  <c r="AM180" i="10" s="1"/>
  <c r="AM181" i="10" s="1"/>
  <c r="AM182" i="10" s="1"/>
  <c r="AM183" i="10" s="1"/>
  <c r="AM184" i="10" s="1"/>
  <c r="AM185" i="10" s="1"/>
  <c r="AM186" i="10" s="1"/>
  <c r="AM187" i="10" s="1"/>
  <c r="AM188" i="10" s="1"/>
  <c r="AM189" i="10" s="1"/>
  <c r="AM190" i="10" s="1"/>
  <c r="AM191" i="10" s="1"/>
  <c r="AM192" i="10" s="1"/>
  <c r="AM193" i="10" s="1"/>
  <c r="AM194" i="10" s="1"/>
  <c r="AM195" i="10" s="1"/>
  <c r="AM196" i="10" s="1"/>
  <c r="AM197" i="10" s="1"/>
  <c r="AM198" i="10" s="1"/>
  <c r="AM199" i="10" s="1"/>
  <c r="AM200" i="10" s="1"/>
  <c r="AM201" i="10" s="1"/>
  <c r="AM202" i="10" s="1"/>
  <c r="AM203" i="10" s="1"/>
  <c r="AM204" i="10" s="1"/>
  <c r="AM205" i="10" s="1"/>
  <c r="AM206" i="10" s="1"/>
  <c r="AM207" i="10" s="1"/>
  <c r="AM208" i="10" s="1"/>
  <c r="AM209" i="10" s="1"/>
  <c r="AM210" i="10" s="1"/>
  <c r="AM211" i="10" s="1"/>
  <c r="AM212" i="10" s="1"/>
  <c r="AM213" i="10" s="1"/>
  <c r="AM214" i="10" s="1"/>
  <c r="AM215" i="10" s="1"/>
  <c r="AM216" i="10" s="1"/>
  <c r="AM217" i="10" s="1"/>
  <c r="AM218" i="10" s="1"/>
  <c r="AM219" i="10" s="1"/>
  <c r="AM220" i="10" s="1"/>
  <c r="AM221" i="10" s="1"/>
  <c r="AM222" i="10" s="1"/>
  <c r="AM223" i="10" s="1"/>
  <c r="AM224" i="10" s="1"/>
  <c r="AM225" i="10" s="1"/>
  <c r="AM226" i="10" s="1"/>
  <c r="AM227" i="10" s="1"/>
  <c r="AM228" i="10" s="1"/>
  <c r="AM229" i="10" s="1"/>
  <c r="AM230" i="10" s="1"/>
  <c r="AM231" i="10" s="1"/>
  <c r="AM232" i="10" s="1"/>
  <c r="AM233" i="10" s="1"/>
  <c r="AM234" i="10" s="1"/>
  <c r="AM235" i="10" s="1"/>
  <c r="AM236" i="10" s="1"/>
  <c r="AM237" i="10" s="1"/>
  <c r="AM238" i="10" s="1"/>
  <c r="AM239" i="10" s="1"/>
  <c r="AM240" i="10" s="1"/>
  <c r="AM241" i="10" s="1"/>
  <c r="AM242" i="10" s="1"/>
  <c r="AM243" i="10" s="1"/>
  <c r="AM244" i="10" s="1"/>
  <c r="AM245" i="10" s="1"/>
  <c r="AM246" i="10" s="1"/>
  <c r="AM247" i="10" s="1"/>
  <c r="AM248" i="10" s="1"/>
  <c r="AM249" i="10" s="1"/>
  <c r="AM250" i="10" s="1"/>
  <c r="AM251" i="10" s="1"/>
  <c r="AM252" i="10" s="1"/>
  <c r="AM253" i="10" s="1"/>
  <c r="AM254" i="10" s="1"/>
  <c r="AM255" i="10" s="1"/>
  <c r="AM256" i="10" s="1"/>
  <c r="AM257" i="10" s="1"/>
  <c r="AM258" i="10" s="1"/>
  <c r="AM259" i="10" s="1"/>
  <c r="AM260" i="10" s="1"/>
  <c r="AM261" i="10" s="1"/>
  <c r="AM262" i="10" s="1"/>
  <c r="AM263" i="10" s="1"/>
  <c r="AM264" i="10" s="1"/>
  <c r="AM265" i="10" s="1"/>
  <c r="AM266" i="10" s="1"/>
  <c r="AM267" i="10" s="1"/>
  <c r="AE149" i="10"/>
  <c r="AE150" i="10" s="1"/>
  <c r="AE151" i="10" s="1"/>
  <c r="AE152" i="10" s="1"/>
  <c r="AE153" i="10" s="1"/>
  <c r="AE154" i="10" s="1"/>
  <c r="AE155" i="10" s="1"/>
  <c r="AE156" i="10" s="1"/>
  <c r="AE157" i="10" s="1"/>
  <c r="AE158" i="10" s="1"/>
  <c r="AE159" i="10" s="1"/>
  <c r="AE160" i="10" s="1"/>
  <c r="AE161" i="10" s="1"/>
  <c r="AE162" i="10" s="1"/>
  <c r="AE163" i="10" s="1"/>
  <c r="AE164" i="10" s="1"/>
  <c r="AE165" i="10" s="1"/>
  <c r="AE166" i="10" s="1"/>
  <c r="AE167" i="10" s="1"/>
  <c r="AE168" i="10" s="1"/>
  <c r="AE169" i="10" s="1"/>
  <c r="AE170" i="10" s="1"/>
  <c r="AE171" i="10" s="1"/>
  <c r="AE172" i="10" s="1"/>
  <c r="AE173" i="10" s="1"/>
  <c r="AE174" i="10" s="1"/>
  <c r="AE175" i="10" s="1"/>
  <c r="AE176" i="10" s="1"/>
  <c r="AE177" i="10" s="1"/>
  <c r="AE178" i="10" s="1"/>
  <c r="AE179" i="10" s="1"/>
  <c r="AE180" i="10" s="1"/>
  <c r="AE181" i="10" s="1"/>
  <c r="AE182" i="10" s="1"/>
  <c r="AE183" i="10" s="1"/>
  <c r="AE184" i="10" s="1"/>
  <c r="AE185" i="10" s="1"/>
  <c r="AE186" i="10" s="1"/>
  <c r="AE187" i="10" s="1"/>
  <c r="AE188" i="10" s="1"/>
  <c r="AE189" i="10" s="1"/>
  <c r="AE190" i="10" s="1"/>
  <c r="AE191" i="10" s="1"/>
  <c r="AE192" i="10" s="1"/>
  <c r="AE193" i="10" s="1"/>
  <c r="AE194" i="10" s="1"/>
  <c r="AE195" i="10" s="1"/>
  <c r="AE196" i="10" s="1"/>
  <c r="AE197" i="10" s="1"/>
  <c r="AE198" i="10" s="1"/>
  <c r="AE199" i="10" s="1"/>
  <c r="AE200" i="10" s="1"/>
  <c r="AE201" i="10" s="1"/>
  <c r="AE202" i="10" s="1"/>
  <c r="AE203" i="10" s="1"/>
  <c r="AE204" i="10" s="1"/>
  <c r="AE205" i="10" s="1"/>
  <c r="AE206" i="10" s="1"/>
  <c r="AE207" i="10" s="1"/>
  <c r="AE208" i="10" s="1"/>
  <c r="AE209" i="10" s="1"/>
  <c r="AE210" i="10" s="1"/>
  <c r="AE211" i="10" s="1"/>
  <c r="AE212" i="10" s="1"/>
  <c r="AE213" i="10" s="1"/>
  <c r="AE214" i="10" s="1"/>
  <c r="AE215" i="10" s="1"/>
  <c r="AE216" i="10" s="1"/>
  <c r="AE217" i="10" s="1"/>
  <c r="AE218" i="10" s="1"/>
  <c r="AE219" i="10" s="1"/>
  <c r="AE220" i="10" s="1"/>
  <c r="AE221" i="10" s="1"/>
  <c r="AE222" i="10" s="1"/>
  <c r="AE223" i="10" s="1"/>
  <c r="AE224" i="10" s="1"/>
  <c r="AE225" i="10" s="1"/>
  <c r="AE226" i="10" s="1"/>
  <c r="AE227" i="10" s="1"/>
  <c r="AE228" i="10" s="1"/>
  <c r="AE229" i="10" s="1"/>
  <c r="AE230" i="10" s="1"/>
  <c r="AE231" i="10" s="1"/>
  <c r="AE232" i="10" s="1"/>
  <c r="AE233" i="10" s="1"/>
  <c r="AE234" i="10" s="1"/>
  <c r="AE235" i="10" s="1"/>
  <c r="AE236" i="10" s="1"/>
  <c r="AE237" i="10" s="1"/>
  <c r="AE238" i="10" s="1"/>
  <c r="AE239" i="10" s="1"/>
  <c r="AE240" i="10" s="1"/>
  <c r="AE241" i="10" s="1"/>
  <c r="AE242" i="10" s="1"/>
  <c r="AE243" i="10" s="1"/>
  <c r="AE244" i="10" s="1"/>
  <c r="AE245" i="10" s="1"/>
  <c r="AE246" i="10" s="1"/>
  <c r="AE247" i="10" s="1"/>
  <c r="AE248" i="10" s="1"/>
  <c r="AE249" i="10" s="1"/>
  <c r="AE250" i="10" s="1"/>
  <c r="AE251" i="10" s="1"/>
  <c r="AE252" i="10" s="1"/>
  <c r="AE253" i="10" s="1"/>
  <c r="AE254" i="10" s="1"/>
  <c r="AE255" i="10" s="1"/>
  <c r="AE256" i="10" s="1"/>
  <c r="AE257" i="10" s="1"/>
  <c r="AE258" i="10" s="1"/>
  <c r="AE259" i="10" s="1"/>
  <c r="AE260" i="10" s="1"/>
  <c r="AE261" i="10" s="1"/>
  <c r="AE262" i="10" s="1"/>
  <c r="AE263" i="10" s="1"/>
  <c r="AE264" i="10" s="1"/>
  <c r="AE265" i="10" s="1"/>
  <c r="AE266" i="10" s="1"/>
  <c r="AE267" i="10" s="1"/>
  <c r="W149" i="10"/>
  <c r="W150" i="10" s="1"/>
  <c r="W151" i="10" s="1"/>
  <c r="W152" i="10" s="1"/>
  <c r="W153" i="10" s="1"/>
  <c r="W154" i="10" s="1"/>
  <c r="W155" i="10" s="1"/>
  <c r="W156" i="10" s="1"/>
  <c r="W157" i="10" s="1"/>
  <c r="W158" i="10" s="1"/>
  <c r="W159" i="10" s="1"/>
  <c r="W160" i="10" s="1"/>
  <c r="W161" i="10" s="1"/>
  <c r="W162" i="10" s="1"/>
  <c r="W163" i="10" s="1"/>
  <c r="W164" i="10" s="1"/>
  <c r="W165" i="10" s="1"/>
  <c r="W166" i="10" s="1"/>
  <c r="W167" i="10" s="1"/>
  <c r="W168" i="10" s="1"/>
  <c r="W169" i="10" s="1"/>
  <c r="W170" i="10" s="1"/>
  <c r="W171" i="10" s="1"/>
  <c r="W172" i="10" s="1"/>
  <c r="W173" i="10" s="1"/>
  <c r="W174" i="10" s="1"/>
  <c r="W175" i="10" s="1"/>
  <c r="W176" i="10" s="1"/>
  <c r="W177" i="10" s="1"/>
  <c r="W178" i="10" s="1"/>
  <c r="W179" i="10" s="1"/>
  <c r="W180" i="10" s="1"/>
  <c r="W181" i="10" s="1"/>
  <c r="W182" i="10" s="1"/>
  <c r="W183" i="10" s="1"/>
  <c r="W184" i="10" s="1"/>
  <c r="W185" i="10" s="1"/>
  <c r="W186" i="10" s="1"/>
  <c r="W187" i="10" s="1"/>
  <c r="W188" i="10" s="1"/>
  <c r="W189" i="10" s="1"/>
  <c r="W190" i="10" s="1"/>
  <c r="W191" i="10" s="1"/>
  <c r="W192" i="10" s="1"/>
  <c r="W193" i="10" s="1"/>
  <c r="W194" i="10" s="1"/>
  <c r="W195" i="10" s="1"/>
  <c r="W196" i="10" s="1"/>
  <c r="W197" i="10" s="1"/>
  <c r="W198" i="10" s="1"/>
  <c r="W199" i="10" s="1"/>
  <c r="W200" i="10" s="1"/>
  <c r="W201" i="10" s="1"/>
  <c r="W202" i="10" s="1"/>
  <c r="W203" i="10" s="1"/>
  <c r="W204" i="10" s="1"/>
  <c r="W205" i="10" s="1"/>
  <c r="W206" i="10" s="1"/>
  <c r="W207" i="10" s="1"/>
  <c r="W208" i="10" s="1"/>
  <c r="W209" i="10" s="1"/>
  <c r="W210" i="10" s="1"/>
  <c r="W211" i="10" s="1"/>
  <c r="W212" i="10" s="1"/>
  <c r="W213" i="10" s="1"/>
  <c r="W214" i="10" s="1"/>
  <c r="W215" i="10" s="1"/>
  <c r="W216" i="10" s="1"/>
  <c r="W217" i="10" s="1"/>
  <c r="W218" i="10" s="1"/>
  <c r="W219" i="10" s="1"/>
  <c r="W220" i="10" s="1"/>
  <c r="W221" i="10" s="1"/>
  <c r="W222" i="10" s="1"/>
  <c r="W223" i="10" s="1"/>
  <c r="W224" i="10" s="1"/>
  <c r="W225" i="10" s="1"/>
  <c r="W226" i="10" s="1"/>
  <c r="W227" i="10" s="1"/>
  <c r="W228" i="10" s="1"/>
  <c r="W229" i="10" s="1"/>
  <c r="W230" i="10" s="1"/>
  <c r="W231" i="10" s="1"/>
  <c r="W232" i="10" s="1"/>
  <c r="W233" i="10" s="1"/>
  <c r="W234" i="10" s="1"/>
  <c r="W235" i="10" s="1"/>
  <c r="W236" i="10" s="1"/>
  <c r="W237" i="10" s="1"/>
  <c r="W238" i="10" s="1"/>
  <c r="W239" i="10" s="1"/>
  <c r="W240" i="10" s="1"/>
  <c r="W241" i="10" s="1"/>
  <c r="W242" i="10" s="1"/>
  <c r="W243" i="10" s="1"/>
  <c r="W244" i="10" s="1"/>
  <c r="W245" i="10" s="1"/>
  <c r="W246" i="10" s="1"/>
  <c r="W247" i="10" s="1"/>
  <c r="W248" i="10" s="1"/>
  <c r="W249" i="10" s="1"/>
  <c r="W250" i="10" s="1"/>
  <c r="W251" i="10" s="1"/>
  <c r="W252" i="10" s="1"/>
  <c r="W253" i="10" s="1"/>
  <c r="W254" i="10" s="1"/>
  <c r="W255" i="10" s="1"/>
  <c r="W256" i="10" s="1"/>
  <c r="W257" i="10" s="1"/>
  <c r="W258" i="10" s="1"/>
  <c r="W259" i="10" s="1"/>
  <c r="W260" i="10" s="1"/>
  <c r="W261" i="10" s="1"/>
  <c r="W262" i="10" s="1"/>
  <c r="W263" i="10" s="1"/>
  <c r="W264" i="10" s="1"/>
  <c r="W265" i="10" s="1"/>
  <c r="W266" i="10" s="1"/>
  <c r="W267" i="10" s="1"/>
  <c r="O149" i="10"/>
  <c r="O150" i="10" s="1"/>
  <c r="O151" i="10" s="1"/>
  <c r="O152" i="10" s="1"/>
  <c r="O153" i="10" s="1"/>
  <c r="O154" i="10" s="1"/>
  <c r="O155" i="10" s="1"/>
  <c r="O156" i="10" s="1"/>
  <c r="O157" i="10" s="1"/>
  <c r="O158" i="10" s="1"/>
  <c r="O159" i="10" s="1"/>
  <c r="O160" i="10" s="1"/>
  <c r="O161" i="10" s="1"/>
  <c r="O162" i="10" s="1"/>
  <c r="O163" i="10" s="1"/>
  <c r="O164" i="10" s="1"/>
  <c r="O165" i="10" s="1"/>
  <c r="O166" i="10" s="1"/>
  <c r="O167" i="10" s="1"/>
  <c r="O168" i="10" s="1"/>
  <c r="O169" i="10" s="1"/>
  <c r="O170" i="10" s="1"/>
  <c r="O171" i="10" s="1"/>
  <c r="O172" i="10" s="1"/>
  <c r="O173" i="10" s="1"/>
  <c r="O174" i="10" s="1"/>
  <c r="O175" i="10" s="1"/>
  <c r="O176" i="10" s="1"/>
  <c r="O177" i="10" s="1"/>
  <c r="O178" i="10" s="1"/>
  <c r="O179" i="10" s="1"/>
  <c r="O180" i="10" s="1"/>
  <c r="O181" i="10" s="1"/>
  <c r="O182" i="10" s="1"/>
  <c r="O183" i="10" s="1"/>
  <c r="O184" i="10" s="1"/>
  <c r="O185" i="10" s="1"/>
  <c r="O186" i="10" s="1"/>
  <c r="O187" i="10" s="1"/>
  <c r="O188" i="10" s="1"/>
  <c r="O189" i="10" s="1"/>
  <c r="O190" i="10" s="1"/>
  <c r="O191" i="10" s="1"/>
  <c r="O192" i="10" s="1"/>
  <c r="O193" i="10" s="1"/>
  <c r="O194" i="10" s="1"/>
  <c r="O195" i="10" s="1"/>
  <c r="O196" i="10" s="1"/>
  <c r="O197" i="10" s="1"/>
  <c r="O198" i="10" s="1"/>
  <c r="O199" i="10" s="1"/>
  <c r="O200" i="10" s="1"/>
  <c r="O201" i="10" s="1"/>
  <c r="O202" i="10" s="1"/>
  <c r="O203" i="10" s="1"/>
  <c r="O204" i="10" s="1"/>
  <c r="O205" i="10" s="1"/>
  <c r="O206" i="10" s="1"/>
  <c r="O207" i="10" s="1"/>
  <c r="O208" i="10" s="1"/>
  <c r="O209" i="10" s="1"/>
  <c r="O210" i="10" s="1"/>
  <c r="O211" i="10" s="1"/>
  <c r="O212" i="10" s="1"/>
  <c r="O213" i="10" s="1"/>
  <c r="O214" i="10" s="1"/>
  <c r="O215" i="10" s="1"/>
  <c r="O216" i="10" s="1"/>
  <c r="O217" i="10" s="1"/>
  <c r="O218" i="10" s="1"/>
  <c r="O219" i="10" s="1"/>
  <c r="O220" i="10" s="1"/>
  <c r="O221" i="10" s="1"/>
  <c r="O222" i="10" s="1"/>
  <c r="O223" i="10" s="1"/>
  <c r="O224" i="10" s="1"/>
  <c r="O225" i="10" s="1"/>
  <c r="O226" i="10" s="1"/>
  <c r="O227" i="10" s="1"/>
  <c r="O228" i="10" s="1"/>
  <c r="O229" i="10" s="1"/>
  <c r="O230" i="10" s="1"/>
  <c r="O231" i="10" s="1"/>
  <c r="O232" i="10" s="1"/>
  <c r="O233" i="10" s="1"/>
  <c r="O234" i="10" s="1"/>
  <c r="O235" i="10" s="1"/>
  <c r="O236" i="10" s="1"/>
  <c r="O237" i="10" s="1"/>
  <c r="O238" i="10" s="1"/>
  <c r="O239" i="10" s="1"/>
  <c r="O240" i="10" s="1"/>
  <c r="O241" i="10" s="1"/>
  <c r="O242" i="10" s="1"/>
  <c r="O243" i="10" s="1"/>
  <c r="O244" i="10" s="1"/>
  <c r="O245" i="10" s="1"/>
  <c r="O246" i="10" s="1"/>
  <c r="O247" i="10" s="1"/>
  <c r="O248" i="10" s="1"/>
  <c r="O249" i="10" s="1"/>
  <c r="O250" i="10" s="1"/>
  <c r="O251" i="10" s="1"/>
  <c r="O252" i="10" s="1"/>
  <c r="O253" i="10" s="1"/>
  <c r="O254" i="10" s="1"/>
  <c r="O255" i="10" s="1"/>
  <c r="O256" i="10" s="1"/>
  <c r="O257" i="10" s="1"/>
  <c r="O258" i="10" s="1"/>
  <c r="O259" i="10" s="1"/>
  <c r="O260" i="10" s="1"/>
  <c r="O261" i="10" s="1"/>
  <c r="O262" i="10" s="1"/>
  <c r="O263" i="10" s="1"/>
  <c r="O264" i="10" s="1"/>
  <c r="O265" i="10" s="1"/>
  <c r="O266" i="10" s="1"/>
  <c r="O267" i="10" s="1"/>
  <c r="J149" i="10"/>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J207" i="10" s="1"/>
  <c r="J208" i="10" s="1"/>
  <c r="J209" i="10" s="1"/>
  <c r="J210" i="10" s="1"/>
  <c r="J211" i="10" s="1"/>
  <c r="J212" i="10" s="1"/>
  <c r="J213" i="10" s="1"/>
  <c r="J214" i="10" s="1"/>
  <c r="J215" i="10" s="1"/>
  <c r="J216" i="10" s="1"/>
  <c r="J217" i="10" s="1"/>
  <c r="J218" i="10" s="1"/>
  <c r="J219" i="10" s="1"/>
  <c r="J220" i="10" s="1"/>
  <c r="J221" i="10" s="1"/>
  <c r="J222" i="10" s="1"/>
  <c r="J223" i="10" s="1"/>
  <c r="J224" i="10" s="1"/>
  <c r="J225" i="10" s="1"/>
  <c r="J226" i="10" s="1"/>
  <c r="J227" i="10" s="1"/>
  <c r="J228" i="10" s="1"/>
  <c r="J229" i="10" s="1"/>
  <c r="J230" i="10" s="1"/>
  <c r="J231" i="10" s="1"/>
  <c r="J232" i="10" s="1"/>
  <c r="J233" i="10" s="1"/>
  <c r="J234" i="10" s="1"/>
  <c r="J235" i="10" s="1"/>
  <c r="J236" i="10" s="1"/>
  <c r="J237" i="10" s="1"/>
  <c r="J238" i="10" s="1"/>
  <c r="J239" i="10" s="1"/>
  <c r="J240" i="10" s="1"/>
  <c r="J241" i="10" s="1"/>
  <c r="J242" i="10" s="1"/>
  <c r="J243" i="10" s="1"/>
  <c r="J244" i="10" s="1"/>
  <c r="J245" i="10" s="1"/>
  <c r="J246" i="10" s="1"/>
  <c r="J247" i="10" s="1"/>
  <c r="J248" i="10" s="1"/>
  <c r="J249" i="10" s="1"/>
  <c r="J250" i="10" s="1"/>
  <c r="J251" i="10" s="1"/>
  <c r="J252" i="10" s="1"/>
  <c r="J253" i="10" s="1"/>
  <c r="J254" i="10" s="1"/>
  <c r="J255" i="10" s="1"/>
  <c r="J256" i="10" s="1"/>
  <c r="J257" i="10" s="1"/>
  <c r="J258" i="10" s="1"/>
  <c r="J259" i="10" s="1"/>
  <c r="J260" i="10" s="1"/>
  <c r="J261" i="10" s="1"/>
  <c r="J262" i="10" s="1"/>
  <c r="J263" i="10" s="1"/>
  <c r="J264" i="10" s="1"/>
  <c r="J265" i="10" s="1"/>
  <c r="J266" i="10" s="1"/>
  <c r="J267" i="10" s="1"/>
  <c r="DB149" i="10"/>
  <c r="DB150" i="10" s="1"/>
  <c r="DB151" i="10" s="1"/>
  <c r="DB152" i="10" s="1"/>
  <c r="DB153" i="10" s="1"/>
  <c r="DB154" i="10" s="1"/>
  <c r="DB155" i="10" s="1"/>
  <c r="DB156" i="10" s="1"/>
  <c r="DB157" i="10" s="1"/>
  <c r="DB158" i="10" s="1"/>
  <c r="DB159" i="10" s="1"/>
  <c r="DB160" i="10" s="1"/>
  <c r="DB161" i="10" s="1"/>
  <c r="DB162" i="10" s="1"/>
  <c r="DB163" i="10" s="1"/>
  <c r="DB164" i="10" s="1"/>
  <c r="DB165" i="10" s="1"/>
  <c r="DB166" i="10" s="1"/>
  <c r="DB167" i="10" s="1"/>
  <c r="DB168" i="10" s="1"/>
  <c r="DB169" i="10" s="1"/>
  <c r="DB170" i="10" s="1"/>
  <c r="DB171" i="10" s="1"/>
  <c r="DB172" i="10" s="1"/>
  <c r="DB173" i="10" s="1"/>
  <c r="DB174" i="10" s="1"/>
  <c r="DB175" i="10" s="1"/>
  <c r="DB176" i="10" s="1"/>
  <c r="DB177" i="10" s="1"/>
  <c r="DB178" i="10" s="1"/>
  <c r="DB179" i="10" s="1"/>
  <c r="DB180" i="10" s="1"/>
  <c r="DB181" i="10" s="1"/>
  <c r="DB182" i="10" s="1"/>
  <c r="DB183" i="10" s="1"/>
  <c r="DB184" i="10" s="1"/>
  <c r="DB185" i="10" s="1"/>
  <c r="DB186" i="10" s="1"/>
  <c r="DB187" i="10" s="1"/>
  <c r="DB188" i="10" s="1"/>
  <c r="DB189" i="10" s="1"/>
  <c r="DB190" i="10" s="1"/>
  <c r="DB191" i="10" s="1"/>
  <c r="DB192" i="10" s="1"/>
  <c r="DB193" i="10" s="1"/>
  <c r="DB194" i="10" s="1"/>
  <c r="DB195" i="10" s="1"/>
  <c r="DB196" i="10" s="1"/>
  <c r="DB197" i="10" s="1"/>
  <c r="DB198" i="10" s="1"/>
  <c r="DB199" i="10" s="1"/>
  <c r="DB200" i="10" s="1"/>
  <c r="DB201" i="10" s="1"/>
  <c r="DB202" i="10" s="1"/>
  <c r="DB203" i="10" s="1"/>
  <c r="DB204" i="10" s="1"/>
  <c r="DB205" i="10" s="1"/>
  <c r="DB206" i="10" s="1"/>
  <c r="DB207" i="10" s="1"/>
  <c r="DB208" i="10" s="1"/>
  <c r="DB209" i="10" s="1"/>
  <c r="DB210" i="10" s="1"/>
  <c r="DB211" i="10" s="1"/>
  <c r="DB212" i="10" s="1"/>
  <c r="DB213" i="10" s="1"/>
  <c r="DB214" i="10" s="1"/>
  <c r="DB215" i="10" s="1"/>
  <c r="DB216" i="10" s="1"/>
  <c r="DB217" i="10" s="1"/>
  <c r="DB218" i="10" s="1"/>
  <c r="DB219" i="10" s="1"/>
  <c r="DB220" i="10" s="1"/>
  <c r="DB221" i="10" s="1"/>
  <c r="DB222" i="10" s="1"/>
  <c r="DB223" i="10" s="1"/>
  <c r="DB224" i="10" s="1"/>
  <c r="DB225" i="10" s="1"/>
  <c r="DB226" i="10" s="1"/>
  <c r="DB227" i="10" s="1"/>
  <c r="DB228" i="10" s="1"/>
  <c r="DB229" i="10" s="1"/>
  <c r="DB230" i="10" s="1"/>
  <c r="DB231" i="10" s="1"/>
  <c r="DB232" i="10" s="1"/>
  <c r="DB233" i="10" s="1"/>
  <c r="DB234" i="10" s="1"/>
  <c r="DB235" i="10" s="1"/>
  <c r="DB236" i="10" s="1"/>
  <c r="DB237" i="10" s="1"/>
  <c r="DB238" i="10" s="1"/>
  <c r="DB239" i="10" s="1"/>
  <c r="DB240" i="10" s="1"/>
  <c r="DB241" i="10" s="1"/>
  <c r="DB242" i="10" s="1"/>
  <c r="DB243" i="10" s="1"/>
  <c r="DB244" i="10" s="1"/>
  <c r="DB245" i="10" s="1"/>
  <c r="DB246" i="10" s="1"/>
  <c r="DB247" i="10" s="1"/>
  <c r="DB248" i="10" s="1"/>
  <c r="DB249" i="10" s="1"/>
  <c r="DB250" i="10" s="1"/>
  <c r="DB251" i="10" s="1"/>
  <c r="DB252" i="10" s="1"/>
  <c r="DB253" i="10" s="1"/>
  <c r="DB254" i="10" s="1"/>
  <c r="DB255" i="10" s="1"/>
  <c r="DB256" i="10" s="1"/>
  <c r="DB257" i="10" s="1"/>
  <c r="DB258" i="10" s="1"/>
  <c r="DB259" i="10" s="1"/>
  <c r="DB260" i="10" s="1"/>
  <c r="DB261" i="10" s="1"/>
  <c r="DB262" i="10" s="1"/>
  <c r="DB263" i="10" s="1"/>
  <c r="DB264" i="10" s="1"/>
  <c r="DB265" i="10" s="1"/>
  <c r="DB266" i="10" s="1"/>
  <c r="DB267" i="10" s="1"/>
  <c r="CL149" i="10"/>
  <c r="CL150" i="10" s="1"/>
  <c r="CL151" i="10" s="1"/>
  <c r="CL152" i="10" s="1"/>
  <c r="CL153" i="10" s="1"/>
  <c r="CL154" i="10" s="1"/>
  <c r="CL155" i="10" s="1"/>
  <c r="CL156" i="10" s="1"/>
  <c r="CL157" i="10" s="1"/>
  <c r="CL158" i="10" s="1"/>
  <c r="CL159" i="10" s="1"/>
  <c r="CL160" i="10" s="1"/>
  <c r="CL161" i="10" s="1"/>
  <c r="CL162" i="10" s="1"/>
  <c r="CL163" i="10" s="1"/>
  <c r="CL164" i="10" s="1"/>
  <c r="CL165" i="10" s="1"/>
  <c r="CL166" i="10" s="1"/>
  <c r="CL167" i="10" s="1"/>
  <c r="CL168" i="10" s="1"/>
  <c r="CL169" i="10" s="1"/>
  <c r="CL170" i="10" s="1"/>
  <c r="CL171" i="10" s="1"/>
  <c r="CL172" i="10" s="1"/>
  <c r="CL173" i="10" s="1"/>
  <c r="CL174" i="10" s="1"/>
  <c r="CL175" i="10" s="1"/>
  <c r="CL176" i="10" s="1"/>
  <c r="CL177" i="10" s="1"/>
  <c r="CL178" i="10" s="1"/>
  <c r="CL179" i="10" s="1"/>
  <c r="CL180" i="10" s="1"/>
  <c r="CL181" i="10" s="1"/>
  <c r="CL182" i="10" s="1"/>
  <c r="CL183" i="10" s="1"/>
  <c r="CL184" i="10" s="1"/>
  <c r="CL185" i="10" s="1"/>
  <c r="CL186" i="10" s="1"/>
  <c r="CL187" i="10" s="1"/>
  <c r="CL188" i="10" s="1"/>
  <c r="CL189" i="10" s="1"/>
  <c r="CL190" i="10" s="1"/>
  <c r="CL191" i="10" s="1"/>
  <c r="CL192" i="10" s="1"/>
  <c r="CL193" i="10" s="1"/>
  <c r="CL194" i="10" s="1"/>
  <c r="CL195" i="10" s="1"/>
  <c r="CL196" i="10" s="1"/>
  <c r="CL197" i="10" s="1"/>
  <c r="CL198" i="10" s="1"/>
  <c r="CL199" i="10" s="1"/>
  <c r="CL200" i="10" s="1"/>
  <c r="CL201" i="10" s="1"/>
  <c r="CL202" i="10" s="1"/>
  <c r="CL203" i="10" s="1"/>
  <c r="CL204" i="10" s="1"/>
  <c r="CL205" i="10" s="1"/>
  <c r="CL206" i="10" s="1"/>
  <c r="CL207" i="10" s="1"/>
  <c r="CL208" i="10" s="1"/>
  <c r="CL209" i="10" s="1"/>
  <c r="CL210" i="10" s="1"/>
  <c r="CL211" i="10" s="1"/>
  <c r="CL212" i="10" s="1"/>
  <c r="CL213" i="10" s="1"/>
  <c r="CL214" i="10" s="1"/>
  <c r="CL215" i="10" s="1"/>
  <c r="CL216" i="10" s="1"/>
  <c r="CL217" i="10" s="1"/>
  <c r="CL218" i="10" s="1"/>
  <c r="CL219" i="10" s="1"/>
  <c r="CL220" i="10" s="1"/>
  <c r="CL221" i="10" s="1"/>
  <c r="CL222" i="10" s="1"/>
  <c r="CL223" i="10" s="1"/>
  <c r="CL224" i="10" s="1"/>
  <c r="CL225" i="10" s="1"/>
  <c r="CL226" i="10" s="1"/>
  <c r="CL227" i="10" s="1"/>
  <c r="CL228" i="10" s="1"/>
  <c r="CL229" i="10" s="1"/>
  <c r="CL230" i="10" s="1"/>
  <c r="CL231" i="10" s="1"/>
  <c r="CL232" i="10" s="1"/>
  <c r="CL233" i="10" s="1"/>
  <c r="CL234" i="10" s="1"/>
  <c r="CL235" i="10" s="1"/>
  <c r="CL236" i="10" s="1"/>
  <c r="CL237" i="10" s="1"/>
  <c r="CL238" i="10" s="1"/>
  <c r="CL239" i="10" s="1"/>
  <c r="CL240" i="10" s="1"/>
  <c r="CL241" i="10" s="1"/>
  <c r="CL242" i="10" s="1"/>
  <c r="CL243" i="10" s="1"/>
  <c r="CL244" i="10" s="1"/>
  <c r="CL245" i="10" s="1"/>
  <c r="CL246" i="10" s="1"/>
  <c r="CL247" i="10" s="1"/>
  <c r="CL248" i="10" s="1"/>
  <c r="CL249" i="10" s="1"/>
  <c r="CL250" i="10" s="1"/>
  <c r="CL251" i="10" s="1"/>
  <c r="CL252" i="10" s="1"/>
  <c r="CL253" i="10" s="1"/>
  <c r="CL254" i="10" s="1"/>
  <c r="CL255" i="10" s="1"/>
  <c r="CL256" i="10" s="1"/>
  <c r="CL257" i="10" s="1"/>
  <c r="CL258" i="10" s="1"/>
  <c r="CL259" i="10" s="1"/>
  <c r="CL260" i="10" s="1"/>
  <c r="CL261" i="10" s="1"/>
  <c r="CL262" i="10" s="1"/>
  <c r="CL263" i="10" s="1"/>
  <c r="CL264" i="10" s="1"/>
  <c r="CL265" i="10" s="1"/>
  <c r="CL266" i="10" s="1"/>
  <c r="CL267" i="10" s="1"/>
  <c r="BV149" i="10"/>
  <c r="BV150" i="10" s="1"/>
  <c r="BV151" i="10" s="1"/>
  <c r="BV152" i="10" s="1"/>
  <c r="BV153" i="10" s="1"/>
  <c r="BV154" i="10" s="1"/>
  <c r="BV155" i="10" s="1"/>
  <c r="BV156" i="10" s="1"/>
  <c r="BV157" i="10" s="1"/>
  <c r="BV158" i="10" s="1"/>
  <c r="BV159" i="10" s="1"/>
  <c r="BV160" i="10" s="1"/>
  <c r="BV161" i="10" s="1"/>
  <c r="BV162" i="10" s="1"/>
  <c r="BV163" i="10" s="1"/>
  <c r="BV164" i="10" s="1"/>
  <c r="BV165" i="10" s="1"/>
  <c r="BV166" i="10" s="1"/>
  <c r="BV167" i="10" s="1"/>
  <c r="BV168" i="10" s="1"/>
  <c r="BV169" i="10" s="1"/>
  <c r="BV170" i="10" s="1"/>
  <c r="BV171" i="10" s="1"/>
  <c r="BV172" i="10" s="1"/>
  <c r="BV173" i="10" s="1"/>
  <c r="BV174" i="10" s="1"/>
  <c r="BV175" i="10" s="1"/>
  <c r="BV176" i="10" s="1"/>
  <c r="BV177" i="10" s="1"/>
  <c r="BV178" i="10" s="1"/>
  <c r="BV179" i="10" s="1"/>
  <c r="BV180" i="10" s="1"/>
  <c r="BV181" i="10" s="1"/>
  <c r="BV182" i="10" s="1"/>
  <c r="BV183" i="10" s="1"/>
  <c r="BV184" i="10" s="1"/>
  <c r="BV185" i="10" s="1"/>
  <c r="BV186" i="10" s="1"/>
  <c r="BV187" i="10" s="1"/>
  <c r="BV188" i="10" s="1"/>
  <c r="BV189" i="10" s="1"/>
  <c r="BV190" i="10" s="1"/>
  <c r="BV191" i="10" s="1"/>
  <c r="BV192" i="10" s="1"/>
  <c r="BV193" i="10" s="1"/>
  <c r="BV194" i="10" s="1"/>
  <c r="BV195" i="10" s="1"/>
  <c r="BV196" i="10" s="1"/>
  <c r="BV197" i="10" s="1"/>
  <c r="BV198" i="10" s="1"/>
  <c r="BV199" i="10" s="1"/>
  <c r="BV200" i="10" s="1"/>
  <c r="BV201" i="10" s="1"/>
  <c r="BV202" i="10" s="1"/>
  <c r="BV203" i="10" s="1"/>
  <c r="BV204" i="10" s="1"/>
  <c r="BV205" i="10" s="1"/>
  <c r="BV206" i="10" s="1"/>
  <c r="BV207" i="10" s="1"/>
  <c r="BV208" i="10" s="1"/>
  <c r="BV209" i="10" s="1"/>
  <c r="BV210" i="10" s="1"/>
  <c r="BV211" i="10" s="1"/>
  <c r="BV212" i="10" s="1"/>
  <c r="BV213" i="10" s="1"/>
  <c r="BV214" i="10" s="1"/>
  <c r="BV215" i="10" s="1"/>
  <c r="BV216" i="10" s="1"/>
  <c r="BV217" i="10" s="1"/>
  <c r="BV218" i="10" s="1"/>
  <c r="BV219" i="10" s="1"/>
  <c r="BV220" i="10" s="1"/>
  <c r="BV221" i="10" s="1"/>
  <c r="BV222" i="10" s="1"/>
  <c r="BV223" i="10" s="1"/>
  <c r="BV224" i="10" s="1"/>
  <c r="BV225" i="10" s="1"/>
  <c r="BV226" i="10" s="1"/>
  <c r="BV227" i="10" s="1"/>
  <c r="BV228" i="10" s="1"/>
  <c r="BV229" i="10" s="1"/>
  <c r="BV230" i="10" s="1"/>
  <c r="BV231" i="10" s="1"/>
  <c r="BV232" i="10" s="1"/>
  <c r="BV233" i="10" s="1"/>
  <c r="BV234" i="10" s="1"/>
  <c r="BV235" i="10" s="1"/>
  <c r="BV236" i="10" s="1"/>
  <c r="BV237" i="10" s="1"/>
  <c r="BV238" i="10" s="1"/>
  <c r="BV239" i="10" s="1"/>
  <c r="BV240" i="10" s="1"/>
  <c r="BV241" i="10" s="1"/>
  <c r="BV242" i="10" s="1"/>
  <c r="BV243" i="10" s="1"/>
  <c r="BV244" i="10" s="1"/>
  <c r="BV245" i="10" s="1"/>
  <c r="BV246" i="10" s="1"/>
  <c r="BV247" i="10" s="1"/>
  <c r="BV248" i="10" s="1"/>
  <c r="BV249" i="10" s="1"/>
  <c r="BV250" i="10" s="1"/>
  <c r="BV251" i="10" s="1"/>
  <c r="BV252" i="10" s="1"/>
  <c r="BV253" i="10" s="1"/>
  <c r="BV254" i="10" s="1"/>
  <c r="BV255" i="10" s="1"/>
  <c r="BV256" i="10" s="1"/>
  <c r="BV257" i="10" s="1"/>
  <c r="BV258" i="10" s="1"/>
  <c r="BV259" i="10" s="1"/>
  <c r="BV260" i="10" s="1"/>
  <c r="BV261" i="10" s="1"/>
  <c r="BV262" i="10" s="1"/>
  <c r="BV263" i="10" s="1"/>
  <c r="BV264" i="10" s="1"/>
  <c r="BV265" i="10" s="1"/>
  <c r="BV266" i="10" s="1"/>
  <c r="BV267" i="10" s="1"/>
  <c r="BF149" i="10"/>
  <c r="BF150" i="10" s="1"/>
  <c r="BF151" i="10" s="1"/>
  <c r="BF152" i="10" s="1"/>
  <c r="BF153" i="10" s="1"/>
  <c r="BF154" i="10" s="1"/>
  <c r="BF155" i="10" s="1"/>
  <c r="BF156" i="10" s="1"/>
  <c r="BF157" i="10" s="1"/>
  <c r="BF158" i="10" s="1"/>
  <c r="BF159" i="10" s="1"/>
  <c r="BF160" i="10" s="1"/>
  <c r="BF161" i="10" s="1"/>
  <c r="BF162" i="10" s="1"/>
  <c r="BF163" i="10" s="1"/>
  <c r="BF164" i="10" s="1"/>
  <c r="BF165" i="10" s="1"/>
  <c r="BF166" i="10" s="1"/>
  <c r="BF167" i="10" s="1"/>
  <c r="BF168" i="10" s="1"/>
  <c r="BF169" i="10" s="1"/>
  <c r="BF170" i="10" s="1"/>
  <c r="BF171" i="10" s="1"/>
  <c r="BF172" i="10" s="1"/>
  <c r="BF173" i="10" s="1"/>
  <c r="BF174" i="10" s="1"/>
  <c r="BF175" i="10" s="1"/>
  <c r="BF176" i="10" s="1"/>
  <c r="BF177" i="10" s="1"/>
  <c r="BF178" i="10" s="1"/>
  <c r="BF179" i="10" s="1"/>
  <c r="BF180" i="10" s="1"/>
  <c r="BF181" i="10" s="1"/>
  <c r="BF182" i="10" s="1"/>
  <c r="BF183" i="10" s="1"/>
  <c r="BF184" i="10" s="1"/>
  <c r="BF185" i="10" s="1"/>
  <c r="BF186" i="10" s="1"/>
  <c r="BF187" i="10" s="1"/>
  <c r="BF188" i="10" s="1"/>
  <c r="BF189" i="10" s="1"/>
  <c r="BF190" i="10" s="1"/>
  <c r="BF191" i="10" s="1"/>
  <c r="BF192" i="10" s="1"/>
  <c r="BF193" i="10" s="1"/>
  <c r="BF194" i="10" s="1"/>
  <c r="BF195" i="10" s="1"/>
  <c r="BF196" i="10" s="1"/>
  <c r="BF197" i="10" s="1"/>
  <c r="BF198" i="10" s="1"/>
  <c r="BF199" i="10" s="1"/>
  <c r="BF200" i="10" s="1"/>
  <c r="BF201" i="10" s="1"/>
  <c r="BF202" i="10" s="1"/>
  <c r="BF203" i="10" s="1"/>
  <c r="BF204" i="10" s="1"/>
  <c r="BF205" i="10" s="1"/>
  <c r="BF206" i="10" s="1"/>
  <c r="BF207" i="10" s="1"/>
  <c r="BF208" i="10" s="1"/>
  <c r="BF209" i="10" s="1"/>
  <c r="BF210" i="10" s="1"/>
  <c r="BF211" i="10" s="1"/>
  <c r="BF212" i="10" s="1"/>
  <c r="BF213" i="10" s="1"/>
  <c r="BF214" i="10" s="1"/>
  <c r="BF215" i="10" s="1"/>
  <c r="BF216" i="10" s="1"/>
  <c r="BF217" i="10" s="1"/>
  <c r="BF218" i="10" s="1"/>
  <c r="BF219" i="10" s="1"/>
  <c r="BF220" i="10" s="1"/>
  <c r="BF221" i="10" s="1"/>
  <c r="BF222" i="10" s="1"/>
  <c r="BF223" i="10" s="1"/>
  <c r="BF224" i="10" s="1"/>
  <c r="BF225" i="10" s="1"/>
  <c r="BF226" i="10" s="1"/>
  <c r="BF227" i="10" s="1"/>
  <c r="BF228" i="10" s="1"/>
  <c r="BF229" i="10" s="1"/>
  <c r="BF230" i="10" s="1"/>
  <c r="BF231" i="10" s="1"/>
  <c r="BF232" i="10" s="1"/>
  <c r="BF233" i="10" s="1"/>
  <c r="BF234" i="10" s="1"/>
  <c r="BF235" i="10" s="1"/>
  <c r="BF236" i="10" s="1"/>
  <c r="BF237" i="10" s="1"/>
  <c r="BF238" i="10" s="1"/>
  <c r="BF239" i="10" s="1"/>
  <c r="BF240" i="10" s="1"/>
  <c r="BF241" i="10" s="1"/>
  <c r="BF242" i="10" s="1"/>
  <c r="BF243" i="10" s="1"/>
  <c r="BF244" i="10" s="1"/>
  <c r="BF245" i="10" s="1"/>
  <c r="BF246" i="10" s="1"/>
  <c r="BF247" i="10" s="1"/>
  <c r="BF248" i="10" s="1"/>
  <c r="BF249" i="10" s="1"/>
  <c r="BF250" i="10" s="1"/>
  <c r="BF251" i="10" s="1"/>
  <c r="BF252" i="10" s="1"/>
  <c r="BF253" i="10" s="1"/>
  <c r="BF254" i="10" s="1"/>
  <c r="BF255" i="10" s="1"/>
  <c r="BF256" i="10" s="1"/>
  <c r="BF257" i="10" s="1"/>
  <c r="BF258" i="10" s="1"/>
  <c r="BF259" i="10" s="1"/>
  <c r="BF260" i="10" s="1"/>
  <c r="BF261" i="10" s="1"/>
  <c r="BF262" i="10" s="1"/>
  <c r="BF263" i="10" s="1"/>
  <c r="BF264" i="10" s="1"/>
  <c r="BF265" i="10" s="1"/>
  <c r="BF266" i="10" s="1"/>
  <c r="BF267" i="10" s="1"/>
  <c r="AP149" i="10"/>
  <c r="AP150" i="10" s="1"/>
  <c r="AP151" i="10" s="1"/>
  <c r="AP152" i="10" s="1"/>
  <c r="AP153" i="10" s="1"/>
  <c r="AP154" i="10" s="1"/>
  <c r="AP155" i="10" s="1"/>
  <c r="AP156" i="10" s="1"/>
  <c r="AP157" i="10" s="1"/>
  <c r="AP158" i="10" s="1"/>
  <c r="AP159" i="10" s="1"/>
  <c r="AP160" i="10" s="1"/>
  <c r="AP161" i="10" s="1"/>
  <c r="AP162" i="10" s="1"/>
  <c r="AP163" i="10" s="1"/>
  <c r="AP164" i="10" s="1"/>
  <c r="AP165" i="10" s="1"/>
  <c r="AP166" i="10" s="1"/>
  <c r="AP167" i="10" s="1"/>
  <c r="AP168" i="10" s="1"/>
  <c r="AP169" i="10" s="1"/>
  <c r="AP170" i="10" s="1"/>
  <c r="AP171" i="10" s="1"/>
  <c r="AP172" i="10" s="1"/>
  <c r="AP173" i="10" s="1"/>
  <c r="AP174" i="10" s="1"/>
  <c r="AP175" i="10" s="1"/>
  <c r="AP176" i="10" s="1"/>
  <c r="AP177" i="10" s="1"/>
  <c r="AP178" i="10" s="1"/>
  <c r="AP179" i="10" s="1"/>
  <c r="AP180" i="10" s="1"/>
  <c r="AP181" i="10" s="1"/>
  <c r="AP182" i="10" s="1"/>
  <c r="AP183" i="10" s="1"/>
  <c r="AP184" i="10" s="1"/>
  <c r="AP185" i="10" s="1"/>
  <c r="AP186" i="10" s="1"/>
  <c r="AP187" i="10" s="1"/>
  <c r="AP188" i="10" s="1"/>
  <c r="AP189" i="10" s="1"/>
  <c r="AP190" i="10" s="1"/>
  <c r="AP191" i="10" s="1"/>
  <c r="AP192" i="10" s="1"/>
  <c r="AP193" i="10" s="1"/>
  <c r="AP194" i="10" s="1"/>
  <c r="AP195" i="10" s="1"/>
  <c r="AP196" i="10" s="1"/>
  <c r="AP197" i="10" s="1"/>
  <c r="AP198" i="10" s="1"/>
  <c r="AP199" i="10" s="1"/>
  <c r="AP200" i="10" s="1"/>
  <c r="AP201" i="10" s="1"/>
  <c r="AP202" i="10" s="1"/>
  <c r="AP203" i="10" s="1"/>
  <c r="AP204" i="10" s="1"/>
  <c r="AP205" i="10" s="1"/>
  <c r="AP206" i="10" s="1"/>
  <c r="AP207" i="10" s="1"/>
  <c r="AP208" i="10" s="1"/>
  <c r="AP209" i="10" s="1"/>
  <c r="AP210" i="10" s="1"/>
  <c r="AP211" i="10" s="1"/>
  <c r="AP212" i="10" s="1"/>
  <c r="AP213" i="10" s="1"/>
  <c r="AP214" i="10" s="1"/>
  <c r="AP215" i="10" s="1"/>
  <c r="AP216" i="10" s="1"/>
  <c r="AP217" i="10" s="1"/>
  <c r="AP218" i="10" s="1"/>
  <c r="AP219" i="10" s="1"/>
  <c r="AP220" i="10" s="1"/>
  <c r="AP221" i="10" s="1"/>
  <c r="AP222" i="10" s="1"/>
  <c r="AP223" i="10" s="1"/>
  <c r="AP224" i="10" s="1"/>
  <c r="AP225" i="10" s="1"/>
  <c r="AP226" i="10" s="1"/>
  <c r="AP227" i="10" s="1"/>
  <c r="AP228" i="10" s="1"/>
  <c r="AP229" i="10" s="1"/>
  <c r="AP230" i="10" s="1"/>
  <c r="AP231" i="10" s="1"/>
  <c r="AP232" i="10" s="1"/>
  <c r="AP233" i="10" s="1"/>
  <c r="AP234" i="10" s="1"/>
  <c r="AP235" i="10" s="1"/>
  <c r="AP236" i="10" s="1"/>
  <c r="AP237" i="10" s="1"/>
  <c r="AP238" i="10" s="1"/>
  <c r="AP239" i="10" s="1"/>
  <c r="AP240" i="10" s="1"/>
  <c r="AP241" i="10" s="1"/>
  <c r="AP242" i="10" s="1"/>
  <c r="AP243" i="10" s="1"/>
  <c r="AP244" i="10" s="1"/>
  <c r="AP245" i="10" s="1"/>
  <c r="AP246" i="10" s="1"/>
  <c r="AP247" i="10" s="1"/>
  <c r="AP248" i="10" s="1"/>
  <c r="AP249" i="10" s="1"/>
  <c r="AP250" i="10" s="1"/>
  <c r="AP251" i="10" s="1"/>
  <c r="AP252" i="10" s="1"/>
  <c r="AP253" i="10" s="1"/>
  <c r="AP254" i="10" s="1"/>
  <c r="AP255" i="10" s="1"/>
  <c r="AP256" i="10" s="1"/>
  <c r="AP257" i="10" s="1"/>
  <c r="AP258" i="10" s="1"/>
  <c r="AP259" i="10" s="1"/>
  <c r="AP260" i="10" s="1"/>
  <c r="AP261" i="10" s="1"/>
  <c r="AP262" i="10" s="1"/>
  <c r="AP263" i="10" s="1"/>
  <c r="AP264" i="10" s="1"/>
  <c r="AP265" i="10" s="1"/>
  <c r="AP266" i="10" s="1"/>
  <c r="AP267" i="10" s="1"/>
  <c r="Z149" i="10"/>
  <c r="Z150" i="10" s="1"/>
  <c r="Z151" i="10" s="1"/>
  <c r="Z152" i="10" s="1"/>
  <c r="Z153" i="10" s="1"/>
  <c r="Z154" i="10" s="1"/>
  <c r="Z155" i="10" s="1"/>
  <c r="Z156" i="10" s="1"/>
  <c r="Z157" i="10" s="1"/>
  <c r="Z158" i="10" s="1"/>
  <c r="Z159" i="10" s="1"/>
  <c r="Z160" i="10" s="1"/>
  <c r="Z161" i="10" s="1"/>
  <c r="Z162" i="10" s="1"/>
  <c r="Z163" i="10" s="1"/>
  <c r="Z164" i="10" s="1"/>
  <c r="Z165" i="10" s="1"/>
  <c r="Z166" i="10" s="1"/>
  <c r="Z167" i="10" s="1"/>
  <c r="Z168" i="10" s="1"/>
  <c r="Z169" i="10" s="1"/>
  <c r="Z170" i="10" s="1"/>
  <c r="Z171" i="10" s="1"/>
  <c r="Z172" i="10" s="1"/>
  <c r="Z173" i="10" s="1"/>
  <c r="Z174" i="10" s="1"/>
  <c r="Z175" i="10" s="1"/>
  <c r="Z176" i="10" s="1"/>
  <c r="Z177" i="10" s="1"/>
  <c r="Z178" i="10" s="1"/>
  <c r="Z179" i="10" s="1"/>
  <c r="Z180" i="10" s="1"/>
  <c r="Z181" i="10" s="1"/>
  <c r="Z182" i="10" s="1"/>
  <c r="Z183" i="10" s="1"/>
  <c r="Z184" i="10" s="1"/>
  <c r="Z185" i="10" s="1"/>
  <c r="Z186" i="10" s="1"/>
  <c r="Z187" i="10" s="1"/>
  <c r="Z188" i="10" s="1"/>
  <c r="Z189" i="10" s="1"/>
  <c r="Z190" i="10" s="1"/>
  <c r="Z191" i="10" s="1"/>
  <c r="Z192" i="10" s="1"/>
  <c r="Z193" i="10" s="1"/>
  <c r="Z194" i="10" s="1"/>
  <c r="Z195" i="10" s="1"/>
  <c r="Z196" i="10" s="1"/>
  <c r="Z197" i="10" s="1"/>
  <c r="Z198" i="10" s="1"/>
  <c r="Z199" i="10" s="1"/>
  <c r="Z200" i="10" s="1"/>
  <c r="Z201" i="10" s="1"/>
  <c r="Z202" i="10" s="1"/>
  <c r="Z203" i="10" s="1"/>
  <c r="Z204" i="10" s="1"/>
  <c r="Z205" i="10" s="1"/>
  <c r="Z206" i="10" s="1"/>
  <c r="Z207" i="10" s="1"/>
  <c r="Z208" i="10" s="1"/>
  <c r="Z209" i="10" s="1"/>
  <c r="Z210" i="10" s="1"/>
  <c r="Z211" i="10" s="1"/>
  <c r="Z212" i="10" s="1"/>
  <c r="Z213" i="10" s="1"/>
  <c r="Z214" i="10" s="1"/>
  <c r="Z215" i="10" s="1"/>
  <c r="Z216" i="10" s="1"/>
  <c r="Z217" i="10" s="1"/>
  <c r="Z218" i="10" s="1"/>
  <c r="Z219" i="10" s="1"/>
  <c r="Z220" i="10" s="1"/>
  <c r="Z221" i="10" s="1"/>
  <c r="Z222" i="10" s="1"/>
  <c r="Z223" i="10" s="1"/>
  <c r="Z224" i="10" s="1"/>
  <c r="Z225" i="10" s="1"/>
  <c r="Z226" i="10" s="1"/>
  <c r="Z227" i="10" s="1"/>
  <c r="Z228" i="10" s="1"/>
  <c r="Z229" i="10" s="1"/>
  <c r="Z230" i="10" s="1"/>
  <c r="Z231" i="10" s="1"/>
  <c r="Z232" i="10" s="1"/>
  <c r="Z233" i="10" s="1"/>
  <c r="Z234" i="10" s="1"/>
  <c r="Z235" i="10" s="1"/>
  <c r="Z236" i="10" s="1"/>
  <c r="Z237" i="10" s="1"/>
  <c r="Z238" i="10" s="1"/>
  <c r="Z239" i="10" s="1"/>
  <c r="Z240" i="10" s="1"/>
  <c r="Z241" i="10" s="1"/>
  <c r="Z242" i="10" s="1"/>
  <c r="Z243" i="10" s="1"/>
  <c r="Z244" i="10" s="1"/>
  <c r="Z245" i="10" s="1"/>
  <c r="Z246" i="10" s="1"/>
  <c r="Z247" i="10" s="1"/>
  <c r="Z248" i="10" s="1"/>
  <c r="Z249" i="10" s="1"/>
  <c r="Z250" i="10" s="1"/>
  <c r="Z251" i="10" s="1"/>
  <c r="Z252" i="10" s="1"/>
  <c r="Z253" i="10" s="1"/>
  <c r="Z254" i="10" s="1"/>
  <c r="Z255" i="10" s="1"/>
  <c r="Z256" i="10" s="1"/>
  <c r="Z257" i="10" s="1"/>
  <c r="Z258" i="10" s="1"/>
  <c r="Z259" i="10" s="1"/>
  <c r="Z260" i="10" s="1"/>
  <c r="Z261" i="10" s="1"/>
  <c r="Z262" i="10" s="1"/>
  <c r="Z263" i="10" s="1"/>
  <c r="Z264" i="10" s="1"/>
  <c r="Z265" i="10" s="1"/>
  <c r="Z266" i="10" s="1"/>
  <c r="Z267" i="10" s="1"/>
  <c r="CT149" i="10"/>
  <c r="CT150" i="10" s="1"/>
  <c r="CT151" i="10" s="1"/>
  <c r="CT152" i="10" s="1"/>
  <c r="CT153" i="10" s="1"/>
  <c r="CT154" i="10" s="1"/>
  <c r="CT155" i="10" s="1"/>
  <c r="CT156" i="10" s="1"/>
  <c r="CT157" i="10" s="1"/>
  <c r="CT158" i="10" s="1"/>
  <c r="CT159" i="10" s="1"/>
  <c r="CT160" i="10" s="1"/>
  <c r="CT161" i="10" s="1"/>
  <c r="CT162" i="10" s="1"/>
  <c r="CT163" i="10" s="1"/>
  <c r="CT164" i="10" s="1"/>
  <c r="CT165" i="10" s="1"/>
  <c r="CT166" i="10" s="1"/>
  <c r="CT167" i="10" s="1"/>
  <c r="CT168" i="10" s="1"/>
  <c r="CT169" i="10" s="1"/>
  <c r="CT170" i="10" s="1"/>
  <c r="CT171" i="10" s="1"/>
  <c r="CT172" i="10" s="1"/>
  <c r="CT173" i="10" s="1"/>
  <c r="CT174" i="10" s="1"/>
  <c r="CT175" i="10" s="1"/>
  <c r="CT176" i="10" s="1"/>
  <c r="CT177" i="10" s="1"/>
  <c r="CT178" i="10" s="1"/>
  <c r="CT179" i="10" s="1"/>
  <c r="CT180" i="10" s="1"/>
  <c r="CT181" i="10" s="1"/>
  <c r="CT182" i="10" s="1"/>
  <c r="CT183" i="10" s="1"/>
  <c r="CT184" i="10" s="1"/>
  <c r="CT185" i="10" s="1"/>
  <c r="CT186" i="10" s="1"/>
  <c r="CT187" i="10" s="1"/>
  <c r="CT188" i="10" s="1"/>
  <c r="CT189" i="10" s="1"/>
  <c r="CT190" i="10" s="1"/>
  <c r="CT191" i="10" s="1"/>
  <c r="CT192" i="10" s="1"/>
  <c r="CT193" i="10" s="1"/>
  <c r="CT194" i="10" s="1"/>
  <c r="CT195" i="10" s="1"/>
  <c r="CT196" i="10" s="1"/>
  <c r="CT197" i="10" s="1"/>
  <c r="CT198" i="10" s="1"/>
  <c r="CT199" i="10" s="1"/>
  <c r="CT200" i="10" s="1"/>
  <c r="CT201" i="10" s="1"/>
  <c r="CT202" i="10" s="1"/>
  <c r="CT203" i="10" s="1"/>
  <c r="CT204" i="10" s="1"/>
  <c r="CT205" i="10" s="1"/>
  <c r="CT206" i="10" s="1"/>
  <c r="CT207" i="10" s="1"/>
  <c r="CT208" i="10" s="1"/>
  <c r="CT209" i="10" s="1"/>
  <c r="CT210" i="10" s="1"/>
  <c r="CT211" i="10" s="1"/>
  <c r="CT212" i="10" s="1"/>
  <c r="CT213" i="10" s="1"/>
  <c r="CT214" i="10" s="1"/>
  <c r="CT215" i="10" s="1"/>
  <c r="CT216" i="10" s="1"/>
  <c r="CT217" i="10" s="1"/>
  <c r="CT218" i="10" s="1"/>
  <c r="CT219" i="10" s="1"/>
  <c r="CT220" i="10" s="1"/>
  <c r="CT221" i="10" s="1"/>
  <c r="CT222" i="10" s="1"/>
  <c r="CT223" i="10" s="1"/>
  <c r="CT224" i="10" s="1"/>
  <c r="CT225" i="10" s="1"/>
  <c r="CT226" i="10" s="1"/>
  <c r="CT227" i="10" s="1"/>
  <c r="CT228" i="10" s="1"/>
  <c r="CT229" i="10" s="1"/>
  <c r="CT230" i="10" s="1"/>
  <c r="CT231" i="10" s="1"/>
  <c r="CT232" i="10" s="1"/>
  <c r="CT233" i="10" s="1"/>
  <c r="CT234" i="10" s="1"/>
  <c r="CT235" i="10" s="1"/>
  <c r="CT236" i="10" s="1"/>
  <c r="CT237" i="10" s="1"/>
  <c r="CT238" i="10" s="1"/>
  <c r="CT239" i="10" s="1"/>
  <c r="CT240" i="10" s="1"/>
  <c r="CT241" i="10" s="1"/>
  <c r="CT242" i="10" s="1"/>
  <c r="CT243" i="10" s="1"/>
  <c r="CT244" i="10" s="1"/>
  <c r="CT245" i="10" s="1"/>
  <c r="CT246" i="10" s="1"/>
  <c r="CT247" i="10" s="1"/>
  <c r="CT248" i="10" s="1"/>
  <c r="CT249" i="10" s="1"/>
  <c r="CT250" i="10" s="1"/>
  <c r="CT251" i="10" s="1"/>
  <c r="CT252" i="10" s="1"/>
  <c r="CT253" i="10" s="1"/>
  <c r="CT254" i="10" s="1"/>
  <c r="CT255" i="10" s="1"/>
  <c r="CT256" i="10" s="1"/>
  <c r="CT257" i="10" s="1"/>
  <c r="CT258" i="10" s="1"/>
  <c r="CT259" i="10" s="1"/>
  <c r="CT260" i="10" s="1"/>
  <c r="CT261" i="10" s="1"/>
  <c r="CT262" i="10" s="1"/>
  <c r="CT263" i="10" s="1"/>
  <c r="CT264" i="10" s="1"/>
  <c r="CT265" i="10" s="1"/>
  <c r="CT266" i="10" s="1"/>
  <c r="CT267" i="10" s="1"/>
  <c r="CD149" i="10"/>
  <c r="CD150" i="10" s="1"/>
  <c r="CD151" i="10" s="1"/>
  <c r="CD152" i="10" s="1"/>
  <c r="CD153" i="10" s="1"/>
  <c r="CD154" i="10" s="1"/>
  <c r="CD155" i="10" s="1"/>
  <c r="CD156" i="10" s="1"/>
  <c r="CD157" i="10" s="1"/>
  <c r="CD158" i="10" s="1"/>
  <c r="CD159" i="10" s="1"/>
  <c r="CD160" i="10" s="1"/>
  <c r="CD161" i="10" s="1"/>
  <c r="CD162" i="10" s="1"/>
  <c r="CD163" i="10" s="1"/>
  <c r="CD164" i="10" s="1"/>
  <c r="CD165" i="10" s="1"/>
  <c r="CD166" i="10" s="1"/>
  <c r="CD167" i="10" s="1"/>
  <c r="CD168" i="10" s="1"/>
  <c r="CD169" i="10" s="1"/>
  <c r="CD170" i="10" s="1"/>
  <c r="CD171" i="10" s="1"/>
  <c r="CD172" i="10" s="1"/>
  <c r="CD173" i="10" s="1"/>
  <c r="CD174" i="10" s="1"/>
  <c r="CD175" i="10" s="1"/>
  <c r="CD176" i="10" s="1"/>
  <c r="CD177" i="10" s="1"/>
  <c r="CD178" i="10" s="1"/>
  <c r="CD179" i="10" s="1"/>
  <c r="CD180" i="10" s="1"/>
  <c r="CD181" i="10" s="1"/>
  <c r="CD182" i="10" s="1"/>
  <c r="CD183" i="10" s="1"/>
  <c r="CD184" i="10" s="1"/>
  <c r="CD185" i="10" s="1"/>
  <c r="CD186" i="10" s="1"/>
  <c r="CD187" i="10" s="1"/>
  <c r="CD188" i="10" s="1"/>
  <c r="CD189" i="10" s="1"/>
  <c r="CD190" i="10" s="1"/>
  <c r="CD191" i="10" s="1"/>
  <c r="CD192" i="10" s="1"/>
  <c r="CD193" i="10" s="1"/>
  <c r="CD194" i="10" s="1"/>
  <c r="CD195" i="10" s="1"/>
  <c r="CD196" i="10" s="1"/>
  <c r="CD197" i="10" s="1"/>
  <c r="CD198" i="10" s="1"/>
  <c r="CD199" i="10" s="1"/>
  <c r="CD200" i="10" s="1"/>
  <c r="CD201" i="10" s="1"/>
  <c r="CD202" i="10" s="1"/>
  <c r="CD203" i="10" s="1"/>
  <c r="CD204" i="10" s="1"/>
  <c r="CD205" i="10" s="1"/>
  <c r="CD206" i="10" s="1"/>
  <c r="CD207" i="10" s="1"/>
  <c r="CD208" i="10" s="1"/>
  <c r="CD209" i="10" s="1"/>
  <c r="CD210" i="10" s="1"/>
  <c r="CD211" i="10" s="1"/>
  <c r="CD212" i="10" s="1"/>
  <c r="CD213" i="10" s="1"/>
  <c r="CD214" i="10" s="1"/>
  <c r="CD215" i="10" s="1"/>
  <c r="CD216" i="10" s="1"/>
  <c r="CD217" i="10" s="1"/>
  <c r="CD218" i="10" s="1"/>
  <c r="CD219" i="10" s="1"/>
  <c r="CD220" i="10" s="1"/>
  <c r="CD221" i="10" s="1"/>
  <c r="CD222" i="10" s="1"/>
  <c r="CD223" i="10" s="1"/>
  <c r="CD224" i="10" s="1"/>
  <c r="CD225" i="10" s="1"/>
  <c r="CD226" i="10" s="1"/>
  <c r="CD227" i="10" s="1"/>
  <c r="CD228" i="10" s="1"/>
  <c r="CD229" i="10" s="1"/>
  <c r="CD230" i="10" s="1"/>
  <c r="CD231" i="10" s="1"/>
  <c r="CD232" i="10" s="1"/>
  <c r="CD233" i="10" s="1"/>
  <c r="CD234" i="10" s="1"/>
  <c r="CD235" i="10" s="1"/>
  <c r="CD236" i="10" s="1"/>
  <c r="CD237" i="10" s="1"/>
  <c r="CD238" i="10" s="1"/>
  <c r="CD239" i="10" s="1"/>
  <c r="CD240" i="10" s="1"/>
  <c r="CD241" i="10" s="1"/>
  <c r="CD242" i="10" s="1"/>
  <c r="CD243" i="10" s="1"/>
  <c r="CD244" i="10" s="1"/>
  <c r="CD245" i="10" s="1"/>
  <c r="CD246" i="10" s="1"/>
  <c r="CD247" i="10" s="1"/>
  <c r="CD248" i="10" s="1"/>
  <c r="CD249" i="10" s="1"/>
  <c r="CD250" i="10" s="1"/>
  <c r="CD251" i="10" s="1"/>
  <c r="CD252" i="10" s="1"/>
  <c r="CD253" i="10" s="1"/>
  <c r="CD254" i="10" s="1"/>
  <c r="CD255" i="10" s="1"/>
  <c r="CD256" i="10" s="1"/>
  <c r="CD257" i="10" s="1"/>
  <c r="CD258" i="10" s="1"/>
  <c r="CD259" i="10" s="1"/>
  <c r="CD260" i="10" s="1"/>
  <c r="CD261" i="10" s="1"/>
  <c r="CD262" i="10" s="1"/>
  <c r="CD263" i="10" s="1"/>
  <c r="CD264" i="10" s="1"/>
  <c r="CD265" i="10" s="1"/>
  <c r="CD266" i="10" s="1"/>
  <c r="CD267" i="10" s="1"/>
  <c r="BN149" i="10"/>
  <c r="BN150" i="10" s="1"/>
  <c r="BN151" i="10" s="1"/>
  <c r="BN152" i="10" s="1"/>
  <c r="BN153" i="10" s="1"/>
  <c r="BN154" i="10" s="1"/>
  <c r="BN155" i="10" s="1"/>
  <c r="BN156" i="10" s="1"/>
  <c r="BN157" i="10" s="1"/>
  <c r="BN158" i="10" s="1"/>
  <c r="BN159" i="10" s="1"/>
  <c r="BN160" i="10" s="1"/>
  <c r="BN161" i="10" s="1"/>
  <c r="BN162" i="10" s="1"/>
  <c r="BN163" i="10" s="1"/>
  <c r="BN164" i="10" s="1"/>
  <c r="BN165" i="10" s="1"/>
  <c r="BN166" i="10" s="1"/>
  <c r="BN167" i="10" s="1"/>
  <c r="BN168" i="10" s="1"/>
  <c r="BN169" i="10" s="1"/>
  <c r="BN170" i="10" s="1"/>
  <c r="BN171" i="10" s="1"/>
  <c r="BN172" i="10" s="1"/>
  <c r="BN173" i="10" s="1"/>
  <c r="BN174" i="10" s="1"/>
  <c r="BN175" i="10" s="1"/>
  <c r="BN176" i="10" s="1"/>
  <c r="BN177" i="10" s="1"/>
  <c r="BN178" i="10" s="1"/>
  <c r="BN179" i="10" s="1"/>
  <c r="BN180" i="10" s="1"/>
  <c r="BN181" i="10" s="1"/>
  <c r="BN182" i="10" s="1"/>
  <c r="BN183" i="10" s="1"/>
  <c r="BN184" i="10" s="1"/>
  <c r="BN185" i="10" s="1"/>
  <c r="BN186" i="10" s="1"/>
  <c r="BN187" i="10" s="1"/>
  <c r="BN188" i="10" s="1"/>
  <c r="BN189" i="10" s="1"/>
  <c r="BN190" i="10" s="1"/>
  <c r="BN191" i="10" s="1"/>
  <c r="BN192" i="10" s="1"/>
  <c r="BN193" i="10" s="1"/>
  <c r="BN194" i="10" s="1"/>
  <c r="BN195" i="10" s="1"/>
  <c r="BN196" i="10" s="1"/>
  <c r="BN197" i="10" s="1"/>
  <c r="BN198" i="10" s="1"/>
  <c r="BN199" i="10" s="1"/>
  <c r="BN200" i="10" s="1"/>
  <c r="BN201" i="10" s="1"/>
  <c r="BN202" i="10" s="1"/>
  <c r="BN203" i="10" s="1"/>
  <c r="BN204" i="10" s="1"/>
  <c r="BN205" i="10" s="1"/>
  <c r="BN206" i="10" s="1"/>
  <c r="BN207" i="10" s="1"/>
  <c r="BN208" i="10" s="1"/>
  <c r="BN209" i="10" s="1"/>
  <c r="BN210" i="10" s="1"/>
  <c r="BN211" i="10" s="1"/>
  <c r="BN212" i="10" s="1"/>
  <c r="BN213" i="10" s="1"/>
  <c r="BN214" i="10" s="1"/>
  <c r="BN215" i="10" s="1"/>
  <c r="BN216" i="10" s="1"/>
  <c r="BN217" i="10" s="1"/>
  <c r="BN218" i="10" s="1"/>
  <c r="BN219" i="10" s="1"/>
  <c r="BN220" i="10" s="1"/>
  <c r="BN221" i="10" s="1"/>
  <c r="BN222" i="10" s="1"/>
  <c r="BN223" i="10" s="1"/>
  <c r="BN224" i="10" s="1"/>
  <c r="BN225" i="10" s="1"/>
  <c r="BN226" i="10" s="1"/>
  <c r="BN227" i="10" s="1"/>
  <c r="BN228" i="10" s="1"/>
  <c r="BN229" i="10" s="1"/>
  <c r="BN230" i="10" s="1"/>
  <c r="BN231" i="10" s="1"/>
  <c r="BN232" i="10" s="1"/>
  <c r="BN233" i="10" s="1"/>
  <c r="BN234" i="10" s="1"/>
  <c r="BN235" i="10" s="1"/>
  <c r="BN236" i="10" s="1"/>
  <c r="BN237" i="10" s="1"/>
  <c r="BN238" i="10" s="1"/>
  <c r="BN239" i="10" s="1"/>
  <c r="BN240" i="10" s="1"/>
  <c r="BN241" i="10" s="1"/>
  <c r="BN242" i="10" s="1"/>
  <c r="BN243" i="10" s="1"/>
  <c r="BN244" i="10" s="1"/>
  <c r="BN245" i="10" s="1"/>
  <c r="BN246" i="10" s="1"/>
  <c r="BN247" i="10" s="1"/>
  <c r="BN248" i="10" s="1"/>
  <c r="BN249" i="10" s="1"/>
  <c r="BN250" i="10" s="1"/>
  <c r="BN251" i="10" s="1"/>
  <c r="BN252" i="10" s="1"/>
  <c r="BN253" i="10" s="1"/>
  <c r="BN254" i="10" s="1"/>
  <c r="BN255" i="10" s="1"/>
  <c r="BN256" i="10" s="1"/>
  <c r="BN257" i="10" s="1"/>
  <c r="BN258" i="10" s="1"/>
  <c r="BN259" i="10" s="1"/>
  <c r="BN260" i="10" s="1"/>
  <c r="BN261" i="10" s="1"/>
  <c r="BN262" i="10" s="1"/>
  <c r="BN263" i="10" s="1"/>
  <c r="BN264" i="10" s="1"/>
  <c r="BN265" i="10" s="1"/>
  <c r="BN266" i="10" s="1"/>
  <c r="BN267" i="10" s="1"/>
  <c r="AX149" i="10"/>
  <c r="AX150" i="10" s="1"/>
  <c r="AX151" i="10" s="1"/>
  <c r="AX152" i="10" s="1"/>
  <c r="AX153" i="10" s="1"/>
  <c r="AX154" i="10" s="1"/>
  <c r="AX155" i="10" s="1"/>
  <c r="AX156" i="10" s="1"/>
  <c r="AX157" i="10" s="1"/>
  <c r="AX158" i="10" s="1"/>
  <c r="AX159" i="10" s="1"/>
  <c r="AX160" i="10" s="1"/>
  <c r="AX161" i="10" s="1"/>
  <c r="AX162" i="10" s="1"/>
  <c r="AX163" i="10" s="1"/>
  <c r="AX164" i="10" s="1"/>
  <c r="AX165" i="10" s="1"/>
  <c r="AX166" i="10" s="1"/>
  <c r="AX167" i="10" s="1"/>
  <c r="AX168" i="10" s="1"/>
  <c r="AX169" i="10" s="1"/>
  <c r="AX170" i="10" s="1"/>
  <c r="AX171" i="10" s="1"/>
  <c r="AX172" i="10" s="1"/>
  <c r="AX173" i="10" s="1"/>
  <c r="AX174" i="10" s="1"/>
  <c r="AX175" i="10" s="1"/>
  <c r="AX176" i="10" s="1"/>
  <c r="AX177" i="10" s="1"/>
  <c r="AX178" i="10" s="1"/>
  <c r="AX179" i="10" s="1"/>
  <c r="AX180" i="10" s="1"/>
  <c r="AX181" i="10" s="1"/>
  <c r="AX182" i="10" s="1"/>
  <c r="AX183" i="10" s="1"/>
  <c r="AX184" i="10" s="1"/>
  <c r="AX185" i="10" s="1"/>
  <c r="AX186" i="10" s="1"/>
  <c r="AX187" i="10" s="1"/>
  <c r="AX188" i="10" s="1"/>
  <c r="AX189" i="10" s="1"/>
  <c r="AX190" i="10" s="1"/>
  <c r="AX191" i="10" s="1"/>
  <c r="AX192" i="10" s="1"/>
  <c r="AX193" i="10" s="1"/>
  <c r="AX194" i="10" s="1"/>
  <c r="AX195" i="10" s="1"/>
  <c r="AX196" i="10" s="1"/>
  <c r="AX197" i="10" s="1"/>
  <c r="AX198" i="10" s="1"/>
  <c r="AX199" i="10" s="1"/>
  <c r="AX200" i="10" s="1"/>
  <c r="AX201" i="10" s="1"/>
  <c r="AX202" i="10" s="1"/>
  <c r="AX203" i="10" s="1"/>
  <c r="AX204" i="10" s="1"/>
  <c r="AX205" i="10" s="1"/>
  <c r="AX206" i="10" s="1"/>
  <c r="AX207" i="10" s="1"/>
  <c r="AX208" i="10" s="1"/>
  <c r="AX209" i="10" s="1"/>
  <c r="AX210" i="10" s="1"/>
  <c r="AX211" i="10" s="1"/>
  <c r="AX212" i="10" s="1"/>
  <c r="AX213" i="10" s="1"/>
  <c r="AX214" i="10" s="1"/>
  <c r="AX215" i="10" s="1"/>
  <c r="AX216" i="10" s="1"/>
  <c r="AX217" i="10" s="1"/>
  <c r="AX218" i="10" s="1"/>
  <c r="AX219" i="10" s="1"/>
  <c r="AX220" i="10" s="1"/>
  <c r="AX221" i="10" s="1"/>
  <c r="AX222" i="10" s="1"/>
  <c r="AX223" i="10" s="1"/>
  <c r="AX224" i="10" s="1"/>
  <c r="AX225" i="10" s="1"/>
  <c r="AX226" i="10" s="1"/>
  <c r="AX227" i="10" s="1"/>
  <c r="AX228" i="10" s="1"/>
  <c r="AX229" i="10" s="1"/>
  <c r="AX230" i="10" s="1"/>
  <c r="AX231" i="10" s="1"/>
  <c r="AX232" i="10" s="1"/>
  <c r="AX233" i="10" s="1"/>
  <c r="AX234" i="10" s="1"/>
  <c r="AX235" i="10" s="1"/>
  <c r="AX236" i="10" s="1"/>
  <c r="AX237" i="10" s="1"/>
  <c r="AX238" i="10" s="1"/>
  <c r="AX239" i="10" s="1"/>
  <c r="AX240" i="10" s="1"/>
  <c r="AX241" i="10" s="1"/>
  <c r="AX242" i="10" s="1"/>
  <c r="AX243" i="10" s="1"/>
  <c r="AX244" i="10" s="1"/>
  <c r="AX245" i="10" s="1"/>
  <c r="AX246" i="10" s="1"/>
  <c r="AX247" i="10" s="1"/>
  <c r="AX248" i="10" s="1"/>
  <c r="AX249" i="10" s="1"/>
  <c r="AX250" i="10" s="1"/>
  <c r="AX251" i="10" s="1"/>
  <c r="AX252" i="10" s="1"/>
  <c r="AX253" i="10" s="1"/>
  <c r="AX254" i="10" s="1"/>
  <c r="AX255" i="10" s="1"/>
  <c r="AX256" i="10" s="1"/>
  <c r="AX257" i="10" s="1"/>
  <c r="AX258" i="10" s="1"/>
  <c r="AX259" i="10" s="1"/>
  <c r="AX260" i="10" s="1"/>
  <c r="AX261" i="10" s="1"/>
  <c r="AX262" i="10" s="1"/>
  <c r="AX263" i="10" s="1"/>
  <c r="AX264" i="10" s="1"/>
  <c r="AX265" i="10" s="1"/>
  <c r="AX266" i="10" s="1"/>
  <c r="AX267" i="10" s="1"/>
  <c r="AH149" i="10"/>
  <c r="AH150" i="10" s="1"/>
  <c r="AH151" i="10" s="1"/>
  <c r="AH152" i="10" s="1"/>
  <c r="AH153" i="10" s="1"/>
  <c r="AH154" i="10" s="1"/>
  <c r="AH155" i="10" s="1"/>
  <c r="AH156" i="10" s="1"/>
  <c r="AH157" i="10" s="1"/>
  <c r="AH158" i="10" s="1"/>
  <c r="AH159" i="10" s="1"/>
  <c r="AH160" i="10" s="1"/>
  <c r="AH161" i="10" s="1"/>
  <c r="AH162" i="10" s="1"/>
  <c r="AH163" i="10" s="1"/>
  <c r="AH164" i="10" s="1"/>
  <c r="AH165" i="10" s="1"/>
  <c r="AH166" i="10" s="1"/>
  <c r="AH167" i="10" s="1"/>
  <c r="AH168" i="10" s="1"/>
  <c r="AH169" i="10" s="1"/>
  <c r="AH170" i="10" s="1"/>
  <c r="AH171" i="10" s="1"/>
  <c r="AH172" i="10" s="1"/>
  <c r="AH173" i="10" s="1"/>
  <c r="AH174" i="10" s="1"/>
  <c r="AH175" i="10" s="1"/>
  <c r="AH176" i="10" s="1"/>
  <c r="AH177" i="10" s="1"/>
  <c r="AH178" i="10" s="1"/>
  <c r="AH179" i="10" s="1"/>
  <c r="AH180" i="10" s="1"/>
  <c r="AH181" i="10" s="1"/>
  <c r="AH182" i="10" s="1"/>
  <c r="AH183" i="10" s="1"/>
  <c r="AH184" i="10" s="1"/>
  <c r="AH185" i="10" s="1"/>
  <c r="AH186" i="10" s="1"/>
  <c r="AH187" i="10" s="1"/>
  <c r="AH188" i="10" s="1"/>
  <c r="AH189" i="10" s="1"/>
  <c r="AH190" i="10" s="1"/>
  <c r="AH191" i="10" s="1"/>
  <c r="AH192" i="10" s="1"/>
  <c r="AH193" i="10" s="1"/>
  <c r="AH194" i="10" s="1"/>
  <c r="AH195" i="10" s="1"/>
  <c r="AH196" i="10" s="1"/>
  <c r="AH197" i="10" s="1"/>
  <c r="AH198" i="10" s="1"/>
  <c r="AH199" i="10" s="1"/>
  <c r="AH200" i="10" s="1"/>
  <c r="AH201" i="10" s="1"/>
  <c r="AH202" i="10" s="1"/>
  <c r="AH203" i="10" s="1"/>
  <c r="AH204" i="10" s="1"/>
  <c r="AH205" i="10" s="1"/>
  <c r="AH206" i="10" s="1"/>
  <c r="AH207" i="10" s="1"/>
  <c r="AH208" i="10" s="1"/>
  <c r="AH209" i="10" s="1"/>
  <c r="AH210" i="10" s="1"/>
  <c r="AH211" i="10" s="1"/>
  <c r="AH212" i="10" s="1"/>
  <c r="AH213" i="10" s="1"/>
  <c r="AH214" i="10" s="1"/>
  <c r="AH215" i="10" s="1"/>
  <c r="AH216" i="10" s="1"/>
  <c r="AH217" i="10" s="1"/>
  <c r="AH218" i="10" s="1"/>
  <c r="AH219" i="10" s="1"/>
  <c r="AH220" i="10" s="1"/>
  <c r="AH221" i="10" s="1"/>
  <c r="AH222" i="10" s="1"/>
  <c r="AH223" i="10" s="1"/>
  <c r="AH224" i="10" s="1"/>
  <c r="AH225" i="10" s="1"/>
  <c r="AH226" i="10" s="1"/>
  <c r="AH227" i="10" s="1"/>
  <c r="AH228" i="10" s="1"/>
  <c r="AH229" i="10" s="1"/>
  <c r="AH230" i="10" s="1"/>
  <c r="AH231" i="10" s="1"/>
  <c r="AH232" i="10" s="1"/>
  <c r="AH233" i="10" s="1"/>
  <c r="AH234" i="10" s="1"/>
  <c r="AH235" i="10" s="1"/>
  <c r="AH236" i="10" s="1"/>
  <c r="AH237" i="10" s="1"/>
  <c r="AH238" i="10" s="1"/>
  <c r="AH239" i="10" s="1"/>
  <c r="AH240" i="10" s="1"/>
  <c r="AH241" i="10" s="1"/>
  <c r="AH242" i="10" s="1"/>
  <c r="AH243" i="10" s="1"/>
  <c r="AH244" i="10" s="1"/>
  <c r="AH245" i="10" s="1"/>
  <c r="AH246" i="10" s="1"/>
  <c r="AH247" i="10" s="1"/>
  <c r="AH248" i="10" s="1"/>
  <c r="AH249" i="10" s="1"/>
  <c r="AH250" i="10" s="1"/>
  <c r="AH251" i="10" s="1"/>
  <c r="AH252" i="10" s="1"/>
  <c r="AH253" i="10" s="1"/>
  <c r="AH254" i="10" s="1"/>
  <c r="AH255" i="10" s="1"/>
  <c r="AH256" i="10" s="1"/>
  <c r="AH257" i="10" s="1"/>
  <c r="AH258" i="10" s="1"/>
  <c r="AH259" i="10" s="1"/>
  <c r="AH260" i="10" s="1"/>
  <c r="AH261" i="10" s="1"/>
  <c r="AH262" i="10" s="1"/>
  <c r="AH263" i="10" s="1"/>
  <c r="AH264" i="10" s="1"/>
  <c r="AH265" i="10" s="1"/>
  <c r="AH266" i="10" s="1"/>
  <c r="AH267" i="10" s="1"/>
  <c r="R149" i="10"/>
  <c r="R150" i="10" s="1"/>
  <c r="R151" i="10" s="1"/>
  <c r="R152" i="10" s="1"/>
  <c r="R153" i="10" s="1"/>
  <c r="R154" i="10" s="1"/>
  <c r="R155" i="10" s="1"/>
  <c r="R156" i="10" s="1"/>
  <c r="R157" i="10" s="1"/>
  <c r="R158" i="10" s="1"/>
  <c r="R159" i="10" s="1"/>
  <c r="R160" i="10" s="1"/>
  <c r="R161" i="10" s="1"/>
  <c r="R162" i="10" s="1"/>
  <c r="R163" i="10" s="1"/>
  <c r="R164" i="10" s="1"/>
  <c r="R165" i="10" s="1"/>
  <c r="R166" i="10" s="1"/>
  <c r="R167" i="10" s="1"/>
  <c r="R168" i="10" s="1"/>
  <c r="R169" i="10" s="1"/>
  <c r="R170" i="10" s="1"/>
  <c r="R171" i="10" s="1"/>
  <c r="R172" i="10" s="1"/>
  <c r="R173" i="10" s="1"/>
  <c r="R174" i="10" s="1"/>
  <c r="R175" i="10" s="1"/>
  <c r="R176" i="10" s="1"/>
  <c r="R177" i="10" s="1"/>
  <c r="R178" i="10" s="1"/>
  <c r="R179" i="10" s="1"/>
  <c r="R180" i="10" s="1"/>
  <c r="R181" i="10" s="1"/>
  <c r="R182" i="10" s="1"/>
  <c r="R183" i="10" s="1"/>
  <c r="R184" i="10" s="1"/>
  <c r="R185" i="10" s="1"/>
  <c r="R186" i="10" s="1"/>
  <c r="R187" i="10" s="1"/>
  <c r="R188" i="10" s="1"/>
  <c r="R189" i="10" s="1"/>
  <c r="R190" i="10" s="1"/>
  <c r="R191" i="10" s="1"/>
  <c r="R192" i="10" s="1"/>
  <c r="R193" i="10" s="1"/>
  <c r="R194" i="10" s="1"/>
  <c r="R195" i="10" s="1"/>
  <c r="R196" i="10" s="1"/>
  <c r="R197" i="10" s="1"/>
  <c r="R198" i="10" s="1"/>
  <c r="R199" i="10" s="1"/>
  <c r="R200" i="10" s="1"/>
  <c r="R201" i="10" s="1"/>
  <c r="R202" i="10" s="1"/>
  <c r="R203" i="10" s="1"/>
  <c r="R204" i="10" s="1"/>
  <c r="R205" i="10" s="1"/>
  <c r="R206" i="10" s="1"/>
  <c r="R207" i="10" s="1"/>
  <c r="R208" i="10" s="1"/>
  <c r="R209" i="10" s="1"/>
  <c r="R210" i="10" s="1"/>
  <c r="R211" i="10" s="1"/>
  <c r="R212" i="10" s="1"/>
  <c r="R213" i="10" s="1"/>
  <c r="R214" i="10" s="1"/>
  <c r="R215" i="10" s="1"/>
  <c r="R216" i="10" s="1"/>
  <c r="R217" i="10" s="1"/>
  <c r="R218" i="10" s="1"/>
  <c r="R219" i="10" s="1"/>
  <c r="R220" i="10" s="1"/>
  <c r="R221" i="10" s="1"/>
  <c r="R222" i="10" s="1"/>
  <c r="R223" i="10" s="1"/>
  <c r="R224" i="10" s="1"/>
  <c r="R225" i="10" s="1"/>
  <c r="R226" i="10" s="1"/>
  <c r="R227" i="10" s="1"/>
  <c r="R228" i="10" s="1"/>
  <c r="R229" i="10" s="1"/>
  <c r="R230" i="10" s="1"/>
  <c r="R231" i="10" s="1"/>
  <c r="R232" i="10" s="1"/>
  <c r="R233" i="10" s="1"/>
  <c r="R234" i="10" s="1"/>
  <c r="R235" i="10" s="1"/>
  <c r="R236" i="10" s="1"/>
  <c r="R237" i="10" s="1"/>
  <c r="R238" i="10" s="1"/>
  <c r="R239" i="10" s="1"/>
  <c r="R240" i="10" s="1"/>
  <c r="R241" i="10" s="1"/>
  <c r="R242" i="10" s="1"/>
  <c r="R243" i="10" s="1"/>
  <c r="R244" i="10" s="1"/>
  <c r="R245" i="10" s="1"/>
  <c r="R246" i="10" s="1"/>
  <c r="R247" i="10" s="1"/>
  <c r="R248" i="10" s="1"/>
  <c r="R249" i="10" s="1"/>
  <c r="R250" i="10" s="1"/>
  <c r="R251" i="10" s="1"/>
  <c r="R252" i="10" s="1"/>
  <c r="R253" i="10" s="1"/>
  <c r="R254" i="10" s="1"/>
  <c r="R255" i="10" s="1"/>
  <c r="R256" i="10" s="1"/>
  <c r="R257" i="10" s="1"/>
  <c r="R258" i="10" s="1"/>
  <c r="R259" i="10" s="1"/>
  <c r="R260" i="10" s="1"/>
  <c r="R261" i="10" s="1"/>
  <c r="R262" i="10" s="1"/>
  <c r="R263" i="10" s="1"/>
  <c r="R264" i="10" s="1"/>
  <c r="R265" i="10" s="1"/>
  <c r="R266" i="10" s="1"/>
  <c r="R267" i="10" s="1"/>
  <c r="DD149" i="10"/>
  <c r="DD150" i="10" s="1"/>
  <c r="DD151" i="10" s="1"/>
  <c r="DD152" i="10" s="1"/>
  <c r="DD153" i="10" s="1"/>
  <c r="DD154" i="10" s="1"/>
  <c r="DD155" i="10" s="1"/>
  <c r="DD156" i="10" s="1"/>
  <c r="DD157" i="10" s="1"/>
  <c r="DD158" i="10" s="1"/>
  <c r="DD159" i="10" s="1"/>
  <c r="DD160" i="10" s="1"/>
  <c r="DD161" i="10" s="1"/>
  <c r="DD162" i="10" s="1"/>
  <c r="DD163" i="10" s="1"/>
  <c r="DD164" i="10" s="1"/>
  <c r="DD165" i="10" s="1"/>
  <c r="DD166" i="10" s="1"/>
  <c r="DD167" i="10" s="1"/>
  <c r="DD168" i="10" s="1"/>
  <c r="DD169" i="10" s="1"/>
  <c r="DD170" i="10" s="1"/>
  <c r="DD171" i="10" s="1"/>
  <c r="DD172" i="10" s="1"/>
  <c r="DD173" i="10" s="1"/>
  <c r="DD174" i="10" s="1"/>
  <c r="DD175" i="10" s="1"/>
  <c r="DD176" i="10" s="1"/>
  <c r="DD177" i="10" s="1"/>
  <c r="DD178" i="10" s="1"/>
  <c r="DD179" i="10" s="1"/>
  <c r="DD180" i="10" s="1"/>
  <c r="DD181" i="10" s="1"/>
  <c r="DD182" i="10" s="1"/>
  <c r="DD183" i="10" s="1"/>
  <c r="DD184" i="10" s="1"/>
  <c r="DD185" i="10" s="1"/>
  <c r="DD186" i="10" s="1"/>
  <c r="DD187" i="10" s="1"/>
  <c r="DD188" i="10" s="1"/>
  <c r="DD189" i="10" s="1"/>
  <c r="DD190" i="10" s="1"/>
  <c r="DD191" i="10" s="1"/>
  <c r="DD192" i="10" s="1"/>
  <c r="DD193" i="10" s="1"/>
  <c r="DD194" i="10" s="1"/>
  <c r="DD195" i="10" s="1"/>
  <c r="DD196" i="10" s="1"/>
  <c r="DD197" i="10" s="1"/>
  <c r="DD198" i="10" s="1"/>
  <c r="DD199" i="10" s="1"/>
  <c r="DD200" i="10" s="1"/>
  <c r="DD201" i="10" s="1"/>
  <c r="DD202" i="10" s="1"/>
  <c r="DD203" i="10" s="1"/>
  <c r="DD204" i="10" s="1"/>
  <c r="DD205" i="10" s="1"/>
  <c r="DD206" i="10" s="1"/>
  <c r="DD207" i="10" s="1"/>
  <c r="DD208" i="10" s="1"/>
  <c r="DD209" i="10" s="1"/>
  <c r="DD210" i="10" s="1"/>
  <c r="DD211" i="10" s="1"/>
  <c r="DD212" i="10" s="1"/>
  <c r="DD213" i="10" s="1"/>
  <c r="DD214" i="10" s="1"/>
  <c r="DD215" i="10" s="1"/>
  <c r="DD216" i="10" s="1"/>
  <c r="DD217" i="10" s="1"/>
  <c r="DD218" i="10" s="1"/>
  <c r="DD219" i="10" s="1"/>
  <c r="DD220" i="10" s="1"/>
  <c r="DD221" i="10" s="1"/>
  <c r="DD222" i="10" s="1"/>
  <c r="DD223" i="10" s="1"/>
  <c r="DD224" i="10" s="1"/>
  <c r="DD225" i="10" s="1"/>
  <c r="DD226" i="10" s="1"/>
  <c r="DD227" i="10" s="1"/>
  <c r="DD228" i="10" s="1"/>
  <c r="DD229" i="10" s="1"/>
  <c r="DD230" i="10" s="1"/>
  <c r="DD231" i="10" s="1"/>
  <c r="DD232" i="10" s="1"/>
  <c r="DD233" i="10" s="1"/>
  <c r="DD234" i="10" s="1"/>
  <c r="DD235" i="10" s="1"/>
  <c r="DD236" i="10" s="1"/>
  <c r="DD237" i="10" s="1"/>
  <c r="DD238" i="10" s="1"/>
  <c r="DD239" i="10" s="1"/>
  <c r="DD240" i="10" s="1"/>
  <c r="DD241" i="10" s="1"/>
  <c r="DD242" i="10" s="1"/>
  <c r="DD243" i="10" s="1"/>
  <c r="DD244" i="10" s="1"/>
  <c r="DD245" i="10" s="1"/>
  <c r="DD246" i="10" s="1"/>
  <c r="DD247" i="10" s="1"/>
  <c r="DD248" i="10" s="1"/>
  <c r="DD249" i="10" s="1"/>
  <c r="DD250" i="10" s="1"/>
  <c r="DD251" i="10" s="1"/>
  <c r="DD252" i="10" s="1"/>
  <c r="DD253" i="10" s="1"/>
  <c r="DD254" i="10" s="1"/>
  <c r="DD255" i="10" s="1"/>
  <c r="DD256" i="10" s="1"/>
  <c r="DD257" i="10" s="1"/>
  <c r="DD258" i="10" s="1"/>
  <c r="DD259" i="10" s="1"/>
  <c r="DD260" i="10" s="1"/>
  <c r="DD261" i="10" s="1"/>
  <c r="DD262" i="10" s="1"/>
  <c r="DD263" i="10" s="1"/>
  <c r="DD264" i="10" s="1"/>
  <c r="DD265" i="10" s="1"/>
  <c r="DD266" i="10" s="1"/>
  <c r="DD267" i="10" s="1"/>
  <c r="CV149" i="10"/>
  <c r="CV150" i="10" s="1"/>
  <c r="CV151" i="10" s="1"/>
  <c r="CV152" i="10" s="1"/>
  <c r="CV153" i="10" s="1"/>
  <c r="CV154" i="10" s="1"/>
  <c r="CV155" i="10" s="1"/>
  <c r="CV156" i="10" s="1"/>
  <c r="CV157" i="10" s="1"/>
  <c r="CV158" i="10" s="1"/>
  <c r="CV159" i="10" s="1"/>
  <c r="CV160" i="10" s="1"/>
  <c r="CV161" i="10" s="1"/>
  <c r="CV162" i="10" s="1"/>
  <c r="CV163" i="10" s="1"/>
  <c r="CV164" i="10" s="1"/>
  <c r="CV165" i="10" s="1"/>
  <c r="CV166" i="10" s="1"/>
  <c r="CV167" i="10" s="1"/>
  <c r="CV168" i="10" s="1"/>
  <c r="CV169" i="10" s="1"/>
  <c r="CV170" i="10" s="1"/>
  <c r="CV171" i="10" s="1"/>
  <c r="CV172" i="10" s="1"/>
  <c r="CV173" i="10" s="1"/>
  <c r="CV174" i="10" s="1"/>
  <c r="CV175" i="10" s="1"/>
  <c r="CV176" i="10" s="1"/>
  <c r="CV177" i="10" s="1"/>
  <c r="CV178" i="10" s="1"/>
  <c r="CV179" i="10" s="1"/>
  <c r="CV180" i="10" s="1"/>
  <c r="CV181" i="10" s="1"/>
  <c r="CV182" i="10" s="1"/>
  <c r="CV183" i="10" s="1"/>
  <c r="CV184" i="10" s="1"/>
  <c r="CV185" i="10" s="1"/>
  <c r="CV186" i="10" s="1"/>
  <c r="CV187" i="10" s="1"/>
  <c r="CV188" i="10" s="1"/>
  <c r="CV189" i="10" s="1"/>
  <c r="CV190" i="10" s="1"/>
  <c r="CV191" i="10" s="1"/>
  <c r="CV192" i="10" s="1"/>
  <c r="CV193" i="10" s="1"/>
  <c r="CV194" i="10" s="1"/>
  <c r="CV195" i="10" s="1"/>
  <c r="CV196" i="10" s="1"/>
  <c r="CV197" i="10" s="1"/>
  <c r="CV198" i="10" s="1"/>
  <c r="CV199" i="10" s="1"/>
  <c r="CV200" i="10" s="1"/>
  <c r="CV201" i="10" s="1"/>
  <c r="CV202" i="10" s="1"/>
  <c r="CV203" i="10" s="1"/>
  <c r="CV204" i="10" s="1"/>
  <c r="CV205" i="10" s="1"/>
  <c r="CV206" i="10" s="1"/>
  <c r="CV207" i="10" s="1"/>
  <c r="CV208" i="10" s="1"/>
  <c r="CV209" i="10" s="1"/>
  <c r="CV210" i="10" s="1"/>
  <c r="CV211" i="10" s="1"/>
  <c r="CV212" i="10" s="1"/>
  <c r="CV213" i="10" s="1"/>
  <c r="CV214" i="10" s="1"/>
  <c r="CV215" i="10" s="1"/>
  <c r="CV216" i="10" s="1"/>
  <c r="CV217" i="10" s="1"/>
  <c r="CV218" i="10" s="1"/>
  <c r="CV219" i="10" s="1"/>
  <c r="CV220" i="10" s="1"/>
  <c r="CV221" i="10" s="1"/>
  <c r="CV222" i="10" s="1"/>
  <c r="CV223" i="10" s="1"/>
  <c r="CV224" i="10" s="1"/>
  <c r="CV225" i="10" s="1"/>
  <c r="CV226" i="10" s="1"/>
  <c r="CV227" i="10" s="1"/>
  <c r="CV228" i="10" s="1"/>
  <c r="CV229" i="10" s="1"/>
  <c r="CV230" i="10" s="1"/>
  <c r="CV231" i="10" s="1"/>
  <c r="CV232" i="10" s="1"/>
  <c r="CV233" i="10" s="1"/>
  <c r="CV234" i="10" s="1"/>
  <c r="CV235" i="10" s="1"/>
  <c r="CV236" i="10" s="1"/>
  <c r="CV237" i="10" s="1"/>
  <c r="CV238" i="10" s="1"/>
  <c r="CV239" i="10" s="1"/>
  <c r="CV240" i="10" s="1"/>
  <c r="CV241" i="10" s="1"/>
  <c r="CV242" i="10" s="1"/>
  <c r="CV243" i="10" s="1"/>
  <c r="CV244" i="10" s="1"/>
  <c r="CV245" i="10" s="1"/>
  <c r="CV246" i="10" s="1"/>
  <c r="CV247" i="10" s="1"/>
  <c r="CV248" i="10" s="1"/>
  <c r="CV249" i="10" s="1"/>
  <c r="CV250" i="10" s="1"/>
  <c r="CV251" i="10" s="1"/>
  <c r="CV252" i="10" s="1"/>
  <c r="CV253" i="10" s="1"/>
  <c r="CV254" i="10" s="1"/>
  <c r="CV255" i="10" s="1"/>
  <c r="CV256" i="10" s="1"/>
  <c r="CV257" i="10" s="1"/>
  <c r="CV258" i="10" s="1"/>
  <c r="CV259" i="10" s="1"/>
  <c r="CV260" i="10" s="1"/>
  <c r="CV261" i="10" s="1"/>
  <c r="CV262" i="10" s="1"/>
  <c r="CV263" i="10" s="1"/>
  <c r="CV264" i="10" s="1"/>
  <c r="CV265" i="10" s="1"/>
  <c r="CV266" i="10" s="1"/>
  <c r="CV267" i="10" s="1"/>
  <c r="CN149" i="10"/>
  <c r="CN150" i="10" s="1"/>
  <c r="CN151" i="10" s="1"/>
  <c r="CN152" i="10" s="1"/>
  <c r="CN153" i="10" s="1"/>
  <c r="CN154" i="10" s="1"/>
  <c r="CN155" i="10" s="1"/>
  <c r="CN156" i="10" s="1"/>
  <c r="CN157" i="10" s="1"/>
  <c r="CN158" i="10" s="1"/>
  <c r="CN159" i="10" s="1"/>
  <c r="CN160" i="10" s="1"/>
  <c r="CN161" i="10" s="1"/>
  <c r="CN162" i="10" s="1"/>
  <c r="CN163" i="10" s="1"/>
  <c r="CN164" i="10" s="1"/>
  <c r="CN165" i="10" s="1"/>
  <c r="CN166" i="10" s="1"/>
  <c r="CN167" i="10" s="1"/>
  <c r="CN168" i="10" s="1"/>
  <c r="CN169" i="10" s="1"/>
  <c r="CN170" i="10" s="1"/>
  <c r="CN171" i="10" s="1"/>
  <c r="CN172" i="10" s="1"/>
  <c r="CN173" i="10" s="1"/>
  <c r="CN174" i="10" s="1"/>
  <c r="CN175" i="10" s="1"/>
  <c r="CN176" i="10" s="1"/>
  <c r="CN177" i="10" s="1"/>
  <c r="CN178" i="10" s="1"/>
  <c r="CN179" i="10" s="1"/>
  <c r="CN180" i="10" s="1"/>
  <c r="CN181" i="10" s="1"/>
  <c r="CN182" i="10" s="1"/>
  <c r="CN183" i="10" s="1"/>
  <c r="CN184" i="10" s="1"/>
  <c r="CN185" i="10" s="1"/>
  <c r="CN186" i="10" s="1"/>
  <c r="CN187" i="10" s="1"/>
  <c r="CN188" i="10" s="1"/>
  <c r="CN189" i="10" s="1"/>
  <c r="CN190" i="10" s="1"/>
  <c r="CN191" i="10" s="1"/>
  <c r="CN192" i="10" s="1"/>
  <c r="CN193" i="10" s="1"/>
  <c r="CN194" i="10" s="1"/>
  <c r="CN195" i="10" s="1"/>
  <c r="CN196" i="10" s="1"/>
  <c r="CN197" i="10" s="1"/>
  <c r="CN198" i="10" s="1"/>
  <c r="CN199" i="10" s="1"/>
  <c r="CN200" i="10" s="1"/>
  <c r="CN201" i="10" s="1"/>
  <c r="CN202" i="10" s="1"/>
  <c r="CN203" i="10" s="1"/>
  <c r="CN204" i="10" s="1"/>
  <c r="CN205" i="10" s="1"/>
  <c r="CN206" i="10" s="1"/>
  <c r="CN207" i="10" s="1"/>
  <c r="CN208" i="10" s="1"/>
  <c r="CN209" i="10" s="1"/>
  <c r="CN210" i="10" s="1"/>
  <c r="CN211" i="10" s="1"/>
  <c r="CN212" i="10" s="1"/>
  <c r="CN213" i="10" s="1"/>
  <c r="CN214" i="10" s="1"/>
  <c r="CN215" i="10" s="1"/>
  <c r="CN216" i="10" s="1"/>
  <c r="CN217" i="10" s="1"/>
  <c r="CN218" i="10" s="1"/>
  <c r="CN219" i="10" s="1"/>
  <c r="CN220" i="10" s="1"/>
  <c r="CN221" i="10" s="1"/>
  <c r="CN222" i="10" s="1"/>
  <c r="CN223" i="10" s="1"/>
  <c r="CN224" i="10" s="1"/>
  <c r="CN225" i="10" s="1"/>
  <c r="CN226" i="10" s="1"/>
  <c r="CN227" i="10" s="1"/>
  <c r="CN228" i="10" s="1"/>
  <c r="CN229" i="10" s="1"/>
  <c r="CN230" i="10" s="1"/>
  <c r="CN231" i="10" s="1"/>
  <c r="CN232" i="10" s="1"/>
  <c r="CN233" i="10" s="1"/>
  <c r="CN234" i="10" s="1"/>
  <c r="CN235" i="10" s="1"/>
  <c r="CN236" i="10" s="1"/>
  <c r="CN237" i="10" s="1"/>
  <c r="CN238" i="10" s="1"/>
  <c r="CN239" i="10" s="1"/>
  <c r="CN240" i="10" s="1"/>
  <c r="CN241" i="10" s="1"/>
  <c r="CN242" i="10" s="1"/>
  <c r="CN243" i="10" s="1"/>
  <c r="CN244" i="10" s="1"/>
  <c r="CN245" i="10" s="1"/>
  <c r="CN246" i="10" s="1"/>
  <c r="CN247" i="10" s="1"/>
  <c r="CN248" i="10" s="1"/>
  <c r="CN249" i="10" s="1"/>
  <c r="CN250" i="10" s="1"/>
  <c r="CN251" i="10" s="1"/>
  <c r="CN252" i="10" s="1"/>
  <c r="CN253" i="10" s="1"/>
  <c r="CN254" i="10" s="1"/>
  <c r="CN255" i="10" s="1"/>
  <c r="CN256" i="10" s="1"/>
  <c r="CN257" i="10" s="1"/>
  <c r="CN258" i="10" s="1"/>
  <c r="CN259" i="10" s="1"/>
  <c r="CN260" i="10" s="1"/>
  <c r="CN261" i="10" s="1"/>
  <c r="CN262" i="10" s="1"/>
  <c r="CN263" i="10" s="1"/>
  <c r="CN264" i="10" s="1"/>
  <c r="CN265" i="10" s="1"/>
  <c r="CN266" i="10" s="1"/>
  <c r="CN267" i="10" s="1"/>
  <c r="CF149" i="10"/>
  <c r="CF150" i="10" s="1"/>
  <c r="CF151" i="10" s="1"/>
  <c r="CF152" i="10" s="1"/>
  <c r="CF153" i="10" s="1"/>
  <c r="CF154" i="10" s="1"/>
  <c r="CF155" i="10" s="1"/>
  <c r="CF156" i="10" s="1"/>
  <c r="CF157" i="10" s="1"/>
  <c r="CF158" i="10" s="1"/>
  <c r="CF159" i="10" s="1"/>
  <c r="CF160" i="10" s="1"/>
  <c r="CF161" i="10" s="1"/>
  <c r="CF162" i="10" s="1"/>
  <c r="CF163" i="10" s="1"/>
  <c r="CF164" i="10" s="1"/>
  <c r="CF165" i="10" s="1"/>
  <c r="CF166" i="10" s="1"/>
  <c r="CF167" i="10" s="1"/>
  <c r="CF168" i="10" s="1"/>
  <c r="CF169" i="10" s="1"/>
  <c r="CF170" i="10" s="1"/>
  <c r="CF171" i="10" s="1"/>
  <c r="CF172" i="10" s="1"/>
  <c r="CF173" i="10" s="1"/>
  <c r="CF174" i="10" s="1"/>
  <c r="CF175" i="10" s="1"/>
  <c r="CF176" i="10" s="1"/>
  <c r="CF177" i="10" s="1"/>
  <c r="CF178" i="10" s="1"/>
  <c r="CF179" i="10" s="1"/>
  <c r="CF180" i="10" s="1"/>
  <c r="CF181" i="10" s="1"/>
  <c r="CF182" i="10" s="1"/>
  <c r="CF183" i="10" s="1"/>
  <c r="CF184" i="10" s="1"/>
  <c r="CF185" i="10" s="1"/>
  <c r="CF186" i="10" s="1"/>
  <c r="CF187" i="10" s="1"/>
  <c r="CF188" i="10" s="1"/>
  <c r="CF189" i="10" s="1"/>
  <c r="CF190" i="10" s="1"/>
  <c r="CF191" i="10" s="1"/>
  <c r="CF192" i="10" s="1"/>
  <c r="CF193" i="10" s="1"/>
  <c r="CF194" i="10" s="1"/>
  <c r="CF195" i="10" s="1"/>
  <c r="CF196" i="10" s="1"/>
  <c r="CF197" i="10" s="1"/>
  <c r="CF198" i="10" s="1"/>
  <c r="CF199" i="10" s="1"/>
  <c r="CF200" i="10" s="1"/>
  <c r="CF201" i="10" s="1"/>
  <c r="CF202" i="10" s="1"/>
  <c r="CF203" i="10" s="1"/>
  <c r="CF204" i="10" s="1"/>
  <c r="CF205" i="10" s="1"/>
  <c r="CF206" i="10" s="1"/>
  <c r="CF207" i="10" s="1"/>
  <c r="CF208" i="10" s="1"/>
  <c r="CF209" i="10" s="1"/>
  <c r="CF210" i="10" s="1"/>
  <c r="CF211" i="10" s="1"/>
  <c r="CF212" i="10" s="1"/>
  <c r="CF213" i="10" s="1"/>
  <c r="CF214" i="10" s="1"/>
  <c r="CF215" i="10" s="1"/>
  <c r="CF216" i="10" s="1"/>
  <c r="CF217" i="10" s="1"/>
  <c r="CF218" i="10" s="1"/>
  <c r="CF219" i="10" s="1"/>
  <c r="CF220" i="10" s="1"/>
  <c r="CF221" i="10" s="1"/>
  <c r="CF222" i="10" s="1"/>
  <c r="CF223" i="10" s="1"/>
  <c r="CF224" i="10" s="1"/>
  <c r="CF225" i="10" s="1"/>
  <c r="CF226" i="10" s="1"/>
  <c r="CF227" i="10" s="1"/>
  <c r="CF228" i="10" s="1"/>
  <c r="CF229" i="10" s="1"/>
  <c r="CF230" i="10" s="1"/>
  <c r="CF231" i="10" s="1"/>
  <c r="CF232" i="10" s="1"/>
  <c r="CF233" i="10" s="1"/>
  <c r="CF234" i="10" s="1"/>
  <c r="CF235" i="10" s="1"/>
  <c r="CF236" i="10" s="1"/>
  <c r="CF237" i="10" s="1"/>
  <c r="CF238" i="10" s="1"/>
  <c r="CF239" i="10" s="1"/>
  <c r="CF240" i="10" s="1"/>
  <c r="CF241" i="10" s="1"/>
  <c r="CF242" i="10" s="1"/>
  <c r="CF243" i="10" s="1"/>
  <c r="CF244" i="10" s="1"/>
  <c r="CF245" i="10" s="1"/>
  <c r="CF246" i="10" s="1"/>
  <c r="CF247" i="10" s="1"/>
  <c r="CF248" i="10" s="1"/>
  <c r="CF249" i="10" s="1"/>
  <c r="CF250" i="10" s="1"/>
  <c r="CF251" i="10" s="1"/>
  <c r="CF252" i="10" s="1"/>
  <c r="CF253" i="10" s="1"/>
  <c r="CF254" i="10" s="1"/>
  <c r="CF255" i="10" s="1"/>
  <c r="CF256" i="10" s="1"/>
  <c r="CF257" i="10" s="1"/>
  <c r="CF258" i="10" s="1"/>
  <c r="CF259" i="10" s="1"/>
  <c r="CF260" i="10" s="1"/>
  <c r="CF261" i="10" s="1"/>
  <c r="CF262" i="10" s="1"/>
  <c r="CF263" i="10" s="1"/>
  <c r="CF264" i="10" s="1"/>
  <c r="CF265" i="10" s="1"/>
  <c r="CF266" i="10" s="1"/>
  <c r="CF267" i="10" s="1"/>
  <c r="BX149" i="10"/>
  <c r="BX150" i="10" s="1"/>
  <c r="BX151" i="10" s="1"/>
  <c r="BX152" i="10" s="1"/>
  <c r="BX153" i="10" s="1"/>
  <c r="BX154" i="10" s="1"/>
  <c r="BX155" i="10" s="1"/>
  <c r="BX156" i="10" s="1"/>
  <c r="BX157" i="10" s="1"/>
  <c r="BX158" i="10" s="1"/>
  <c r="BX159" i="10" s="1"/>
  <c r="BX160" i="10" s="1"/>
  <c r="BX161" i="10" s="1"/>
  <c r="BX162" i="10" s="1"/>
  <c r="BX163" i="10" s="1"/>
  <c r="BX164" i="10" s="1"/>
  <c r="BX165" i="10" s="1"/>
  <c r="BX166" i="10" s="1"/>
  <c r="BX167" i="10" s="1"/>
  <c r="BX168" i="10" s="1"/>
  <c r="BX169" i="10" s="1"/>
  <c r="BX170" i="10" s="1"/>
  <c r="BX171" i="10" s="1"/>
  <c r="BX172" i="10" s="1"/>
  <c r="BX173" i="10" s="1"/>
  <c r="BX174" i="10" s="1"/>
  <c r="BX175" i="10" s="1"/>
  <c r="BX176" i="10" s="1"/>
  <c r="BX177" i="10" s="1"/>
  <c r="BX178" i="10" s="1"/>
  <c r="BX179" i="10" s="1"/>
  <c r="BX180" i="10" s="1"/>
  <c r="BX181" i="10" s="1"/>
  <c r="BX182" i="10" s="1"/>
  <c r="BX183" i="10" s="1"/>
  <c r="BX184" i="10" s="1"/>
  <c r="BX185" i="10" s="1"/>
  <c r="BX186" i="10" s="1"/>
  <c r="BX187" i="10" s="1"/>
  <c r="BX188" i="10" s="1"/>
  <c r="BX189" i="10" s="1"/>
  <c r="BX190" i="10" s="1"/>
  <c r="BX191" i="10" s="1"/>
  <c r="BX192" i="10" s="1"/>
  <c r="BX193" i="10" s="1"/>
  <c r="BX194" i="10" s="1"/>
  <c r="BX195" i="10" s="1"/>
  <c r="BX196" i="10" s="1"/>
  <c r="BX197" i="10" s="1"/>
  <c r="BX198" i="10" s="1"/>
  <c r="BX199" i="10" s="1"/>
  <c r="BX200" i="10" s="1"/>
  <c r="BX201" i="10" s="1"/>
  <c r="BX202" i="10" s="1"/>
  <c r="BX203" i="10" s="1"/>
  <c r="BX204" i="10" s="1"/>
  <c r="BX205" i="10" s="1"/>
  <c r="BX206" i="10" s="1"/>
  <c r="BX207" i="10" s="1"/>
  <c r="BX208" i="10" s="1"/>
  <c r="BX209" i="10" s="1"/>
  <c r="BX210" i="10" s="1"/>
  <c r="BX211" i="10" s="1"/>
  <c r="BX212" i="10" s="1"/>
  <c r="BX213" i="10" s="1"/>
  <c r="BX214" i="10" s="1"/>
  <c r="BX215" i="10" s="1"/>
  <c r="BX216" i="10" s="1"/>
  <c r="BX217" i="10" s="1"/>
  <c r="BX218" i="10" s="1"/>
  <c r="BX219" i="10" s="1"/>
  <c r="BX220" i="10" s="1"/>
  <c r="BX221" i="10" s="1"/>
  <c r="BX222" i="10" s="1"/>
  <c r="BX223" i="10" s="1"/>
  <c r="BX224" i="10" s="1"/>
  <c r="BX225" i="10" s="1"/>
  <c r="BX226" i="10" s="1"/>
  <c r="BX227" i="10" s="1"/>
  <c r="BX228" i="10" s="1"/>
  <c r="BX229" i="10" s="1"/>
  <c r="BX230" i="10" s="1"/>
  <c r="BX231" i="10" s="1"/>
  <c r="BX232" i="10" s="1"/>
  <c r="BX233" i="10" s="1"/>
  <c r="BX234" i="10" s="1"/>
  <c r="BX235" i="10" s="1"/>
  <c r="BX236" i="10" s="1"/>
  <c r="BX237" i="10" s="1"/>
  <c r="BX238" i="10" s="1"/>
  <c r="BX239" i="10" s="1"/>
  <c r="BX240" i="10" s="1"/>
  <c r="BX241" i="10" s="1"/>
  <c r="BX242" i="10" s="1"/>
  <c r="BX243" i="10" s="1"/>
  <c r="BX244" i="10" s="1"/>
  <c r="BX245" i="10" s="1"/>
  <c r="BX246" i="10" s="1"/>
  <c r="BX247" i="10" s="1"/>
  <c r="BX248" i="10" s="1"/>
  <c r="BX249" i="10" s="1"/>
  <c r="BX250" i="10" s="1"/>
  <c r="BX251" i="10" s="1"/>
  <c r="BX252" i="10" s="1"/>
  <c r="BX253" i="10" s="1"/>
  <c r="BX254" i="10" s="1"/>
  <c r="BX255" i="10" s="1"/>
  <c r="BX256" i="10" s="1"/>
  <c r="BX257" i="10" s="1"/>
  <c r="BX258" i="10" s="1"/>
  <c r="BX259" i="10" s="1"/>
  <c r="BX260" i="10" s="1"/>
  <c r="BX261" i="10" s="1"/>
  <c r="BX262" i="10" s="1"/>
  <c r="BX263" i="10" s="1"/>
  <c r="BX264" i="10" s="1"/>
  <c r="BX265" i="10" s="1"/>
  <c r="BX266" i="10" s="1"/>
  <c r="BX267" i="10" s="1"/>
  <c r="BP149" i="10"/>
  <c r="BP150" i="10" s="1"/>
  <c r="BP151" i="10" s="1"/>
  <c r="BP152" i="10" s="1"/>
  <c r="BP153" i="10" s="1"/>
  <c r="BP154" i="10" s="1"/>
  <c r="BP155" i="10" s="1"/>
  <c r="BP156" i="10" s="1"/>
  <c r="BP157" i="10" s="1"/>
  <c r="BP158" i="10" s="1"/>
  <c r="BP159" i="10" s="1"/>
  <c r="BP160" i="10" s="1"/>
  <c r="BP161" i="10" s="1"/>
  <c r="BP162" i="10" s="1"/>
  <c r="BP163" i="10" s="1"/>
  <c r="BP164" i="10" s="1"/>
  <c r="BP165" i="10" s="1"/>
  <c r="BP166" i="10" s="1"/>
  <c r="BP167" i="10" s="1"/>
  <c r="BP168" i="10" s="1"/>
  <c r="BP169" i="10" s="1"/>
  <c r="BP170" i="10" s="1"/>
  <c r="BP171" i="10" s="1"/>
  <c r="BP172" i="10" s="1"/>
  <c r="BP173" i="10" s="1"/>
  <c r="BP174" i="10" s="1"/>
  <c r="BP175" i="10" s="1"/>
  <c r="BP176" i="10" s="1"/>
  <c r="BP177" i="10" s="1"/>
  <c r="BP178" i="10" s="1"/>
  <c r="BP179" i="10" s="1"/>
  <c r="BP180" i="10" s="1"/>
  <c r="BP181" i="10" s="1"/>
  <c r="BP182" i="10" s="1"/>
  <c r="BP183" i="10" s="1"/>
  <c r="BP184" i="10" s="1"/>
  <c r="BP185" i="10" s="1"/>
  <c r="BP186" i="10" s="1"/>
  <c r="BP187" i="10" s="1"/>
  <c r="BP188" i="10" s="1"/>
  <c r="BP189" i="10" s="1"/>
  <c r="BP190" i="10" s="1"/>
  <c r="BP191" i="10" s="1"/>
  <c r="BP192" i="10" s="1"/>
  <c r="BP193" i="10" s="1"/>
  <c r="BP194" i="10" s="1"/>
  <c r="BP195" i="10" s="1"/>
  <c r="BP196" i="10" s="1"/>
  <c r="BP197" i="10" s="1"/>
  <c r="BP198" i="10" s="1"/>
  <c r="BP199" i="10" s="1"/>
  <c r="BP200" i="10" s="1"/>
  <c r="BP201" i="10" s="1"/>
  <c r="BP202" i="10" s="1"/>
  <c r="BP203" i="10" s="1"/>
  <c r="BP204" i="10" s="1"/>
  <c r="BP205" i="10" s="1"/>
  <c r="BP206" i="10" s="1"/>
  <c r="BP207" i="10" s="1"/>
  <c r="BP208" i="10" s="1"/>
  <c r="BP209" i="10" s="1"/>
  <c r="BP210" i="10" s="1"/>
  <c r="BP211" i="10" s="1"/>
  <c r="BP212" i="10" s="1"/>
  <c r="BP213" i="10" s="1"/>
  <c r="BP214" i="10" s="1"/>
  <c r="BP215" i="10" s="1"/>
  <c r="BP216" i="10" s="1"/>
  <c r="BP217" i="10" s="1"/>
  <c r="BP218" i="10" s="1"/>
  <c r="BP219" i="10" s="1"/>
  <c r="BP220" i="10" s="1"/>
  <c r="BP221" i="10" s="1"/>
  <c r="BP222" i="10" s="1"/>
  <c r="BP223" i="10" s="1"/>
  <c r="BP224" i="10" s="1"/>
  <c r="BP225" i="10" s="1"/>
  <c r="BP226" i="10" s="1"/>
  <c r="BP227" i="10" s="1"/>
  <c r="BP228" i="10" s="1"/>
  <c r="BP229" i="10" s="1"/>
  <c r="BP230" i="10" s="1"/>
  <c r="BP231" i="10" s="1"/>
  <c r="BP232" i="10" s="1"/>
  <c r="BP233" i="10" s="1"/>
  <c r="BP234" i="10" s="1"/>
  <c r="BP235" i="10" s="1"/>
  <c r="BP236" i="10" s="1"/>
  <c r="BP237" i="10" s="1"/>
  <c r="BP238" i="10" s="1"/>
  <c r="BP239" i="10" s="1"/>
  <c r="BP240" i="10" s="1"/>
  <c r="BP241" i="10" s="1"/>
  <c r="BP242" i="10" s="1"/>
  <c r="BP243" i="10" s="1"/>
  <c r="BP244" i="10" s="1"/>
  <c r="BP245" i="10" s="1"/>
  <c r="BP246" i="10" s="1"/>
  <c r="BP247" i="10" s="1"/>
  <c r="BP248" i="10" s="1"/>
  <c r="BP249" i="10" s="1"/>
  <c r="BP250" i="10" s="1"/>
  <c r="BP251" i="10" s="1"/>
  <c r="BP252" i="10" s="1"/>
  <c r="BP253" i="10" s="1"/>
  <c r="BP254" i="10" s="1"/>
  <c r="BP255" i="10" s="1"/>
  <c r="BP256" i="10" s="1"/>
  <c r="BP257" i="10" s="1"/>
  <c r="BP258" i="10" s="1"/>
  <c r="BP259" i="10" s="1"/>
  <c r="BP260" i="10" s="1"/>
  <c r="BP261" i="10" s="1"/>
  <c r="BP262" i="10" s="1"/>
  <c r="BP263" i="10" s="1"/>
  <c r="BP264" i="10" s="1"/>
  <c r="BP265" i="10" s="1"/>
  <c r="BP266" i="10" s="1"/>
  <c r="BP267" i="10" s="1"/>
  <c r="BH149" i="10"/>
  <c r="BH150" i="10" s="1"/>
  <c r="BH151" i="10" s="1"/>
  <c r="BH152" i="10" s="1"/>
  <c r="BH153" i="10" s="1"/>
  <c r="BH154" i="10" s="1"/>
  <c r="BH155" i="10" s="1"/>
  <c r="BH156" i="10" s="1"/>
  <c r="BH157" i="10" s="1"/>
  <c r="BH158" i="10" s="1"/>
  <c r="BH159" i="10" s="1"/>
  <c r="BH160" i="10" s="1"/>
  <c r="BH161" i="10" s="1"/>
  <c r="BH162" i="10" s="1"/>
  <c r="BH163" i="10" s="1"/>
  <c r="BH164" i="10" s="1"/>
  <c r="BH165" i="10" s="1"/>
  <c r="BH166" i="10" s="1"/>
  <c r="BH167" i="10" s="1"/>
  <c r="BH168" i="10" s="1"/>
  <c r="BH169" i="10" s="1"/>
  <c r="BH170" i="10" s="1"/>
  <c r="BH171" i="10" s="1"/>
  <c r="BH172" i="10" s="1"/>
  <c r="BH173" i="10" s="1"/>
  <c r="BH174" i="10" s="1"/>
  <c r="BH175" i="10" s="1"/>
  <c r="BH176" i="10" s="1"/>
  <c r="BH177" i="10" s="1"/>
  <c r="BH178" i="10" s="1"/>
  <c r="BH179" i="10" s="1"/>
  <c r="BH180" i="10" s="1"/>
  <c r="BH181" i="10" s="1"/>
  <c r="BH182" i="10" s="1"/>
  <c r="BH183" i="10" s="1"/>
  <c r="BH184" i="10" s="1"/>
  <c r="BH185" i="10" s="1"/>
  <c r="BH186" i="10" s="1"/>
  <c r="BH187" i="10" s="1"/>
  <c r="BH188" i="10" s="1"/>
  <c r="BH189" i="10" s="1"/>
  <c r="BH190" i="10" s="1"/>
  <c r="BH191" i="10" s="1"/>
  <c r="BH192" i="10" s="1"/>
  <c r="BH193" i="10" s="1"/>
  <c r="BH194" i="10" s="1"/>
  <c r="BH195" i="10" s="1"/>
  <c r="BH196" i="10" s="1"/>
  <c r="BH197" i="10" s="1"/>
  <c r="BH198" i="10" s="1"/>
  <c r="BH199" i="10" s="1"/>
  <c r="BH200" i="10" s="1"/>
  <c r="BH201" i="10" s="1"/>
  <c r="BH202" i="10" s="1"/>
  <c r="BH203" i="10" s="1"/>
  <c r="BH204" i="10" s="1"/>
  <c r="BH205" i="10" s="1"/>
  <c r="BH206" i="10" s="1"/>
  <c r="BH207" i="10" s="1"/>
  <c r="BH208" i="10" s="1"/>
  <c r="BH209" i="10" s="1"/>
  <c r="BH210" i="10" s="1"/>
  <c r="BH211" i="10" s="1"/>
  <c r="BH212" i="10" s="1"/>
  <c r="BH213" i="10" s="1"/>
  <c r="BH214" i="10" s="1"/>
  <c r="BH215" i="10" s="1"/>
  <c r="BH216" i="10" s="1"/>
  <c r="BH217" i="10" s="1"/>
  <c r="BH218" i="10" s="1"/>
  <c r="BH219" i="10" s="1"/>
  <c r="BH220" i="10" s="1"/>
  <c r="BH221" i="10" s="1"/>
  <c r="BH222" i="10" s="1"/>
  <c r="BH223" i="10" s="1"/>
  <c r="BH224" i="10" s="1"/>
  <c r="BH225" i="10" s="1"/>
  <c r="BH226" i="10" s="1"/>
  <c r="BH227" i="10" s="1"/>
  <c r="BH228" i="10" s="1"/>
  <c r="BH229" i="10" s="1"/>
  <c r="BH230" i="10" s="1"/>
  <c r="BH231" i="10" s="1"/>
  <c r="BH232" i="10" s="1"/>
  <c r="BH233" i="10" s="1"/>
  <c r="BH234" i="10" s="1"/>
  <c r="BH235" i="10" s="1"/>
  <c r="BH236" i="10" s="1"/>
  <c r="BH237" i="10" s="1"/>
  <c r="BH238" i="10" s="1"/>
  <c r="BH239" i="10" s="1"/>
  <c r="BH240" i="10" s="1"/>
  <c r="BH241" i="10" s="1"/>
  <c r="BH242" i="10" s="1"/>
  <c r="BH243" i="10" s="1"/>
  <c r="BH244" i="10" s="1"/>
  <c r="BH245" i="10" s="1"/>
  <c r="BH246" i="10" s="1"/>
  <c r="BH247" i="10" s="1"/>
  <c r="BH248" i="10" s="1"/>
  <c r="BH249" i="10" s="1"/>
  <c r="BH250" i="10" s="1"/>
  <c r="BH251" i="10" s="1"/>
  <c r="BH252" i="10" s="1"/>
  <c r="BH253" i="10" s="1"/>
  <c r="BH254" i="10" s="1"/>
  <c r="BH255" i="10" s="1"/>
  <c r="BH256" i="10" s="1"/>
  <c r="BH257" i="10" s="1"/>
  <c r="BH258" i="10" s="1"/>
  <c r="BH259" i="10" s="1"/>
  <c r="BH260" i="10" s="1"/>
  <c r="BH261" i="10" s="1"/>
  <c r="BH262" i="10" s="1"/>
  <c r="BH263" i="10" s="1"/>
  <c r="BH264" i="10" s="1"/>
  <c r="BH265" i="10" s="1"/>
  <c r="BH266" i="10" s="1"/>
  <c r="BH267" i="10" s="1"/>
  <c r="AZ149" i="10"/>
  <c r="AZ150" i="10" s="1"/>
  <c r="AZ151" i="10" s="1"/>
  <c r="AZ152" i="10" s="1"/>
  <c r="AZ153" i="10" s="1"/>
  <c r="AZ154" i="10" s="1"/>
  <c r="AZ155" i="10" s="1"/>
  <c r="AZ156" i="10" s="1"/>
  <c r="AZ157" i="10" s="1"/>
  <c r="AZ158" i="10" s="1"/>
  <c r="AZ159" i="10" s="1"/>
  <c r="AZ160" i="10" s="1"/>
  <c r="AZ161" i="10" s="1"/>
  <c r="AZ162" i="10" s="1"/>
  <c r="AZ163" i="10" s="1"/>
  <c r="AZ164" i="10" s="1"/>
  <c r="AZ165" i="10" s="1"/>
  <c r="AZ166" i="10" s="1"/>
  <c r="AZ167" i="10" s="1"/>
  <c r="AZ168" i="10" s="1"/>
  <c r="AZ169" i="10" s="1"/>
  <c r="AZ170" i="10" s="1"/>
  <c r="AZ171" i="10" s="1"/>
  <c r="AZ172" i="10" s="1"/>
  <c r="AZ173" i="10" s="1"/>
  <c r="AZ174" i="10" s="1"/>
  <c r="AZ175" i="10" s="1"/>
  <c r="AZ176" i="10" s="1"/>
  <c r="AZ177" i="10" s="1"/>
  <c r="AZ178" i="10" s="1"/>
  <c r="AZ179" i="10" s="1"/>
  <c r="AZ180" i="10" s="1"/>
  <c r="AZ181" i="10" s="1"/>
  <c r="AZ182" i="10" s="1"/>
  <c r="AZ183" i="10" s="1"/>
  <c r="AZ184" i="10" s="1"/>
  <c r="AZ185" i="10" s="1"/>
  <c r="AZ186" i="10" s="1"/>
  <c r="AZ187" i="10" s="1"/>
  <c r="AZ188" i="10" s="1"/>
  <c r="AZ189" i="10" s="1"/>
  <c r="AZ190" i="10" s="1"/>
  <c r="AZ191" i="10" s="1"/>
  <c r="AZ192" i="10" s="1"/>
  <c r="AZ193" i="10" s="1"/>
  <c r="AZ194" i="10" s="1"/>
  <c r="AZ195" i="10" s="1"/>
  <c r="AZ196" i="10" s="1"/>
  <c r="AZ197" i="10" s="1"/>
  <c r="AZ198" i="10" s="1"/>
  <c r="AZ199" i="10" s="1"/>
  <c r="AZ200" i="10" s="1"/>
  <c r="AZ201" i="10" s="1"/>
  <c r="AZ202" i="10" s="1"/>
  <c r="AZ203" i="10" s="1"/>
  <c r="AZ204" i="10" s="1"/>
  <c r="AZ205" i="10" s="1"/>
  <c r="AZ206" i="10" s="1"/>
  <c r="AZ207" i="10" s="1"/>
  <c r="AZ208" i="10" s="1"/>
  <c r="AZ209" i="10" s="1"/>
  <c r="AZ210" i="10" s="1"/>
  <c r="AZ211" i="10" s="1"/>
  <c r="AZ212" i="10" s="1"/>
  <c r="AZ213" i="10" s="1"/>
  <c r="AZ214" i="10" s="1"/>
  <c r="AZ215" i="10" s="1"/>
  <c r="AZ216" i="10" s="1"/>
  <c r="AZ217" i="10" s="1"/>
  <c r="AZ218" i="10" s="1"/>
  <c r="AZ219" i="10" s="1"/>
  <c r="AZ220" i="10" s="1"/>
  <c r="AZ221" i="10" s="1"/>
  <c r="AZ222" i="10" s="1"/>
  <c r="AZ223" i="10" s="1"/>
  <c r="AZ224" i="10" s="1"/>
  <c r="AZ225" i="10" s="1"/>
  <c r="AZ226" i="10" s="1"/>
  <c r="AZ227" i="10" s="1"/>
  <c r="AZ228" i="10" s="1"/>
  <c r="AZ229" i="10" s="1"/>
  <c r="AZ230" i="10" s="1"/>
  <c r="AZ231" i="10" s="1"/>
  <c r="AZ232" i="10" s="1"/>
  <c r="AZ233" i="10" s="1"/>
  <c r="AZ234" i="10" s="1"/>
  <c r="AZ235" i="10" s="1"/>
  <c r="AZ236" i="10" s="1"/>
  <c r="AZ237" i="10" s="1"/>
  <c r="AZ238" i="10" s="1"/>
  <c r="AZ239" i="10" s="1"/>
  <c r="AZ240" i="10" s="1"/>
  <c r="AZ241" i="10" s="1"/>
  <c r="AZ242" i="10" s="1"/>
  <c r="AZ243" i="10" s="1"/>
  <c r="AZ244" i="10" s="1"/>
  <c r="AZ245" i="10" s="1"/>
  <c r="AZ246" i="10" s="1"/>
  <c r="AZ247" i="10" s="1"/>
  <c r="AZ248" i="10" s="1"/>
  <c r="AZ249" i="10" s="1"/>
  <c r="AZ250" i="10" s="1"/>
  <c r="AZ251" i="10" s="1"/>
  <c r="AZ252" i="10" s="1"/>
  <c r="AZ253" i="10" s="1"/>
  <c r="AZ254" i="10" s="1"/>
  <c r="AZ255" i="10" s="1"/>
  <c r="AZ256" i="10" s="1"/>
  <c r="AZ257" i="10" s="1"/>
  <c r="AZ258" i="10" s="1"/>
  <c r="AZ259" i="10" s="1"/>
  <c r="AZ260" i="10" s="1"/>
  <c r="AZ261" i="10" s="1"/>
  <c r="AZ262" i="10" s="1"/>
  <c r="AZ263" i="10" s="1"/>
  <c r="AZ264" i="10" s="1"/>
  <c r="AZ265" i="10" s="1"/>
  <c r="AZ266" i="10" s="1"/>
  <c r="AZ267" i="10" s="1"/>
  <c r="AR149" i="10"/>
  <c r="AR150" i="10" s="1"/>
  <c r="AR151" i="10" s="1"/>
  <c r="AR152" i="10" s="1"/>
  <c r="AR153" i="10" s="1"/>
  <c r="AR154" i="10" s="1"/>
  <c r="AR155" i="10" s="1"/>
  <c r="AR156" i="10" s="1"/>
  <c r="AR157" i="10" s="1"/>
  <c r="AR158" i="10" s="1"/>
  <c r="AR159" i="10" s="1"/>
  <c r="AR160" i="10" s="1"/>
  <c r="AR161" i="10" s="1"/>
  <c r="AR162" i="10" s="1"/>
  <c r="AR163" i="10" s="1"/>
  <c r="AR164" i="10" s="1"/>
  <c r="AR165" i="10" s="1"/>
  <c r="AR166" i="10" s="1"/>
  <c r="AR167" i="10" s="1"/>
  <c r="AR168" i="10" s="1"/>
  <c r="AR169" i="10" s="1"/>
  <c r="AR170" i="10" s="1"/>
  <c r="AR171" i="10" s="1"/>
  <c r="AR172" i="10" s="1"/>
  <c r="AR173" i="10" s="1"/>
  <c r="AR174" i="10" s="1"/>
  <c r="AR175" i="10" s="1"/>
  <c r="AR176" i="10" s="1"/>
  <c r="AR177" i="10" s="1"/>
  <c r="AR178" i="10" s="1"/>
  <c r="AR179" i="10" s="1"/>
  <c r="AR180" i="10" s="1"/>
  <c r="AR181" i="10" s="1"/>
  <c r="AR182" i="10" s="1"/>
  <c r="AR183" i="10" s="1"/>
  <c r="AR184" i="10" s="1"/>
  <c r="AR185" i="10" s="1"/>
  <c r="AR186" i="10" s="1"/>
  <c r="AR187" i="10" s="1"/>
  <c r="AR188" i="10" s="1"/>
  <c r="AR189" i="10" s="1"/>
  <c r="AR190" i="10" s="1"/>
  <c r="AR191" i="10" s="1"/>
  <c r="AR192" i="10" s="1"/>
  <c r="AR193" i="10" s="1"/>
  <c r="AR194" i="10" s="1"/>
  <c r="AR195" i="10" s="1"/>
  <c r="AR196" i="10" s="1"/>
  <c r="AR197" i="10" s="1"/>
  <c r="AR198" i="10" s="1"/>
  <c r="AR199" i="10" s="1"/>
  <c r="AR200" i="10" s="1"/>
  <c r="AR201" i="10" s="1"/>
  <c r="AR202" i="10" s="1"/>
  <c r="AR203" i="10" s="1"/>
  <c r="AR204" i="10" s="1"/>
  <c r="AR205" i="10" s="1"/>
  <c r="AR206" i="10" s="1"/>
  <c r="AR207" i="10" s="1"/>
  <c r="AR208" i="10" s="1"/>
  <c r="AR209" i="10" s="1"/>
  <c r="AR210" i="10" s="1"/>
  <c r="AR211" i="10" s="1"/>
  <c r="AR212" i="10" s="1"/>
  <c r="AR213" i="10" s="1"/>
  <c r="AR214" i="10" s="1"/>
  <c r="AR215" i="10" s="1"/>
  <c r="AR216" i="10" s="1"/>
  <c r="AR217" i="10" s="1"/>
  <c r="AR218" i="10" s="1"/>
  <c r="AR219" i="10" s="1"/>
  <c r="AR220" i="10" s="1"/>
  <c r="AR221" i="10" s="1"/>
  <c r="AR222" i="10" s="1"/>
  <c r="AR223" i="10" s="1"/>
  <c r="AR224" i="10" s="1"/>
  <c r="AR225" i="10" s="1"/>
  <c r="AR226" i="10" s="1"/>
  <c r="AR227" i="10" s="1"/>
  <c r="AR228" i="10" s="1"/>
  <c r="AR229" i="10" s="1"/>
  <c r="AR230" i="10" s="1"/>
  <c r="AR231" i="10" s="1"/>
  <c r="AR232" i="10" s="1"/>
  <c r="AR233" i="10" s="1"/>
  <c r="AR234" i="10" s="1"/>
  <c r="AR235" i="10" s="1"/>
  <c r="AR236" i="10" s="1"/>
  <c r="AR237" i="10" s="1"/>
  <c r="AR238" i="10" s="1"/>
  <c r="AR239" i="10" s="1"/>
  <c r="AR240" i="10" s="1"/>
  <c r="AR241" i="10" s="1"/>
  <c r="AR242" i="10" s="1"/>
  <c r="AR243" i="10" s="1"/>
  <c r="AR244" i="10" s="1"/>
  <c r="AR245" i="10" s="1"/>
  <c r="AR246" i="10" s="1"/>
  <c r="AR247" i="10" s="1"/>
  <c r="AR248" i="10" s="1"/>
  <c r="AR249" i="10" s="1"/>
  <c r="AR250" i="10" s="1"/>
  <c r="AR251" i="10" s="1"/>
  <c r="AR252" i="10" s="1"/>
  <c r="AR253" i="10" s="1"/>
  <c r="AR254" i="10" s="1"/>
  <c r="AR255" i="10" s="1"/>
  <c r="AR256" i="10" s="1"/>
  <c r="AR257" i="10" s="1"/>
  <c r="AR258" i="10" s="1"/>
  <c r="AR259" i="10" s="1"/>
  <c r="AR260" i="10" s="1"/>
  <c r="AR261" i="10" s="1"/>
  <c r="AR262" i="10" s="1"/>
  <c r="AR263" i="10" s="1"/>
  <c r="AR264" i="10" s="1"/>
  <c r="AR265" i="10" s="1"/>
  <c r="AR266" i="10" s="1"/>
  <c r="AR267" i="10" s="1"/>
  <c r="AJ149" i="10"/>
  <c r="AJ150" i="10" s="1"/>
  <c r="AJ151" i="10" s="1"/>
  <c r="AJ152" i="10" s="1"/>
  <c r="AJ153" i="10" s="1"/>
  <c r="AJ154" i="10" s="1"/>
  <c r="AJ155" i="10" s="1"/>
  <c r="AJ156" i="10" s="1"/>
  <c r="AJ157" i="10" s="1"/>
  <c r="AJ158" i="10" s="1"/>
  <c r="AJ159" i="10" s="1"/>
  <c r="AJ160" i="10" s="1"/>
  <c r="AJ161" i="10" s="1"/>
  <c r="AJ162" i="10" s="1"/>
  <c r="AJ163" i="10" s="1"/>
  <c r="AJ164" i="10" s="1"/>
  <c r="AJ165" i="10" s="1"/>
  <c r="AJ166" i="10" s="1"/>
  <c r="AJ167" i="10" s="1"/>
  <c r="AJ168" i="10" s="1"/>
  <c r="AJ169" i="10" s="1"/>
  <c r="AJ170" i="10" s="1"/>
  <c r="AJ171" i="10" s="1"/>
  <c r="AJ172" i="10" s="1"/>
  <c r="AJ173" i="10" s="1"/>
  <c r="AJ174" i="10" s="1"/>
  <c r="AJ175" i="10" s="1"/>
  <c r="AJ176" i="10" s="1"/>
  <c r="AJ177" i="10" s="1"/>
  <c r="AJ178" i="10" s="1"/>
  <c r="AJ179" i="10" s="1"/>
  <c r="AJ180" i="10" s="1"/>
  <c r="AJ181" i="10" s="1"/>
  <c r="AJ182" i="10" s="1"/>
  <c r="AJ183" i="10" s="1"/>
  <c r="AJ184" i="10" s="1"/>
  <c r="AJ185" i="10" s="1"/>
  <c r="AJ186" i="10" s="1"/>
  <c r="AJ187" i="10" s="1"/>
  <c r="AJ188" i="10" s="1"/>
  <c r="AJ189" i="10" s="1"/>
  <c r="AJ190" i="10" s="1"/>
  <c r="AJ191" i="10" s="1"/>
  <c r="AJ192" i="10" s="1"/>
  <c r="AJ193" i="10" s="1"/>
  <c r="AJ194" i="10" s="1"/>
  <c r="AJ195" i="10" s="1"/>
  <c r="AJ196" i="10" s="1"/>
  <c r="AJ197" i="10" s="1"/>
  <c r="AJ198" i="10" s="1"/>
  <c r="AJ199" i="10" s="1"/>
  <c r="AJ200" i="10" s="1"/>
  <c r="AJ201" i="10" s="1"/>
  <c r="AJ202" i="10" s="1"/>
  <c r="AJ203" i="10" s="1"/>
  <c r="AJ204" i="10" s="1"/>
  <c r="AJ205" i="10" s="1"/>
  <c r="AJ206" i="10" s="1"/>
  <c r="AJ207" i="10" s="1"/>
  <c r="AJ208" i="10" s="1"/>
  <c r="AJ209" i="10" s="1"/>
  <c r="AJ210" i="10" s="1"/>
  <c r="AJ211" i="10" s="1"/>
  <c r="AJ212" i="10" s="1"/>
  <c r="AJ213" i="10" s="1"/>
  <c r="AJ214" i="10" s="1"/>
  <c r="AJ215" i="10" s="1"/>
  <c r="AJ216" i="10" s="1"/>
  <c r="AJ217" i="10" s="1"/>
  <c r="AJ218" i="10" s="1"/>
  <c r="AJ219" i="10" s="1"/>
  <c r="AJ220" i="10" s="1"/>
  <c r="AJ221" i="10" s="1"/>
  <c r="AJ222" i="10" s="1"/>
  <c r="AJ223" i="10" s="1"/>
  <c r="AJ224" i="10" s="1"/>
  <c r="AJ225" i="10" s="1"/>
  <c r="AJ226" i="10" s="1"/>
  <c r="AJ227" i="10" s="1"/>
  <c r="AJ228" i="10" s="1"/>
  <c r="AJ229" i="10" s="1"/>
  <c r="AJ230" i="10" s="1"/>
  <c r="AJ231" i="10" s="1"/>
  <c r="AJ232" i="10" s="1"/>
  <c r="AJ233" i="10" s="1"/>
  <c r="AJ234" i="10" s="1"/>
  <c r="AJ235" i="10" s="1"/>
  <c r="AJ236" i="10" s="1"/>
  <c r="AJ237" i="10" s="1"/>
  <c r="AJ238" i="10" s="1"/>
  <c r="AJ239" i="10" s="1"/>
  <c r="AJ240" i="10" s="1"/>
  <c r="AJ241" i="10" s="1"/>
  <c r="AJ242" i="10" s="1"/>
  <c r="AJ243" i="10" s="1"/>
  <c r="AJ244" i="10" s="1"/>
  <c r="AJ245" i="10" s="1"/>
  <c r="AJ246" i="10" s="1"/>
  <c r="AJ247" i="10" s="1"/>
  <c r="AJ248" i="10" s="1"/>
  <c r="AJ249" i="10" s="1"/>
  <c r="AJ250" i="10" s="1"/>
  <c r="AJ251" i="10" s="1"/>
  <c r="AJ252" i="10" s="1"/>
  <c r="AJ253" i="10" s="1"/>
  <c r="AJ254" i="10" s="1"/>
  <c r="AJ255" i="10" s="1"/>
  <c r="AJ256" i="10" s="1"/>
  <c r="AJ257" i="10" s="1"/>
  <c r="AJ258" i="10" s="1"/>
  <c r="AJ259" i="10" s="1"/>
  <c r="AJ260" i="10" s="1"/>
  <c r="AJ261" i="10" s="1"/>
  <c r="AJ262" i="10" s="1"/>
  <c r="AJ263" i="10" s="1"/>
  <c r="AJ264" i="10" s="1"/>
  <c r="AJ265" i="10" s="1"/>
  <c r="AJ266" i="10" s="1"/>
  <c r="AJ267" i="10" s="1"/>
  <c r="AB149" i="10"/>
  <c r="AB150" i="10" s="1"/>
  <c r="AB151" i="10" s="1"/>
  <c r="AB152" i="10" s="1"/>
  <c r="AB153" i="10" s="1"/>
  <c r="AB154" i="10" s="1"/>
  <c r="AB155" i="10" s="1"/>
  <c r="AB156" i="10" s="1"/>
  <c r="AB157" i="10" s="1"/>
  <c r="AB158" i="10" s="1"/>
  <c r="AB159" i="10" s="1"/>
  <c r="AB160" i="10" s="1"/>
  <c r="AB161" i="10" s="1"/>
  <c r="AB162" i="10" s="1"/>
  <c r="AB163" i="10" s="1"/>
  <c r="AB164" i="10" s="1"/>
  <c r="AB165" i="10" s="1"/>
  <c r="AB166" i="10" s="1"/>
  <c r="AB167" i="10" s="1"/>
  <c r="AB168" i="10" s="1"/>
  <c r="AB169" i="10" s="1"/>
  <c r="AB170" i="10" s="1"/>
  <c r="AB171" i="10" s="1"/>
  <c r="AB172" i="10" s="1"/>
  <c r="AB173" i="10" s="1"/>
  <c r="AB174" i="10" s="1"/>
  <c r="AB175" i="10" s="1"/>
  <c r="AB176" i="10" s="1"/>
  <c r="AB177" i="10" s="1"/>
  <c r="AB178" i="10" s="1"/>
  <c r="AB179" i="10" s="1"/>
  <c r="AB180" i="10" s="1"/>
  <c r="AB181" i="10" s="1"/>
  <c r="AB182" i="10" s="1"/>
  <c r="AB183" i="10" s="1"/>
  <c r="AB184" i="10" s="1"/>
  <c r="AB185" i="10" s="1"/>
  <c r="AB186" i="10" s="1"/>
  <c r="AB187" i="10" s="1"/>
  <c r="AB188" i="10" s="1"/>
  <c r="AB189" i="10" s="1"/>
  <c r="AB190" i="10" s="1"/>
  <c r="AB191" i="10" s="1"/>
  <c r="AB192" i="10" s="1"/>
  <c r="AB193" i="10" s="1"/>
  <c r="AB194" i="10" s="1"/>
  <c r="AB195" i="10" s="1"/>
  <c r="AB196" i="10" s="1"/>
  <c r="AB197" i="10" s="1"/>
  <c r="AB198" i="10" s="1"/>
  <c r="AB199" i="10" s="1"/>
  <c r="AB200" i="10" s="1"/>
  <c r="AB201" i="10" s="1"/>
  <c r="AB202" i="10" s="1"/>
  <c r="AB203" i="10" s="1"/>
  <c r="AB204" i="10" s="1"/>
  <c r="AB205" i="10" s="1"/>
  <c r="AB206" i="10" s="1"/>
  <c r="AB207" i="10" s="1"/>
  <c r="AB208" i="10" s="1"/>
  <c r="AB209" i="10" s="1"/>
  <c r="AB210" i="10" s="1"/>
  <c r="AB211" i="10" s="1"/>
  <c r="AB212" i="10" s="1"/>
  <c r="AB213" i="10" s="1"/>
  <c r="AB214" i="10" s="1"/>
  <c r="AB215" i="10" s="1"/>
  <c r="AB216" i="10" s="1"/>
  <c r="AB217" i="10" s="1"/>
  <c r="AB218" i="10" s="1"/>
  <c r="AB219" i="10" s="1"/>
  <c r="AB220" i="10" s="1"/>
  <c r="AB221" i="10" s="1"/>
  <c r="AB222" i="10" s="1"/>
  <c r="AB223" i="10" s="1"/>
  <c r="AB224" i="10" s="1"/>
  <c r="AB225" i="10" s="1"/>
  <c r="AB226" i="10" s="1"/>
  <c r="AB227" i="10" s="1"/>
  <c r="AB228" i="10" s="1"/>
  <c r="AB229" i="10" s="1"/>
  <c r="AB230" i="10" s="1"/>
  <c r="AB231" i="10" s="1"/>
  <c r="AB232" i="10" s="1"/>
  <c r="AB233" i="10" s="1"/>
  <c r="AB234" i="10" s="1"/>
  <c r="AB235" i="10" s="1"/>
  <c r="AB236" i="10" s="1"/>
  <c r="AB237" i="10" s="1"/>
  <c r="AB238" i="10" s="1"/>
  <c r="AB239" i="10" s="1"/>
  <c r="AB240" i="10" s="1"/>
  <c r="AB241" i="10" s="1"/>
  <c r="AB242" i="10" s="1"/>
  <c r="AB243" i="10" s="1"/>
  <c r="AB244" i="10" s="1"/>
  <c r="AB245" i="10" s="1"/>
  <c r="AB246" i="10" s="1"/>
  <c r="AB247" i="10" s="1"/>
  <c r="AB248" i="10" s="1"/>
  <c r="AB249" i="10" s="1"/>
  <c r="AB250" i="10" s="1"/>
  <c r="AB251" i="10" s="1"/>
  <c r="AB252" i="10" s="1"/>
  <c r="AB253" i="10" s="1"/>
  <c r="AB254" i="10" s="1"/>
  <c r="AB255" i="10" s="1"/>
  <c r="AB256" i="10" s="1"/>
  <c r="AB257" i="10" s="1"/>
  <c r="AB258" i="10" s="1"/>
  <c r="AB259" i="10" s="1"/>
  <c r="AB260" i="10" s="1"/>
  <c r="AB261" i="10" s="1"/>
  <c r="AB262" i="10" s="1"/>
  <c r="AB263" i="10" s="1"/>
  <c r="AB264" i="10" s="1"/>
  <c r="AB265" i="10" s="1"/>
  <c r="AB266" i="10" s="1"/>
  <c r="AB267" i="10" s="1"/>
  <c r="T149" i="10"/>
  <c r="T150" i="10" s="1"/>
  <c r="T151" i="10" s="1"/>
  <c r="T152" i="10" s="1"/>
  <c r="T153" i="10" s="1"/>
  <c r="T154" i="10" s="1"/>
  <c r="T155" i="10" s="1"/>
  <c r="T156" i="10" s="1"/>
  <c r="T157" i="10" s="1"/>
  <c r="T158" i="10" s="1"/>
  <c r="T159" i="10" s="1"/>
  <c r="T160" i="10" s="1"/>
  <c r="T161" i="10" s="1"/>
  <c r="T162" i="10" s="1"/>
  <c r="T163" i="10" s="1"/>
  <c r="T164" i="10" s="1"/>
  <c r="T165" i="10" s="1"/>
  <c r="T166" i="10" s="1"/>
  <c r="T167" i="10" s="1"/>
  <c r="T168" i="10" s="1"/>
  <c r="T169" i="10" s="1"/>
  <c r="T170" i="10" s="1"/>
  <c r="T171" i="10" s="1"/>
  <c r="T172" i="10" s="1"/>
  <c r="T173" i="10" s="1"/>
  <c r="T174" i="10" s="1"/>
  <c r="T175" i="10" s="1"/>
  <c r="T176" i="10" s="1"/>
  <c r="T177" i="10" s="1"/>
  <c r="T178" i="10" s="1"/>
  <c r="T179" i="10" s="1"/>
  <c r="T180" i="10" s="1"/>
  <c r="T181" i="10" s="1"/>
  <c r="T182" i="10" s="1"/>
  <c r="T183" i="10" s="1"/>
  <c r="T184" i="10" s="1"/>
  <c r="T185" i="10" s="1"/>
  <c r="T186" i="10" s="1"/>
  <c r="T187" i="10" s="1"/>
  <c r="T188" i="10" s="1"/>
  <c r="T189" i="10" s="1"/>
  <c r="T190" i="10" s="1"/>
  <c r="T191" i="10" s="1"/>
  <c r="T192" i="10" s="1"/>
  <c r="T193" i="10" s="1"/>
  <c r="T194" i="10" s="1"/>
  <c r="T195" i="10" s="1"/>
  <c r="T196" i="10" s="1"/>
  <c r="T197" i="10" s="1"/>
  <c r="T198" i="10" s="1"/>
  <c r="T199" i="10" s="1"/>
  <c r="T200" i="10" s="1"/>
  <c r="T201" i="10" s="1"/>
  <c r="T202" i="10" s="1"/>
  <c r="T203" i="10" s="1"/>
  <c r="T204" i="10" s="1"/>
  <c r="T205" i="10" s="1"/>
  <c r="T206" i="10" s="1"/>
  <c r="T207" i="10" s="1"/>
  <c r="T208" i="10" s="1"/>
  <c r="T209" i="10" s="1"/>
  <c r="T210" i="10" s="1"/>
  <c r="T211" i="10" s="1"/>
  <c r="T212" i="10" s="1"/>
  <c r="T213" i="10" s="1"/>
  <c r="T214" i="10" s="1"/>
  <c r="T215" i="10" s="1"/>
  <c r="T216" i="10" s="1"/>
  <c r="T217" i="10" s="1"/>
  <c r="T218" i="10" s="1"/>
  <c r="T219" i="10" s="1"/>
  <c r="T220" i="10" s="1"/>
  <c r="T221" i="10" s="1"/>
  <c r="T222" i="10" s="1"/>
  <c r="T223" i="10" s="1"/>
  <c r="T224" i="10" s="1"/>
  <c r="T225" i="10" s="1"/>
  <c r="T226" i="10" s="1"/>
  <c r="T227" i="10" s="1"/>
  <c r="T228" i="10" s="1"/>
  <c r="T229" i="10" s="1"/>
  <c r="T230" i="10" s="1"/>
  <c r="T231" i="10" s="1"/>
  <c r="T232" i="10" s="1"/>
  <c r="T233" i="10" s="1"/>
  <c r="T234" i="10" s="1"/>
  <c r="T235" i="10" s="1"/>
  <c r="T236" i="10" s="1"/>
  <c r="T237" i="10" s="1"/>
  <c r="T238" i="10" s="1"/>
  <c r="T239" i="10" s="1"/>
  <c r="T240" i="10" s="1"/>
  <c r="T241" i="10" s="1"/>
  <c r="T242" i="10" s="1"/>
  <c r="T243" i="10" s="1"/>
  <c r="T244" i="10" s="1"/>
  <c r="T245" i="10" s="1"/>
  <c r="T246" i="10" s="1"/>
  <c r="T247" i="10" s="1"/>
  <c r="T248" i="10" s="1"/>
  <c r="T249" i="10" s="1"/>
  <c r="T250" i="10" s="1"/>
  <c r="T251" i="10" s="1"/>
  <c r="T252" i="10" s="1"/>
  <c r="T253" i="10" s="1"/>
  <c r="T254" i="10" s="1"/>
  <c r="T255" i="10" s="1"/>
  <c r="T256" i="10" s="1"/>
  <c r="T257" i="10" s="1"/>
  <c r="T258" i="10" s="1"/>
  <c r="T259" i="10" s="1"/>
  <c r="T260" i="10" s="1"/>
  <c r="T261" i="10" s="1"/>
  <c r="T262" i="10" s="1"/>
  <c r="T263" i="10" s="1"/>
  <c r="T264" i="10" s="1"/>
  <c r="T265" i="10" s="1"/>
  <c r="T266" i="10" s="1"/>
  <c r="T267" i="10" s="1"/>
  <c r="L149" i="10"/>
  <c r="L150" i="10" s="1"/>
  <c r="L151" i="10" s="1"/>
  <c r="L152" i="10" s="1"/>
  <c r="L153" i="10" s="1"/>
  <c r="L154" i="10" s="1"/>
  <c r="L155" i="10" s="1"/>
  <c r="L156" i="10" s="1"/>
  <c r="L157" i="10" s="1"/>
  <c r="L158" i="10" s="1"/>
  <c r="L159" i="10" s="1"/>
  <c r="L160" i="10" s="1"/>
  <c r="L161" i="10" s="1"/>
  <c r="L162" i="10" s="1"/>
  <c r="L163" i="10" s="1"/>
  <c r="L164" i="10" s="1"/>
  <c r="L165" i="10" s="1"/>
  <c r="L166" i="10" s="1"/>
  <c r="L167" i="10" s="1"/>
  <c r="L168" i="10" s="1"/>
  <c r="L169" i="10" s="1"/>
  <c r="L170" i="10" s="1"/>
  <c r="L171" i="10" s="1"/>
  <c r="L172" i="10" s="1"/>
  <c r="L173" i="10" s="1"/>
  <c r="L174" i="10" s="1"/>
  <c r="L175" i="10" s="1"/>
  <c r="L176" i="10" s="1"/>
  <c r="L177" i="10" s="1"/>
  <c r="L178" i="10" s="1"/>
  <c r="L179" i="10" s="1"/>
  <c r="L180" i="10" s="1"/>
  <c r="L181" i="10" s="1"/>
  <c r="L182" i="10" s="1"/>
  <c r="L183" i="10" s="1"/>
  <c r="L184" i="10" s="1"/>
  <c r="L185" i="10" s="1"/>
  <c r="L186" i="10" s="1"/>
  <c r="L187" i="10" s="1"/>
  <c r="L188" i="10" s="1"/>
  <c r="L189" i="10" s="1"/>
  <c r="L190" i="10" s="1"/>
  <c r="L191" i="10" s="1"/>
  <c r="L192" i="10" s="1"/>
  <c r="L193" i="10" s="1"/>
  <c r="L194" i="10" s="1"/>
  <c r="L195" i="10" s="1"/>
  <c r="L196" i="10" s="1"/>
  <c r="L197" i="10" s="1"/>
  <c r="L198" i="10" s="1"/>
  <c r="L199" i="10" s="1"/>
  <c r="L200" i="10" s="1"/>
  <c r="L201" i="10" s="1"/>
  <c r="L202" i="10" s="1"/>
  <c r="L203" i="10" s="1"/>
  <c r="L204" i="10" s="1"/>
  <c r="L205" i="10" s="1"/>
  <c r="L206" i="10" s="1"/>
  <c r="L207" i="10" s="1"/>
  <c r="L208" i="10" s="1"/>
  <c r="L209" i="10" s="1"/>
  <c r="L210" i="10" s="1"/>
  <c r="L211" i="10" s="1"/>
  <c r="L212" i="10" s="1"/>
  <c r="L213" i="10" s="1"/>
  <c r="L214" i="10" s="1"/>
  <c r="L215" i="10" s="1"/>
  <c r="L216" i="10" s="1"/>
  <c r="L217" i="10" s="1"/>
  <c r="L218" i="10" s="1"/>
  <c r="L219" i="10" s="1"/>
  <c r="L220" i="10" s="1"/>
  <c r="L221" i="10" s="1"/>
  <c r="L222" i="10" s="1"/>
  <c r="L223" i="10" s="1"/>
  <c r="L224" i="10" s="1"/>
  <c r="L225" i="10" s="1"/>
  <c r="L226" i="10" s="1"/>
  <c r="L227" i="10" s="1"/>
  <c r="L228" i="10" s="1"/>
  <c r="L229" i="10" s="1"/>
  <c r="L230" i="10" s="1"/>
  <c r="L231" i="10" s="1"/>
  <c r="L232" i="10" s="1"/>
  <c r="L233" i="10" s="1"/>
  <c r="L234" i="10" s="1"/>
  <c r="L235" i="10" s="1"/>
  <c r="L236" i="10" s="1"/>
  <c r="L237" i="10" s="1"/>
  <c r="L238" i="10" s="1"/>
  <c r="L239" i="10" s="1"/>
  <c r="L240" i="10" s="1"/>
  <c r="L241" i="10" s="1"/>
  <c r="L242" i="10" s="1"/>
  <c r="L243" i="10" s="1"/>
  <c r="L244" i="10" s="1"/>
  <c r="L245" i="10" s="1"/>
  <c r="L246" i="10" s="1"/>
  <c r="L247" i="10" s="1"/>
  <c r="L248" i="10" s="1"/>
  <c r="L249" i="10" s="1"/>
  <c r="L250" i="10" s="1"/>
  <c r="L251" i="10" s="1"/>
  <c r="L252" i="10" s="1"/>
  <c r="L253" i="10" s="1"/>
  <c r="L254" i="10" s="1"/>
  <c r="L255" i="10" s="1"/>
  <c r="L256" i="10" s="1"/>
  <c r="L257" i="10" s="1"/>
  <c r="L258" i="10" s="1"/>
  <c r="L259" i="10" s="1"/>
  <c r="L260" i="10" s="1"/>
  <c r="L261" i="10" s="1"/>
  <c r="L262" i="10" s="1"/>
  <c r="L263" i="10" s="1"/>
  <c r="L264" i="10" s="1"/>
  <c r="L265" i="10" s="1"/>
  <c r="L266" i="10" s="1"/>
  <c r="L267" i="10" s="1"/>
  <c r="CS149" i="10"/>
  <c r="CS150" i="10" s="1"/>
  <c r="CS151" i="10" s="1"/>
  <c r="CS152" i="10" s="1"/>
  <c r="CS153" i="10" s="1"/>
  <c r="CS154" i="10" s="1"/>
  <c r="CS155" i="10" s="1"/>
  <c r="CS156" i="10" s="1"/>
  <c r="CS157" i="10" s="1"/>
  <c r="CS158" i="10" s="1"/>
  <c r="CS159" i="10" s="1"/>
  <c r="CS160" i="10" s="1"/>
  <c r="CS161" i="10" s="1"/>
  <c r="CS162" i="10" s="1"/>
  <c r="CS163" i="10" s="1"/>
  <c r="CS164" i="10" s="1"/>
  <c r="CS165" i="10" s="1"/>
  <c r="CS166" i="10" s="1"/>
  <c r="CS167" i="10" s="1"/>
  <c r="CS168" i="10" s="1"/>
  <c r="CS169" i="10" s="1"/>
  <c r="CS170" i="10" s="1"/>
  <c r="CS171" i="10" s="1"/>
  <c r="CS172" i="10" s="1"/>
  <c r="CS173" i="10" s="1"/>
  <c r="CS174" i="10" s="1"/>
  <c r="CS175" i="10" s="1"/>
  <c r="CS176" i="10" s="1"/>
  <c r="CS177" i="10" s="1"/>
  <c r="CS178" i="10" s="1"/>
  <c r="CS179" i="10" s="1"/>
  <c r="CS180" i="10" s="1"/>
  <c r="CS181" i="10" s="1"/>
  <c r="CS182" i="10" s="1"/>
  <c r="CS183" i="10" s="1"/>
  <c r="CS184" i="10" s="1"/>
  <c r="CS185" i="10" s="1"/>
  <c r="CS186" i="10" s="1"/>
  <c r="CS187" i="10" s="1"/>
  <c r="CS188" i="10" s="1"/>
  <c r="CS189" i="10" s="1"/>
  <c r="CS190" i="10" s="1"/>
  <c r="CS191" i="10" s="1"/>
  <c r="CS192" i="10" s="1"/>
  <c r="CS193" i="10" s="1"/>
  <c r="CS194" i="10" s="1"/>
  <c r="CS195" i="10" s="1"/>
  <c r="CS196" i="10" s="1"/>
  <c r="CS197" i="10" s="1"/>
  <c r="CS198" i="10" s="1"/>
  <c r="CS199" i="10" s="1"/>
  <c r="CS200" i="10" s="1"/>
  <c r="CS201" i="10" s="1"/>
  <c r="CS202" i="10" s="1"/>
  <c r="CS203" i="10" s="1"/>
  <c r="CS204" i="10" s="1"/>
  <c r="CS205" i="10" s="1"/>
  <c r="CS206" i="10" s="1"/>
  <c r="CS207" i="10" s="1"/>
  <c r="CS208" i="10" s="1"/>
  <c r="CS209" i="10" s="1"/>
  <c r="CS210" i="10" s="1"/>
  <c r="CS211" i="10" s="1"/>
  <c r="CS212" i="10" s="1"/>
  <c r="CS213" i="10" s="1"/>
  <c r="CS214" i="10" s="1"/>
  <c r="CS215" i="10" s="1"/>
  <c r="CS216" i="10" s="1"/>
  <c r="CS217" i="10" s="1"/>
  <c r="CS218" i="10" s="1"/>
  <c r="CS219" i="10" s="1"/>
  <c r="CS220" i="10" s="1"/>
  <c r="CS221" i="10" s="1"/>
  <c r="CS222" i="10" s="1"/>
  <c r="CS223" i="10" s="1"/>
  <c r="CS224" i="10" s="1"/>
  <c r="CS225" i="10" s="1"/>
  <c r="CS226" i="10" s="1"/>
  <c r="CS227" i="10" s="1"/>
  <c r="CS228" i="10" s="1"/>
  <c r="CS229" i="10" s="1"/>
  <c r="CS230" i="10" s="1"/>
  <c r="CS231" i="10" s="1"/>
  <c r="CS232" i="10" s="1"/>
  <c r="CS233" i="10" s="1"/>
  <c r="CS234" i="10" s="1"/>
  <c r="CS235" i="10" s="1"/>
  <c r="CS236" i="10" s="1"/>
  <c r="CS237" i="10" s="1"/>
  <c r="CS238" i="10" s="1"/>
  <c r="CS239" i="10" s="1"/>
  <c r="CS240" i="10" s="1"/>
  <c r="CS241" i="10" s="1"/>
  <c r="CS242" i="10" s="1"/>
  <c r="CS243" i="10" s="1"/>
  <c r="CS244" i="10" s="1"/>
  <c r="CS245" i="10" s="1"/>
  <c r="CS246" i="10" s="1"/>
  <c r="CS247" i="10" s="1"/>
  <c r="CS248" i="10" s="1"/>
  <c r="CS249" i="10" s="1"/>
  <c r="CS250" i="10" s="1"/>
  <c r="CS251" i="10" s="1"/>
  <c r="CS252" i="10" s="1"/>
  <c r="CS253" i="10" s="1"/>
  <c r="CS254" i="10" s="1"/>
  <c r="CS255" i="10" s="1"/>
  <c r="CS256" i="10" s="1"/>
  <c r="CS257" i="10" s="1"/>
  <c r="CS258" i="10" s="1"/>
  <c r="CS259" i="10" s="1"/>
  <c r="CS260" i="10" s="1"/>
  <c r="CS261" i="10" s="1"/>
  <c r="CS262" i="10" s="1"/>
  <c r="CS263" i="10" s="1"/>
  <c r="CS264" i="10" s="1"/>
  <c r="CS265" i="10" s="1"/>
  <c r="CS266" i="10" s="1"/>
  <c r="CS267" i="10" s="1"/>
  <c r="CC149" i="10"/>
  <c r="CC150" i="10" s="1"/>
  <c r="CC151" i="10" s="1"/>
  <c r="CC152" i="10" s="1"/>
  <c r="CC153" i="10" s="1"/>
  <c r="CC154" i="10" s="1"/>
  <c r="CC155" i="10" s="1"/>
  <c r="CC156" i="10" s="1"/>
  <c r="CC157" i="10" s="1"/>
  <c r="CC158" i="10" s="1"/>
  <c r="CC159" i="10" s="1"/>
  <c r="CC160" i="10" s="1"/>
  <c r="CC161" i="10" s="1"/>
  <c r="CC162" i="10" s="1"/>
  <c r="CC163" i="10" s="1"/>
  <c r="CC164" i="10" s="1"/>
  <c r="CC165" i="10" s="1"/>
  <c r="CC166" i="10" s="1"/>
  <c r="CC167" i="10" s="1"/>
  <c r="CC168" i="10" s="1"/>
  <c r="CC169" i="10" s="1"/>
  <c r="CC170" i="10" s="1"/>
  <c r="CC171" i="10" s="1"/>
  <c r="CC172" i="10" s="1"/>
  <c r="CC173" i="10" s="1"/>
  <c r="CC174" i="10" s="1"/>
  <c r="CC175" i="10" s="1"/>
  <c r="CC176" i="10" s="1"/>
  <c r="CC177" i="10" s="1"/>
  <c r="CC178" i="10" s="1"/>
  <c r="CC179" i="10" s="1"/>
  <c r="CC180" i="10" s="1"/>
  <c r="CC181" i="10" s="1"/>
  <c r="CC182" i="10" s="1"/>
  <c r="CC183" i="10" s="1"/>
  <c r="CC184" i="10" s="1"/>
  <c r="CC185" i="10" s="1"/>
  <c r="CC186" i="10" s="1"/>
  <c r="CC187" i="10" s="1"/>
  <c r="CC188" i="10" s="1"/>
  <c r="CC189" i="10" s="1"/>
  <c r="CC190" i="10" s="1"/>
  <c r="CC191" i="10" s="1"/>
  <c r="CC192" i="10" s="1"/>
  <c r="CC193" i="10" s="1"/>
  <c r="CC194" i="10" s="1"/>
  <c r="CC195" i="10" s="1"/>
  <c r="CC196" i="10" s="1"/>
  <c r="CC197" i="10" s="1"/>
  <c r="CC198" i="10" s="1"/>
  <c r="CC199" i="10" s="1"/>
  <c r="CC200" i="10" s="1"/>
  <c r="CC201" i="10" s="1"/>
  <c r="CC202" i="10" s="1"/>
  <c r="CC203" i="10" s="1"/>
  <c r="CC204" i="10" s="1"/>
  <c r="CC205" i="10" s="1"/>
  <c r="CC206" i="10" s="1"/>
  <c r="CC207" i="10" s="1"/>
  <c r="CC208" i="10" s="1"/>
  <c r="CC209" i="10" s="1"/>
  <c r="CC210" i="10" s="1"/>
  <c r="CC211" i="10" s="1"/>
  <c r="CC212" i="10" s="1"/>
  <c r="CC213" i="10" s="1"/>
  <c r="CC214" i="10" s="1"/>
  <c r="CC215" i="10" s="1"/>
  <c r="CC216" i="10" s="1"/>
  <c r="CC217" i="10" s="1"/>
  <c r="CC218" i="10" s="1"/>
  <c r="CC219" i="10" s="1"/>
  <c r="CC220" i="10" s="1"/>
  <c r="CC221" i="10" s="1"/>
  <c r="CC222" i="10" s="1"/>
  <c r="CC223" i="10" s="1"/>
  <c r="CC224" i="10" s="1"/>
  <c r="CC225" i="10" s="1"/>
  <c r="CC226" i="10" s="1"/>
  <c r="CC227" i="10" s="1"/>
  <c r="CC228" i="10" s="1"/>
  <c r="CC229" i="10" s="1"/>
  <c r="CC230" i="10" s="1"/>
  <c r="CC231" i="10" s="1"/>
  <c r="CC232" i="10" s="1"/>
  <c r="CC233" i="10" s="1"/>
  <c r="CC234" i="10" s="1"/>
  <c r="CC235" i="10" s="1"/>
  <c r="CC236" i="10" s="1"/>
  <c r="CC237" i="10" s="1"/>
  <c r="CC238" i="10" s="1"/>
  <c r="CC239" i="10" s="1"/>
  <c r="CC240" i="10" s="1"/>
  <c r="CC241" i="10" s="1"/>
  <c r="CC242" i="10" s="1"/>
  <c r="CC243" i="10" s="1"/>
  <c r="CC244" i="10" s="1"/>
  <c r="CC245" i="10" s="1"/>
  <c r="CC246" i="10" s="1"/>
  <c r="CC247" i="10" s="1"/>
  <c r="CC248" i="10" s="1"/>
  <c r="CC249" i="10" s="1"/>
  <c r="CC250" i="10" s="1"/>
  <c r="CC251" i="10" s="1"/>
  <c r="CC252" i="10" s="1"/>
  <c r="CC253" i="10" s="1"/>
  <c r="CC254" i="10" s="1"/>
  <c r="CC255" i="10" s="1"/>
  <c r="CC256" i="10" s="1"/>
  <c r="CC257" i="10" s="1"/>
  <c r="CC258" i="10" s="1"/>
  <c r="CC259" i="10" s="1"/>
  <c r="CC260" i="10" s="1"/>
  <c r="CC261" i="10" s="1"/>
  <c r="CC262" i="10" s="1"/>
  <c r="CC263" i="10" s="1"/>
  <c r="CC264" i="10" s="1"/>
  <c r="CC265" i="10" s="1"/>
  <c r="CC266" i="10" s="1"/>
  <c r="CC267" i="10" s="1"/>
  <c r="BM149" i="10"/>
  <c r="BM150" i="10" s="1"/>
  <c r="BM151" i="10" s="1"/>
  <c r="BM152" i="10" s="1"/>
  <c r="BM153" i="10" s="1"/>
  <c r="BM154" i="10" s="1"/>
  <c r="BM155" i="10" s="1"/>
  <c r="BM156" i="10" s="1"/>
  <c r="BM157" i="10" s="1"/>
  <c r="BM158" i="10" s="1"/>
  <c r="BM159" i="10" s="1"/>
  <c r="BM160" i="10" s="1"/>
  <c r="BM161" i="10" s="1"/>
  <c r="BM162" i="10" s="1"/>
  <c r="BM163" i="10" s="1"/>
  <c r="BM164" i="10" s="1"/>
  <c r="BM165" i="10" s="1"/>
  <c r="BM166" i="10" s="1"/>
  <c r="BM167" i="10" s="1"/>
  <c r="BM168" i="10" s="1"/>
  <c r="BM169" i="10" s="1"/>
  <c r="BM170" i="10" s="1"/>
  <c r="BM171" i="10" s="1"/>
  <c r="BM172" i="10" s="1"/>
  <c r="BM173" i="10" s="1"/>
  <c r="BM174" i="10" s="1"/>
  <c r="BM175" i="10" s="1"/>
  <c r="BM176" i="10" s="1"/>
  <c r="BM177" i="10" s="1"/>
  <c r="BM178" i="10" s="1"/>
  <c r="BM179" i="10" s="1"/>
  <c r="BM180" i="10" s="1"/>
  <c r="BM181" i="10" s="1"/>
  <c r="BM182" i="10" s="1"/>
  <c r="BM183" i="10" s="1"/>
  <c r="BM184" i="10" s="1"/>
  <c r="BM185" i="10" s="1"/>
  <c r="BM186" i="10" s="1"/>
  <c r="BM187" i="10" s="1"/>
  <c r="BM188" i="10" s="1"/>
  <c r="BM189" i="10" s="1"/>
  <c r="BM190" i="10" s="1"/>
  <c r="BM191" i="10" s="1"/>
  <c r="BM192" i="10" s="1"/>
  <c r="BM193" i="10" s="1"/>
  <c r="BM194" i="10" s="1"/>
  <c r="BM195" i="10" s="1"/>
  <c r="BM196" i="10" s="1"/>
  <c r="BM197" i="10" s="1"/>
  <c r="BM198" i="10" s="1"/>
  <c r="BM199" i="10" s="1"/>
  <c r="BM200" i="10" s="1"/>
  <c r="BM201" i="10" s="1"/>
  <c r="BM202" i="10" s="1"/>
  <c r="BM203" i="10" s="1"/>
  <c r="BM204" i="10" s="1"/>
  <c r="BM205" i="10" s="1"/>
  <c r="BM206" i="10" s="1"/>
  <c r="BM207" i="10" s="1"/>
  <c r="BM208" i="10" s="1"/>
  <c r="BM209" i="10" s="1"/>
  <c r="BM210" i="10" s="1"/>
  <c r="BM211" i="10" s="1"/>
  <c r="BM212" i="10" s="1"/>
  <c r="BM213" i="10" s="1"/>
  <c r="BM214" i="10" s="1"/>
  <c r="BM215" i="10" s="1"/>
  <c r="BM216" i="10" s="1"/>
  <c r="BM217" i="10" s="1"/>
  <c r="BM218" i="10" s="1"/>
  <c r="BM219" i="10" s="1"/>
  <c r="BM220" i="10" s="1"/>
  <c r="BM221" i="10" s="1"/>
  <c r="BM222" i="10" s="1"/>
  <c r="BM223" i="10" s="1"/>
  <c r="BM224" i="10" s="1"/>
  <c r="BM225" i="10" s="1"/>
  <c r="BM226" i="10" s="1"/>
  <c r="BM227" i="10" s="1"/>
  <c r="BM228" i="10" s="1"/>
  <c r="BM229" i="10" s="1"/>
  <c r="BM230" i="10" s="1"/>
  <c r="BM231" i="10" s="1"/>
  <c r="BM232" i="10" s="1"/>
  <c r="BM233" i="10" s="1"/>
  <c r="BM234" i="10" s="1"/>
  <c r="BM235" i="10" s="1"/>
  <c r="BM236" i="10" s="1"/>
  <c r="BM237" i="10" s="1"/>
  <c r="BM238" i="10" s="1"/>
  <c r="BM239" i="10" s="1"/>
  <c r="BM240" i="10" s="1"/>
  <c r="BM241" i="10" s="1"/>
  <c r="BM242" i="10" s="1"/>
  <c r="BM243" i="10" s="1"/>
  <c r="BM244" i="10" s="1"/>
  <c r="BM245" i="10" s="1"/>
  <c r="BM246" i="10" s="1"/>
  <c r="BM247" i="10" s="1"/>
  <c r="BM248" i="10" s="1"/>
  <c r="BM249" i="10" s="1"/>
  <c r="BM250" i="10" s="1"/>
  <c r="BM251" i="10" s="1"/>
  <c r="BM252" i="10" s="1"/>
  <c r="BM253" i="10" s="1"/>
  <c r="BM254" i="10" s="1"/>
  <c r="BM255" i="10" s="1"/>
  <c r="BM256" i="10" s="1"/>
  <c r="BM257" i="10" s="1"/>
  <c r="BM258" i="10" s="1"/>
  <c r="BM259" i="10" s="1"/>
  <c r="BM260" i="10" s="1"/>
  <c r="BM261" i="10" s="1"/>
  <c r="BM262" i="10" s="1"/>
  <c r="BM263" i="10" s="1"/>
  <c r="BM264" i="10" s="1"/>
  <c r="BM265" i="10" s="1"/>
  <c r="BM266" i="10" s="1"/>
  <c r="BM267" i="10" s="1"/>
  <c r="AO149" i="10"/>
  <c r="AO150" i="10" s="1"/>
  <c r="AO151" i="10" s="1"/>
  <c r="AO152" i="10" s="1"/>
  <c r="AO153" i="10" s="1"/>
  <c r="AO154" i="10" s="1"/>
  <c r="AO155" i="10" s="1"/>
  <c r="AO156" i="10" s="1"/>
  <c r="AO157" i="10" s="1"/>
  <c r="AO158" i="10" s="1"/>
  <c r="AO159" i="10" s="1"/>
  <c r="AO160" i="10" s="1"/>
  <c r="AO161" i="10" s="1"/>
  <c r="AO162" i="10" s="1"/>
  <c r="AO163" i="10" s="1"/>
  <c r="AO164" i="10" s="1"/>
  <c r="AO165" i="10" s="1"/>
  <c r="AO166" i="10" s="1"/>
  <c r="AO167" i="10" s="1"/>
  <c r="AO168" i="10" s="1"/>
  <c r="AO169" i="10" s="1"/>
  <c r="AO170" i="10" s="1"/>
  <c r="AO171" i="10" s="1"/>
  <c r="AO172" i="10" s="1"/>
  <c r="AO173" i="10" s="1"/>
  <c r="AO174" i="10" s="1"/>
  <c r="AO175" i="10" s="1"/>
  <c r="AO176" i="10" s="1"/>
  <c r="AO177" i="10" s="1"/>
  <c r="AO178" i="10" s="1"/>
  <c r="AO179" i="10" s="1"/>
  <c r="AO180" i="10" s="1"/>
  <c r="AO181" i="10" s="1"/>
  <c r="AO182" i="10" s="1"/>
  <c r="AO183" i="10" s="1"/>
  <c r="AO184" i="10" s="1"/>
  <c r="AO185" i="10" s="1"/>
  <c r="AO186" i="10" s="1"/>
  <c r="AO187" i="10" s="1"/>
  <c r="AO188" i="10" s="1"/>
  <c r="AO189" i="10" s="1"/>
  <c r="AO190" i="10" s="1"/>
  <c r="AO191" i="10" s="1"/>
  <c r="AO192" i="10" s="1"/>
  <c r="AO193" i="10" s="1"/>
  <c r="AO194" i="10" s="1"/>
  <c r="AO195" i="10" s="1"/>
  <c r="AO196" i="10" s="1"/>
  <c r="AO197" i="10" s="1"/>
  <c r="AO198" i="10" s="1"/>
  <c r="AO199" i="10" s="1"/>
  <c r="AO200" i="10" s="1"/>
  <c r="AO201" i="10" s="1"/>
  <c r="AO202" i="10" s="1"/>
  <c r="AO203" i="10" s="1"/>
  <c r="AO204" i="10" s="1"/>
  <c r="AO205" i="10" s="1"/>
  <c r="AO206" i="10" s="1"/>
  <c r="AO207" i="10" s="1"/>
  <c r="AO208" i="10" s="1"/>
  <c r="AO209" i="10" s="1"/>
  <c r="AO210" i="10" s="1"/>
  <c r="AO211" i="10" s="1"/>
  <c r="AO212" i="10" s="1"/>
  <c r="AO213" i="10" s="1"/>
  <c r="AO214" i="10" s="1"/>
  <c r="AO215" i="10" s="1"/>
  <c r="AO216" i="10" s="1"/>
  <c r="AO217" i="10" s="1"/>
  <c r="AO218" i="10" s="1"/>
  <c r="AO219" i="10" s="1"/>
  <c r="AO220" i="10" s="1"/>
  <c r="AO221" i="10" s="1"/>
  <c r="AO222" i="10" s="1"/>
  <c r="AO223" i="10" s="1"/>
  <c r="AO224" i="10" s="1"/>
  <c r="AO225" i="10" s="1"/>
  <c r="AO226" i="10" s="1"/>
  <c r="AO227" i="10" s="1"/>
  <c r="AO228" i="10" s="1"/>
  <c r="AO229" i="10" s="1"/>
  <c r="AO230" i="10" s="1"/>
  <c r="AO231" i="10" s="1"/>
  <c r="AO232" i="10" s="1"/>
  <c r="AO233" i="10" s="1"/>
  <c r="AO234" i="10" s="1"/>
  <c r="AO235" i="10" s="1"/>
  <c r="AO236" i="10" s="1"/>
  <c r="AO237" i="10" s="1"/>
  <c r="AO238" i="10" s="1"/>
  <c r="AO239" i="10" s="1"/>
  <c r="AO240" i="10" s="1"/>
  <c r="AO241" i="10" s="1"/>
  <c r="AO242" i="10" s="1"/>
  <c r="AO243" i="10" s="1"/>
  <c r="AO244" i="10" s="1"/>
  <c r="AO245" i="10" s="1"/>
  <c r="AO246" i="10" s="1"/>
  <c r="AO247" i="10" s="1"/>
  <c r="AO248" i="10" s="1"/>
  <c r="AO249" i="10" s="1"/>
  <c r="AO250" i="10" s="1"/>
  <c r="AO251" i="10" s="1"/>
  <c r="AO252" i="10" s="1"/>
  <c r="AO253" i="10" s="1"/>
  <c r="AO254" i="10" s="1"/>
  <c r="AO255" i="10" s="1"/>
  <c r="AO256" i="10" s="1"/>
  <c r="AO257" i="10" s="1"/>
  <c r="AO258" i="10" s="1"/>
  <c r="AO259" i="10" s="1"/>
  <c r="AO260" i="10" s="1"/>
  <c r="AO261" i="10" s="1"/>
  <c r="AO262" i="10" s="1"/>
  <c r="AO263" i="10" s="1"/>
  <c r="AO264" i="10" s="1"/>
  <c r="AO265" i="10" s="1"/>
  <c r="AO266" i="10" s="1"/>
  <c r="AO267" i="10" s="1"/>
  <c r="Y149" i="10"/>
  <c r="Y150" i="10" s="1"/>
  <c r="Y151" i="10" s="1"/>
  <c r="Y152" i="10" s="1"/>
  <c r="Y153" i="10" s="1"/>
  <c r="Y154" i="10" s="1"/>
  <c r="Y155" i="10" s="1"/>
  <c r="Y156" i="10" s="1"/>
  <c r="Y157" i="10" s="1"/>
  <c r="Y158" i="10" s="1"/>
  <c r="Y159" i="10" s="1"/>
  <c r="Y160" i="10" s="1"/>
  <c r="Y161" i="10" s="1"/>
  <c r="Y162" i="10" s="1"/>
  <c r="Y163" i="10" s="1"/>
  <c r="Y164" i="10" s="1"/>
  <c r="Y165" i="10" s="1"/>
  <c r="Y166" i="10" s="1"/>
  <c r="Y167" i="10" s="1"/>
  <c r="Y168" i="10" s="1"/>
  <c r="Y169" i="10" s="1"/>
  <c r="Y170" i="10" s="1"/>
  <c r="Y171" i="10" s="1"/>
  <c r="Y172" i="10" s="1"/>
  <c r="Y173" i="10" s="1"/>
  <c r="Y174" i="10" s="1"/>
  <c r="Y175" i="10" s="1"/>
  <c r="Y176" i="10" s="1"/>
  <c r="Y177" i="10" s="1"/>
  <c r="Y178" i="10" s="1"/>
  <c r="Y179" i="10" s="1"/>
  <c r="Y180" i="10" s="1"/>
  <c r="Y181" i="10" s="1"/>
  <c r="Y182" i="10" s="1"/>
  <c r="Y183" i="10" s="1"/>
  <c r="Y184" i="10" s="1"/>
  <c r="Y185" i="10" s="1"/>
  <c r="Y186" i="10" s="1"/>
  <c r="Y187" i="10" s="1"/>
  <c r="Y188" i="10" s="1"/>
  <c r="Y189" i="10" s="1"/>
  <c r="Y190" i="10" s="1"/>
  <c r="Y191" i="10" s="1"/>
  <c r="Y192" i="10" s="1"/>
  <c r="Y193" i="10" s="1"/>
  <c r="Y194" i="10" s="1"/>
  <c r="Y195" i="10" s="1"/>
  <c r="Y196" i="10" s="1"/>
  <c r="Y197" i="10" s="1"/>
  <c r="Y198" i="10" s="1"/>
  <c r="Y199" i="10" s="1"/>
  <c r="Y200" i="10" s="1"/>
  <c r="Y201" i="10" s="1"/>
  <c r="Y202" i="10" s="1"/>
  <c r="Y203" i="10" s="1"/>
  <c r="Y204" i="10" s="1"/>
  <c r="Y205" i="10" s="1"/>
  <c r="Y206" i="10" s="1"/>
  <c r="Y207" i="10" s="1"/>
  <c r="Y208" i="10" s="1"/>
  <c r="Y209" i="10" s="1"/>
  <c r="Y210" i="10" s="1"/>
  <c r="Y211" i="10" s="1"/>
  <c r="Y212" i="10" s="1"/>
  <c r="Y213" i="10" s="1"/>
  <c r="Y214" i="10" s="1"/>
  <c r="Y215" i="10" s="1"/>
  <c r="Y216" i="10" s="1"/>
  <c r="Y217" i="10" s="1"/>
  <c r="Y218" i="10" s="1"/>
  <c r="Y219" i="10" s="1"/>
  <c r="Y220" i="10" s="1"/>
  <c r="Y221" i="10" s="1"/>
  <c r="Y222" i="10" s="1"/>
  <c r="Y223" i="10" s="1"/>
  <c r="Y224" i="10" s="1"/>
  <c r="Y225" i="10" s="1"/>
  <c r="Y226" i="10" s="1"/>
  <c r="Y227" i="10" s="1"/>
  <c r="Y228" i="10" s="1"/>
  <c r="Y229" i="10" s="1"/>
  <c r="Y230" i="10" s="1"/>
  <c r="Y231" i="10" s="1"/>
  <c r="Y232" i="10" s="1"/>
  <c r="Y233" i="10" s="1"/>
  <c r="Y234" i="10" s="1"/>
  <c r="Y235" i="10" s="1"/>
  <c r="Y236" i="10" s="1"/>
  <c r="Y237" i="10" s="1"/>
  <c r="Y238" i="10" s="1"/>
  <c r="Y239" i="10" s="1"/>
  <c r="Y240" i="10" s="1"/>
  <c r="Y241" i="10" s="1"/>
  <c r="Y242" i="10" s="1"/>
  <c r="Y243" i="10" s="1"/>
  <c r="Y244" i="10" s="1"/>
  <c r="Y245" i="10" s="1"/>
  <c r="Y246" i="10" s="1"/>
  <c r="Y247" i="10" s="1"/>
  <c r="Y248" i="10" s="1"/>
  <c r="Y249" i="10" s="1"/>
  <c r="Y250" i="10" s="1"/>
  <c r="Y251" i="10" s="1"/>
  <c r="Y252" i="10" s="1"/>
  <c r="Y253" i="10" s="1"/>
  <c r="Y254" i="10" s="1"/>
  <c r="Y255" i="10" s="1"/>
  <c r="Y256" i="10" s="1"/>
  <c r="Y257" i="10" s="1"/>
  <c r="Y258" i="10" s="1"/>
  <c r="Y259" i="10" s="1"/>
  <c r="Y260" i="10" s="1"/>
  <c r="Y261" i="10" s="1"/>
  <c r="Y262" i="10" s="1"/>
  <c r="Y263" i="10" s="1"/>
  <c r="Y264" i="10" s="1"/>
  <c r="Y265" i="10" s="1"/>
  <c r="Y266" i="10" s="1"/>
  <c r="Y267" i="10" s="1"/>
  <c r="DA149" i="10"/>
  <c r="DA150" i="10" s="1"/>
  <c r="DA151" i="10" s="1"/>
  <c r="DA152" i="10" s="1"/>
  <c r="DA153" i="10" s="1"/>
  <c r="DA154" i="10" s="1"/>
  <c r="DA155" i="10" s="1"/>
  <c r="DA156" i="10" s="1"/>
  <c r="DA157" i="10" s="1"/>
  <c r="DA158" i="10" s="1"/>
  <c r="DA159" i="10" s="1"/>
  <c r="DA160" i="10" s="1"/>
  <c r="DA161" i="10" s="1"/>
  <c r="DA162" i="10" s="1"/>
  <c r="DA163" i="10" s="1"/>
  <c r="DA164" i="10" s="1"/>
  <c r="DA165" i="10" s="1"/>
  <c r="DA166" i="10" s="1"/>
  <c r="DA167" i="10" s="1"/>
  <c r="DA168" i="10" s="1"/>
  <c r="DA169" i="10" s="1"/>
  <c r="DA170" i="10" s="1"/>
  <c r="DA171" i="10" s="1"/>
  <c r="DA172" i="10" s="1"/>
  <c r="DA173" i="10" s="1"/>
  <c r="DA174" i="10" s="1"/>
  <c r="DA175" i="10" s="1"/>
  <c r="DA176" i="10" s="1"/>
  <c r="DA177" i="10" s="1"/>
  <c r="DA178" i="10" s="1"/>
  <c r="DA179" i="10" s="1"/>
  <c r="DA180" i="10" s="1"/>
  <c r="DA181" i="10" s="1"/>
  <c r="DA182" i="10" s="1"/>
  <c r="DA183" i="10" s="1"/>
  <c r="DA184" i="10" s="1"/>
  <c r="DA185" i="10" s="1"/>
  <c r="DA186" i="10" s="1"/>
  <c r="DA187" i="10" s="1"/>
  <c r="DA188" i="10" s="1"/>
  <c r="DA189" i="10" s="1"/>
  <c r="DA190" i="10" s="1"/>
  <c r="DA191" i="10" s="1"/>
  <c r="DA192" i="10" s="1"/>
  <c r="DA193" i="10" s="1"/>
  <c r="DA194" i="10" s="1"/>
  <c r="DA195" i="10" s="1"/>
  <c r="DA196" i="10" s="1"/>
  <c r="DA197" i="10" s="1"/>
  <c r="DA198" i="10" s="1"/>
  <c r="DA199" i="10" s="1"/>
  <c r="DA200" i="10" s="1"/>
  <c r="DA201" i="10" s="1"/>
  <c r="DA202" i="10" s="1"/>
  <c r="DA203" i="10" s="1"/>
  <c r="DA204" i="10" s="1"/>
  <c r="DA205" i="10" s="1"/>
  <c r="DA206" i="10" s="1"/>
  <c r="DA207" i="10" s="1"/>
  <c r="DA208" i="10" s="1"/>
  <c r="DA209" i="10" s="1"/>
  <c r="DA210" i="10" s="1"/>
  <c r="DA211" i="10" s="1"/>
  <c r="DA212" i="10" s="1"/>
  <c r="DA213" i="10" s="1"/>
  <c r="DA214" i="10" s="1"/>
  <c r="DA215" i="10" s="1"/>
  <c r="DA216" i="10" s="1"/>
  <c r="DA217" i="10" s="1"/>
  <c r="DA218" i="10" s="1"/>
  <c r="DA219" i="10" s="1"/>
  <c r="DA220" i="10" s="1"/>
  <c r="DA221" i="10" s="1"/>
  <c r="DA222" i="10" s="1"/>
  <c r="DA223" i="10" s="1"/>
  <c r="DA224" i="10" s="1"/>
  <c r="DA225" i="10" s="1"/>
  <c r="DA226" i="10" s="1"/>
  <c r="DA227" i="10" s="1"/>
  <c r="DA228" i="10" s="1"/>
  <c r="DA229" i="10" s="1"/>
  <c r="DA230" i="10" s="1"/>
  <c r="DA231" i="10" s="1"/>
  <c r="DA232" i="10" s="1"/>
  <c r="DA233" i="10" s="1"/>
  <c r="DA234" i="10" s="1"/>
  <c r="DA235" i="10" s="1"/>
  <c r="DA236" i="10" s="1"/>
  <c r="DA237" i="10" s="1"/>
  <c r="DA238" i="10" s="1"/>
  <c r="DA239" i="10" s="1"/>
  <c r="DA240" i="10" s="1"/>
  <c r="DA241" i="10" s="1"/>
  <c r="DA242" i="10" s="1"/>
  <c r="DA243" i="10" s="1"/>
  <c r="DA244" i="10" s="1"/>
  <c r="DA245" i="10" s="1"/>
  <c r="DA246" i="10" s="1"/>
  <c r="DA247" i="10" s="1"/>
  <c r="DA248" i="10" s="1"/>
  <c r="DA249" i="10" s="1"/>
  <c r="DA250" i="10" s="1"/>
  <c r="DA251" i="10" s="1"/>
  <c r="DA252" i="10" s="1"/>
  <c r="DA253" i="10" s="1"/>
  <c r="DA254" i="10" s="1"/>
  <c r="DA255" i="10" s="1"/>
  <c r="DA256" i="10" s="1"/>
  <c r="DA257" i="10" s="1"/>
  <c r="DA258" i="10" s="1"/>
  <c r="DA259" i="10" s="1"/>
  <c r="DA260" i="10" s="1"/>
  <c r="DA261" i="10" s="1"/>
  <c r="DA262" i="10" s="1"/>
  <c r="DA263" i="10" s="1"/>
  <c r="DA264" i="10" s="1"/>
  <c r="DA265" i="10" s="1"/>
  <c r="DA266" i="10" s="1"/>
  <c r="DA267" i="10" s="1"/>
  <c r="CK149" i="10"/>
  <c r="CK150" i="10" s="1"/>
  <c r="CK151" i="10" s="1"/>
  <c r="CK152" i="10" s="1"/>
  <c r="CK153" i="10" s="1"/>
  <c r="CK154" i="10" s="1"/>
  <c r="CK155" i="10" s="1"/>
  <c r="CK156" i="10" s="1"/>
  <c r="CK157" i="10" s="1"/>
  <c r="CK158" i="10" s="1"/>
  <c r="CK159" i="10" s="1"/>
  <c r="CK160" i="10" s="1"/>
  <c r="CK161" i="10" s="1"/>
  <c r="CK162" i="10" s="1"/>
  <c r="CK163" i="10" s="1"/>
  <c r="CK164" i="10" s="1"/>
  <c r="CK165" i="10" s="1"/>
  <c r="CK166" i="10" s="1"/>
  <c r="CK167" i="10" s="1"/>
  <c r="CK168" i="10" s="1"/>
  <c r="CK169" i="10" s="1"/>
  <c r="CK170" i="10" s="1"/>
  <c r="CK171" i="10" s="1"/>
  <c r="CK172" i="10" s="1"/>
  <c r="CK173" i="10" s="1"/>
  <c r="CK174" i="10" s="1"/>
  <c r="CK175" i="10" s="1"/>
  <c r="CK176" i="10" s="1"/>
  <c r="CK177" i="10" s="1"/>
  <c r="CK178" i="10" s="1"/>
  <c r="CK179" i="10" s="1"/>
  <c r="CK180" i="10" s="1"/>
  <c r="CK181" i="10" s="1"/>
  <c r="CK182" i="10" s="1"/>
  <c r="CK183" i="10" s="1"/>
  <c r="CK184" i="10" s="1"/>
  <c r="CK185" i="10" s="1"/>
  <c r="CK186" i="10" s="1"/>
  <c r="CK187" i="10" s="1"/>
  <c r="CK188" i="10" s="1"/>
  <c r="CK189" i="10" s="1"/>
  <c r="CK190" i="10" s="1"/>
  <c r="CK191" i="10" s="1"/>
  <c r="CK192" i="10" s="1"/>
  <c r="CK193" i="10" s="1"/>
  <c r="CK194" i="10" s="1"/>
  <c r="CK195" i="10" s="1"/>
  <c r="CK196" i="10" s="1"/>
  <c r="CK197" i="10" s="1"/>
  <c r="CK198" i="10" s="1"/>
  <c r="CK199" i="10" s="1"/>
  <c r="CK200" i="10" s="1"/>
  <c r="CK201" i="10" s="1"/>
  <c r="CK202" i="10" s="1"/>
  <c r="CK203" i="10" s="1"/>
  <c r="CK204" i="10" s="1"/>
  <c r="CK205" i="10" s="1"/>
  <c r="CK206" i="10" s="1"/>
  <c r="CK207" i="10" s="1"/>
  <c r="CK208" i="10" s="1"/>
  <c r="CK209" i="10" s="1"/>
  <c r="CK210" i="10" s="1"/>
  <c r="CK211" i="10" s="1"/>
  <c r="CK212" i="10" s="1"/>
  <c r="CK213" i="10" s="1"/>
  <c r="CK214" i="10" s="1"/>
  <c r="CK215" i="10" s="1"/>
  <c r="CK216" i="10" s="1"/>
  <c r="CK217" i="10" s="1"/>
  <c r="CK218" i="10" s="1"/>
  <c r="CK219" i="10" s="1"/>
  <c r="CK220" i="10" s="1"/>
  <c r="CK221" i="10" s="1"/>
  <c r="CK222" i="10" s="1"/>
  <c r="CK223" i="10" s="1"/>
  <c r="CK224" i="10" s="1"/>
  <c r="CK225" i="10" s="1"/>
  <c r="CK226" i="10" s="1"/>
  <c r="CK227" i="10" s="1"/>
  <c r="CK228" i="10" s="1"/>
  <c r="CK229" i="10" s="1"/>
  <c r="CK230" i="10" s="1"/>
  <c r="CK231" i="10" s="1"/>
  <c r="CK232" i="10" s="1"/>
  <c r="CK233" i="10" s="1"/>
  <c r="CK234" i="10" s="1"/>
  <c r="CK235" i="10" s="1"/>
  <c r="CK236" i="10" s="1"/>
  <c r="CK237" i="10" s="1"/>
  <c r="CK238" i="10" s="1"/>
  <c r="CK239" i="10" s="1"/>
  <c r="CK240" i="10" s="1"/>
  <c r="CK241" i="10" s="1"/>
  <c r="CK242" i="10" s="1"/>
  <c r="CK243" i="10" s="1"/>
  <c r="CK244" i="10" s="1"/>
  <c r="CK245" i="10" s="1"/>
  <c r="CK246" i="10" s="1"/>
  <c r="CK247" i="10" s="1"/>
  <c r="CK248" i="10" s="1"/>
  <c r="CK249" i="10" s="1"/>
  <c r="CK250" i="10" s="1"/>
  <c r="CK251" i="10" s="1"/>
  <c r="CK252" i="10" s="1"/>
  <c r="CK253" i="10" s="1"/>
  <c r="CK254" i="10" s="1"/>
  <c r="CK255" i="10" s="1"/>
  <c r="CK256" i="10" s="1"/>
  <c r="CK257" i="10" s="1"/>
  <c r="CK258" i="10" s="1"/>
  <c r="CK259" i="10" s="1"/>
  <c r="CK260" i="10" s="1"/>
  <c r="CK261" i="10" s="1"/>
  <c r="CK262" i="10" s="1"/>
  <c r="CK263" i="10" s="1"/>
  <c r="CK264" i="10" s="1"/>
  <c r="CK265" i="10" s="1"/>
  <c r="CK266" i="10" s="1"/>
  <c r="CK267" i="10" s="1"/>
  <c r="BU149" i="10"/>
  <c r="BU150" i="10" s="1"/>
  <c r="BU151" i="10" s="1"/>
  <c r="BU152" i="10" s="1"/>
  <c r="BU153" i="10" s="1"/>
  <c r="BU154" i="10" s="1"/>
  <c r="BU155" i="10" s="1"/>
  <c r="BU156" i="10" s="1"/>
  <c r="BU157" i="10" s="1"/>
  <c r="BU158" i="10" s="1"/>
  <c r="BU159" i="10" s="1"/>
  <c r="BU160" i="10" s="1"/>
  <c r="BU161" i="10" s="1"/>
  <c r="BU162" i="10" s="1"/>
  <c r="BU163" i="10" s="1"/>
  <c r="BU164" i="10" s="1"/>
  <c r="BU165" i="10" s="1"/>
  <c r="BU166" i="10" s="1"/>
  <c r="BU167" i="10" s="1"/>
  <c r="BU168" i="10" s="1"/>
  <c r="BU169" i="10" s="1"/>
  <c r="BU170" i="10" s="1"/>
  <c r="BU171" i="10" s="1"/>
  <c r="BU172" i="10" s="1"/>
  <c r="BU173" i="10" s="1"/>
  <c r="BU174" i="10" s="1"/>
  <c r="BU175" i="10" s="1"/>
  <c r="BU176" i="10" s="1"/>
  <c r="BU177" i="10" s="1"/>
  <c r="BU178" i="10" s="1"/>
  <c r="BU179" i="10" s="1"/>
  <c r="BU180" i="10" s="1"/>
  <c r="BU181" i="10" s="1"/>
  <c r="BU182" i="10" s="1"/>
  <c r="BU183" i="10" s="1"/>
  <c r="BU184" i="10" s="1"/>
  <c r="BU185" i="10" s="1"/>
  <c r="BU186" i="10" s="1"/>
  <c r="BU187" i="10" s="1"/>
  <c r="BU188" i="10" s="1"/>
  <c r="BU189" i="10" s="1"/>
  <c r="BU190" i="10" s="1"/>
  <c r="BU191" i="10" s="1"/>
  <c r="BU192" i="10" s="1"/>
  <c r="BU193" i="10" s="1"/>
  <c r="BU194" i="10" s="1"/>
  <c r="BU195" i="10" s="1"/>
  <c r="BU196" i="10" s="1"/>
  <c r="BU197" i="10" s="1"/>
  <c r="BU198" i="10" s="1"/>
  <c r="BU199" i="10" s="1"/>
  <c r="BU200" i="10" s="1"/>
  <c r="BU201" i="10" s="1"/>
  <c r="BU202" i="10" s="1"/>
  <c r="BU203" i="10" s="1"/>
  <c r="BU204" i="10" s="1"/>
  <c r="BU205" i="10" s="1"/>
  <c r="BU206" i="10" s="1"/>
  <c r="BU207" i="10" s="1"/>
  <c r="BU208" i="10" s="1"/>
  <c r="BU209" i="10" s="1"/>
  <c r="BU210" i="10" s="1"/>
  <c r="BU211" i="10" s="1"/>
  <c r="BU212" i="10" s="1"/>
  <c r="BU213" i="10" s="1"/>
  <c r="BU214" i="10" s="1"/>
  <c r="BU215" i="10" s="1"/>
  <c r="BU216" i="10" s="1"/>
  <c r="BU217" i="10" s="1"/>
  <c r="BU218" i="10" s="1"/>
  <c r="BU219" i="10" s="1"/>
  <c r="BU220" i="10" s="1"/>
  <c r="BU221" i="10" s="1"/>
  <c r="BU222" i="10" s="1"/>
  <c r="BU223" i="10" s="1"/>
  <c r="BU224" i="10" s="1"/>
  <c r="BU225" i="10" s="1"/>
  <c r="BU226" i="10" s="1"/>
  <c r="BU227" i="10" s="1"/>
  <c r="BU228" i="10" s="1"/>
  <c r="BU229" i="10" s="1"/>
  <c r="BU230" i="10" s="1"/>
  <c r="BU231" i="10" s="1"/>
  <c r="BU232" i="10" s="1"/>
  <c r="BU233" i="10" s="1"/>
  <c r="BU234" i="10" s="1"/>
  <c r="BU235" i="10" s="1"/>
  <c r="BU236" i="10" s="1"/>
  <c r="BU237" i="10" s="1"/>
  <c r="BU238" i="10" s="1"/>
  <c r="BU239" i="10" s="1"/>
  <c r="BU240" i="10" s="1"/>
  <c r="BU241" i="10" s="1"/>
  <c r="BU242" i="10" s="1"/>
  <c r="BU243" i="10" s="1"/>
  <c r="BU244" i="10" s="1"/>
  <c r="BU245" i="10" s="1"/>
  <c r="BU246" i="10" s="1"/>
  <c r="BU247" i="10" s="1"/>
  <c r="BU248" i="10" s="1"/>
  <c r="BU249" i="10" s="1"/>
  <c r="BU250" i="10" s="1"/>
  <c r="BU251" i="10" s="1"/>
  <c r="BU252" i="10" s="1"/>
  <c r="BU253" i="10" s="1"/>
  <c r="BU254" i="10" s="1"/>
  <c r="BU255" i="10" s="1"/>
  <c r="BU256" i="10" s="1"/>
  <c r="BU257" i="10" s="1"/>
  <c r="BU258" i="10" s="1"/>
  <c r="BU259" i="10" s="1"/>
  <c r="BU260" i="10" s="1"/>
  <c r="BU261" i="10" s="1"/>
  <c r="BU262" i="10" s="1"/>
  <c r="BU263" i="10" s="1"/>
  <c r="BU264" i="10" s="1"/>
  <c r="BU265" i="10" s="1"/>
  <c r="BU266" i="10" s="1"/>
  <c r="BU267" i="10" s="1"/>
  <c r="BE149" i="10"/>
  <c r="BE150" i="10" s="1"/>
  <c r="BE151" i="10" s="1"/>
  <c r="BE152" i="10" s="1"/>
  <c r="BE153" i="10" s="1"/>
  <c r="BE154" i="10" s="1"/>
  <c r="BE155" i="10" s="1"/>
  <c r="BE156" i="10" s="1"/>
  <c r="BE157" i="10" s="1"/>
  <c r="BE158" i="10" s="1"/>
  <c r="BE159" i="10" s="1"/>
  <c r="BE160" i="10" s="1"/>
  <c r="BE161" i="10" s="1"/>
  <c r="BE162" i="10" s="1"/>
  <c r="BE163" i="10" s="1"/>
  <c r="BE164" i="10" s="1"/>
  <c r="BE165" i="10" s="1"/>
  <c r="BE166" i="10" s="1"/>
  <c r="BE167" i="10" s="1"/>
  <c r="BE168" i="10" s="1"/>
  <c r="BE169" i="10" s="1"/>
  <c r="BE170" i="10" s="1"/>
  <c r="BE171" i="10" s="1"/>
  <c r="BE172" i="10" s="1"/>
  <c r="BE173" i="10" s="1"/>
  <c r="BE174" i="10" s="1"/>
  <c r="BE175" i="10" s="1"/>
  <c r="BE176" i="10" s="1"/>
  <c r="BE177" i="10" s="1"/>
  <c r="BE178" i="10" s="1"/>
  <c r="BE179" i="10" s="1"/>
  <c r="BE180" i="10" s="1"/>
  <c r="BE181" i="10" s="1"/>
  <c r="BE182" i="10" s="1"/>
  <c r="BE183" i="10" s="1"/>
  <c r="BE184" i="10" s="1"/>
  <c r="BE185" i="10" s="1"/>
  <c r="BE186" i="10" s="1"/>
  <c r="BE187" i="10" s="1"/>
  <c r="BE188" i="10" s="1"/>
  <c r="BE189" i="10" s="1"/>
  <c r="BE190" i="10" s="1"/>
  <c r="BE191" i="10" s="1"/>
  <c r="BE192" i="10" s="1"/>
  <c r="BE193" i="10" s="1"/>
  <c r="BE194" i="10" s="1"/>
  <c r="BE195" i="10" s="1"/>
  <c r="BE196" i="10" s="1"/>
  <c r="BE197" i="10" s="1"/>
  <c r="BE198" i="10" s="1"/>
  <c r="BE199" i="10" s="1"/>
  <c r="BE200" i="10" s="1"/>
  <c r="BE201" i="10" s="1"/>
  <c r="BE202" i="10" s="1"/>
  <c r="BE203" i="10" s="1"/>
  <c r="BE204" i="10" s="1"/>
  <c r="BE205" i="10" s="1"/>
  <c r="BE206" i="10" s="1"/>
  <c r="BE207" i="10" s="1"/>
  <c r="BE208" i="10" s="1"/>
  <c r="BE209" i="10" s="1"/>
  <c r="BE210" i="10" s="1"/>
  <c r="BE211" i="10" s="1"/>
  <c r="BE212" i="10" s="1"/>
  <c r="BE213" i="10" s="1"/>
  <c r="BE214" i="10" s="1"/>
  <c r="BE215" i="10" s="1"/>
  <c r="BE216" i="10" s="1"/>
  <c r="BE217" i="10" s="1"/>
  <c r="BE218" i="10" s="1"/>
  <c r="BE219" i="10" s="1"/>
  <c r="BE220" i="10" s="1"/>
  <c r="BE221" i="10" s="1"/>
  <c r="BE222" i="10" s="1"/>
  <c r="BE223" i="10" s="1"/>
  <c r="BE224" i="10" s="1"/>
  <c r="BE225" i="10" s="1"/>
  <c r="BE226" i="10" s="1"/>
  <c r="BE227" i="10" s="1"/>
  <c r="BE228" i="10" s="1"/>
  <c r="BE229" i="10" s="1"/>
  <c r="BE230" i="10" s="1"/>
  <c r="BE231" i="10" s="1"/>
  <c r="BE232" i="10" s="1"/>
  <c r="BE233" i="10" s="1"/>
  <c r="BE234" i="10" s="1"/>
  <c r="BE235" i="10" s="1"/>
  <c r="BE236" i="10" s="1"/>
  <c r="BE237" i="10" s="1"/>
  <c r="BE238" i="10" s="1"/>
  <c r="BE239" i="10" s="1"/>
  <c r="BE240" i="10" s="1"/>
  <c r="BE241" i="10" s="1"/>
  <c r="BE242" i="10" s="1"/>
  <c r="BE243" i="10" s="1"/>
  <c r="BE244" i="10" s="1"/>
  <c r="BE245" i="10" s="1"/>
  <c r="BE246" i="10" s="1"/>
  <c r="BE247" i="10" s="1"/>
  <c r="BE248" i="10" s="1"/>
  <c r="BE249" i="10" s="1"/>
  <c r="BE250" i="10" s="1"/>
  <c r="BE251" i="10" s="1"/>
  <c r="BE252" i="10" s="1"/>
  <c r="BE253" i="10" s="1"/>
  <c r="BE254" i="10" s="1"/>
  <c r="BE255" i="10" s="1"/>
  <c r="BE256" i="10" s="1"/>
  <c r="BE257" i="10" s="1"/>
  <c r="BE258" i="10" s="1"/>
  <c r="BE259" i="10" s="1"/>
  <c r="BE260" i="10" s="1"/>
  <c r="BE261" i="10" s="1"/>
  <c r="BE262" i="10" s="1"/>
  <c r="BE263" i="10" s="1"/>
  <c r="BE264" i="10" s="1"/>
  <c r="BE265" i="10" s="1"/>
  <c r="BE266" i="10" s="1"/>
  <c r="BE267" i="10" s="1"/>
  <c r="AW149" i="10"/>
  <c r="AW150" i="10" s="1"/>
  <c r="AW151" i="10" s="1"/>
  <c r="AW152" i="10" s="1"/>
  <c r="AW153" i="10" s="1"/>
  <c r="AW154" i="10" s="1"/>
  <c r="AW155" i="10" s="1"/>
  <c r="AW156" i="10" s="1"/>
  <c r="AW157" i="10" s="1"/>
  <c r="AW158" i="10" s="1"/>
  <c r="AW159" i="10" s="1"/>
  <c r="AW160" i="10" s="1"/>
  <c r="AW161" i="10" s="1"/>
  <c r="AW162" i="10" s="1"/>
  <c r="AW163" i="10" s="1"/>
  <c r="AW164" i="10" s="1"/>
  <c r="AW165" i="10" s="1"/>
  <c r="AW166" i="10" s="1"/>
  <c r="AW167" i="10" s="1"/>
  <c r="AW168" i="10" s="1"/>
  <c r="AW169" i="10" s="1"/>
  <c r="AW170" i="10" s="1"/>
  <c r="AW171" i="10" s="1"/>
  <c r="AW172" i="10" s="1"/>
  <c r="AW173" i="10" s="1"/>
  <c r="AW174" i="10" s="1"/>
  <c r="AW175" i="10" s="1"/>
  <c r="AW176" i="10" s="1"/>
  <c r="AW177" i="10" s="1"/>
  <c r="AW178" i="10" s="1"/>
  <c r="AW179" i="10" s="1"/>
  <c r="AW180" i="10" s="1"/>
  <c r="AW181" i="10" s="1"/>
  <c r="AW182" i="10" s="1"/>
  <c r="AW183" i="10" s="1"/>
  <c r="AW184" i="10" s="1"/>
  <c r="AW185" i="10" s="1"/>
  <c r="AW186" i="10" s="1"/>
  <c r="AW187" i="10" s="1"/>
  <c r="AW188" i="10" s="1"/>
  <c r="AW189" i="10" s="1"/>
  <c r="AW190" i="10" s="1"/>
  <c r="AW191" i="10" s="1"/>
  <c r="AW192" i="10" s="1"/>
  <c r="AW193" i="10" s="1"/>
  <c r="AW194" i="10" s="1"/>
  <c r="AW195" i="10" s="1"/>
  <c r="AW196" i="10" s="1"/>
  <c r="AW197" i="10" s="1"/>
  <c r="AW198" i="10" s="1"/>
  <c r="AW199" i="10" s="1"/>
  <c r="AW200" i="10" s="1"/>
  <c r="AW201" i="10" s="1"/>
  <c r="AW202" i="10" s="1"/>
  <c r="AW203" i="10" s="1"/>
  <c r="AW204" i="10" s="1"/>
  <c r="AW205" i="10" s="1"/>
  <c r="AW206" i="10" s="1"/>
  <c r="AW207" i="10" s="1"/>
  <c r="AW208" i="10" s="1"/>
  <c r="AW209" i="10" s="1"/>
  <c r="AW210" i="10" s="1"/>
  <c r="AW211" i="10" s="1"/>
  <c r="AW212" i="10" s="1"/>
  <c r="AW213" i="10" s="1"/>
  <c r="AW214" i="10" s="1"/>
  <c r="AW215" i="10" s="1"/>
  <c r="AW216" i="10" s="1"/>
  <c r="AW217" i="10" s="1"/>
  <c r="AW218" i="10" s="1"/>
  <c r="AW219" i="10" s="1"/>
  <c r="AW220" i="10" s="1"/>
  <c r="AW221" i="10" s="1"/>
  <c r="AW222" i="10" s="1"/>
  <c r="AW223" i="10" s="1"/>
  <c r="AW224" i="10" s="1"/>
  <c r="AW225" i="10" s="1"/>
  <c r="AW226" i="10" s="1"/>
  <c r="AW227" i="10" s="1"/>
  <c r="AW228" i="10" s="1"/>
  <c r="AW229" i="10" s="1"/>
  <c r="AW230" i="10" s="1"/>
  <c r="AW231" i="10" s="1"/>
  <c r="AW232" i="10" s="1"/>
  <c r="AW233" i="10" s="1"/>
  <c r="AW234" i="10" s="1"/>
  <c r="AW235" i="10" s="1"/>
  <c r="AW236" i="10" s="1"/>
  <c r="AW237" i="10" s="1"/>
  <c r="AW238" i="10" s="1"/>
  <c r="AW239" i="10" s="1"/>
  <c r="AW240" i="10" s="1"/>
  <c r="AW241" i="10" s="1"/>
  <c r="AW242" i="10" s="1"/>
  <c r="AW243" i="10" s="1"/>
  <c r="AW244" i="10" s="1"/>
  <c r="AW245" i="10" s="1"/>
  <c r="AW246" i="10" s="1"/>
  <c r="AW247" i="10" s="1"/>
  <c r="AW248" i="10" s="1"/>
  <c r="AW249" i="10" s="1"/>
  <c r="AW250" i="10" s="1"/>
  <c r="AW251" i="10" s="1"/>
  <c r="AW252" i="10" s="1"/>
  <c r="AW253" i="10" s="1"/>
  <c r="AW254" i="10" s="1"/>
  <c r="AW255" i="10" s="1"/>
  <c r="AW256" i="10" s="1"/>
  <c r="AW257" i="10" s="1"/>
  <c r="AW258" i="10" s="1"/>
  <c r="AW259" i="10" s="1"/>
  <c r="AW260" i="10" s="1"/>
  <c r="AW261" i="10" s="1"/>
  <c r="AW262" i="10" s="1"/>
  <c r="AW263" i="10" s="1"/>
  <c r="AW264" i="10" s="1"/>
  <c r="AW265" i="10" s="1"/>
  <c r="AW266" i="10" s="1"/>
  <c r="AW267" i="10" s="1"/>
  <c r="AG149" i="10"/>
  <c r="AG150" i="10" s="1"/>
  <c r="AG151" i="10" s="1"/>
  <c r="AG152" i="10" s="1"/>
  <c r="AG153" i="10" s="1"/>
  <c r="AG154" i="10" s="1"/>
  <c r="AG155" i="10" s="1"/>
  <c r="AG156" i="10" s="1"/>
  <c r="AG157" i="10" s="1"/>
  <c r="AG158" i="10" s="1"/>
  <c r="AG159" i="10" s="1"/>
  <c r="AG160" i="10" s="1"/>
  <c r="AG161" i="10" s="1"/>
  <c r="AG162" i="10" s="1"/>
  <c r="AG163" i="10" s="1"/>
  <c r="AG164" i="10" s="1"/>
  <c r="AG165" i="10" s="1"/>
  <c r="AG166" i="10" s="1"/>
  <c r="AG167" i="10" s="1"/>
  <c r="AG168" i="10" s="1"/>
  <c r="AG169" i="10" s="1"/>
  <c r="AG170" i="10" s="1"/>
  <c r="AG171" i="10" s="1"/>
  <c r="AG172" i="10" s="1"/>
  <c r="AG173" i="10" s="1"/>
  <c r="AG174" i="10" s="1"/>
  <c r="AG175" i="10" s="1"/>
  <c r="AG176" i="10" s="1"/>
  <c r="AG177" i="10" s="1"/>
  <c r="AG178" i="10" s="1"/>
  <c r="AG179" i="10" s="1"/>
  <c r="AG180" i="10" s="1"/>
  <c r="AG181" i="10" s="1"/>
  <c r="AG182" i="10" s="1"/>
  <c r="AG183" i="10" s="1"/>
  <c r="AG184" i="10" s="1"/>
  <c r="AG185" i="10" s="1"/>
  <c r="AG186" i="10" s="1"/>
  <c r="AG187" i="10" s="1"/>
  <c r="AG188" i="10" s="1"/>
  <c r="AG189" i="10" s="1"/>
  <c r="AG190" i="10" s="1"/>
  <c r="AG191" i="10" s="1"/>
  <c r="AG192" i="10" s="1"/>
  <c r="AG193" i="10" s="1"/>
  <c r="AG194" i="10" s="1"/>
  <c r="AG195" i="10" s="1"/>
  <c r="AG196" i="10" s="1"/>
  <c r="AG197" i="10" s="1"/>
  <c r="AG198" i="10" s="1"/>
  <c r="AG199" i="10" s="1"/>
  <c r="AG200" i="10" s="1"/>
  <c r="AG201" i="10" s="1"/>
  <c r="AG202" i="10" s="1"/>
  <c r="AG203" i="10" s="1"/>
  <c r="AG204" i="10" s="1"/>
  <c r="AG205" i="10" s="1"/>
  <c r="AG206" i="10" s="1"/>
  <c r="AG207" i="10" s="1"/>
  <c r="AG208" i="10" s="1"/>
  <c r="AG209" i="10" s="1"/>
  <c r="AG210" i="10" s="1"/>
  <c r="AG211" i="10" s="1"/>
  <c r="AG212" i="10" s="1"/>
  <c r="AG213" i="10" s="1"/>
  <c r="AG214" i="10" s="1"/>
  <c r="AG215" i="10" s="1"/>
  <c r="AG216" i="10" s="1"/>
  <c r="AG217" i="10" s="1"/>
  <c r="AG218" i="10" s="1"/>
  <c r="AG219" i="10" s="1"/>
  <c r="AG220" i="10" s="1"/>
  <c r="AG221" i="10" s="1"/>
  <c r="AG222" i="10" s="1"/>
  <c r="AG223" i="10" s="1"/>
  <c r="AG224" i="10" s="1"/>
  <c r="AG225" i="10" s="1"/>
  <c r="AG226" i="10" s="1"/>
  <c r="AG227" i="10" s="1"/>
  <c r="AG228" i="10" s="1"/>
  <c r="AG229" i="10" s="1"/>
  <c r="AG230" i="10" s="1"/>
  <c r="AG231" i="10" s="1"/>
  <c r="AG232" i="10" s="1"/>
  <c r="AG233" i="10" s="1"/>
  <c r="AG234" i="10" s="1"/>
  <c r="AG235" i="10" s="1"/>
  <c r="AG236" i="10" s="1"/>
  <c r="AG237" i="10" s="1"/>
  <c r="AG238" i="10" s="1"/>
  <c r="AG239" i="10" s="1"/>
  <c r="AG240" i="10" s="1"/>
  <c r="AG241" i="10" s="1"/>
  <c r="AG242" i="10" s="1"/>
  <c r="AG243" i="10" s="1"/>
  <c r="AG244" i="10" s="1"/>
  <c r="AG245" i="10" s="1"/>
  <c r="AG246" i="10" s="1"/>
  <c r="AG247" i="10" s="1"/>
  <c r="AG248" i="10" s="1"/>
  <c r="AG249" i="10" s="1"/>
  <c r="AG250" i="10" s="1"/>
  <c r="AG251" i="10" s="1"/>
  <c r="AG252" i="10" s="1"/>
  <c r="AG253" i="10" s="1"/>
  <c r="AG254" i="10" s="1"/>
  <c r="AG255" i="10" s="1"/>
  <c r="AG256" i="10" s="1"/>
  <c r="AG257" i="10" s="1"/>
  <c r="AG258" i="10" s="1"/>
  <c r="AG259" i="10" s="1"/>
  <c r="AG260" i="10" s="1"/>
  <c r="AG261" i="10" s="1"/>
  <c r="AG262" i="10" s="1"/>
  <c r="AG263" i="10" s="1"/>
  <c r="AG264" i="10" s="1"/>
  <c r="AG265" i="10" s="1"/>
  <c r="AG266" i="10" s="1"/>
  <c r="AG267" i="10" s="1"/>
  <c r="Q149" i="10"/>
  <c r="Q150" i="10" s="1"/>
  <c r="Q151" i="10" s="1"/>
  <c r="Q152" i="10" s="1"/>
  <c r="Q153" i="10" s="1"/>
  <c r="Q154" i="10" s="1"/>
  <c r="Q155" i="10" s="1"/>
  <c r="Q156" i="10" s="1"/>
  <c r="Q157" i="10" s="1"/>
  <c r="Q158" i="10" s="1"/>
  <c r="Q159" i="10" s="1"/>
  <c r="Q160" i="10" s="1"/>
  <c r="Q161" i="10" s="1"/>
  <c r="Q162" i="10" s="1"/>
  <c r="Q163" i="10" s="1"/>
  <c r="Q164" i="10" s="1"/>
  <c r="Q165" i="10" s="1"/>
  <c r="Q166" i="10" s="1"/>
  <c r="Q167" i="10" s="1"/>
  <c r="Q168" i="10" s="1"/>
  <c r="Q169" i="10" s="1"/>
  <c r="Q170" i="10" s="1"/>
  <c r="Q171" i="10" s="1"/>
  <c r="Q172" i="10" s="1"/>
  <c r="Q173" i="10" s="1"/>
  <c r="Q174" i="10" s="1"/>
  <c r="Q175" i="10" s="1"/>
  <c r="Q176" i="10" s="1"/>
  <c r="Q177" i="10" s="1"/>
  <c r="Q178" i="10" s="1"/>
  <c r="Q179" i="10" s="1"/>
  <c r="Q180" i="10" s="1"/>
  <c r="Q181" i="10" s="1"/>
  <c r="Q182" i="10" s="1"/>
  <c r="Q183" i="10" s="1"/>
  <c r="Q184" i="10" s="1"/>
  <c r="Q185" i="10" s="1"/>
  <c r="Q186" i="10" s="1"/>
  <c r="Q187" i="10" s="1"/>
  <c r="Q188" i="10" s="1"/>
  <c r="Q189" i="10" s="1"/>
  <c r="Q190" i="10" s="1"/>
  <c r="Q191" i="10" s="1"/>
  <c r="Q192" i="10" s="1"/>
  <c r="Q193" i="10" s="1"/>
  <c r="Q194" i="10" s="1"/>
  <c r="Q195" i="10" s="1"/>
  <c r="Q196" i="10" s="1"/>
  <c r="Q197" i="10" s="1"/>
  <c r="Q198" i="10" s="1"/>
  <c r="Q199" i="10" s="1"/>
  <c r="Q200" i="10" s="1"/>
  <c r="Q201" i="10" s="1"/>
  <c r="Q202" i="10" s="1"/>
  <c r="Q203" i="10" s="1"/>
  <c r="Q204" i="10" s="1"/>
  <c r="Q205" i="10" s="1"/>
  <c r="Q206" i="10" s="1"/>
  <c r="Q207" i="10" s="1"/>
  <c r="Q208" i="10" s="1"/>
  <c r="Q209" i="10" s="1"/>
  <c r="Q210" i="10" s="1"/>
  <c r="Q211" i="10" s="1"/>
  <c r="Q212" i="10" s="1"/>
  <c r="Q213" i="10" s="1"/>
  <c r="Q214" i="10" s="1"/>
  <c r="Q215" i="10" s="1"/>
  <c r="Q216" i="10" s="1"/>
  <c r="Q217" i="10" s="1"/>
  <c r="Q218" i="10" s="1"/>
  <c r="Q219" i="10" s="1"/>
  <c r="Q220" i="10" s="1"/>
  <c r="Q221" i="10" s="1"/>
  <c r="Q222" i="10" s="1"/>
  <c r="Q223" i="10" s="1"/>
  <c r="Q224" i="10" s="1"/>
  <c r="Q225" i="10" s="1"/>
  <c r="Q226" i="10" s="1"/>
  <c r="Q227" i="10" s="1"/>
  <c r="Q228" i="10" s="1"/>
  <c r="Q229" i="10" s="1"/>
  <c r="Q230" i="10" s="1"/>
  <c r="Q231" i="10" s="1"/>
  <c r="Q232" i="10" s="1"/>
  <c r="Q233" i="10" s="1"/>
  <c r="Q234" i="10" s="1"/>
  <c r="Q235" i="10" s="1"/>
  <c r="Q236" i="10" s="1"/>
  <c r="Q237" i="10" s="1"/>
  <c r="Q238" i="10" s="1"/>
  <c r="Q239" i="10" s="1"/>
  <c r="Q240" i="10" s="1"/>
  <c r="Q241" i="10" s="1"/>
  <c r="Q242" i="10" s="1"/>
  <c r="Q243" i="10" s="1"/>
  <c r="Q244" i="10" s="1"/>
  <c r="Q245" i="10" s="1"/>
  <c r="Q246" i="10" s="1"/>
  <c r="Q247" i="10" s="1"/>
  <c r="Q248" i="10" s="1"/>
  <c r="Q249" i="10" s="1"/>
  <c r="Q250" i="10" s="1"/>
  <c r="Q251" i="10" s="1"/>
  <c r="Q252" i="10" s="1"/>
  <c r="Q253" i="10" s="1"/>
  <c r="Q254" i="10" s="1"/>
  <c r="Q255" i="10" s="1"/>
  <c r="Q256" i="10" s="1"/>
  <c r="Q257" i="10" s="1"/>
  <c r="Q258" i="10" s="1"/>
  <c r="Q259" i="10" s="1"/>
  <c r="Q260" i="10" s="1"/>
  <c r="Q261" i="10" s="1"/>
  <c r="Q262" i="10" s="1"/>
  <c r="Q263" i="10" s="1"/>
  <c r="Q264" i="10" s="1"/>
  <c r="Q265" i="10" s="1"/>
  <c r="Q266" i="10" s="1"/>
  <c r="Q267" i="10" s="1"/>
  <c r="CW149" i="10"/>
  <c r="CW150" i="10" s="1"/>
  <c r="CW151" i="10" s="1"/>
  <c r="CW152" i="10" s="1"/>
  <c r="CW153" i="10" s="1"/>
  <c r="CW154" i="10" s="1"/>
  <c r="CW155" i="10" s="1"/>
  <c r="CW156" i="10" s="1"/>
  <c r="CW157" i="10" s="1"/>
  <c r="CW158" i="10" s="1"/>
  <c r="CW159" i="10" s="1"/>
  <c r="CW160" i="10" s="1"/>
  <c r="CW161" i="10" s="1"/>
  <c r="CW162" i="10" s="1"/>
  <c r="CW163" i="10" s="1"/>
  <c r="CW164" i="10" s="1"/>
  <c r="CW165" i="10" s="1"/>
  <c r="CW166" i="10" s="1"/>
  <c r="CW167" i="10" s="1"/>
  <c r="CW168" i="10" s="1"/>
  <c r="CW169" i="10" s="1"/>
  <c r="CW170" i="10" s="1"/>
  <c r="CW171" i="10" s="1"/>
  <c r="CW172" i="10" s="1"/>
  <c r="CW173" i="10" s="1"/>
  <c r="CW174" i="10" s="1"/>
  <c r="CW175" i="10" s="1"/>
  <c r="CW176" i="10" s="1"/>
  <c r="CW177" i="10" s="1"/>
  <c r="CW178" i="10" s="1"/>
  <c r="CW179" i="10" s="1"/>
  <c r="CW180" i="10" s="1"/>
  <c r="CW181" i="10" s="1"/>
  <c r="CW182" i="10" s="1"/>
  <c r="CW183" i="10" s="1"/>
  <c r="CW184" i="10" s="1"/>
  <c r="CW185" i="10" s="1"/>
  <c r="CW186" i="10" s="1"/>
  <c r="CW187" i="10" s="1"/>
  <c r="CW188" i="10" s="1"/>
  <c r="CW189" i="10" s="1"/>
  <c r="CW190" i="10" s="1"/>
  <c r="CW191" i="10" s="1"/>
  <c r="CW192" i="10" s="1"/>
  <c r="CW193" i="10" s="1"/>
  <c r="CW194" i="10" s="1"/>
  <c r="CW195" i="10" s="1"/>
  <c r="CW196" i="10" s="1"/>
  <c r="CW197" i="10" s="1"/>
  <c r="CW198" i="10" s="1"/>
  <c r="CW199" i="10" s="1"/>
  <c r="CW200" i="10" s="1"/>
  <c r="CW201" i="10" s="1"/>
  <c r="CW202" i="10" s="1"/>
  <c r="CW203" i="10" s="1"/>
  <c r="CW204" i="10" s="1"/>
  <c r="CW205" i="10" s="1"/>
  <c r="CW206" i="10" s="1"/>
  <c r="CW207" i="10" s="1"/>
  <c r="CW208" i="10" s="1"/>
  <c r="CW209" i="10" s="1"/>
  <c r="CW210" i="10" s="1"/>
  <c r="CW211" i="10" s="1"/>
  <c r="CW212" i="10" s="1"/>
  <c r="CW213" i="10" s="1"/>
  <c r="CW214" i="10" s="1"/>
  <c r="CW215" i="10" s="1"/>
  <c r="CW216" i="10" s="1"/>
  <c r="CW217" i="10" s="1"/>
  <c r="CW218" i="10" s="1"/>
  <c r="CW219" i="10" s="1"/>
  <c r="CW220" i="10" s="1"/>
  <c r="CW221" i="10" s="1"/>
  <c r="CW222" i="10" s="1"/>
  <c r="CW223" i="10" s="1"/>
  <c r="CW224" i="10" s="1"/>
  <c r="CW225" i="10" s="1"/>
  <c r="CW226" i="10" s="1"/>
  <c r="CW227" i="10" s="1"/>
  <c r="CW228" i="10" s="1"/>
  <c r="CW229" i="10" s="1"/>
  <c r="CW230" i="10" s="1"/>
  <c r="CW231" i="10" s="1"/>
  <c r="CW232" i="10" s="1"/>
  <c r="CW233" i="10" s="1"/>
  <c r="CW234" i="10" s="1"/>
  <c r="CW235" i="10" s="1"/>
  <c r="CW236" i="10" s="1"/>
  <c r="CW237" i="10" s="1"/>
  <c r="CW238" i="10" s="1"/>
  <c r="CW239" i="10" s="1"/>
  <c r="CW240" i="10" s="1"/>
  <c r="CW241" i="10" s="1"/>
  <c r="CW242" i="10" s="1"/>
  <c r="CW243" i="10" s="1"/>
  <c r="CW244" i="10" s="1"/>
  <c r="CW245" i="10" s="1"/>
  <c r="CW246" i="10" s="1"/>
  <c r="CW247" i="10" s="1"/>
  <c r="CW248" i="10" s="1"/>
  <c r="CW249" i="10" s="1"/>
  <c r="CW250" i="10" s="1"/>
  <c r="CW251" i="10" s="1"/>
  <c r="CW252" i="10" s="1"/>
  <c r="CW253" i="10" s="1"/>
  <c r="CW254" i="10" s="1"/>
  <c r="CW255" i="10" s="1"/>
  <c r="CW256" i="10" s="1"/>
  <c r="CW257" i="10" s="1"/>
  <c r="CW258" i="10" s="1"/>
  <c r="CW259" i="10" s="1"/>
  <c r="CW260" i="10" s="1"/>
  <c r="CW261" i="10" s="1"/>
  <c r="CW262" i="10" s="1"/>
  <c r="CW263" i="10" s="1"/>
  <c r="CW264" i="10" s="1"/>
  <c r="CW265" i="10" s="1"/>
  <c r="CW266" i="10" s="1"/>
  <c r="CW267" i="10" s="1"/>
  <c r="CO149" i="10"/>
  <c r="CO150" i="10" s="1"/>
  <c r="CO151" i="10" s="1"/>
  <c r="CO152" i="10" s="1"/>
  <c r="CO153" i="10" s="1"/>
  <c r="CO154" i="10" s="1"/>
  <c r="CO155" i="10" s="1"/>
  <c r="CO156" i="10" s="1"/>
  <c r="CO157" i="10" s="1"/>
  <c r="CO158" i="10" s="1"/>
  <c r="CO159" i="10" s="1"/>
  <c r="CO160" i="10" s="1"/>
  <c r="CO161" i="10" s="1"/>
  <c r="CO162" i="10" s="1"/>
  <c r="CO163" i="10" s="1"/>
  <c r="CO164" i="10" s="1"/>
  <c r="CO165" i="10" s="1"/>
  <c r="CO166" i="10" s="1"/>
  <c r="CO167" i="10" s="1"/>
  <c r="CO168" i="10" s="1"/>
  <c r="CO169" i="10" s="1"/>
  <c r="CO170" i="10" s="1"/>
  <c r="CO171" i="10" s="1"/>
  <c r="CO172" i="10" s="1"/>
  <c r="CO173" i="10" s="1"/>
  <c r="CO174" i="10" s="1"/>
  <c r="CO175" i="10" s="1"/>
  <c r="CO176" i="10" s="1"/>
  <c r="CO177" i="10" s="1"/>
  <c r="CO178" i="10" s="1"/>
  <c r="CO179" i="10" s="1"/>
  <c r="CO180" i="10" s="1"/>
  <c r="CO181" i="10" s="1"/>
  <c r="CO182" i="10" s="1"/>
  <c r="CO183" i="10" s="1"/>
  <c r="CO184" i="10" s="1"/>
  <c r="CO185" i="10" s="1"/>
  <c r="CO186" i="10" s="1"/>
  <c r="CO187" i="10" s="1"/>
  <c r="CO188" i="10" s="1"/>
  <c r="CO189" i="10" s="1"/>
  <c r="CO190" i="10" s="1"/>
  <c r="CO191" i="10" s="1"/>
  <c r="CO192" i="10" s="1"/>
  <c r="CO193" i="10" s="1"/>
  <c r="CO194" i="10" s="1"/>
  <c r="CO195" i="10" s="1"/>
  <c r="CO196" i="10" s="1"/>
  <c r="CO197" i="10" s="1"/>
  <c r="CO198" i="10" s="1"/>
  <c r="CO199" i="10" s="1"/>
  <c r="CO200" i="10" s="1"/>
  <c r="CO201" i="10" s="1"/>
  <c r="CO202" i="10" s="1"/>
  <c r="CO203" i="10" s="1"/>
  <c r="CO204" i="10" s="1"/>
  <c r="CO205" i="10" s="1"/>
  <c r="CO206" i="10" s="1"/>
  <c r="CO207" i="10" s="1"/>
  <c r="CO208" i="10" s="1"/>
  <c r="CO209" i="10" s="1"/>
  <c r="CO210" i="10" s="1"/>
  <c r="CO211" i="10" s="1"/>
  <c r="CO212" i="10" s="1"/>
  <c r="CO213" i="10" s="1"/>
  <c r="CO214" i="10" s="1"/>
  <c r="CO215" i="10" s="1"/>
  <c r="CO216" i="10" s="1"/>
  <c r="CO217" i="10" s="1"/>
  <c r="CO218" i="10" s="1"/>
  <c r="CO219" i="10" s="1"/>
  <c r="CO220" i="10" s="1"/>
  <c r="CO221" i="10" s="1"/>
  <c r="CO222" i="10" s="1"/>
  <c r="CO223" i="10" s="1"/>
  <c r="CO224" i="10" s="1"/>
  <c r="CO225" i="10" s="1"/>
  <c r="CO226" i="10" s="1"/>
  <c r="CO227" i="10" s="1"/>
  <c r="CO228" i="10" s="1"/>
  <c r="CO229" i="10" s="1"/>
  <c r="CO230" i="10" s="1"/>
  <c r="CO231" i="10" s="1"/>
  <c r="CO232" i="10" s="1"/>
  <c r="CO233" i="10" s="1"/>
  <c r="CO234" i="10" s="1"/>
  <c r="CO235" i="10" s="1"/>
  <c r="CO236" i="10" s="1"/>
  <c r="CO237" i="10" s="1"/>
  <c r="CO238" i="10" s="1"/>
  <c r="CO239" i="10" s="1"/>
  <c r="CO240" i="10" s="1"/>
  <c r="CO241" i="10" s="1"/>
  <c r="CO242" i="10" s="1"/>
  <c r="CO243" i="10" s="1"/>
  <c r="CO244" i="10" s="1"/>
  <c r="CO245" i="10" s="1"/>
  <c r="CO246" i="10" s="1"/>
  <c r="CO247" i="10" s="1"/>
  <c r="CO248" i="10" s="1"/>
  <c r="CO249" i="10" s="1"/>
  <c r="CO250" i="10" s="1"/>
  <c r="CO251" i="10" s="1"/>
  <c r="CO252" i="10" s="1"/>
  <c r="CO253" i="10" s="1"/>
  <c r="CO254" i="10" s="1"/>
  <c r="CO255" i="10" s="1"/>
  <c r="CO256" i="10" s="1"/>
  <c r="CO257" i="10" s="1"/>
  <c r="CO258" i="10" s="1"/>
  <c r="CO259" i="10" s="1"/>
  <c r="CO260" i="10" s="1"/>
  <c r="CO261" i="10" s="1"/>
  <c r="CO262" i="10" s="1"/>
  <c r="CO263" i="10" s="1"/>
  <c r="CO264" i="10" s="1"/>
  <c r="CO265" i="10" s="1"/>
  <c r="CO266" i="10" s="1"/>
  <c r="CO267" i="10" s="1"/>
  <c r="CG149" i="10"/>
  <c r="CG150" i="10" s="1"/>
  <c r="CG151" i="10" s="1"/>
  <c r="CG152" i="10" s="1"/>
  <c r="CG153" i="10" s="1"/>
  <c r="CG154" i="10" s="1"/>
  <c r="CG155" i="10" s="1"/>
  <c r="CG156" i="10" s="1"/>
  <c r="CG157" i="10" s="1"/>
  <c r="CG158" i="10" s="1"/>
  <c r="CG159" i="10" s="1"/>
  <c r="CG160" i="10" s="1"/>
  <c r="CG161" i="10" s="1"/>
  <c r="CG162" i="10" s="1"/>
  <c r="CG163" i="10" s="1"/>
  <c r="CG164" i="10" s="1"/>
  <c r="CG165" i="10" s="1"/>
  <c r="CG166" i="10" s="1"/>
  <c r="CG167" i="10" s="1"/>
  <c r="CG168" i="10" s="1"/>
  <c r="CG169" i="10" s="1"/>
  <c r="CG170" i="10" s="1"/>
  <c r="CG171" i="10" s="1"/>
  <c r="CG172" i="10" s="1"/>
  <c r="CG173" i="10" s="1"/>
  <c r="CG174" i="10" s="1"/>
  <c r="CG175" i="10" s="1"/>
  <c r="CG176" i="10" s="1"/>
  <c r="CG177" i="10" s="1"/>
  <c r="CG178" i="10" s="1"/>
  <c r="CG179" i="10" s="1"/>
  <c r="CG180" i="10" s="1"/>
  <c r="CG181" i="10" s="1"/>
  <c r="CG182" i="10" s="1"/>
  <c r="CG183" i="10" s="1"/>
  <c r="CG184" i="10" s="1"/>
  <c r="CG185" i="10" s="1"/>
  <c r="CG186" i="10" s="1"/>
  <c r="CG187" i="10" s="1"/>
  <c r="CG188" i="10" s="1"/>
  <c r="CG189" i="10" s="1"/>
  <c r="CG190" i="10" s="1"/>
  <c r="CG191" i="10" s="1"/>
  <c r="CG192" i="10" s="1"/>
  <c r="CG193" i="10" s="1"/>
  <c r="CG194" i="10" s="1"/>
  <c r="CG195" i="10" s="1"/>
  <c r="CG196" i="10" s="1"/>
  <c r="CG197" i="10" s="1"/>
  <c r="CG198" i="10" s="1"/>
  <c r="CG199" i="10" s="1"/>
  <c r="CG200" i="10" s="1"/>
  <c r="CG201" i="10" s="1"/>
  <c r="CG202" i="10" s="1"/>
  <c r="CG203" i="10" s="1"/>
  <c r="CG204" i="10" s="1"/>
  <c r="CG205" i="10" s="1"/>
  <c r="CG206" i="10" s="1"/>
  <c r="CG207" i="10" s="1"/>
  <c r="CG208" i="10" s="1"/>
  <c r="CG209" i="10" s="1"/>
  <c r="CG210" i="10" s="1"/>
  <c r="CG211" i="10" s="1"/>
  <c r="CG212" i="10" s="1"/>
  <c r="CG213" i="10" s="1"/>
  <c r="CG214" i="10" s="1"/>
  <c r="CG215" i="10" s="1"/>
  <c r="CG216" i="10" s="1"/>
  <c r="CG217" i="10" s="1"/>
  <c r="CG218" i="10" s="1"/>
  <c r="CG219" i="10" s="1"/>
  <c r="CG220" i="10" s="1"/>
  <c r="CG221" i="10" s="1"/>
  <c r="CG222" i="10" s="1"/>
  <c r="CG223" i="10" s="1"/>
  <c r="CG224" i="10" s="1"/>
  <c r="CG225" i="10" s="1"/>
  <c r="CG226" i="10" s="1"/>
  <c r="CG227" i="10" s="1"/>
  <c r="CG228" i="10" s="1"/>
  <c r="CG229" i="10" s="1"/>
  <c r="CG230" i="10" s="1"/>
  <c r="CG231" i="10" s="1"/>
  <c r="CG232" i="10" s="1"/>
  <c r="CG233" i="10" s="1"/>
  <c r="CG234" i="10" s="1"/>
  <c r="CG235" i="10" s="1"/>
  <c r="CG236" i="10" s="1"/>
  <c r="CG237" i="10" s="1"/>
  <c r="CG238" i="10" s="1"/>
  <c r="CG239" i="10" s="1"/>
  <c r="CG240" i="10" s="1"/>
  <c r="CG241" i="10" s="1"/>
  <c r="CG242" i="10" s="1"/>
  <c r="CG243" i="10" s="1"/>
  <c r="CG244" i="10" s="1"/>
  <c r="CG245" i="10" s="1"/>
  <c r="CG246" i="10" s="1"/>
  <c r="CG247" i="10" s="1"/>
  <c r="CG248" i="10" s="1"/>
  <c r="CG249" i="10" s="1"/>
  <c r="CG250" i="10" s="1"/>
  <c r="CG251" i="10" s="1"/>
  <c r="CG252" i="10" s="1"/>
  <c r="CG253" i="10" s="1"/>
  <c r="CG254" i="10" s="1"/>
  <c r="CG255" i="10" s="1"/>
  <c r="CG256" i="10" s="1"/>
  <c r="CG257" i="10" s="1"/>
  <c r="CG258" i="10" s="1"/>
  <c r="CG259" i="10" s="1"/>
  <c r="CG260" i="10" s="1"/>
  <c r="CG261" i="10" s="1"/>
  <c r="CG262" i="10" s="1"/>
  <c r="CG263" i="10" s="1"/>
  <c r="CG264" i="10" s="1"/>
  <c r="CG265" i="10" s="1"/>
  <c r="CG266" i="10" s="1"/>
  <c r="CG267" i="10" s="1"/>
  <c r="BY149" i="10"/>
  <c r="BY150" i="10" s="1"/>
  <c r="BY151" i="10" s="1"/>
  <c r="BY152" i="10" s="1"/>
  <c r="BY153" i="10" s="1"/>
  <c r="BY154" i="10" s="1"/>
  <c r="BY155" i="10" s="1"/>
  <c r="BY156" i="10" s="1"/>
  <c r="BY157" i="10" s="1"/>
  <c r="BY158" i="10" s="1"/>
  <c r="BY159" i="10" s="1"/>
  <c r="BY160" i="10" s="1"/>
  <c r="BY161" i="10" s="1"/>
  <c r="BY162" i="10" s="1"/>
  <c r="BY163" i="10" s="1"/>
  <c r="BY164" i="10" s="1"/>
  <c r="BY165" i="10" s="1"/>
  <c r="BY166" i="10" s="1"/>
  <c r="BY167" i="10" s="1"/>
  <c r="BY168" i="10" s="1"/>
  <c r="BY169" i="10" s="1"/>
  <c r="BY170" i="10" s="1"/>
  <c r="BY171" i="10" s="1"/>
  <c r="BY172" i="10" s="1"/>
  <c r="BY173" i="10" s="1"/>
  <c r="BY174" i="10" s="1"/>
  <c r="BY175" i="10" s="1"/>
  <c r="BY176" i="10" s="1"/>
  <c r="BY177" i="10" s="1"/>
  <c r="BY178" i="10" s="1"/>
  <c r="BY179" i="10" s="1"/>
  <c r="BY180" i="10" s="1"/>
  <c r="BY181" i="10" s="1"/>
  <c r="BY182" i="10" s="1"/>
  <c r="BY183" i="10" s="1"/>
  <c r="BY184" i="10" s="1"/>
  <c r="BY185" i="10" s="1"/>
  <c r="BY186" i="10" s="1"/>
  <c r="BY187" i="10" s="1"/>
  <c r="BY188" i="10" s="1"/>
  <c r="BY189" i="10" s="1"/>
  <c r="BY190" i="10" s="1"/>
  <c r="BY191" i="10" s="1"/>
  <c r="BY192" i="10" s="1"/>
  <c r="BY193" i="10" s="1"/>
  <c r="BY194" i="10" s="1"/>
  <c r="BY195" i="10" s="1"/>
  <c r="BY196" i="10" s="1"/>
  <c r="BY197" i="10" s="1"/>
  <c r="BY198" i="10" s="1"/>
  <c r="BY199" i="10" s="1"/>
  <c r="BY200" i="10" s="1"/>
  <c r="BY201" i="10" s="1"/>
  <c r="BY202" i="10" s="1"/>
  <c r="BY203" i="10" s="1"/>
  <c r="BY204" i="10" s="1"/>
  <c r="BY205" i="10" s="1"/>
  <c r="BY206" i="10" s="1"/>
  <c r="BY207" i="10" s="1"/>
  <c r="BY208" i="10" s="1"/>
  <c r="BY209" i="10" s="1"/>
  <c r="BY210" i="10" s="1"/>
  <c r="BY211" i="10" s="1"/>
  <c r="BY212" i="10" s="1"/>
  <c r="BY213" i="10" s="1"/>
  <c r="BY214" i="10" s="1"/>
  <c r="BY215" i="10" s="1"/>
  <c r="BY216" i="10" s="1"/>
  <c r="BY217" i="10" s="1"/>
  <c r="BY218" i="10" s="1"/>
  <c r="BY219" i="10" s="1"/>
  <c r="BY220" i="10" s="1"/>
  <c r="BY221" i="10" s="1"/>
  <c r="BY222" i="10" s="1"/>
  <c r="BY223" i="10" s="1"/>
  <c r="BY224" i="10" s="1"/>
  <c r="BY225" i="10" s="1"/>
  <c r="BY226" i="10" s="1"/>
  <c r="BY227" i="10" s="1"/>
  <c r="BY228" i="10" s="1"/>
  <c r="BY229" i="10" s="1"/>
  <c r="BY230" i="10" s="1"/>
  <c r="BY231" i="10" s="1"/>
  <c r="BY232" i="10" s="1"/>
  <c r="BY233" i="10" s="1"/>
  <c r="BY234" i="10" s="1"/>
  <c r="BY235" i="10" s="1"/>
  <c r="BY236" i="10" s="1"/>
  <c r="BY237" i="10" s="1"/>
  <c r="BY238" i="10" s="1"/>
  <c r="BY239" i="10" s="1"/>
  <c r="BY240" i="10" s="1"/>
  <c r="BY241" i="10" s="1"/>
  <c r="BY242" i="10" s="1"/>
  <c r="BY243" i="10" s="1"/>
  <c r="BY244" i="10" s="1"/>
  <c r="BY245" i="10" s="1"/>
  <c r="BY246" i="10" s="1"/>
  <c r="BY247" i="10" s="1"/>
  <c r="BY248" i="10" s="1"/>
  <c r="BY249" i="10" s="1"/>
  <c r="BY250" i="10" s="1"/>
  <c r="BY251" i="10" s="1"/>
  <c r="BY252" i="10" s="1"/>
  <c r="BY253" i="10" s="1"/>
  <c r="BY254" i="10" s="1"/>
  <c r="BY255" i="10" s="1"/>
  <c r="BY256" i="10" s="1"/>
  <c r="BY257" i="10" s="1"/>
  <c r="BY258" i="10" s="1"/>
  <c r="BY259" i="10" s="1"/>
  <c r="BY260" i="10" s="1"/>
  <c r="BY261" i="10" s="1"/>
  <c r="BY262" i="10" s="1"/>
  <c r="BY263" i="10" s="1"/>
  <c r="BY264" i="10" s="1"/>
  <c r="BY265" i="10" s="1"/>
  <c r="BY266" i="10" s="1"/>
  <c r="BY267" i="10" s="1"/>
  <c r="BQ149" i="10"/>
  <c r="BQ150" i="10" s="1"/>
  <c r="BQ151" i="10" s="1"/>
  <c r="BQ152" i="10" s="1"/>
  <c r="BQ153" i="10" s="1"/>
  <c r="BQ154" i="10" s="1"/>
  <c r="BQ155" i="10" s="1"/>
  <c r="BQ156" i="10" s="1"/>
  <c r="BQ157" i="10" s="1"/>
  <c r="BQ158" i="10" s="1"/>
  <c r="BQ159" i="10" s="1"/>
  <c r="BQ160" i="10" s="1"/>
  <c r="BQ161" i="10" s="1"/>
  <c r="BQ162" i="10" s="1"/>
  <c r="BQ163" i="10" s="1"/>
  <c r="BQ164" i="10" s="1"/>
  <c r="BQ165" i="10" s="1"/>
  <c r="BQ166" i="10" s="1"/>
  <c r="BQ167" i="10" s="1"/>
  <c r="BQ168" i="10" s="1"/>
  <c r="BQ169" i="10" s="1"/>
  <c r="BQ170" i="10" s="1"/>
  <c r="BQ171" i="10" s="1"/>
  <c r="BQ172" i="10" s="1"/>
  <c r="BQ173" i="10" s="1"/>
  <c r="BQ174" i="10" s="1"/>
  <c r="BQ175" i="10" s="1"/>
  <c r="BQ176" i="10" s="1"/>
  <c r="BQ177" i="10" s="1"/>
  <c r="BQ178" i="10" s="1"/>
  <c r="BQ179" i="10" s="1"/>
  <c r="BQ180" i="10" s="1"/>
  <c r="BQ181" i="10" s="1"/>
  <c r="BQ182" i="10" s="1"/>
  <c r="BQ183" i="10" s="1"/>
  <c r="BQ184" i="10" s="1"/>
  <c r="BQ185" i="10" s="1"/>
  <c r="BQ186" i="10" s="1"/>
  <c r="BQ187" i="10" s="1"/>
  <c r="BQ188" i="10" s="1"/>
  <c r="BQ189" i="10" s="1"/>
  <c r="BQ190" i="10" s="1"/>
  <c r="BQ191" i="10" s="1"/>
  <c r="BQ192" i="10" s="1"/>
  <c r="BQ193" i="10" s="1"/>
  <c r="BQ194" i="10" s="1"/>
  <c r="BQ195" i="10" s="1"/>
  <c r="BQ196" i="10" s="1"/>
  <c r="BQ197" i="10" s="1"/>
  <c r="BQ198" i="10" s="1"/>
  <c r="BQ199" i="10" s="1"/>
  <c r="BQ200" i="10" s="1"/>
  <c r="BQ201" i="10" s="1"/>
  <c r="BQ202" i="10" s="1"/>
  <c r="BQ203" i="10" s="1"/>
  <c r="BQ204" i="10" s="1"/>
  <c r="BQ205" i="10" s="1"/>
  <c r="BQ206" i="10" s="1"/>
  <c r="BQ207" i="10" s="1"/>
  <c r="BQ208" i="10" s="1"/>
  <c r="BQ209" i="10" s="1"/>
  <c r="BQ210" i="10" s="1"/>
  <c r="BQ211" i="10" s="1"/>
  <c r="BQ212" i="10" s="1"/>
  <c r="BQ213" i="10" s="1"/>
  <c r="BQ214" i="10" s="1"/>
  <c r="BQ215" i="10" s="1"/>
  <c r="BQ216" i="10" s="1"/>
  <c r="BQ217" i="10" s="1"/>
  <c r="BQ218" i="10" s="1"/>
  <c r="BQ219" i="10" s="1"/>
  <c r="BQ220" i="10" s="1"/>
  <c r="BQ221" i="10" s="1"/>
  <c r="BQ222" i="10" s="1"/>
  <c r="BQ223" i="10" s="1"/>
  <c r="BQ224" i="10" s="1"/>
  <c r="BQ225" i="10" s="1"/>
  <c r="BQ226" i="10" s="1"/>
  <c r="BQ227" i="10" s="1"/>
  <c r="BQ228" i="10" s="1"/>
  <c r="BQ229" i="10" s="1"/>
  <c r="BQ230" i="10" s="1"/>
  <c r="BQ231" i="10" s="1"/>
  <c r="BQ232" i="10" s="1"/>
  <c r="BQ233" i="10" s="1"/>
  <c r="BQ234" i="10" s="1"/>
  <c r="BQ235" i="10" s="1"/>
  <c r="BQ236" i="10" s="1"/>
  <c r="BQ237" i="10" s="1"/>
  <c r="BQ238" i="10" s="1"/>
  <c r="BQ239" i="10" s="1"/>
  <c r="BQ240" i="10" s="1"/>
  <c r="BQ241" i="10" s="1"/>
  <c r="BQ242" i="10" s="1"/>
  <c r="BQ243" i="10" s="1"/>
  <c r="BQ244" i="10" s="1"/>
  <c r="BQ245" i="10" s="1"/>
  <c r="BQ246" i="10" s="1"/>
  <c r="BQ247" i="10" s="1"/>
  <c r="BQ248" i="10" s="1"/>
  <c r="BQ249" i="10" s="1"/>
  <c r="BQ250" i="10" s="1"/>
  <c r="BQ251" i="10" s="1"/>
  <c r="BQ252" i="10" s="1"/>
  <c r="BQ253" i="10" s="1"/>
  <c r="BQ254" i="10" s="1"/>
  <c r="BQ255" i="10" s="1"/>
  <c r="BQ256" i="10" s="1"/>
  <c r="BQ257" i="10" s="1"/>
  <c r="BQ258" i="10" s="1"/>
  <c r="BQ259" i="10" s="1"/>
  <c r="BQ260" i="10" s="1"/>
  <c r="BQ261" i="10" s="1"/>
  <c r="BQ262" i="10" s="1"/>
  <c r="BQ263" i="10" s="1"/>
  <c r="BQ264" i="10" s="1"/>
  <c r="BQ265" i="10" s="1"/>
  <c r="BQ266" i="10" s="1"/>
  <c r="BQ267" i="10" s="1"/>
  <c r="BI149" i="10"/>
  <c r="BI150" i="10" s="1"/>
  <c r="BI151" i="10" s="1"/>
  <c r="BI152" i="10" s="1"/>
  <c r="BI153" i="10" s="1"/>
  <c r="BI154" i="10" s="1"/>
  <c r="BI155" i="10" s="1"/>
  <c r="BI156" i="10" s="1"/>
  <c r="BI157" i="10" s="1"/>
  <c r="BI158" i="10" s="1"/>
  <c r="BI159" i="10" s="1"/>
  <c r="BI160" i="10" s="1"/>
  <c r="BI161" i="10" s="1"/>
  <c r="BI162" i="10" s="1"/>
  <c r="BI163" i="10" s="1"/>
  <c r="BI164" i="10" s="1"/>
  <c r="BI165" i="10" s="1"/>
  <c r="BI166" i="10" s="1"/>
  <c r="BI167" i="10" s="1"/>
  <c r="BI168" i="10" s="1"/>
  <c r="BI169" i="10" s="1"/>
  <c r="BI170" i="10" s="1"/>
  <c r="BI171" i="10" s="1"/>
  <c r="BI172" i="10" s="1"/>
  <c r="BI173" i="10" s="1"/>
  <c r="BI174" i="10" s="1"/>
  <c r="BI175" i="10" s="1"/>
  <c r="BI176" i="10" s="1"/>
  <c r="BI177" i="10" s="1"/>
  <c r="BI178" i="10" s="1"/>
  <c r="BI179" i="10" s="1"/>
  <c r="BI180" i="10" s="1"/>
  <c r="BI181" i="10" s="1"/>
  <c r="BI182" i="10" s="1"/>
  <c r="BI183" i="10" s="1"/>
  <c r="BI184" i="10" s="1"/>
  <c r="BI185" i="10" s="1"/>
  <c r="BI186" i="10" s="1"/>
  <c r="BI187" i="10" s="1"/>
  <c r="BI188" i="10" s="1"/>
  <c r="BI189" i="10" s="1"/>
  <c r="BI190" i="10" s="1"/>
  <c r="BI191" i="10" s="1"/>
  <c r="BI192" i="10" s="1"/>
  <c r="BI193" i="10" s="1"/>
  <c r="BI194" i="10" s="1"/>
  <c r="BI195" i="10" s="1"/>
  <c r="BI196" i="10" s="1"/>
  <c r="BI197" i="10" s="1"/>
  <c r="BI198" i="10" s="1"/>
  <c r="BI199" i="10" s="1"/>
  <c r="BI200" i="10" s="1"/>
  <c r="BI201" i="10" s="1"/>
  <c r="BI202" i="10" s="1"/>
  <c r="BI203" i="10" s="1"/>
  <c r="BI204" i="10" s="1"/>
  <c r="BI205" i="10" s="1"/>
  <c r="BI206" i="10" s="1"/>
  <c r="BI207" i="10" s="1"/>
  <c r="BI208" i="10" s="1"/>
  <c r="BI209" i="10" s="1"/>
  <c r="BI210" i="10" s="1"/>
  <c r="BI211" i="10" s="1"/>
  <c r="BI212" i="10" s="1"/>
  <c r="BI213" i="10" s="1"/>
  <c r="BI214" i="10" s="1"/>
  <c r="BI215" i="10" s="1"/>
  <c r="BI216" i="10" s="1"/>
  <c r="BI217" i="10" s="1"/>
  <c r="BI218" i="10" s="1"/>
  <c r="BI219" i="10" s="1"/>
  <c r="BI220" i="10" s="1"/>
  <c r="BI221" i="10" s="1"/>
  <c r="BI222" i="10" s="1"/>
  <c r="BI223" i="10" s="1"/>
  <c r="BI224" i="10" s="1"/>
  <c r="BI225" i="10" s="1"/>
  <c r="BI226" i="10" s="1"/>
  <c r="BI227" i="10" s="1"/>
  <c r="BI228" i="10" s="1"/>
  <c r="BI229" i="10" s="1"/>
  <c r="BI230" i="10" s="1"/>
  <c r="BI231" i="10" s="1"/>
  <c r="BI232" i="10" s="1"/>
  <c r="BI233" i="10" s="1"/>
  <c r="BI234" i="10" s="1"/>
  <c r="BI235" i="10" s="1"/>
  <c r="BI236" i="10" s="1"/>
  <c r="BI237" i="10" s="1"/>
  <c r="BI238" i="10" s="1"/>
  <c r="BI239" i="10" s="1"/>
  <c r="BI240" i="10" s="1"/>
  <c r="BI241" i="10" s="1"/>
  <c r="BI242" i="10" s="1"/>
  <c r="BI243" i="10" s="1"/>
  <c r="BI244" i="10" s="1"/>
  <c r="BI245" i="10" s="1"/>
  <c r="BI246" i="10" s="1"/>
  <c r="BI247" i="10" s="1"/>
  <c r="BI248" i="10" s="1"/>
  <c r="BI249" i="10" s="1"/>
  <c r="BI250" i="10" s="1"/>
  <c r="BI251" i="10" s="1"/>
  <c r="BI252" i="10" s="1"/>
  <c r="BI253" i="10" s="1"/>
  <c r="BI254" i="10" s="1"/>
  <c r="BI255" i="10" s="1"/>
  <c r="BI256" i="10" s="1"/>
  <c r="BI257" i="10" s="1"/>
  <c r="BI258" i="10" s="1"/>
  <c r="BI259" i="10" s="1"/>
  <c r="BI260" i="10" s="1"/>
  <c r="BI261" i="10" s="1"/>
  <c r="BI262" i="10" s="1"/>
  <c r="BI263" i="10" s="1"/>
  <c r="BI264" i="10" s="1"/>
  <c r="BI265" i="10" s="1"/>
  <c r="BI266" i="10" s="1"/>
  <c r="BI267" i="10" s="1"/>
  <c r="BA149" i="10"/>
  <c r="BA150" i="10" s="1"/>
  <c r="BA151" i="10" s="1"/>
  <c r="BA152" i="10" s="1"/>
  <c r="BA153" i="10" s="1"/>
  <c r="BA154" i="10" s="1"/>
  <c r="BA155" i="10" s="1"/>
  <c r="BA156" i="10" s="1"/>
  <c r="BA157" i="10" s="1"/>
  <c r="BA158" i="10" s="1"/>
  <c r="BA159" i="10" s="1"/>
  <c r="BA160" i="10" s="1"/>
  <c r="BA161" i="10" s="1"/>
  <c r="BA162" i="10" s="1"/>
  <c r="BA163" i="10" s="1"/>
  <c r="BA164" i="10" s="1"/>
  <c r="BA165" i="10" s="1"/>
  <c r="BA166" i="10" s="1"/>
  <c r="BA167" i="10" s="1"/>
  <c r="BA168" i="10" s="1"/>
  <c r="BA169" i="10" s="1"/>
  <c r="BA170" i="10" s="1"/>
  <c r="BA171" i="10" s="1"/>
  <c r="BA172" i="10" s="1"/>
  <c r="BA173" i="10" s="1"/>
  <c r="BA174" i="10" s="1"/>
  <c r="BA175" i="10" s="1"/>
  <c r="BA176" i="10" s="1"/>
  <c r="BA177" i="10" s="1"/>
  <c r="BA178" i="10" s="1"/>
  <c r="BA179" i="10" s="1"/>
  <c r="BA180" i="10" s="1"/>
  <c r="BA181" i="10" s="1"/>
  <c r="BA182" i="10" s="1"/>
  <c r="BA183" i="10" s="1"/>
  <c r="BA184" i="10" s="1"/>
  <c r="BA185" i="10" s="1"/>
  <c r="BA186" i="10" s="1"/>
  <c r="BA187" i="10" s="1"/>
  <c r="BA188" i="10" s="1"/>
  <c r="BA189" i="10" s="1"/>
  <c r="BA190" i="10" s="1"/>
  <c r="BA191" i="10" s="1"/>
  <c r="BA192" i="10" s="1"/>
  <c r="BA193" i="10" s="1"/>
  <c r="BA194" i="10" s="1"/>
  <c r="BA195" i="10" s="1"/>
  <c r="BA196" i="10" s="1"/>
  <c r="BA197" i="10" s="1"/>
  <c r="BA198" i="10" s="1"/>
  <c r="BA199" i="10" s="1"/>
  <c r="BA200" i="10" s="1"/>
  <c r="BA201" i="10" s="1"/>
  <c r="BA202" i="10" s="1"/>
  <c r="BA203" i="10" s="1"/>
  <c r="BA204" i="10" s="1"/>
  <c r="BA205" i="10" s="1"/>
  <c r="BA206" i="10" s="1"/>
  <c r="BA207" i="10" s="1"/>
  <c r="BA208" i="10" s="1"/>
  <c r="BA209" i="10" s="1"/>
  <c r="BA210" i="10" s="1"/>
  <c r="BA211" i="10" s="1"/>
  <c r="BA212" i="10" s="1"/>
  <c r="BA213" i="10" s="1"/>
  <c r="BA214" i="10" s="1"/>
  <c r="BA215" i="10" s="1"/>
  <c r="BA216" i="10" s="1"/>
  <c r="BA217" i="10" s="1"/>
  <c r="BA218" i="10" s="1"/>
  <c r="BA219" i="10" s="1"/>
  <c r="BA220" i="10" s="1"/>
  <c r="BA221" i="10" s="1"/>
  <c r="BA222" i="10" s="1"/>
  <c r="BA223" i="10" s="1"/>
  <c r="BA224" i="10" s="1"/>
  <c r="BA225" i="10" s="1"/>
  <c r="BA226" i="10" s="1"/>
  <c r="BA227" i="10" s="1"/>
  <c r="BA228" i="10" s="1"/>
  <c r="BA229" i="10" s="1"/>
  <c r="BA230" i="10" s="1"/>
  <c r="BA231" i="10" s="1"/>
  <c r="BA232" i="10" s="1"/>
  <c r="BA233" i="10" s="1"/>
  <c r="BA234" i="10" s="1"/>
  <c r="BA235" i="10" s="1"/>
  <c r="BA236" i="10" s="1"/>
  <c r="BA237" i="10" s="1"/>
  <c r="BA238" i="10" s="1"/>
  <c r="BA239" i="10" s="1"/>
  <c r="BA240" i="10" s="1"/>
  <c r="BA241" i="10" s="1"/>
  <c r="BA242" i="10" s="1"/>
  <c r="BA243" i="10" s="1"/>
  <c r="BA244" i="10" s="1"/>
  <c r="BA245" i="10" s="1"/>
  <c r="BA246" i="10" s="1"/>
  <c r="BA247" i="10" s="1"/>
  <c r="BA248" i="10" s="1"/>
  <c r="BA249" i="10" s="1"/>
  <c r="BA250" i="10" s="1"/>
  <c r="BA251" i="10" s="1"/>
  <c r="BA252" i="10" s="1"/>
  <c r="BA253" i="10" s="1"/>
  <c r="BA254" i="10" s="1"/>
  <c r="BA255" i="10" s="1"/>
  <c r="BA256" i="10" s="1"/>
  <c r="BA257" i="10" s="1"/>
  <c r="BA258" i="10" s="1"/>
  <c r="BA259" i="10" s="1"/>
  <c r="BA260" i="10" s="1"/>
  <c r="BA261" i="10" s="1"/>
  <c r="BA262" i="10" s="1"/>
  <c r="BA263" i="10" s="1"/>
  <c r="BA264" i="10" s="1"/>
  <c r="BA265" i="10" s="1"/>
  <c r="BA266" i="10" s="1"/>
  <c r="BA267" i="10" s="1"/>
  <c r="AS149" i="10"/>
  <c r="AS150" i="10" s="1"/>
  <c r="AS151" i="10" s="1"/>
  <c r="AS152" i="10" s="1"/>
  <c r="AS153" i="10" s="1"/>
  <c r="AS154" i="10" s="1"/>
  <c r="AS155" i="10" s="1"/>
  <c r="AS156" i="10" s="1"/>
  <c r="AS157" i="10" s="1"/>
  <c r="AS158" i="10" s="1"/>
  <c r="AS159" i="10" s="1"/>
  <c r="AS160" i="10" s="1"/>
  <c r="AS161" i="10" s="1"/>
  <c r="AS162" i="10" s="1"/>
  <c r="AS163" i="10" s="1"/>
  <c r="AS164" i="10" s="1"/>
  <c r="AS165" i="10" s="1"/>
  <c r="AS166" i="10" s="1"/>
  <c r="AS167" i="10" s="1"/>
  <c r="AS168" i="10" s="1"/>
  <c r="AS169" i="10" s="1"/>
  <c r="AS170" i="10" s="1"/>
  <c r="AS171" i="10" s="1"/>
  <c r="AS172" i="10" s="1"/>
  <c r="AS173" i="10" s="1"/>
  <c r="AS174" i="10" s="1"/>
  <c r="AS175" i="10" s="1"/>
  <c r="AS176" i="10" s="1"/>
  <c r="AS177" i="10" s="1"/>
  <c r="AS178" i="10" s="1"/>
  <c r="AS179" i="10" s="1"/>
  <c r="AS180" i="10" s="1"/>
  <c r="AS181" i="10" s="1"/>
  <c r="AS182" i="10" s="1"/>
  <c r="AS183" i="10" s="1"/>
  <c r="AS184" i="10" s="1"/>
  <c r="AS185" i="10" s="1"/>
  <c r="AS186" i="10" s="1"/>
  <c r="AS187" i="10" s="1"/>
  <c r="AS188" i="10" s="1"/>
  <c r="AS189" i="10" s="1"/>
  <c r="AS190" i="10" s="1"/>
  <c r="AS191" i="10" s="1"/>
  <c r="AS192" i="10" s="1"/>
  <c r="AS193" i="10" s="1"/>
  <c r="AS194" i="10" s="1"/>
  <c r="AS195" i="10" s="1"/>
  <c r="AS196" i="10" s="1"/>
  <c r="AS197" i="10" s="1"/>
  <c r="AS198" i="10" s="1"/>
  <c r="AS199" i="10" s="1"/>
  <c r="AS200" i="10" s="1"/>
  <c r="AS201" i="10" s="1"/>
  <c r="AS202" i="10" s="1"/>
  <c r="AS203" i="10" s="1"/>
  <c r="AS204" i="10" s="1"/>
  <c r="AS205" i="10" s="1"/>
  <c r="AS206" i="10" s="1"/>
  <c r="AS207" i="10" s="1"/>
  <c r="AS208" i="10" s="1"/>
  <c r="AS209" i="10" s="1"/>
  <c r="AS210" i="10" s="1"/>
  <c r="AS211" i="10" s="1"/>
  <c r="AS212" i="10" s="1"/>
  <c r="AS213" i="10" s="1"/>
  <c r="AS214" i="10" s="1"/>
  <c r="AS215" i="10" s="1"/>
  <c r="AS216" i="10" s="1"/>
  <c r="AS217" i="10" s="1"/>
  <c r="AS218" i="10" s="1"/>
  <c r="AS219" i="10" s="1"/>
  <c r="AS220" i="10" s="1"/>
  <c r="AS221" i="10" s="1"/>
  <c r="AS222" i="10" s="1"/>
  <c r="AS223" i="10" s="1"/>
  <c r="AS224" i="10" s="1"/>
  <c r="AS225" i="10" s="1"/>
  <c r="AS226" i="10" s="1"/>
  <c r="AS227" i="10" s="1"/>
  <c r="AS228" i="10" s="1"/>
  <c r="AS229" i="10" s="1"/>
  <c r="AS230" i="10" s="1"/>
  <c r="AS231" i="10" s="1"/>
  <c r="AS232" i="10" s="1"/>
  <c r="AS233" i="10" s="1"/>
  <c r="AS234" i="10" s="1"/>
  <c r="AS235" i="10" s="1"/>
  <c r="AS236" i="10" s="1"/>
  <c r="AS237" i="10" s="1"/>
  <c r="AS238" i="10" s="1"/>
  <c r="AS239" i="10" s="1"/>
  <c r="AS240" i="10" s="1"/>
  <c r="AS241" i="10" s="1"/>
  <c r="AS242" i="10" s="1"/>
  <c r="AS243" i="10" s="1"/>
  <c r="AS244" i="10" s="1"/>
  <c r="AS245" i="10" s="1"/>
  <c r="AS246" i="10" s="1"/>
  <c r="AS247" i="10" s="1"/>
  <c r="AS248" i="10" s="1"/>
  <c r="AS249" i="10" s="1"/>
  <c r="AS250" i="10" s="1"/>
  <c r="AS251" i="10" s="1"/>
  <c r="AS252" i="10" s="1"/>
  <c r="AS253" i="10" s="1"/>
  <c r="AS254" i="10" s="1"/>
  <c r="AS255" i="10" s="1"/>
  <c r="AS256" i="10" s="1"/>
  <c r="AS257" i="10" s="1"/>
  <c r="AS258" i="10" s="1"/>
  <c r="AS259" i="10" s="1"/>
  <c r="AS260" i="10" s="1"/>
  <c r="AS261" i="10" s="1"/>
  <c r="AS262" i="10" s="1"/>
  <c r="AS263" i="10" s="1"/>
  <c r="AS264" i="10" s="1"/>
  <c r="AS265" i="10" s="1"/>
  <c r="AS266" i="10" s="1"/>
  <c r="AS267" i="10" s="1"/>
  <c r="AK149" i="10"/>
  <c r="AK150" i="10" s="1"/>
  <c r="AK151" i="10" s="1"/>
  <c r="AK152" i="10" s="1"/>
  <c r="AK153" i="10" s="1"/>
  <c r="AK154" i="10" s="1"/>
  <c r="AK155" i="10" s="1"/>
  <c r="AK156" i="10" s="1"/>
  <c r="AK157" i="10" s="1"/>
  <c r="AK158" i="10" s="1"/>
  <c r="AK159" i="10" s="1"/>
  <c r="AK160" i="10" s="1"/>
  <c r="AK161" i="10" s="1"/>
  <c r="AK162" i="10" s="1"/>
  <c r="AK163" i="10" s="1"/>
  <c r="AK164" i="10" s="1"/>
  <c r="AK165" i="10" s="1"/>
  <c r="AK166" i="10" s="1"/>
  <c r="AK167" i="10" s="1"/>
  <c r="AK168" i="10" s="1"/>
  <c r="AK169" i="10" s="1"/>
  <c r="AK170" i="10" s="1"/>
  <c r="AK171" i="10" s="1"/>
  <c r="AK172" i="10" s="1"/>
  <c r="AK173" i="10" s="1"/>
  <c r="AK174" i="10" s="1"/>
  <c r="AK175" i="10" s="1"/>
  <c r="AK176" i="10" s="1"/>
  <c r="AK177" i="10" s="1"/>
  <c r="AK178" i="10" s="1"/>
  <c r="AK179" i="10" s="1"/>
  <c r="AK180" i="10" s="1"/>
  <c r="AK181" i="10" s="1"/>
  <c r="AK182" i="10" s="1"/>
  <c r="AK183" i="10" s="1"/>
  <c r="AK184" i="10" s="1"/>
  <c r="AK185" i="10" s="1"/>
  <c r="AK186" i="10" s="1"/>
  <c r="AK187" i="10" s="1"/>
  <c r="AK188" i="10" s="1"/>
  <c r="AK189" i="10" s="1"/>
  <c r="AK190" i="10" s="1"/>
  <c r="AK191" i="10" s="1"/>
  <c r="AK192" i="10" s="1"/>
  <c r="AK193" i="10" s="1"/>
  <c r="AK194" i="10" s="1"/>
  <c r="AK195" i="10" s="1"/>
  <c r="AK196" i="10" s="1"/>
  <c r="AK197" i="10" s="1"/>
  <c r="AK198" i="10" s="1"/>
  <c r="AK199" i="10" s="1"/>
  <c r="AK200" i="10" s="1"/>
  <c r="AK201" i="10" s="1"/>
  <c r="AK202" i="10" s="1"/>
  <c r="AK203" i="10" s="1"/>
  <c r="AK204" i="10" s="1"/>
  <c r="AK205" i="10" s="1"/>
  <c r="AK206" i="10" s="1"/>
  <c r="AK207" i="10" s="1"/>
  <c r="AK208" i="10" s="1"/>
  <c r="AK209" i="10" s="1"/>
  <c r="AK210" i="10" s="1"/>
  <c r="AK211" i="10" s="1"/>
  <c r="AK212" i="10" s="1"/>
  <c r="AK213" i="10" s="1"/>
  <c r="AK214" i="10" s="1"/>
  <c r="AK215" i="10" s="1"/>
  <c r="AK216" i="10" s="1"/>
  <c r="AK217" i="10" s="1"/>
  <c r="AK218" i="10" s="1"/>
  <c r="AK219" i="10" s="1"/>
  <c r="AK220" i="10" s="1"/>
  <c r="AK221" i="10" s="1"/>
  <c r="AK222" i="10" s="1"/>
  <c r="AK223" i="10" s="1"/>
  <c r="AK224" i="10" s="1"/>
  <c r="AK225" i="10" s="1"/>
  <c r="AK226" i="10" s="1"/>
  <c r="AK227" i="10" s="1"/>
  <c r="AK228" i="10" s="1"/>
  <c r="AK229" i="10" s="1"/>
  <c r="AK230" i="10" s="1"/>
  <c r="AK231" i="10" s="1"/>
  <c r="AK232" i="10" s="1"/>
  <c r="AK233" i="10" s="1"/>
  <c r="AK234" i="10" s="1"/>
  <c r="AK235" i="10" s="1"/>
  <c r="AK236" i="10" s="1"/>
  <c r="AK237" i="10" s="1"/>
  <c r="AK238" i="10" s="1"/>
  <c r="AK239" i="10" s="1"/>
  <c r="AK240" i="10" s="1"/>
  <c r="AK241" i="10" s="1"/>
  <c r="AK242" i="10" s="1"/>
  <c r="AK243" i="10" s="1"/>
  <c r="AK244" i="10" s="1"/>
  <c r="AK245" i="10" s="1"/>
  <c r="AK246" i="10" s="1"/>
  <c r="AK247" i="10" s="1"/>
  <c r="AK248" i="10" s="1"/>
  <c r="AK249" i="10" s="1"/>
  <c r="AK250" i="10" s="1"/>
  <c r="AK251" i="10" s="1"/>
  <c r="AK252" i="10" s="1"/>
  <c r="AK253" i="10" s="1"/>
  <c r="AK254" i="10" s="1"/>
  <c r="AK255" i="10" s="1"/>
  <c r="AK256" i="10" s="1"/>
  <c r="AK257" i="10" s="1"/>
  <c r="AK258" i="10" s="1"/>
  <c r="AK259" i="10" s="1"/>
  <c r="AK260" i="10" s="1"/>
  <c r="AK261" i="10" s="1"/>
  <c r="AK262" i="10" s="1"/>
  <c r="AK263" i="10" s="1"/>
  <c r="AK264" i="10" s="1"/>
  <c r="AK265" i="10" s="1"/>
  <c r="AK266" i="10" s="1"/>
  <c r="AK267" i="10" s="1"/>
  <c r="AC149" i="10"/>
  <c r="AC150" i="10" s="1"/>
  <c r="AC151" i="10" s="1"/>
  <c r="AC152" i="10" s="1"/>
  <c r="AC153" i="10" s="1"/>
  <c r="AC154" i="10" s="1"/>
  <c r="AC155" i="10" s="1"/>
  <c r="AC156" i="10" s="1"/>
  <c r="AC157" i="10" s="1"/>
  <c r="AC158" i="10" s="1"/>
  <c r="AC159" i="10" s="1"/>
  <c r="AC160" i="10" s="1"/>
  <c r="AC161" i="10" s="1"/>
  <c r="AC162" i="10" s="1"/>
  <c r="AC163" i="10" s="1"/>
  <c r="AC164" i="10" s="1"/>
  <c r="AC165" i="10" s="1"/>
  <c r="AC166" i="10" s="1"/>
  <c r="AC167" i="10" s="1"/>
  <c r="AC168" i="10" s="1"/>
  <c r="AC169" i="10" s="1"/>
  <c r="AC170" i="10" s="1"/>
  <c r="AC171" i="10" s="1"/>
  <c r="AC172" i="10" s="1"/>
  <c r="AC173" i="10" s="1"/>
  <c r="AC174" i="10" s="1"/>
  <c r="AC175" i="10" s="1"/>
  <c r="AC176" i="10" s="1"/>
  <c r="AC177" i="10" s="1"/>
  <c r="AC178" i="10" s="1"/>
  <c r="AC179" i="10" s="1"/>
  <c r="AC180" i="10" s="1"/>
  <c r="AC181" i="10" s="1"/>
  <c r="AC182" i="10" s="1"/>
  <c r="AC183" i="10" s="1"/>
  <c r="AC184" i="10" s="1"/>
  <c r="AC185" i="10" s="1"/>
  <c r="AC186" i="10" s="1"/>
  <c r="AC187" i="10" s="1"/>
  <c r="AC188" i="10" s="1"/>
  <c r="AC189" i="10" s="1"/>
  <c r="AC190" i="10" s="1"/>
  <c r="AC191" i="10" s="1"/>
  <c r="AC192" i="10" s="1"/>
  <c r="AC193" i="10" s="1"/>
  <c r="AC194" i="10" s="1"/>
  <c r="AC195" i="10" s="1"/>
  <c r="AC196" i="10" s="1"/>
  <c r="AC197" i="10" s="1"/>
  <c r="AC198" i="10" s="1"/>
  <c r="AC199" i="10" s="1"/>
  <c r="AC200" i="10" s="1"/>
  <c r="AC201" i="10" s="1"/>
  <c r="AC202" i="10" s="1"/>
  <c r="AC203" i="10" s="1"/>
  <c r="AC204" i="10" s="1"/>
  <c r="AC205" i="10" s="1"/>
  <c r="AC206" i="10" s="1"/>
  <c r="AC207" i="10" s="1"/>
  <c r="AC208" i="10" s="1"/>
  <c r="AC209" i="10" s="1"/>
  <c r="AC210" i="10" s="1"/>
  <c r="AC211" i="10" s="1"/>
  <c r="AC212" i="10" s="1"/>
  <c r="AC213" i="10" s="1"/>
  <c r="AC214" i="10" s="1"/>
  <c r="AC215" i="10" s="1"/>
  <c r="AC216" i="10" s="1"/>
  <c r="AC217" i="10" s="1"/>
  <c r="AC218" i="10" s="1"/>
  <c r="AC219" i="10" s="1"/>
  <c r="AC220" i="10" s="1"/>
  <c r="AC221" i="10" s="1"/>
  <c r="AC222" i="10" s="1"/>
  <c r="AC223" i="10" s="1"/>
  <c r="AC224" i="10" s="1"/>
  <c r="AC225" i="10" s="1"/>
  <c r="AC226" i="10" s="1"/>
  <c r="AC227" i="10" s="1"/>
  <c r="AC228" i="10" s="1"/>
  <c r="AC229" i="10" s="1"/>
  <c r="AC230" i="10" s="1"/>
  <c r="AC231" i="10" s="1"/>
  <c r="AC232" i="10" s="1"/>
  <c r="AC233" i="10" s="1"/>
  <c r="AC234" i="10" s="1"/>
  <c r="AC235" i="10" s="1"/>
  <c r="AC236" i="10" s="1"/>
  <c r="AC237" i="10" s="1"/>
  <c r="AC238" i="10" s="1"/>
  <c r="AC239" i="10" s="1"/>
  <c r="AC240" i="10" s="1"/>
  <c r="AC241" i="10" s="1"/>
  <c r="AC242" i="10" s="1"/>
  <c r="AC243" i="10" s="1"/>
  <c r="AC244" i="10" s="1"/>
  <c r="AC245" i="10" s="1"/>
  <c r="AC246" i="10" s="1"/>
  <c r="AC247" i="10" s="1"/>
  <c r="AC248" i="10" s="1"/>
  <c r="AC249" i="10" s="1"/>
  <c r="AC250" i="10" s="1"/>
  <c r="AC251" i="10" s="1"/>
  <c r="AC252" i="10" s="1"/>
  <c r="AC253" i="10" s="1"/>
  <c r="AC254" i="10" s="1"/>
  <c r="AC255" i="10" s="1"/>
  <c r="AC256" i="10" s="1"/>
  <c r="AC257" i="10" s="1"/>
  <c r="AC258" i="10" s="1"/>
  <c r="AC259" i="10" s="1"/>
  <c r="AC260" i="10" s="1"/>
  <c r="AC261" i="10" s="1"/>
  <c r="AC262" i="10" s="1"/>
  <c r="AC263" i="10" s="1"/>
  <c r="AC264" i="10" s="1"/>
  <c r="AC265" i="10" s="1"/>
  <c r="AC266" i="10" s="1"/>
  <c r="AC267" i="10" s="1"/>
  <c r="U149" i="10"/>
  <c r="U150" i="10" s="1"/>
  <c r="U151" i="10" s="1"/>
  <c r="U152" i="10" s="1"/>
  <c r="U153" i="10" s="1"/>
  <c r="U154" i="10" s="1"/>
  <c r="U155" i="10" s="1"/>
  <c r="U156" i="10" s="1"/>
  <c r="U157" i="10" s="1"/>
  <c r="U158" i="10" s="1"/>
  <c r="U159" i="10" s="1"/>
  <c r="U160" i="10" s="1"/>
  <c r="U161" i="10" s="1"/>
  <c r="U162" i="10" s="1"/>
  <c r="U163" i="10" s="1"/>
  <c r="U164" i="10" s="1"/>
  <c r="U165" i="10" s="1"/>
  <c r="U166" i="10" s="1"/>
  <c r="U167" i="10" s="1"/>
  <c r="U168" i="10" s="1"/>
  <c r="U169" i="10" s="1"/>
  <c r="U170" i="10" s="1"/>
  <c r="U171" i="10" s="1"/>
  <c r="U172" i="10" s="1"/>
  <c r="U173" i="10" s="1"/>
  <c r="U174" i="10" s="1"/>
  <c r="U175" i="10" s="1"/>
  <c r="U176" i="10" s="1"/>
  <c r="U177" i="10" s="1"/>
  <c r="U178" i="10" s="1"/>
  <c r="U179" i="10" s="1"/>
  <c r="U180" i="10" s="1"/>
  <c r="U181" i="10" s="1"/>
  <c r="U182" i="10" s="1"/>
  <c r="U183" i="10" s="1"/>
  <c r="U184" i="10" s="1"/>
  <c r="U185" i="10" s="1"/>
  <c r="U186" i="10" s="1"/>
  <c r="U187" i="10" s="1"/>
  <c r="U188" i="10" s="1"/>
  <c r="U189" i="10" s="1"/>
  <c r="U190" i="10" s="1"/>
  <c r="U191" i="10" s="1"/>
  <c r="U192" i="10" s="1"/>
  <c r="U193" i="10" s="1"/>
  <c r="U194" i="10" s="1"/>
  <c r="U195" i="10" s="1"/>
  <c r="U196" i="10" s="1"/>
  <c r="U197" i="10" s="1"/>
  <c r="U198" i="10" s="1"/>
  <c r="U199" i="10" s="1"/>
  <c r="U200" i="10" s="1"/>
  <c r="U201" i="10" s="1"/>
  <c r="U202" i="10" s="1"/>
  <c r="U203" i="10" s="1"/>
  <c r="U204" i="10" s="1"/>
  <c r="U205" i="10" s="1"/>
  <c r="U206" i="10" s="1"/>
  <c r="U207" i="10" s="1"/>
  <c r="U208" i="10" s="1"/>
  <c r="U209" i="10" s="1"/>
  <c r="U210" i="10" s="1"/>
  <c r="U211" i="10" s="1"/>
  <c r="U212" i="10" s="1"/>
  <c r="U213" i="10" s="1"/>
  <c r="U214" i="10" s="1"/>
  <c r="U215" i="10" s="1"/>
  <c r="U216" i="10" s="1"/>
  <c r="U217" i="10" s="1"/>
  <c r="U218" i="10" s="1"/>
  <c r="U219" i="10" s="1"/>
  <c r="U220" i="10" s="1"/>
  <c r="U221" i="10" s="1"/>
  <c r="U222" i="10" s="1"/>
  <c r="U223" i="10" s="1"/>
  <c r="U224" i="10" s="1"/>
  <c r="U225" i="10" s="1"/>
  <c r="U226" i="10" s="1"/>
  <c r="U227" i="10" s="1"/>
  <c r="U228" i="10" s="1"/>
  <c r="U229" i="10" s="1"/>
  <c r="U230" i="10" s="1"/>
  <c r="U231" i="10" s="1"/>
  <c r="U232" i="10" s="1"/>
  <c r="U233" i="10" s="1"/>
  <c r="U234" i="10" s="1"/>
  <c r="U235" i="10" s="1"/>
  <c r="U236" i="10" s="1"/>
  <c r="U237" i="10" s="1"/>
  <c r="U238" i="10" s="1"/>
  <c r="U239" i="10" s="1"/>
  <c r="U240" i="10" s="1"/>
  <c r="U241" i="10" s="1"/>
  <c r="U242" i="10" s="1"/>
  <c r="U243" i="10" s="1"/>
  <c r="U244" i="10" s="1"/>
  <c r="U245" i="10" s="1"/>
  <c r="U246" i="10" s="1"/>
  <c r="U247" i="10" s="1"/>
  <c r="U248" i="10" s="1"/>
  <c r="U249" i="10" s="1"/>
  <c r="U250" i="10" s="1"/>
  <c r="U251" i="10" s="1"/>
  <c r="U252" i="10" s="1"/>
  <c r="U253" i="10" s="1"/>
  <c r="U254" i="10" s="1"/>
  <c r="U255" i="10" s="1"/>
  <c r="U256" i="10" s="1"/>
  <c r="U257" i="10" s="1"/>
  <c r="U258" i="10" s="1"/>
  <c r="U259" i="10" s="1"/>
  <c r="U260" i="10" s="1"/>
  <c r="U261" i="10" s="1"/>
  <c r="U262" i="10" s="1"/>
  <c r="U263" i="10" s="1"/>
  <c r="U264" i="10" s="1"/>
  <c r="U265" i="10" s="1"/>
  <c r="U266" i="10" s="1"/>
  <c r="U267" i="10" s="1"/>
  <c r="M149" i="10"/>
  <c r="M150" i="10" s="1"/>
  <c r="M151" i="10" s="1"/>
  <c r="M152" i="10" s="1"/>
  <c r="M153" i="10" s="1"/>
  <c r="M154" i="10" s="1"/>
  <c r="M155" i="10" s="1"/>
  <c r="M156" i="10" s="1"/>
  <c r="M157" i="10" s="1"/>
  <c r="M158" i="10" s="1"/>
  <c r="M159" i="10" s="1"/>
  <c r="M160" i="10" s="1"/>
  <c r="M161" i="10" s="1"/>
  <c r="M162" i="10" s="1"/>
  <c r="M163" i="10" s="1"/>
  <c r="M164" i="10" s="1"/>
  <c r="M165" i="10" s="1"/>
  <c r="M166" i="10" s="1"/>
  <c r="M167" i="10" s="1"/>
  <c r="M168" i="10" s="1"/>
  <c r="M169" i="10" s="1"/>
  <c r="M170" i="10" s="1"/>
  <c r="M171" i="10" s="1"/>
  <c r="M172" i="10" s="1"/>
  <c r="M173" i="10" s="1"/>
  <c r="M174" i="10" s="1"/>
  <c r="M175" i="10" s="1"/>
  <c r="M176" i="10" s="1"/>
  <c r="M177" i="10" s="1"/>
  <c r="M178" i="10" s="1"/>
  <c r="M179" i="10" s="1"/>
  <c r="M180" i="10" s="1"/>
  <c r="M181" i="10" s="1"/>
  <c r="M182" i="10" s="1"/>
  <c r="M183" i="10" s="1"/>
  <c r="M184" i="10" s="1"/>
  <c r="M185" i="10" s="1"/>
  <c r="M186" i="10" s="1"/>
  <c r="M187" i="10" s="1"/>
  <c r="M188" i="10" s="1"/>
  <c r="M189" i="10" s="1"/>
  <c r="M190" i="10" s="1"/>
  <c r="M191" i="10" s="1"/>
  <c r="M192" i="10" s="1"/>
  <c r="M193" i="10" s="1"/>
  <c r="M194" i="10" s="1"/>
  <c r="M195" i="10" s="1"/>
  <c r="M196" i="10" s="1"/>
  <c r="M197" i="10" s="1"/>
  <c r="M198" i="10" s="1"/>
  <c r="M199" i="10" s="1"/>
  <c r="M200" i="10" s="1"/>
  <c r="M201" i="10" s="1"/>
  <c r="M202" i="10" s="1"/>
  <c r="M203" i="10" s="1"/>
  <c r="M204" i="10" s="1"/>
  <c r="M205" i="10" s="1"/>
  <c r="M206" i="10" s="1"/>
  <c r="M207" i="10" s="1"/>
  <c r="M208" i="10" s="1"/>
  <c r="M209" i="10" s="1"/>
  <c r="M210" i="10" s="1"/>
  <c r="M211" i="10" s="1"/>
  <c r="M212" i="10" s="1"/>
  <c r="M213" i="10" s="1"/>
  <c r="M214" i="10" s="1"/>
  <c r="M215" i="10" s="1"/>
  <c r="M216" i="10" s="1"/>
  <c r="M217" i="10" s="1"/>
  <c r="M218" i="10" s="1"/>
  <c r="M219" i="10" s="1"/>
  <c r="M220" i="10" s="1"/>
  <c r="M221" i="10" s="1"/>
  <c r="M222" i="10" s="1"/>
  <c r="M223" i="10" s="1"/>
  <c r="M224" i="10" s="1"/>
  <c r="M225" i="10" s="1"/>
  <c r="M226" i="10" s="1"/>
  <c r="M227" i="10" s="1"/>
  <c r="M228" i="10" s="1"/>
  <c r="M229" i="10" s="1"/>
  <c r="M230" i="10" s="1"/>
  <c r="M231" i="10" s="1"/>
  <c r="M232" i="10" s="1"/>
  <c r="M233" i="10" s="1"/>
  <c r="M234" i="10" s="1"/>
  <c r="M235" i="10" s="1"/>
  <c r="M236" i="10" s="1"/>
  <c r="M237" i="10" s="1"/>
  <c r="M238" i="10" s="1"/>
  <c r="M239" i="10" s="1"/>
  <c r="M240" i="10" s="1"/>
  <c r="M241" i="10" s="1"/>
  <c r="M242" i="10" s="1"/>
  <c r="M243" i="10" s="1"/>
  <c r="M244" i="10" s="1"/>
  <c r="M245" i="10" s="1"/>
  <c r="M246" i="10" s="1"/>
  <c r="M247" i="10" s="1"/>
  <c r="M248" i="10" s="1"/>
  <c r="M249" i="10" s="1"/>
  <c r="M250" i="10" s="1"/>
  <c r="M251" i="10" s="1"/>
  <c r="M252" i="10" s="1"/>
  <c r="M253" i="10" s="1"/>
  <c r="M254" i="10" s="1"/>
  <c r="M255" i="10" s="1"/>
  <c r="M256" i="10" s="1"/>
  <c r="M257" i="10" s="1"/>
  <c r="M258" i="10" s="1"/>
  <c r="M259" i="10" s="1"/>
  <c r="M260" i="10" s="1"/>
  <c r="M261" i="10" s="1"/>
  <c r="M262" i="10" s="1"/>
  <c r="M263" i="10" s="1"/>
  <c r="M264" i="10" s="1"/>
  <c r="M265" i="10" s="1"/>
  <c r="M266" i="10" s="1"/>
  <c r="M267" i="10" s="1"/>
  <c r="I148" i="10"/>
  <c r="D7" i="10"/>
  <c r="I25" i="10" s="1"/>
  <c r="D15" i="10"/>
  <c r="I33" i="10" s="1"/>
  <c r="D23" i="10"/>
  <c r="J29" i="10" s="1"/>
  <c r="D31" i="10"/>
  <c r="K25" i="10" s="1"/>
  <c r="D39" i="10"/>
  <c r="K33" i="10" s="1"/>
  <c r="D47" i="10"/>
  <c r="L29" i="10" s="1"/>
  <c r="D55" i="10"/>
  <c r="M25" i="10" s="1"/>
  <c r="D63" i="10"/>
  <c r="D71" i="10"/>
  <c r="N29" i="10" s="1"/>
  <c r="D79" i="10"/>
  <c r="O25" i="10" s="1"/>
  <c r="D87" i="10"/>
  <c r="O33" i="10" s="1"/>
  <c r="D95" i="10"/>
  <c r="P29" i="10" s="1"/>
  <c r="D103" i="10"/>
  <c r="Q25" i="10" s="1"/>
  <c r="D111" i="10"/>
  <c r="Q33" i="10" s="1"/>
  <c r="D119" i="10"/>
  <c r="R29" i="10" s="1"/>
  <c r="D8" i="10"/>
  <c r="I26" i="10" s="1"/>
  <c r="D16" i="10"/>
  <c r="I34" i="10" s="1"/>
  <c r="D24" i="10"/>
  <c r="J30" i="10" s="1"/>
  <c r="D32" i="10"/>
  <c r="K26" i="10" s="1"/>
  <c r="D40" i="10"/>
  <c r="K34" i="10" s="1"/>
  <c r="D48" i="10"/>
  <c r="L30" i="10" s="1"/>
  <c r="D56" i="10"/>
  <c r="M26" i="10" s="1"/>
  <c r="D64" i="10"/>
  <c r="M34" i="10" s="1"/>
  <c r="D72" i="10"/>
  <c r="N30" i="10" s="1"/>
  <c r="D80" i="10"/>
  <c r="O26" i="10" s="1"/>
  <c r="D88" i="10"/>
  <c r="O34" i="10" s="1"/>
  <c r="D96" i="10"/>
  <c r="P30" i="10" s="1"/>
  <c r="D104" i="10"/>
  <c r="Q26" i="10" s="1"/>
  <c r="D112" i="10"/>
  <c r="Q34" i="10" s="1"/>
  <c r="D120" i="10"/>
  <c r="R30" i="10" s="1"/>
  <c r="D9" i="10"/>
  <c r="I27" i="10" s="1"/>
  <c r="D17" i="10"/>
  <c r="J23" i="10" s="1"/>
  <c r="D25" i="10"/>
  <c r="J31" i="10" s="1"/>
  <c r="D33" i="10"/>
  <c r="K27" i="10" s="1"/>
  <c r="D41" i="10"/>
  <c r="L23" i="10" s="1"/>
  <c r="D49" i="10"/>
  <c r="L31" i="10" s="1"/>
  <c r="D57" i="10"/>
  <c r="M27" i="10" s="1"/>
  <c r="D65" i="10"/>
  <c r="N23" i="10" s="1"/>
  <c r="D73" i="10"/>
  <c r="N31" i="10" s="1"/>
  <c r="D81" i="10"/>
  <c r="O27" i="10" s="1"/>
  <c r="D89" i="10"/>
  <c r="D97" i="10"/>
  <c r="P31" i="10" s="1"/>
  <c r="D105" i="10"/>
  <c r="Q27" i="10" s="1"/>
  <c r="D113" i="10"/>
  <c r="D121" i="10"/>
  <c r="R31" i="10" s="1"/>
  <c r="D10" i="10"/>
  <c r="I28" i="10" s="1"/>
  <c r="D18" i="10"/>
  <c r="J24" i="10" s="1"/>
  <c r="D26" i="10"/>
  <c r="J32" i="10" s="1"/>
  <c r="D34" i="10"/>
  <c r="K28" i="10" s="1"/>
  <c r="D42" i="10"/>
  <c r="L24" i="10" s="1"/>
  <c r="D50" i="10"/>
  <c r="L32" i="10" s="1"/>
  <c r="D58" i="10"/>
  <c r="M28" i="10" s="1"/>
  <c r="D66" i="10"/>
  <c r="N24" i="10" s="1"/>
  <c r="D74" i="10"/>
  <c r="N32" i="10" s="1"/>
  <c r="D82" i="10"/>
  <c r="O28" i="10" s="1"/>
  <c r="D90" i="10"/>
  <c r="D98" i="10"/>
  <c r="P32" i="10" s="1"/>
  <c r="D106" i="10"/>
  <c r="Q28" i="10" s="1"/>
  <c r="D114" i="10"/>
  <c r="R24" i="10" s="1"/>
  <c r="D122" i="10"/>
  <c r="R32" i="10" s="1"/>
  <c r="D11" i="10"/>
  <c r="I29" i="10" s="1"/>
  <c r="D19" i="10"/>
  <c r="J25" i="10" s="1"/>
  <c r="D27" i="10"/>
  <c r="J33" i="10" s="1"/>
  <c r="D35" i="10"/>
  <c r="K29" i="10" s="1"/>
  <c r="D43" i="10"/>
  <c r="L25" i="10" s="1"/>
  <c r="D51" i="10"/>
  <c r="L33" i="10" s="1"/>
  <c r="D59" i="10"/>
  <c r="M29" i="10" s="1"/>
  <c r="D67" i="10"/>
  <c r="N25" i="10" s="1"/>
  <c r="D75" i="10"/>
  <c r="N33" i="10" s="1"/>
  <c r="D83" i="10"/>
  <c r="O29" i="10" s="1"/>
  <c r="D91" i="10"/>
  <c r="P25" i="10" s="1"/>
  <c r="D99" i="10"/>
  <c r="P33" i="10" s="1"/>
  <c r="D107" i="10"/>
  <c r="Q29" i="10" s="1"/>
  <c r="D115" i="10"/>
  <c r="R25" i="10" s="1"/>
  <c r="D123" i="10"/>
  <c r="R33" i="10" s="1"/>
  <c r="D12" i="10"/>
  <c r="D20" i="10"/>
  <c r="J26" i="10" s="1"/>
  <c r="D28" i="10"/>
  <c r="J34" i="10" s="1"/>
  <c r="D36" i="10"/>
  <c r="K30" i="10" s="1"/>
  <c r="D44" i="10"/>
  <c r="L26" i="10" s="1"/>
  <c r="D52" i="10"/>
  <c r="L34" i="10" s="1"/>
  <c r="D60" i="10"/>
  <c r="M30" i="10" s="1"/>
  <c r="D68" i="10"/>
  <c r="N26" i="10" s="1"/>
  <c r="D76" i="10"/>
  <c r="N34" i="10" s="1"/>
  <c r="D84" i="10"/>
  <c r="O30" i="10" s="1"/>
  <c r="D92" i="10"/>
  <c r="P26" i="10" s="1"/>
  <c r="D100" i="10"/>
  <c r="P34" i="10" s="1"/>
  <c r="D108" i="10"/>
  <c r="Q30" i="10" s="1"/>
  <c r="D116" i="10"/>
  <c r="R26" i="10" s="1"/>
  <c r="D124" i="10"/>
  <c r="R34" i="10" s="1"/>
  <c r="D13" i="10"/>
  <c r="I31" i="10" s="1"/>
  <c r="D21" i="10"/>
  <c r="J27" i="10" s="1"/>
  <c r="D29" i="10"/>
  <c r="K23" i="10" s="1"/>
  <c r="D37" i="10"/>
  <c r="K31" i="10" s="1"/>
  <c r="D45" i="10"/>
  <c r="L27" i="10" s="1"/>
  <c r="D53" i="10"/>
  <c r="M23" i="10" s="1"/>
  <c r="D61" i="10"/>
  <c r="M31" i="10" s="1"/>
  <c r="D69" i="10"/>
  <c r="N27" i="10" s="1"/>
  <c r="D77" i="10"/>
  <c r="O23" i="10" s="1"/>
  <c r="D85" i="10"/>
  <c r="O31" i="10" s="1"/>
  <c r="D93" i="10"/>
  <c r="P27" i="10" s="1"/>
  <c r="D101" i="10"/>
  <c r="Q23" i="10" s="1"/>
  <c r="D109" i="10"/>
  <c r="Q31" i="10" s="1"/>
  <c r="D117" i="10"/>
  <c r="D125" i="10"/>
  <c r="S23" i="10" s="1"/>
  <c r="D14" i="10"/>
  <c r="I32" i="10" s="1"/>
  <c r="D22" i="10"/>
  <c r="J28" i="10" s="1"/>
  <c r="D30" i="10"/>
  <c r="K24" i="10" s="1"/>
  <c r="D38" i="10"/>
  <c r="K32" i="10" s="1"/>
  <c r="D46" i="10"/>
  <c r="L28" i="10" s="1"/>
  <c r="D54" i="10"/>
  <c r="M24" i="10" s="1"/>
  <c r="D62" i="10"/>
  <c r="M32" i="10" s="1"/>
  <c r="D70" i="10"/>
  <c r="N28" i="10" s="1"/>
  <c r="D78" i="10"/>
  <c r="O24" i="10" s="1"/>
  <c r="D86" i="10"/>
  <c r="O32" i="10" s="1"/>
  <c r="D94" i="10"/>
  <c r="D102" i="10"/>
  <c r="Q24" i="10" s="1"/>
  <c r="D110" i="10"/>
  <c r="Q32" i="10" s="1"/>
  <c r="D118" i="10"/>
  <c r="R28" i="10" s="1"/>
  <c r="P24" i="10"/>
  <c r="P23" i="10"/>
  <c r="R23" i="10"/>
  <c r="M33" i="10"/>
  <c r="I30" i="10"/>
  <c r="P28" i="10"/>
  <c r="R27" i="10"/>
  <c r="D6" i="10"/>
  <c r="I24" i="10" s="1"/>
  <c r="B29" i="6"/>
  <c r="B30" i="6" s="1"/>
  <c r="B31" i="6" s="1"/>
  <c r="B32" i="6" s="1"/>
  <c r="B33" i="6" s="1"/>
  <c r="B34" i="6" s="1"/>
  <c r="B35" i="6" s="1"/>
  <c r="B36" i="6" s="1"/>
  <c r="B37" i="6" s="1"/>
  <c r="B38" i="6" s="1"/>
  <c r="B39" i="6" s="1"/>
  <c r="B41" i="6" s="1"/>
  <c r="B42" i="6" s="1"/>
  <c r="B43" i="6" s="1"/>
  <c r="B44" i="6" s="1"/>
  <c r="B45" i="6" s="1"/>
  <c r="B46" i="6" s="1"/>
  <c r="B47" i="6" s="1"/>
  <c r="B48" i="6" s="1"/>
  <c r="B49" i="6" s="1"/>
  <c r="B50" i="6" s="1"/>
  <c r="B51" i="6" s="1"/>
  <c r="B53" i="6" s="1"/>
  <c r="B54" i="6" s="1"/>
  <c r="B55" i="6" s="1"/>
  <c r="B56" i="6" s="1"/>
  <c r="B57" i="6" s="1"/>
  <c r="B58" i="6" s="1"/>
  <c r="B59" i="6" s="1"/>
  <c r="B60" i="6" s="1"/>
  <c r="B61" i="6" s="1"/>
  <c r="B62" i="6" s="1"/>
  <c r="B63" i="6" s="1"/>
  <c r="B65" i="6" s="1"/>
  <c r="B66" i="6" s="1"/>
  <c r="B67" i="6" s="1"/>
  <c r="B68" i="6" s="1"/>
  <c r="B69" i="6" s="1"/>
  <c r="B70" i="6" s="1"/>
  <c r="B71" i="6" s="1"/>
  <c r="B72" i="6" s="1"/>
  <c r="B73" i="6" s="1"/>
  <c r="B74" i="6" s="1"/>
  <c r="B75" i="6" s="1"/>
  <c r="B77" i="6" s="1"/>
  <c r="B78" i="6" s="1"/>
  <c r="B79" i="6" s="1"/>
  <c r="B80" i="6" s="1"/>
  <c r="B81" i="6" s="1"/>
  <c r="B82" i="6" s="1"/>
  <c r="B83" i="6" s="1"/>
  <c r="B84" i="6" s="1"/>
  <c r="B85" i="6" s="1"/>
  <c r="B86" i="6" s="1"/>
  <c r="B87" i="6" s="1"/>
  <c r="B89" i="6" s="1"/>
  <c r="B90" i="6" s="1"/>
  <c r="B91" i="6" s="1"/>
  <c r="B92" i="6" s="1"/>
  <c r="B93" i="6" s="1"/>
  <c r="B94" i="6" s="1"/>
  <c r="B95" i="6" s="1"/>
  <c r="B96" i="6" s="1"/>
  <c r="B97" i="6" s="1"/>
  <c r="B98" i="6" s="1"/>
  <c r="B99" i="6" s="1"/>
  <c r="B101" i="6" s="1"/>
  <c r="B102" i="6" s="1"/>
  <c r="B103" i="6" s="1"/>
  <c r="B104" i="6" s="1"/>
  <c r="B105" i="6" s="1"/>
  <c r="B106" i="6" s="1"/>
  <c r="B107" i="6" s="1"/>
  <c r="B109" i="6" s="1"/>
  <c r="B110" i="6" s="1"/>
  <c r="B111" i="6" s="1"/>
  <c r="B113" i="6" s="1"/>
  <c r="B114" i="6" s="1"/>
  <c r="B115" i="6" s="1"/>
  <c r="B116" i="6" s="1"/>
  <c r="B117" i="6" s="1"/>
  <c r="B118" i="6" s="1"/>
  <c r="B119" i="6" s="1"/>
  <c r="B120" i="6" s="1"/>
  <c r="B121" i="6" s="1"/>
  <c r="B122" i="6" s="1"/>
  <c r="B123" i="6" s="1"/>
  <c r="D18" i="9" l="1"/>
  <c r="D19" i="9" s="1"/>
  <c r="BH18" i="9"/>
  <c r="BI386" i="10" s="1"/>
  <c r="K18" i="9"/>
  <c r="L386" i="10" s="1"/>
  <c r="BX18" i="9"/>
  <c r="BY386" i="10" s="1"/>
  <c r="L18" i="9"/>
  <c r="L19" i="9" s="1"/>
  <c r="L20" i="9" s="1"/>
  <c r="AJ18" i="9"/>
  <c r="AK386" i="10" s="1"/>
  <c r="N18" i="9"/>
  <c r="N19" i="9" s="1"/>
  <c r="CO18" i="9"/>
  <c r="CP386" i="10" s="1"/>
  <c r="BS18" i="9"/>
  <c r="BT386" i="10" s="1"/>
  <c r="N385" i="10"/>
  <c r="AC18" i="9"/>
  <c r="AD386" i="10" s="1"/>
  <c r="P385" i="10"/>
  <c r="CQ18" i="9"/>
  <c r="CR386" i="10" s="1"/>
  <c r="BQ18" i="9"/>
  <c r="BR386" i="10" s="1"/>
  <c r="BC18" i="9"/>
  <c r="BD386" i="10" s="1"/>
  <c r="AK18" i="9"/>
  <c r="AL386" i="10" s="1"/>
  <c r="BY18" i="9"/>
  <c r="BZ386" i="10" s="1"/>
  <c r="AZ18" i="9"/>
  <c r="BA386" i="10" s="1"/>
  <c r="AE18" i="9"/>
  <c r="AF386" i="10" s="1"/>
  <c r="CP18" i="9"/>
  <c r="CQ386" i="10" s="1"/>
  <c r="CN18" i="9"/>
  <c r="CO386" i="10" s="1"/>
  <c r="BA18" i="9"/>
  <c r="BB386" i="10" s="1"/>
  <c r="CA18" i="9"/>
  <c r="CB386" i="10" s="1"/>
  <c r="F18" i="9"/>
  <c r="G385" i="10"/>
  <c r="CG18" i="9"/>
  <c r="CH386" i="10" s="1"/>
  <c r="H18" i="9"/>
  <c r="I385" i="10"/>
  <c r="X18" i="9"/>
  <c r="Y386" i="10" s="1"/>
  <c r="BD18" i="9"/>
  <c r="BE386" i="10" s="1"/>
  <c r="CJ18" i="9"/>
  <c r="CK386" i="10" s="1"/>
  <c r="CV18" i="9"/>
  <c r="CW386" i="10" s="1"/>
  <c r="AO18" i="9"/>
  <c r="AP386" i="10" s="1"/>
  <c r="BU18" i="9"/>
  <c r="BV386" i="10" s="1"/>
  <c r="U18" i="9"/>
  <c r="V386" i="10" s="1"/>
  <c r="Z18" i="9"/>
  <c r="AA386" i="10" s="1"/>
  <c r="BF18" i="9"/>
  <c r="BG386" i="10" s="1"/>
  <c r="CL18" i="9"/>
  <c r="CM386" i="10" s="1"/>
  <c r="AQ18" i="9"/>
  <c r="AR386" i="10" s="1"/>
  <c r="BW18" i="9"/>
  <c r="BX386" i="10" s="1"/>
  <c r="M19" i="9"/>
  <c r="N386" i="10"/>
  <c r="AT18" i="9"/>
  <c r="AU386" i="10" s="1"/>
  <c r="CH18" i="9"/>
  <c r="CI386" i="10" s="1"/>
  <c r="AR18" i="9"/>
  <c r="AS386" i="10" s="1"/>
  <c r="AB18" i="9"/>
  <c r="AC386" i="10" s="1"/>
  <c r="I18" i="9"/>
  <c r="J385" i="10"/>
  <c r="AF18" i="9"/>
  <c r="AG386" i="10" s="1"/>
  <c r="BL18" i="9"/>
  <c r="BM386" i="10" s="1"/>
  <c r="CR18" i="9"/>
  <c r="CS386" i="10" s="1"/>
  <c r="Q18" i="9"/>
  <c r="R385" i="10"/>
  <c r="AW18" i="9"/>
  <c r="AX386" i="10" s="1"/>
  <c r="CC18" i="9"/>
  <c r="CD386" i="10" s="1"/>
  <c r="BJ18" i="9"/>
  <c r="BK386" i="10" s="1"/>
  <c r="AH18" i="9"/>
  <c r="AI386" i="10" s="1"/>
  <c r="BN18" i="9"/>
  <c r="BO386" i="10" s="1"/>
  <c r="CT18" i="9"/>
  <c r="CU386" i="10" s="1"/>
  <c r="S18" i="9"/>
  <c r="T386" i="10" s="1"/>
  <c r="AY18" i="9"/>
  <c r="AZ386" i="10" s="1"/>
  <c r="CE18" i="9"/>
  <c r="CF386" i="10" s="1"/>
  <c r="AU18" i="9"/>
  <c r="AV386" i="10" s="1"/>
  <c r="V18" i="9"/>
  <c r="W386" i="10" s="1"/>
  <c r="BB18" i="9"/>
  <c r="BC386" i="10" s="1"/>
  <c r="CX18" i="9"/>
  <c r="CY386" i="10" s="1"/>
  <c r="E18" i="9"/>
  <c r="F385" i="10"/>
  <c r="CF18" i="9"/>
  <c r="CG386" i="10" s="1"/>
  <c r="G18" i="9"/>
  <c r="H385" i="10"/>
  <c r="BP18" i="9"/>
  <c r="BQ386" i="10" s="1"/>
  <c r="K385" i="10"/>
  <c r="J18" i="9"/>
  <c r="AN18" i="9"/>
  <c r="AO386" i="10" s="1"/>
  <c r="BT18" i="9"/>
  <c r="BU386" i="10" s="1"/>
  <c r="T18" i="9"/>
  <c r="U386" i="10" s="1"/>
  <c r="Y18" i="9"/>
  <c r="Z386" i="10" s="1"/>
  <c r="BE18" i="9"/>
  <c r="BF386" i="10" s="1"/>
  <c r="CK18" i="9"/>
  <c r="CL386" i="10" s="1"/>
  <c r="CW18" i="9"/>
  <c r="CX386" i="10" s="1"/>
  <c r="AP18" i="9"/>
  <c r="AQ386" i="10" s="1"/>
  <c r="BV18" i="9"/>
  <c r="BW386" i="10" s="1"/>
  <c r="W18" i="9"/>
  <c r="X386" i="10" s="1"/>
  <c r="AA18" i="9"/>
  <c r="AB386" i="10" s="1"/>
  <c r="BG18" i="9"/>
  <c r="BH386" i="10" s="1"/>
  <c r="CM18" i="9"/>
  <c r="CN386" i="10" s="1"/>
  <c r="CI18" i="9"/>
  <c r="CJ386" i="10" s="1"/>
  <c r="AD18" i="9"/>
  <c r="AE386" i="10" s="1"/>
  <c r="BR18" i="9"/>
  <c r="BS386" i="10" s="1"/>
  <c r="AM18" i="9"/>
  <c r="AN386" i="10" s="1"/>
  <c r="AS18" i="9"/>
  <c r="AT386" i="10" s="1"/>
  <c r="P18" i="9"/>
  <c r="Q385" i="10"/>
  <c r="AV18" i="9"/>
  <c r="AW386" i="10" s="1"/>
  <c r="CB18" i="9"/>
  <c r="CC386" i="10" s="1"/>
  <c r="BI18" i="9"/>
  <c r="BJ386" i="10" s="1"/>
  <c r="AG18" i="9"/>
  <c r="AH386" i="10" s="1"/>
  <c r="BM18" i="9"/>
  <c r="BN386" i="10" s="1"/>
  <c r="CS18" i="9"/>
  <c r="CT386" i="10" s="1"/>
  <c r="R18" i="9"/>
  <c r="S386" i="10" s="1"/>
  <c r="AX18" i="9"/>
  <c r="AY386" i="10" s="1"/>
  <c r="CD18" i="9"/>
  <c r="CE386" i="10" s="1"/>
  <c r="BK18" i="9"/>
  <c r="BL386" i="10" s="1"/>
  <c r="AI18" i="9"/>
  <c r="AJ386" i="10" s="1"/>
  <c r="BO18" i="9"/>
  <c r="BP386" i="10" s="1"/>
  <c r="CU18" i="9"/>
  <c r="CV386" i="10" s="1"/>
  <c r="AL18" i="9"/>
  <c r="AM386" i="10" s="1"/>
  <c r="BZ18" i="9"/>
  <c r="CA386" i="10" s="1"/>
  <c r="O19" i="9"/>
  <c r="P386" i="10"/>
  <c r="C17" i="9"/>
  <c r="D384" i="10"/>
  <c r="I149" i="10"/>
  <c r="I150" i="10" s="1"/>
  <c r="I151" i="10" s="1"/>
  <c r="I152" i="10" s="1"/>
  <c r="I153" i="10" s="1"/>
  <c r="I154" i="10" s="1"/>
  <c r="I155" i="10" s="1"/>
  <c r="I156" i="10" s="1"/>
  <c r="I157" i="10" s="1"/>
  <c r="I158" i="10" s="1"/>
  <c r="I159" i="10" s="1"/>
  <c r="I160" i="10" s="1"/>
  <c r="I161" i="10" s="1"/>
  <c r="I162" i="10" s="1"/>
  <c r="I163" i="10" s="1"/>
  <c r="I164" i="10" s="1"/>
  <c r="I165" i="10" s="1"/>
  <c r="I166" i="10" s="1"/>
  <c r="I167" i="10" s="1"/>
  <c r="I168" i="10" s="1"/>
  <c r="I169" i="10" s="1"/>
  <c r="I170" i="10" s="1"/>
  <c r="I171" i="10" s="1"/>
  <c r="I172" i="10" s="1"/>
  <c r="I173" i="10" s="1"/>
  <c r="I174" i="10" s="1"/>
  <c r="I175" i="10" s="1"/>
  <c r="I176" i="10" s="1"/>
  <c r="I37" i="10"/>
  <c r="D838" i="10" s="1"/>
  <c r="K19" i="9" l="1"/>
  <c r="K20" i="9" s="1"/>
  <c r="E386" i="10"/>
  <c r="BH19" i="9"/>
  <c r="BI387" i="10" s="1"/>
  <c r="O386" i="10"/>
  <c r="AJ19" i="9"/>
  <c r="AK387" i="10" s="1"/>
  <c r="M387" i="10"/>
  <c r="BX19" i="9"/>
  <c r="BY387" i="10" s="1"/>
  <c r="M386" i="10"/>
  <c r="CP19" i="9"/>
  <c r="CQ387" i="10" s="1"/>
  <c r="BS19" i="9"/>
  <c r="BT387" i="10" s="1"/>
  <c r="AC19" i="9"/>
  <c r="AD387" i="10" s="1"/>
  <c r="CO19" i="9"/>
  <c r="CP387" i="10" s="1"/>
  <c r="AK19" i="9"/>
  <c r="AL387" i="10" s="1"/>
  <c r="CQ19" i="9"/>
  <c r="CR387" i="10" s="1"/>
  <c r="BA19" i="9"/>
  <c r="BB387" i="10" s="1"/>
  <c r="CN19" i="9"/>
  <c r="CO387" i="10" s="1"/>
  <c r="BC19" i="9"/>
  <c r="BD387" i="10" s="1"/>
  <c r="AE19" i="9"/>
  <c r="AF387" i="10" s="1"/>
  <c r="BQ19" i="9"/>
  <c r="BR387" i="10" s="1"/>
  <c r="BY19" i="9"/>
  <c r="BZ387" i="10" s="1"/>
  <c r="AZ19" i="9"/>
  <c r="BA387" i="10" s="1"/>
  <c r="Z19" i="9"/>
  <c r="AA387" i="10" s="1"/>
  <c r="BZ19" i="9"/>
  <c r="CA387" i="10" s="1"/>
  <c r="BK19" i="9"/>
  <c r="BL387" i="10" s="1"/>
  <c r="CS19" i="9"/>
  <c r="CT387" i="10" s="1"/>
  <c r="CB19" i="9"/>
  <c r="CC387" i="10" s="1"/>
  <c r="AM19" i="9"/>
  <c r="AN387" i="10" s="1"/>
  <c r="BR19" i="9"/>
  <c r="BS387" i="10" s="1"/>
  <c r="CI19" i="9"/>
  <c r="CJ387" i="10" s="1"/>
  <c r="W19" i="9"/>
  <c r="X387" i="10" s="1"/>
  <c r="CK19" i="9"/>
  <c r="CL387" i="10" s="1"/>
  <c r="BT19" i="9"/>
  <c r="BU387" i="10" s="1"/>
  <c r="G19" i="9"/>
  <c r="H386" i="10"/>
  <c r="AY19" i="9"/>
  <c r="AZ387" i="10" s="1"/>
  <c r="AH19" i="9"/>
  <c r="AI387" i="10" s="1"/>
  <c r="Q19" i="9"/>
  <c r="R386" i="10"/>
  <c r="I19" i="9"/>
  <c r="J386" i="10"/>
  <c r="N387" i="10"/>
  <c r="M20" i="9"/>
  <c r="AQ19" i="9"/>
  <c r="AR387" i="10" s="1"/>
  <c r="CV19" i="9"/>
  <c r="CW387" i="10" s="1"/>
  <c r="H19" i="9"/>
  <c r="I386" i="10"/>
  <c r="AB19" i="9"/>
  <c r="AC387" i="10" s="1"/>
  <c r="AL19" i="9"/>
  <c r="AM387" i="10" s="1"/>
  <c r="CU19" i="9"/>
  <c r="CV387" i="10" s="1"/>
  <c r="CD19" i="9"/>
  <c r="CE387" i="10" s="1"/>
  <c r="BM19" i="9"/>
  <c r="BN387" i="10" s="1"/>
  <c r="AV19" i="9"/>
  <c r="AW387" i="10" s="1"/>
  <c r="AD19" i="9"/>
  <c r="AE387" i="10" s="1"/>
  <c r="CM19" i="9"/>
  <c r="CN387" i="10" s="1"/>
  <c r="BV19" i="9"/>
  <c r="BW387" i="10" s="1"/>
  <c r="BE19" i="9"/>
  <c r="BF387" i="10" s="1"/>
  <c r="AN19" i="9"/>
  <c r="AO387" i="10" s="1"/>
  <c r="CF19" i="9"/>
  <c r="CG387" i="10" s="1"/>
  <c r="CX19" i="9"/>
  <c r="CY387" i="10" s="1"/>
  <c r="S19" i="9"/>
  <c r="T387" i="10" s="1"/>
  <c r="BJ19" i="9"/>
  <c r="BK387" i="10" s="1"/>
  <c r="CR19" i="9"/>
  <c r="CS387" i="10" s="1"/>
  <c r="CH19" i="9"/>
  <c r="CI387" i="10" s="1"/>
  <c r="D20" i="9"/>
  <c r="E387" i="10"/>
  <c r="U19" i="9"/>
  <c r="V387" i="10" s="1"/>
  <c r="CJ19" i="9"/>
  <c r="CK387" i="10" s="1"/>
  <c r="CG19" i="9"/>
  <c r="CH387" i="10" s="1"/>
  <c r="AP19" i="9"/>
  <c r="AQ387" i="10" s="1"/>
  <c r="J19" i="9"/>
  <c r="K386" i="10"/>
  <c r="O20" i="9"/>
  <c r="P387" i="10"/>
  <c r="BO19" i="9"/>
  <c r="BP387" i="10" s="1"/>
  <c r="AX19" i="9"/>
  <c r="AY387" i="10" s="1"/>
  <c r="AG19" i="9"/>
  <c r="AH387" i="10" s="1"/>
  <c r="P19" i="9"/>
  <c r="Q386" i="10"/>
  <c r="BG19" i="9"/>
  <c r="BH387" i="10" s="1"/>
  <c r="Y19" i="9"/>
  <c r="Z387" i="10" s="1"/>
  <c r="E19" i="9"/>
  <c r="F386" i="10"/>
  <c r="BB19" i="9"/>
  <c r="BC387" i="10" s="1"/>
  <c r="AU19" i="9"/>
  <c r="AV387" i="10" s="1"/>
  <c r="CT19" i="9"/>
  <c r="CU387" i="10" s="1"/>
  <c r="CC19" i="9"/>
  <c r="CD387" i="10" s="1"/>
  <c r="BL19" i="9"/>
  <c r="BM387" i="10" s="1"/>
  <c r="AR19" i="9"/>
  <c r="AS387" i="10" s="1"/>
  <c r="AT19" i="9"/>
  <c r="AU387" i="10" s="1"/>
  <c r="CL19" i="9"/>
  <c r="CM387" i="10" s="1"/>
  <c r="BU19" i="9"/>
  <c r="BV387" i="10" s="1"/>
  <c r="BD19" i="9"/>
  <c r="BE387" i="10" s="1"/>
  <c r="F19" i="9"/>
  <c r="G386" i="10"/>
  <c r="BF19" i="9"/>
  <c r="BG387" i="10" s="1"/>
  <c r="L21" i="9"/>
  <c r="M388" i="10"/>
  <c r="AI19" i="9"/>
  <c r="AJ387" i="10" s="1"/>
  <c r="R19" i="9"/>
  <c r="S387" i="10" s="1"/>
  <c r="BI19" i="9"/>
  <c r="BJ387" i="10" s="1"/>
  <c r="AS19" i="9"/>
  <c r="AT387" i="10" s="1"/>
  <c r="N20" i="9"/>
  <c r="O387" i="10"/>
  <c r="AA19" i="9"/>
  <c r="AB387" i="10" s="1"/>
  <c r="CW19" i="9"/>
  <c r="CX387" i="10" s="1"/>
  <c r="T19" i="9"/>
  <c r="U387" i="10" s="1"/>
  <c r="BP19" i="9"/>
  <c r="BQ387" i="10" s="1"/>
  <c r="V19" i="9"/>
  <c r="W387" i="10" s="1"/>
  <c r="CE19" i="9"/>
  <c r="CF387" i="10" s="1"/>
  <c r="BN19" i="9"/>
  <c r="BO387" i="10" s="1"/>
  <c r="AW19" i="9"/>
  <c r="AX387" i="10" s="1"/>
  <c r="AF19" i="9"/>
  <c r="AG387" i="10" s="1"/>
  <c r="BW19" i="9"/>
  <c r="BX387" i="10" s="1"/>
  <c r="AO19" i="9"/>
  <c r="AP387" i="10" s="1"/>
  <c r="X19" i="9"/>
  <c r="Y387" i="10" s="1"/>
  <c r="CA19" i="9"/>
  <c r="CB387" i="10" s="1"/>
  <c r="C18" i="9"/>
  <c r="D385" i="10"/>
  <c r="C271" i="10"/>
  <c r="I177" i="10"/>
  <c r="I178" i="10" s="1"/>
  <c r="I179" i="10" s="1"/>
  <c r="I180" i="10" s="1"/>
  <c r="I181" i="10" s="1"/>
  <c r="I182" i="10" s="1"/>
  <c r="I183" i="10" s="1"/>
  <c r="I184" i="10" s="1"/>
  <c r="I185" i="10" s="1"/>
  <c r="I186" i="10" s="1"/>
  <c r="I187" i="10" s="1"/>
  <c r="I188" i="10" s="1"/>
  <c r="I189" i="10" s="1"/>
  <c r="I190" i="10" s="1"/>
  <c r="I191" i="10" s="1"/>
  <c r="I192" i="10" s="1"/>
  <c r="I193" i="10" s="1"/>
  <c r="I194" i="10" s="1"/>
  <c r="I195" i="10" s="1"/>
  <c r="I196" i="10" s="1"/>
  <c r="I197" i="10" s="1"/>
  <c r="I198" i="10" s="1"/>
  <c r="I199" i="10" s="1"/>
  <c r="I200" i="10" s="1"/>
  <c r="I201" i="10" s="1"/>
  <c r="I202" i="10" s="1"/>
  <c r="I203" i="10" s="1"/>
  <c r="I204" i="10" s="1"/>
  <c r="I205" i="10" s="1"/>
  <c r="I206" i="10" s="1"/>
  <c r="I207" i="10" s="1"/>
  <c r="I208" i="10" s="1"/>
  <c r="I209" i="10" s="1"/>
  <c r="I210" i="10" s="1"/>
  <c r="I211" i="10" s="1"/>
  <c r="I212" i="10" s="1"/>
  <c r="I213" i="10" s="1"/>
  <c r="I214" i="10" s="1"/>
  <c r="I215" i="10" s="1"/>
  <c r="I216" i="10" s="1"/>
  <c r="I217" i="10" s="1"/>
  <c r="I218" i="10" s="1"/>
  <c r="I219" i="10" s="1"/>
  <c r="I220" i="10" s="1"/>
  <c r="I221" i="10" s="1"/>
  <c r="I222" i="10" s="1"/>
  <c r="I223" i="10" s="1"/>
  <c r="I224" i="10" s="1"/>
  <c r="I225" i="10" s="1"/>
  <c r="I226" i="10" s="1"/>
  <c r="I227" i="10" s="1"/>
  <c r="I228" i="10" s="1"/>
  <c r="I229" i="10" s="1"/>
  <c r="I230" i="10" s="1"/>
  <c r="I231" i="10" s="1"/>
  <c r="I232" i="10" s="1"/>
  <c r="I233" i="10" s="1"/>
  <c r="I234" i="10" s="1"/>
  <c r="I235" i="10" s="1"/>
  <c r="I236" i="10" s="1"/>
  <c r="I237" i="10" s="1"/>
  <c r="I238" i="10" s="1"/>
  <c r="I239" i="10" s="1"/>
  <c r="I240" i="10" s="1"/>
  <c r="I241" i="10" s="1"/>
  <c r="I242" i="10" s="1"/>
  <c r="I243" i="10" s="1"/>
  <c r="I244" i="10" s="1"/>
  <c r="I245" i="10" s="1"/>
  <c r="I246" i="10" s="1"/>
  <c r="I247" i="10" s="1"/>
  <c r="I248" i="10" s="1"/>
  <c r="I249" i="10" s="1"/>
  <c r="I250" i="10" s="1"/>
  <c r="I251" i="10" s="1"/>
  <c r="I252" i="10" s="1"/>
  <c r="I253" i="10" s="1"/>
  <c r="I254" i="10" s="1"/>
  <c r="I255" i="10" s="1"/>
  <c r="I256" i="10" s="1"/>
  <c r="I257" i="10" s="1"/>
  <c r="I258" i="10" s="1"/>
  <c r="I259" i="10" s="1"/>
  <c r="I260" i="10" s="1"/>
  <c r="I261" i="10" s="1"/>
  <c r="I262" i="10" s="1"/>
  <c r="I263" i="10" s="1"/>
  <c r="I264" i="10" s="1"/>
  <c r="I265" i="10" s="1"/>
  <c r="I266" i="10" s="1"/>
  <c r="I267" i="10" s="1"/>
  <c r="BH20" i="9" l="1"/>
  <c r="BI388" i="10" s="1"/>
  <c r="L387" i="10"/>
  <c r="AJ20" i="9"/>
  <c r="AK388" i="10" s="1"/>
  <c r="BX20" i="9"/>
  <c r="BY388" i="10" s="1"/>
  <c r="CO20" i="9"/>
  <c r="CP388" i="10" s="1"/>
  <c r="AC20" i="9"/>
  <c r="AD388" i="10" s="1"/>
  <c r="BS20" i="9"/>
  <c r="BT388" i="10" s="1"/>
  <c r="CQ20" i="9"/>
  <c r="CR388" i="10" s="1"/>
  <c r="CP20" i="9"/>
  <c r="CQ388" i="10" s="1"/>
  <c r="BC20" i="9"/>
  <c r="BD388" i="10" s="1"/>
  <c r="CN20" i="9"/>
  <c r="CO388" i="10" s="1"/>
  <c r="BA20" i="9"/>
  <c r="BB388" i="10" s="1"/>
  <c r="AE20" i="9"/>
  <c r="AF388" i="10" s="1"/>
  <c r="AK20" i="9"/>
  <c r="AL388" i="10" s="1"/>
  <c r="BQ20" i="9"/>
  <c r="BR388" i="10" s="1"/>
  <c r="BY20" i="9"/>
  <c r="BZ388" i="10" s="1"/>
  <c r="AZ20" i="9"/>
  <c r="BA388" i="10" s="1"/>
  <c r="BW20" i="9"/>
  <c r="BX388" i="10" s="1"/>
  <c r="AW20" i="9"/>
  <c r="AX388" i="10" s="1"/>
  <c r="AA20" i="9"/>
  <c r="AB388" i="10" s="1"/>
  <c r="BI20" i="9"/>
  <c r="BJ388" i="10" s="1"/>
  <c r="BD20" i="9"/>
  <c r="BE388" i="10" s="1"/>
  <c r="AT20" i="9"/>
  <c r="AU388" i="10" s="1"/>
  <c r="CT20" i="9"/>
  <c r="CU388" i="10" s="1"/>
  <c r="Y20" i="9"/>
  <c r="Z388" i="10" s="1"/>
  <c r="P20" i="9"/>
  <c r="Q387" i="10"/>
  <c r="CG20" i="9"/>
  <c r="CH388" i="10" s="1"/>
  <c r="S20" i="9"/>
  <c r="T388" i="10" s="1"/>
  <c r="AN20" i="9"/>
  <c r="AO388" i="10" s="1"/>
  <c r="AD20" i="9"/>
  <c r="AE388" i="10" s="1"/>
  <c r="CD20" i="9"/>
  <c r="CE388" i="10" s="1"/>
  <c r="H20" i="9"/>
  <c r="I387" i="10"/>
  <c r="AY20" i="9"/>
  <c r="AZ388" i="10" s="1"/>
  <c r="BT20" i="9"/>
  <c r="BU388" i="10" s="1"/>
  <c r="BR20" i="9"/>
  <c r="BS388" i="10" s="1"/>
  <c r="BK20" i="9"/>
  <c r="BL388" i="10" s="1"/>
  <c r="BN20" i="9"/>
  <c r="BO388" i="10" s="1"/>
  <c r="BP20" i="9"/>
  <c r="BQ388" i="10" s="1"/>
  <c r="R20" i="9"/>
  <c r="S388" i="10" s="1"/>
  <c r="BF20" i="9"/>
  <c r="BG388" i="10" s="1"/>
  <c r="BU20" i="9"/>
  <c r="BV388" i="10" s="1"/>
  <c r="AR20" i="9"/>
  <c r="AS388" i="10" s="1"/>
  <c r="AU20" i="9"/>
  <c r="AV388" i="10" s="1"/>
  <c r="BG20" i="9"/>
  <c r="BH388" i="10" s="1"/>
  <c r="AG20" i="9"/>
  <c r="AH388" i="10" s="1"/>
  <c r="O21" i="9"/>
  <c r="P388" i="10"/>
  <c r="CJ20" i="9"/>
  <c r="CK388" i="10" s="1"/>
  <c r="CH20" i="9"/>
  <c r="CI388" i="10" s="1"/>
  <c r="BE20" i="9"/>
  <c r="BF388" i="10" s="1"/>
  <c r="CU20" i="9"/>
  <c r="CV388" i="10" s="1"/>
  <c r="CV20" i="9"/>
  <c r="CW388" i="10" s="1"/>
  <c r="I20" i="9"/>
  <c r="J387" i="10"/>
  <c r="CK20" i="9"/>
  <c r="CL388" i="10" s="1"/>
  <c r="AM20" i="9"/>
  <c r="AN388" i="10" s="1"/>
  <c r="CA20" i="9"/>
  <c r="CB388" i="10" s="1"/>
  <c r="X20" i="9"/>
  <c r="Y388" i="10" s="1"/>
  <c r="CE20" i="9"/>
  <c r="CF388" i="10" s="1"/>
  <c r="T20" i="9"/>
  <c r="U388" i="10" s="1"/>
  <c r="N21" i="9"/>
  <c r="O388" i="10"/>
  <c r="AI20" i="9"/>
  <c r="AJ388" i="10" s="1"/>
  <c r="CL20" i="9"/>
  <c r="CM388" i="10" s="1"/>
  <c r="BL20" i="9"/>
  <c r="BM388" i="10" s="1"/>
  <c r="BB20" i="9"/>
  <c r="BC388" i="10" s="1"/>
  <c r="AX20" i="9"/>
  <c r="AY388" i="10" s="1"/>
  <c r="J20" i="9"/>
  <c r="K387" i="10"/>
  <c r="U20" i="9"/>
  <c r="V388" i="10" s="1"/>
  <c r="CR20" i="9"/>
  <c r="CS388" i="10" s="1"/>
  <c r="CX20" i="9"/>
  <c r="CY388" i="10" s="1"/>
  <c r="BV20" i="9"/>
  <c r="BW388" i="10" s="1"/>
  <c r="AV20" i="9"/>
  <c r="AW388" i="10" s="1"/>
  <c r="AL20" i="9"/>
  <c r="AM388" i="10" s="1"/>
  <c r="AQ20" i="9"/>
  <c r="AR388" i="10" s="1"/>
  <c r="Q20" i="9"/>
  <c r="R387" i="10"/>
  <c r="W20" i="9"/>
  <c r="X388" i="10" s="1"/>
  <c r="CB20" i="9"/>
  <c r="CC388" i="10" s="1"/>
  <c r="BZ20" i="9"/>
  <c r="CA388" i="10" s="1"/>
  <c r="M21" i="9"/>
  <c r="N388" i="10"/>
  <c r="AO20" i="9"/>
  <c r="AP388" i="10" s="1"/>
  <c r="AF20" i="9"/>
  <c r="AG388" i="10" s="1"/>
  <c r="V20" i="9"/>
  <c r="W388" i="10" s="1"/>
  <c r="CW20" i="9"/>
  <c r="CX388" i="10" s="1"/>
  <c r="AS20" i="9"/>
  <c r="AT388" i="10" s="1"/>
  <c r="L22" i="9"/>
  <c r="M389" i="10"/>
  <c r="F20" i="9"/>
  <c r="G387" i="10"/>
  <c r="K21" i="9"/>
  <c r="L388" i="10"/>
  <c r="CC20" i="9"/>
  <c r="CD388" i="10" s="1"/>
  <c r="E20" i="9"/>
  <c r="F387" i="10"/>
  <c r="BO20" i="9"/>
  <c r="BP388" i="10" s="1"/>
  <c r="AP20" i="9"/>
  <c r="AQ388" i="10" s="1"/>
  <c r="D21" i="9"/>
  <c r="E388" i="10"/>
  <c r="BJ20" i="9"/>
  <c r="BK388" i="10" s="1"/>
  <c r="CF20" i="9"/>
  <c r="CG388" i="10" s="1"/>
  <c r="CM20" i="9"/>
  <c r="CN388" i="10" s="1"/>
  <c r="BM20" i="9"/>
  <c r="BN388" i="10" s="1"/>
  <c r="AB20" i="9"/>
  <c r="AC388" i="10" s="1"/>
  <c r="AH20" i="9"/>
  <c r="AI388" i="10" s="1"/>
  <c r="G20" i="9"/>
  <c r="H387" i="10"/>
  <c r="CI20" i="9"/>
  <c r="CJ388" i="10" s="1"/>
  <c r="CS20" i="9"/>
  <c r="CT388" i="10" s="1"/>
  <c r="Z20" i="9"/>
  <c r="AA388" i="10" s="1"/>
  <c r="C19" i="9"/>
  <c r="D386" i="10"/>
  <c r="D830" i="10"/>
  <c r="D744" i="10"/>
  <c r="D791" i="10"/>
  <c r="D784" i="10"/>
  <c r="D823" i="10"/>
  <c r="D797" i="10"/>
  <c r="D808" i="10"/>
  <c r="D812" i="10"/>
  <c r="D746" i="10"/>
  <c r="D820" i="10"/>
  <c r="D755" i="10"/>
  <c r="D786" i="10"/>
  <c r="D799" i="10"/>
  <c r="D833" i="10"/>
  <c r="D763" i="10"/>
  <c r="D788" i="10"/>
  <c r="D787" i="10"/>
  <c r="D796" i="10"/>
  <c r="D766" i="10"/>
  <c r="D800" i="10"/>
  <c r="D762" i="10"/>
  <c r="D770" i="10"/>
  <c r="D783" i="10"/>
  <c r="D764" i="10"/>
  <c r="D765" i="10"/>
  <c r="D832" i="10"/>
  <c r="D819" i="10"/>
  <c r="D776" i="10"/>
  <c r="D751" i="10"/>
  <c r="D781" i="10"/>
  <c r="D803" i="10"/>
  <c r="D761" i="10"/>
  <c r="D741" i="10"/>
  <c r="D802" i="10"/>
  <c r="D749" i="10"/>
  <c r="D750" i="10"/>
  <c r="D828" i="10"/>
  <c r="D829" i="10"/>
  <c r="D835" i="10"/>
  <c r="D780" i="10"/>
  <c r="D779" i="10"/>
  <c r="D754" i="10"/>
  <c r="D818" i="10"/>
  <c r="D792" i="10"/>
  <c r="D793" i="10"/>
  <c r="D805" i="10"/>
  <c r="D775" i="10"/>
  <c r="D813" i="10"/>
  <c r="D739" i="10"/>
  <c r="D747" i="10"/>
  <c r="D822" i="10"/>
  <c r="D743" i="10"/>
  <c r="D773" i="10"/>
  <c r="D815" i="10"/>
  <c r="D789" i="10"/>
  <c r="D795" i="10"/>
  <c r="D740" i="10"/>
  <c r="D790" i="10"/>
  <c r="D742" i="10"/>
  <c r="D798" i="10"/>
  <c r="D778" i="10"/>
  <c r="D760" i="10"/>
  <c r="D817" i="10"/>
  <c r="D826" i="10"/>
  <c r="D759" i="10"/>
  <c r="D782" i="10"/>
  <c r="D758" i="10"/>
  <c r="D794" i="10"/>
  <c r="D804" i="10"/>
  <c r="D777" i="10"/>
  <c r="D806" i="10"/>
  <c r="D785" i="10"/>
  <c r="D821" i="10"/>
  <c r="D824" i="10"/>
  <c r="D811" i="10"/>
  <c r="D807" i="10"/>
  <c r="D768" i="10"/>
  <c r="D752" i="10"/>
  <c r="D745" i="10"/>
  <c r="D810" i="10"/>
  <c r="D767" i="10"/>
  <c r="D809" i="10"/>
  <c r="D816" i="10"/>
  <c r="D825" i="10"/>
  <c r="D814" i="10"/>
  <c r="D827" i="10"/>
  <c r="D772" i="10"/>
  <c r="D774" i="10"/>
  <c r="D753" i="10"/>
  <c r="D771" i="10"/>
  <c r="D769" i="10"/>
  <c r="D834" i="10"/>
  <c r="D831" i="10"/>
  <c r="D748" i="10"/>
  <c r="D837" i="10"/>
  <c r="D756" i="10"/>
  <c r="D801" i="10"/>
  <c r="D757" i="10"/>
  <c r="D836" i="10"/>
  <c r="C277" i="10"/>
  <c r="D738" i="10"/>
  <c r="C325" i="10"/>
  <c r="C307" i="10"/>
  <c r="C342" i="10"/>
  <c r="C316" i="10"/>
  <c r="C303" i="10"/>
  <c r="C364" i="10"/>
  <c r="C296" i="10"/>
  <c r="C286" i="10"/>
  <c r="C337" i="10"/>
  <c r="C318" i="10"/>
  <c r="C330" i="10"/>
  <c r="C311" i="10"/>
  <c r="C339" i="10"/>
  <c r="C338" i="10"/>
  <c r="C319" i="10"/>
  <c r="C283" i="10"/>
  <c r="C372" i="10"/>
  <c r="C349" i="10"/>
  <c r="C291" i="10"/>
  <c r="C350" i="10"/>
  <c r="C362" i="10"/>
  <c r="C368" i="10"/>
  <c r="C313" i="10"/>
  <c r="C348" i="10"/>
  <c r="C376" i="10"/>
  <c r="C299" i="10"/>
  <c r="C288" i="10"/>
  <c r="C315" i="10"/>
  <c r="C374" i="10"/>
  <c r="C323" i="10"/>
  <c r="C373" i="10"/>
  <c r="C321" i="10"/>
  <c r="C329" i="10"/>
  <c r="C331" i="10"/>
  <c r="C281" i="10"/>
  <c r="C308" i="10"/>
  <c r="C375" i="10"/>
  <c r="C289" i="10"/>
  <c r="C324" i="10"/>
  <c r="C304" i="10"/>
  <c r="C366" i="10"/>
  <c r="C354" i="10"/>
  <c r="C327" i="10"/>
  <c r="C294" i="10"/>
  <c r="C305" i="10"/>
  <c r="C340" i="10"/>
  <c r="C336" i="10"/>
  <c r="C278" i="10"/>
  <c r="C341" i="10"/>
  <c r="C280" i="10"/>
  <c r="C356" i="10"/>
  <c r="C352" i="10"/>
  <c r="C282" i="10"/>
  <c r="C284" i="10"/>
  <c r="C314" i="10"/>
  <c r="C295" i="10"/>
  <c r="C306" i="10"/>
  <c r="C310" i="10"/>
  <c r="C322" i="10"/>
  <c r="C345" i="10"/>
  <c r="C285" i="10"/>
  <c r="C347" i="10"/>
  <c r="C353" i="10"/>
  <c r="C301" i="10"/>
  <c r="C355" i="10"/>
  <c r="C334" i="10"/>
  <c r="C332" i="10"/>
  <c r="C360" i="10"/>
  <c r="C326" i="10"/>
  <c r="C369" i="10"/>
  <c r="C365" i="10"/>
  <c r="C293" i="10"/>
  <c r="C298" i="10"/>
  <c r="C279" i="10"/>
  <c r="C344" i="10"/>
  <c r="C351" i="10"/>
  <c r="C302" i="10"/>
  <c r="C346" i="10"/>
  <c r="C287" i="10"/>
  <c r="C292" i="10"/>
  <c r="C359" i="10"/>
  <c r="C357" i="10"/>
  <c r="C367" i="10"/>
  <c r="C300" i="10"/>
  <c r="C363" i="10"/>
  <c r="C309" i="10"/>
  <c r="C312" i="10"/>
  <c r="C371" i="10"/>
  <c r="C333" i="10"/>
  <c r="C320" i="10"/>
  <c r="C361" i="10"/>
  <c r="C317" i="10"/>
  <c r="C328" i="10"/>
  <c r="C297" i="10"/>
  <c r="C290" i="10"/>
  <c r="C335" i="10"/>
  <c r="C358" i="10"/>
  <c r="C370" i="10"/>
  <c r="C343" i="10"/>
  <c r="BH21" i="9" l="1"/>
  <c r="BI389" i="10" s="1"/>
  <c r="BX21" i="9"/>
  <c r="BY389" i="10" s="1"/>
  <c r="AJ21" i="9"/>
  <c r="AK389" i="10" s="1"/>
  <c r="CO21" i="9"/>
  <c r="CP389" i="10" s="1"/>
  <c r="CP21" i="9"/>
  <c r="CQ389" i="10" s="1"/>
  <c r="CQ21" i="9"/>
  <c r="CR389" i="10" s="1"/>
  <c r="AC21" i="9"/>
  <c r="AD389" i="10" s="1"/>
  <c r="BC21" i="9"/>
  <c r="BD389" i="10" s="1"/>
  <c r="BS21" i="9"/>
  <c r="BT389" i="10" s="1"/>
  <c r="BQ21" i="9"/>
  <c r="BR389" i="10" s="1"/>
  <c r="AE21" i="9"/>
  <c r="AF389" i="10" s="1"/>
  <c r="BA21" i="9"/>
  <c r="BB389" i="10" s="1"/>
  <c r="AK21" i="9"/>
  <c r="AL389" i="10" s="1"/>
  <c r="CN21" i="9"/>
  <c r="CO389" i="10" s="1"/>
  <c r="AZ21" i="9"/>
  <c r="BA389" i="10" s="1"/>
  <c r="BY21" i="9"/>
  <c r="BZ389" i="10" s="1"/>
  <c r="G21" i="9"/>
  <c r="H388" i="10"/>
  <c r="CM21" i="9"/>
  <c r="CN389" i="10" s="1"/>
  <c r="AP21" i="9"/>
  <c r="AQ389" i="10" s="1"/>
  <c r="CC21" i="9"/>
  <c r="CD389" i="10" s="1"/>
  <c r="AS21" i="9"/>
  <c r="AT389" i="10" s="1"/>
  <c r="AO21" i="9"/>
  <c r="AP389" i="10" s="1"/>
  <c r="W21" i="9"/>
  <c r="X389" i="10" s="1"/>
  <c r="AL21" i="9"/>
  <c r="AM389" i="10" s="1"/>
  <c r="CR21" i="9"/>
  <c r="CS389" i="10" s="1"/>
  <c r="CE21" i="9"/>
  <c r="CF389" i="10" s="1"/>
  <c r="CA21" i="9"/>
  <c r="CB389" i="10" s="1"/>
  <c r="I21" i="9"/>
  <c r="J388" i="10"/>
  <c r="BE21" i="9"/>
  <c r="BF389" i="10" s="1"/>
  <c r="O22" i="9"/>
  <c r="P389" i="10"/>
  <c r="AR21" i="9"/>
  <c r="AS389" i="10" s="1"/>
  <c r="BP21" i="9"/>
  <c r="BQ389" i="10" s="1"/>
  <c r="BK21" i="9"/>
  <c r="BL389" i="10" s="1"/>
  <c r="AN21" i="9"/>
  <c r="AO389" i="10" s="1"/>
  <c r="AT21" i="9"/>
  <c r="AU389" i="10" s="1"/>
  <c r="AA21" i="9"/>
  <c r="AB389" i="10" s="1"/>
  <c r="Z21" i="9"/>
  <c r="AA389" i="10" s="1"/>
  <c r="AH21" i="9"/>
  <c r="AI389" i="10" s="1"/>
  <c r="CF21" i="9"/>
  <c r="CG389" i="10" s="1"/>
  <c r="BO21" i="9"/>
  <c r="BP389" i="10" s="1"/>
  <c r="K22" i="9"/>
  <c r="L389" i="10"/>
  <c r="CW21" i="9"/>
  <c r="CX389" i="10" s="1"/>
  <c r="M22" i="9"/>
  <c r="N389" i="10"/>
  <c r="AV21" i="9"/>
  <c r="AW389" i="10" s="1"/>
  <c r="U21" i="9"/>
  <c r="V389" i="10" s="1"/>
  <c r="BB21" i="9"/>
  <c r="BC389" i="10" s="1"/>
  <c r="AI21" i="9"/>
  <c r="AJ389" i="10" s="1"/>
  <c r="AM21" i="9"/>
  <c r="AN389" i="10" s="1"/>
  <c r="CV21" i="9"/>
  <c r="CW389" i="10" s="1"/>
  <c r="AG21" i="9"/>
  <c r="AH389" i="10" s="1"/>
  <c r="BU21" i="9"/>
  <c r="BV389" i="10" s="1"/>
  <c r="BN21" i="9"/>
  <c r="BO389" i="10" s="1"/>
  <c r="BR21" i="9"/>
  <c r="BS389" i="10" s="1"/>
  <c r="H21" i="9"/>
  <c r="I388" i="10"/>
  <c r="S21" i="9"/>
  <c r="T389" i="10" s="1"/>
  <c r="P21" i="9"/>
  <c r="Q388" i="10"/>
  <c r="BD21" i="9"/>
  <c r="BE389" i="10" s="1"/>
  <c r="BH22" i="9"/>
  <c r="BI390" i="10" s="1"/>
  <c r="CS21" i="9"/>
  <c r="CT389" i="10" s="1"/>
  <c r="AB21" i="9"/>
  <c r="AC389" i="10" s="1"/>
  <c r="BJ21" i="9"/>
  <c r="BK389" i="10" s="1"/>
  <c r="F21" i="9"/>
  <c r="G388" i="10"/>
  <c r="V21" i="9"/>
  <c r="W389" i="10" s="1"/>
  <c r="BZ21" i="9"/>
  <c r="CA389" i="10" s="1"/>
  <c r="Q21" i="9"/>
  <c r="R388" i="10"/>
  <c r="BV21" i="9"/>
  <c r="BW389" i="10" s="1"/>
  <c r="J21" i="9"/>
  <c r="K388" i="10"/>
  <c r="BL21" i="9"/>
  <c r="BM389" i="10" s="1"/>
  <c r="N22" i="9"/>
  <c r="O389" i="10"/>
  <c r="X21" i="9"/>
  <c r="Y389" i="10" s="1"/>
  <c r="CK21" i="9"/>
  <c r="CL389" i="10" s="1"/>
  <c r="CU21" i="9"/>
  <c r="CV389" i="10" s="1"/>
  <c r="CH21" i="9"/>
  <c r="CI389" i="10" s="1"/>
  <c r="BG21" i="9"/>
  <c r="BH389" i="10" s="1"/>
  <c r="BF21" i="9"/>
  <c r="BG389" i="10" s="1"/>
  <c r="BT21" i="9"/>
  <c r="BU389" i="10" s="1"/>
  <c r="CD21" i="9"/>
  <c r="CE389" i="10" s="1"/>
  <c r="Y21" i="9"/>
  <c r="Z389" i="10" s="1"/>
  <c r="AW21" i="9"/>
  <c r="AX389" i="10" s="1"/>
  <c r="BI21" i="9"/>
  <c r="BJ389" i="10" s="1"/>
  <c r="CI21" i="9"/>
  <c r="CJ389" i="10" s="1"/>
  <c r="BM21" i="9"/>
  <c r="BN389" i="10" s="1"/>
  <c r="D22" i="9"/>
  <c r="E389" i="10"/>
  <c r="E21" i="9"/>
  <c r="F388" i="10"/>
  <c r="L23" i="9"/>
  <c r="M390" i="10"/>
  <c r="AF21" i="9"/>
  <c r="AG389" i="10" s="1"/>
  <c r="CB21" i="9"/>
  <c r="CC389" i="10" s="1"/>
  <c r="AQ21" i="9"/>
  <c r="AR389" i="10" s="1"/>
  <c r="CX21" i="9"/>
  <c r="CY389" i="10" s="1"/>
  <c r="AX21" i="9"/>
  <c r="AY389" i="10" s="1"/>
  <c r="CL21" i="9"/>
  <c r="CM389" i="10" s="1"/>
  <c r="T21" i="9"/>
  <c r="U389" i="10" s="1"/>
  <c r="CJ21" i="9"/>
  <c r="CK389" i="10" s="1"/>
  <c r="AU21" i="9"/>
  <c r="AV389" i="10" s="1"/>
  <c r="R21" i="9"/>
  <c r="S389" i="10" s="1"/>
  <c r="AY21" i="9"/>
  <c r="AZ389" i="10" s="1"/>
  <c r="AD21" i="9"/>
  <c r="AE389" i="10" s="1"/>
  <c r="CG21" i="9"/>
  <c r="CH389" i="10" s="1"/>
  <c r="CT21" i="9"/>
  <c r="CU389" i="10" s="1"/>
  <c r="BW21" i="9"/>
  <c r="BX389" i="10" s="1"/>
  <c r="C20" i="9"/>
  <c r="D387" i="10"/>
  <c r="BX22" i="9" l="1"/>
  <c r="BY390" i="10" s="1"/>
  <c r="CO22" i="9"/>
  <c r="CP390" i="10" s="1"/>
  <c r="AJ22" i="9"/>
  <c r="AK390" i="10" s="1"/>
  <c r="AC22" i="9"/>
  <c r="AD390" i="10" s="1"/>
  <c r="CP22" i="9"/>
  <c r="CQ390" i="10" s="1"/>
  <c r="BC22" i="9"/>
  <c r="BD390" i="10" s="1"/>
  <c r="CQ22" i="9"/>
  <c r="CR390" i="10" s="1"/>
  <c r="BS22" i="9"/>
  <c r="BT390" i="10" s="1"/>
  <c r="AE22" i="9"/>
  <c r="AF390" i="10" s="1"/>
  <c r="AK22" i="9"/>
  <c r="AL390" i="10" s="1"/>
  <c r="AZ22" i="9"/>
  <c r="BA390" i="10" s="1"/>
  <c r="BQ22" i="9"/>
  <c r="BR390" i="10" s="1"/>
  <c r="BY22" i="9"/>
  <c r="BZ390" i="10" s="1"/>
  <c r="CN22" i="9"/>
  <c r="CO390" i="10" s="1"/>
  <c r="BA22" i="9"/>
  <c r="BB390" i="10" s="1"/>
  <c r="AD22" i="9"/>
  <c r="AE390" i="10" s="1"/>
  <c r="AU22" i="9"/>
  <c r="AV390" i="10" s="1"/>
  <c r="CX22" i="9"/>
  <c r="CY390" i="10" s="1"/>
  <c r="L24" i="9"/>
  <c r="M391" i="10"/>
  <c r="CI22" i="9"/>
  <c r="CJ390" i="10" s="1"/>
  <c r="Y22" i="9"/>
  <c r="Z390" i="10" s="1"/>
  <c r="CU22" i="9"/>
  <c r="CV390" i="10" s="1"/>
  <c r="BL22" i="9"/>
  <c r="BM390" i="10" s="1"/>
  <c r="BZ22" i="9"/>
  <c r="CA390" i="10" s="1"/>
  <c r="BJ22" i="9"/>
  <c r="BK390" i="10" s="1"/>
  <c r="BD22" i="9"/>
  <c r="BE390" i="10" s="1"/>
  <c r="BR22" i="9"/>
  <c r="BS390" i="10" s="1"/>
  <c r="AI22" i="9"/>
  <c r="AJ390" i="10" s="1"/>
  <c r="BO22" i="9"/>
  <c r="BP390" i="10" s="1"/>
  <c r="AA22" i="9"/>
  <c r="AB390" i="10" s="1"/>
  <c r="O23" i="9"/>
  <c r="P390" i="10"/>
  <c r="CE22" i="9"/>
  <c r="CF390" i="10" s="1"/>
  <c r="AL22" i="9"/>
  <c r="AM390" i="10" s="1"/>
  <c r="CC22" i="9"/>
  <c r="CD390" i="10" s="1"/>
  <c r="BW22" i="9"/>
  <c r="BX390" i="10" s="1"/>
  <c r="AY22" i="9"/>
  <c r="AZ390" i="10" s="1"/>
  <c r="CJ22" i="9"/>
  <c r="CK390" i="10" s="1"/>
  <c r="T22" i="9"/>
  <c r="U390" i="10" s="1"/>
  <c r="AQ22" i="9"/>
  <c r="AR390" i="10" s="1"/>
  <c r="E22" i="9"/>
  <c r="F389" i="10"/>
  <c r="BI22" i="9"/>
  <c r="BJ390" i="10" s="1"/>
  <c r="BF22" i="9"/>
  <c r="BG390" i="10" s="1"/>
  <c r="CK22" i="9"/>
  <c r="CL390" i="10" s="1"/>
  <c r="J22" i="9"/>
  <c r="K389" i="10"/>
  <c r="V22" i="9"/>
  <c r="W390" i="10" s="1"/>
  <c r="AB22" i="9"/>
  <c r="AC390" i="10" s="1"/>
  <c r="P22" i="9"/>
  <c r="Q389" i="10"/>
  <c r="BN22" i="9"/>
  <c r="BO390" i="10" s="1"/>
  <c r="CV22" i="9"/>
  <c r="CW390" i="10" s="1"/>
  <c r="BB22" i="9"/>
  <c r="BC390" i="10" s="1"/>
  <c r="M23" i="9"/>
  <c r="N390" i="10"/>
  <c r="CF22" i="9"/>
  <c r="CG390" i="10" s="1"/>
  <c r="AT22" i="9"/>
  <c r="AU390" i="10" s="1"/>
  <c r="BK22" i="9"/>
  <c r="BL390" i="10" s="1"/>
  <c r="BE22" i="9"/>
  <c r="BF390" i="10" s="1"/>
  <c r="W22" i="9"/>
  <c r="X390" i="10" s="1"/>
  <c r="AP22" i="9"/>
  <c r="AQ390" i="10" s="1"/>
  <c r="BV22" i="9"/>
  <c r="BW390" i="10" s="1"/>
  <c r="AH22" i="9"/>
  <c r="AI390" i="10" s="1"/>
  <c r="CT22" i="9"/>
  <c r="CU390" i="10" s="1"/>
  <c r="CL22" i="9"/>
  <c r="CM390" i="10" s="1"/>
  <c r="CB22" i="9"/>
  <c r="CC390" i="10" s="1"/>
  <c r="D23" i="9"/>
  <c r="E390" i="10"/>
  <c r="AW22" i="9"/>
  <c r="AX390" i="10" s="1"/>
  <c r="CD22" i="9"/>
  <c r="CE390" i="10" s="1"/>
  <c r="BG22" i="9"/>
  <c r="BH390" i="10" s="1"/>
  <c r="X22" i="9"/>
  <c r="Y390" i="10" s="1"/>
  <c r="F22" i="9"/>
  <c r="G389" i="10"/>
  <c r="CS22" i="9"/>
  <c r="CT390" i="10" s="1"/>
  <c r="S22" i="9"/>
  <c r="T390" i="10" s="1"/>
  <c r="BU22" i="9"/>
  <c r="BV390" i="10" s="1"/>
  <c r="AM22" i="9"/>
  <c r="AN390" i="10" s="1"/>
  <c r="U22" i="9"/>
  <c r="V390" i="10" s="1"/>
  <c r="CW22" i="9"/>
  <c r="CX390" i="10" s="1"/>
  <c r="BP22" i="9"/>
  <c r="BQ390" i="10" s="1"/>
  <c r="I22" i="9"/>
  <c r="J389" i="10"/>
  <c r="AO22" i="9"/>
  <c r="AP390" i="10" s="1"/>
  <c r="CM22" i="9"/>
  <c r="CN390" i="10" s="1"/>
  <c r="R22" i="9"/>
  <c r="S390" i="10" s="1"/>
  <c r="AX22" i="9"/>
  <c r="AY390" i="10" s="1"/>
  <c r="CA22" i="9"/>
  <c r="CB390" i="10" s="1"/>
  <c r="CG22" i="9"/>
  <c r="CH390" i="10" s="1"/>
  <c r="AF22" i="9"/>
  <c r="AG390" i="10" s="1"/>
  <c r="BM22" i="9"/>
  <c r="BN390" i="10" s="1"/>
  <c r="AJ23" i="9"/>
  <c r="AK391" i="10" s="1"/>
  <c r="BT22" i="9"/>
  <c r="BU390" i="10" s="1"/>
  <c r="CH22" i="9"/>
  <c r="CI390" i="10" s="1"/>
  <c r="N23" i="9"/>
  <c r="O390" i="10"/>
  <c r="Q22" i="9"/>
  <c r="R389" i="10"/>
  <c r="BH23" i="9"/>
  <c r="BI391" i="10" s="1"/>
  <c r="H22" i="9"/>
  <c r="I389" i="10"/>
  <c r="AG22" i="9"/>
  <c r="AH390" i="10" s="1"/>
  <c r="AV22" i="9"/>
  <c r="AW390" i="10" s="1"/>
  <c r="K23" i="9"/>
  <c r="L390" i="10"/>
  <c r="Z22" i="9"/>
  <c r="AA390" i="10" s="1"/>
  <c r="AN22" i="9"/>
  <c r="AO390" i="10" s="1"/>
  <c r="AR22" i="9"/>
  <c r="AS390" i="10" s="1"/>
  <c r="CR22" i="9"/>
  <c r="CS390" i="10" s="1"/>
  <c r="AS22" i="9"/>
  <c r="AT390" i="10" s="1"/>
  <c r="H389" i="10"/>
  <c r="G22" i="9"/>
  <c r="C21" i="9"/>
  <c r="D388" i="10"/>
  <c r="BX23" i="9" l="1"/>
  <c r="BY391" i="10" s="1"/>
  <c r="CO23" i="9"/>
  <c r="CP391" i="10" s="1"/>
  <c r="CP23" i="9"/>
  <c r="CQ391" i="10" s="1"/>
  <c r="AC23" i="9"/>
  <c r="AD391" i="10" s="1"/>
  <c r="BS23" i="9"/>
  <c r="BT391" i="10" s="1"/>
  <c r="AE23" i="9"/>
  <c r="AF391" i="10" s="1"/>
  <c r="BC23" i="9"/>
  <c r="BD391" i="10" s="1"/>
  <c r="CQ23" i="9"/>
  <c r="CR391" i="10" s="1"/>
  <c r="AZ23" i="9"/>
  <c r="BA391" i="10" s="1"/>
  <c r="AK23" i="9"/>
  <c r="AL391" i="10" s="1"/>
  <c r="BY23" i="9"/>
  <c r="BZ391" i="10" s="1"/>
  <c r="BQ23" i="9"/>
  <c r="BR391" i="10" s="1"/>
  <c r="CN23" i="9"/>
  <c r="CO391" i="10" s="1"/>
  <c r="BA23" i="9"/>
  <c r="BB391" i="10" s="1"/>
  <c r="AR23" i="9"/>
  <c r="AS391" i="10" s="1"/>
  <c r="AV23" i="9"/>
  <c r="AW391" i="10" s="1"/>
  <c r="BH24" i="9"/>
  <c r="BI392" i="10" s="1"/>
  <c r="CH23" i="9"/>
  <c r="CI391" i="10" s="1"/>
  <c r="AF23" i="9"/>
  <c r="AG391" i="10" s="1"/>
  <c r="AX23" i="9"/>
  <c r="AY391" i="10" s="1"/>
  <c r="CW23" i="9"/>
  <c r="CX391" i="10" s="1"/>
  <c r="S23" i="9"/>
  <c r="T391" i="10" s="1"/>
  <c r="BG23" i="9"/>
  <c r="BH391" i="10" s="1"/>
  <c r="CB23" i="9"/>
  <c r="CC391" i="10" s="1"/>
  <c r="CT23" i="9"/>
  <c r="CU391" i="10" s="1"/>
  <c r="W23" i="9"/>
  <c r="X391" i="10" s="1"/>
  <c r="AT23" i="9"/>
  <c r="AU391" i="10" s="1"/>
  <c r="CV23" i="9"/>
  <c r="CW391" i="10" s="1"/>
  <c r="V23" i="9"/>
  <c r="W391" i="10" s="1"/>
  <c r="T23" i="9"/>
  <c r="U391" i="10" s="1"/>
  <c r="CC23" i="9"/>
  <c r="CD391" i="10" s="1"/>
  <c r="AI23" i="9"/>
  <c r="AJ391" i="10" s="1"/>
  <c r="BJ23" i="9"/>
  <c r="BK391" i="10" s="1"/>
  <c r="CX23" i="9"/>
  <c r="CY391" i="10" s="1"/>
  <c r="G23" i="9"/>
  <c r="H390" i="10"/>
  <c r="AN23" i="9"/>
  <c r="AO391" i="10" s="1"/>
  <c r="BT23" i="9"/>
  <c r="BU391" i="10" s="1"/>
  <c r="R23" i="9"/>
  <c r="S391" i="10" s="1"/>
  <c r="I23" i="9"/>
  <c r="J390" i="10"/>
  <c r="U23" i="9"/>
  <c r="V391" i="10" s="1"/>
  <c r="CS23" i="9"/>
  <c r="CT391" i="10" s="1"/>
  <c r="CD23" i="9"/>
  <c r="CE391" i="10" s="1"/>
  <c r="CL23" i="9"/>
  <c r="CM391" i="10" s="1"/>
  <c r="AH23" i="9"/>
  <c r="AI391" i="10" s="1"/>
  <c r="CF23" i="9"/>
  <c r="CG391" i="10" s="1"/>
  <c r="BN23" i="9"/>
  <c r="BO391" i="10" s="1"/>
  <c r="J23" i="9"/>
  <c r="K390" i="10"/>
  <c r="BI23" i="9"/>
  <c r="BJ391" i="10" s="1"/>
  <c r="CJ23" i="9"/>
  <c r="CK391" i="10" s="1"/>
  <c r="AL23" i="9"/>
  <c r="AM391" i="10" s="1"/>
  <c r="AA23" i="9"/>
  <c r="AB391" i="10" s="1"/>
  <c r="BZ23" i="9"/>
  <c r="CA391" i="10" s="1"/>
  <c r="Y23" i="9"/>
  <c r="Z391" i="10" s="1"/>
  <c r="AS23" i="9"/>
  <c r="AT391" i="10" s="1"/>
  <c r="Z23" i="9"/>
  <c r="AA391" i="10" s="1"/>
  <c r="AG23" i="9"/>
  <c r="AH391" i="10" s="1"/>
  <c r="Q23" i="9"/>
  <c r="R390" i="10"/>
  <c r="AJ24" i="9"/>
  <c r="AK392" i="10" s="1"/>
  <c r="CG23" i="9"/>
  <c r="CH391" i="10" s="1"/>
  <c r="CM23" i="9"/>
  <c r="CN391" i="10" s="1"/>
  <c r="BP23" i="9"/>
  <c r="BQ391" i="10" s="1"/>
  <c r="AM23" i="9"/>
  <c r="AN391" i="10" s="1"/>
  <c r="F23" i="9"/>
  <c r="G390" i="10"/>
  <c r="AW23" i="9"/>
  <c r="AX391" i="10" s="1"/>
  <c r="BV23" i="9"/>
  <c r="BW391" i="10" s="1"/>
  <c r="BE23" i="9"/>
  <c r="BF391" i="10" s="1"/>
  <c r="M24" i="9"/>
  <c r="N391" i="10"/>
  <c r="P23" i="9"/>
  <c r="Q390" i="10"/>
  <c r="CK23" i="9"/>
  <c r="CL391" i="10" s="1"/>
  <c r="E23" i="9"/>
  <c r="F390" i="10"/>
  <c r="AY23" i="9"/>
  <c r="AZ391" i="10" s="1"/>
  <c r="CE23" i="9"/>
  <c r="CF391" i="10" s="1"/>
  <c r="BO23" i="9"/>
  <c r="BP391" i="10" s="1"/>
  <c r="BR23" i="9"/>
  <c r="BS391" i="10" s="1"/>
  <c r="BL23" i="9"/>
  <c r="BM391" i="10" s="1"/>
  <c r="CI23" i="9"/>
  <c r="CJ391" i="10" s="1"/>
  <c r="AU23" i="9"/>
  <c r="AV391" i="10" s="1"/>
  <c r="CR23" i="9"/>
  <c r="CS391" i="10" s="1"/>
  <c r="K24" i="9"/>
  <c r="L391" i="10"/>
  <c r="H23" i="9"/>
  <c r="I390" i="10"/>
  <c r="N24" i="9"/>
  <c r="O391" i="10"/>
  <c r="BM23" i="9"/>
  <c r="BN391" i="10" s="1"/>
  <c r="CA23" i="9"/>
  <c r="CB391" i="10" s="1"/>
  <c r="AO23" i="9"/>
  <c r="AP391" i="10" s="1"/>
  <c r="BU23" i="9"/>
  <c r="BV391" i="10" s="1"/>
  <c r="X23" i="9"/>
  <c r="Y391" i="10" s="1"/>
  <c r="D24" i="9"/>
  <c r="E391" i="10"/>
  <c r="AP23" i="9"/>
  <c r="AQ391" i="10" s="1"/>
  <c r="BK23" i="9"/>
  <c r="BL391" i="10" s="1"/>
  <c r="BB23" i="9"/>
  <c r="BC391" i="10" s="1"/>
  <c r="AB23" i="9"/>
  <c r="AC391" i="10" s="1"/>
  <c r="BF23" i="9"/>
  <c r="BG391" i="10" s="1"/>
  <c r="AQ23" i="9"/>
  <c r="AR391" i="10" s="1"/>
  <c r="BW23" i="9"/>
  <c r="BX391" i="10" s="1"/>
  <c r="O24" i="9"/>
  <c r="P391" i="10"/>
  <c r="BX24" i="9"/>
  <c r="BY392" i="10" s="1"/>
  <c r="BD23" i="9"/>
  <c r="BE391" i="10" s="1"/>
  <c r="CU23" i="9"/>
  <c r="CV391" i="10" s="1"/>
  <c r="L25" i="9"/>
  <c r="M392" i="10"/>
  <c r="AD23" i="9"/>
  <c r="AE391" i="10" s="1"/>
  <c r="C22" i="9"/>
  <c r="D389" i="10"/>
  <c r="CO24" i="9" l="1"/>
  <c r="CP392" i="10" s="1"/>
  <c r="CQ24" i="9"/>
  <c r="CR392" i="10" s="1"/>
  <c r="CP24" i="9"/>
  <c r="CQ392" i="10" s="1"/>
  <c r="AC24" i="9"/>
  <c r="AD392" i="10" s="1"/>
  <c r="AE24" i="9"/>
  <c r="AF392" i="10" s="1"/>
  <c r="BS24" i="9"/>
  <c r="BT392" i="10" s="1"/>
  <c r="BC24" i="9"/>
  <c r="BD392" i="10" s="1"/>
  <c r="AZ24" i="9"/>
  <c r="BA392" i="10" s="1"/>
  <c r="BY24" i="9"/>
  <c r="BZ392" i="10" s="1"/>
  <c r="AK24" i="9"/>
  <c r="AL392" i="10" s="1"/>
  <c r="CN24" i="9"/>
  <c r="CO392" i="10" s="1"/>
  <c r="BQ24" i="9"/>
  <c r="BR392" i="10" s="1"/>
  <c r="BA24" i="9"/>
  <c r="BB392" i="10" s="1"/>
  <c r="AQ24" i="9"/>
  <c r="AR392" i="10" s="1"/>
  <c r="BK24" i="9"/>
  <c r="BL392" i="10" s="1"/>
  <c r="X24" i="9"/>
  <c r="Y392" i="10" s="1"/>
  <c r="CA24" i="9"/>
  <c r="CB392" i="10" s="1"/>
  <c r="K25" i="9"/>
  <c r="L392" i="10"/>
  <c r="BL24" i="9"/>
  <c r="BM392" i="10" s="1"/>
  <c r="AY24" i="9"/>
  <c r="AZ392" i="10" s="1"/>
  <c r="M25" i="9"/>
  <c r="N392" i="10"/>
  <c r="AW24" i="9"/>
  <c r="AX392" i="10" s="1"/>
  <c r="CM24" i="9"/>
  <c r="CN392" i="10" s="1"/>
  <c r="AG24" i="9"/>
  <c r="AH392" i="10" s="1"/>
  <c r="Y24" i="9"/>
  <c r="Z392" i="10" s="1"/>
  <c r="AL24" i="9"/>
  <c r="AM392" i="10" s="1"/>
  <c r="BN24" i="9"/>
  <c r="BO392" i="10" s="1"/>
  <c r="CL24" i="9"/>
  <c r="CM392" i="10" s="1"/>
  <c r="I24" i="9"/>
  <c r="J391" i="10"/>
  <c r="CX24" i="9"/>
  <c r="CY392" i="10" s="1"/>
  <c r="V24" i="9"/>
  <c r="W392" i="10" s="1"/>
  <c r="CT24" i="9"/>
  <c r="CU392" i="10" s="1"/>
  <c r="CW24" i="9"/>
  <c r="CX392" i="10" s="1"/>
  <c r="CH24" i="9"/>
  <c r="CI392" i="10" s="1"/>
  <c r="AD24" i="9"/>
  <c r="AE392" i="10" s="1"/>
  <c r="BX25" i="9"/>
  <c r="BY393" i="10" s="1"/>
  <c r="BF24" i="9"/>
  <c r="BG392" i="10" s="1"/>
  <c r="AP24" i="9"/>
  <c r="AQ392" i="10" s="1"/>
  <c r="BU24" i="9"/>
  <c r="BV392" i="10" s="1"/>
  <c r="BM24" i="9"/>
  <c r="BN392" i="10" s="1"/>
  <c r="CR24" i="9"/>
  <c r="CS392" i="10" s="1"/>
  <c r="BR24" i="9"/>
  <c r="BS392" i="10" s="1"/>
  <c r="E24" i="9"/>
  <c r="F391" i="10"/>
  <c r="BE24" i="9"/>
  <c r="BF392" i="10" s="1"/>
  <c r="F24" i="9"/>
  <c r="G391" i="10"/>
  <c r="CG24" i="9"/>
  <c r="CH392" i="10" s="1"/>
  <c r="Z24" i="9"/>
  <c r="AA392" i="10" s="1"/>
  <c r="BZ24" i="9"/>
  <c r="CA392" i="10" s="1"/>
  <c r="CJ24" i="9"/>
  <c r="CK392" i="10" s="1"/>
  <c r="CF24" i="9"/>
  <c r="CG392" i="10" s="1"/>
  <c r="CD24" i="9"/>
  <c r="CE392" i="10" s="1"/>
  <c r="R24" i="9"/>
  <c r="S392" i="10" s="1"/>
  <c r="CO25" i="9"/>
  <c r="CP393" i="10" s="1"/>
  <c r="CC24" i="9"/>
  <c r="CD392" i="10" s="1"/>
  <c r="CV24" i="9"/>
  <c r="CW392" i="10" s="1"/>
  <c r="CB24" i="9"/>
  <c r="CC392" i="10" s="1"/>
  <c r="BH25" i="9"/>
  <c r="BI393" i="10" s="1"/>
  <c r="BD24" i="9"/>
  <c r="BE392" i="10" s="1"/>
  <c r="P392" i="10"/>
  <c r="O25" i="9"/>
  <c r="AB24" i="9"/>
  <c r="AC392" i="10" s="1"/>
  <c r="N25" i="9"/>
  <c r="O392" i="10"/>
  <c r="AU24" i="9"/>
  <c r="AV392" i="10" s="1"/>
  <c r="BO24" i="9"/>
  <c r="BP392" i="10" s="1"/>
  <c r="CK24" i="9"/>
  <c r="CL392" i="10" s="1"/>
  <c r="BV24" i="9"/>
  <c r="BW392" i="10" s="1"/>
  <c r="AM24" i="9"/>
  <c r="AN392" i="10" s="1"/>
  <c r="AJ25" i="9"/>
  <c r="AK393" i="10" s="1"/>
  <c r="AS24" i="9"/>
  <c r="AT392" i="10" s="1"/>
  <c r="BI24" i="9"/>
  <c r="BJ392" i="10" s="1"/>
  <c r="CS24" i="9"/>
  <c r="CT392" i="10" s="1"/>
  <c r="AN24" i="9"/>
  <c r="AO392" i="10" s="1"/>
  <c r="BJ24" i="9"/>
  <c r="BK392" i="10" s="1"/>
  <c r="T24" i="9"/>
  <c r="U392" i="10" s="1"/>
  <c r="AT24" i="9"/>
  <c r="AU392" i="10" s="1"/>
  <c r="BG24" i="9"/>
  <c r="BH392" i="10" s="1"/>
  <c r="AX24" i="9"/>
  <c r="AY392" i="10" s="1"/>
  <c r="AV24" i="9"/>
  <c r="AW392" i="10" s="1"/>
  <c r="L26" i="9"/>
  <c r="M393" i="10"/>
  <c r="CU24" i="9"/>
  <c r="CV392" i="10" s="1"/>
  <c r="BW24" i="9"/>
  <c r="BX392" i="10" s="1"/>
  <c r="BB24" i="9"/>
  <c r="BC392" i="10" s="1"/>
  <c r="D25" i="9"/>
  <c r="E392" i="10"/>
  <c r="AO24" i="9"/>
  <c r="AP392" i="10" s="1"/>
  <c r="H24" i="9"/>
  <c r="I391" i="10"/>
  <c r="CI24" i="9"/>
  <c r="CJ392" i="10" s="1"/>
  <c r="CE24" i="9"/>
  <c r="CF392" i="10" s="1"/>
  <c r="P24" i="9"/>
  <c r="Q391" i="10"/>
  <c r="BP24" i="9"/>
  <c r="BQ392" i="10" s="1"/>
  <c r="Q24" i="9"/>
  <c r="R391" i="10"/>
  <c r="AA24" i="9"/>
  <c r="AB392" i="10" s="1"/>
  <c r="J24" i="9"/>
  <c r="K391" i="10"/>
  <c r="AH24" i="9"/>
  <c r="AI392" i="10" s="1"/>
  <c r="U24" i="9"/>
  <c r="V392" i="10" s="1"/>
  <c r="BT24" i="9"/>
  <c r="BU392" i="10" s="1"/>
  <c r="G24" i="9"/>
  <c r="H391" i="10"/>
  <c r="AI24" i="9"/>
  <c r="AJ392" i="10" s="1"/>
  <c r="W24" i="9"/>
  <c r="X392" i="10" s="1"/>
  <c r="S24" i="9"/>
  <c r="T392" i="10" s="1"/>
  <c r="AF24" i="9"/>
  <c r="AG392" i="10" s="1"/>
  <c r="AR24" i="9"/>
  <c r="AS392" i="10" s="1"/>
  <c r="C23" i="9"/>
  <c r="D390" i="10"/>
  <c r="CQ25" i="9" l="1"/>
  <c r="CR393" i="10" s="1"/>
  <c r="CP25" i="9"/>
  <c r="CQ393" i="10" s="1"/>
  <c r="BC25" i="9"/>
  <c r="BD393" i="10" s="1"/>
  <c r="AE25" i="9"/>
  <c r="AF393" i="10" s="1"/>
  <c r="BS25" i="9"/>
  <c r="BT393" i="10" s="1"/>
  <c r="BY25" i="9"/>
  <c r="BZ393" i="10" s="1"/>
  <c r="AC25" i="9"/>
  <c r="AD393" i="10" s="1"/>
  <c r="CN25" i="9"/>
  <c r="CO393" i="10" s="1"/>
  <c r="AZ25" i="9"/>
  <c r="BA393" i="10" s="1"/>
  <c r="AK25" i="9"/>
  <c r="AL393" i="10" s="1"/>
  <c r="BQ25" i="9"/>
  <c r="BR393" i="10" s="1"/>
  <c r="BA25" i="9"/>
  <c r="BB393" i="10" s="1"/>
  <c r="CQ26" i="9"/>
  <c r="CR394" i="10" s="1"/>
  <c r="W25" i="9"/>
  <c r="X393" i="10" s="1"/>
  <c r="BT25" i="9"/>
  <c r="BU393" i="10" s="1"/>
  <c r="AA25" i="9"/>
  <c r="AB393" i="10" s="1"/>
  <c r="H25" i="9"/>
  <c r="I392" i="10"/>
  <c r="BW25" i="9"/>
  <c r="BX393" i="10" s="1"/>
  <c r="AX25" i="9"/>
  <c r="AY393" i="10" s="1"/>
  <c r="BJ25" i="9"/>
  <c r="BK393" i="10" s="1"/>
  <c r="AJ26" i="9"/>
  <c r="AK394" i="10" s="1"/>
  <c r="BO25" i="9"/>
  <c r="BP393" i="10" s="1"/>
  <c r="BH26" i="9"/>
  <c r="BI394" i="10" s="1"/>
  <c r="CC25" i="9"/>
  <c r="CD393" i="10" s="1"/>
  <c r="CD25" i="9"/>
  <c r="CE393" i="10" s="1"/>
  <c r="Z25" i="9"/>
  <c r="AA393" i="10" s="1"/>
  <c r="E25" i="9"/>
  <c r="F392" i="10"/>
  <c r="BU25" i="9"/>
  <c r="BV393" i="10" s="1"/>
  <c r="AD25" i="9"/>
  <c r="AE393" i="10" s="1"/>
  <c r="V25" i="9"/>
  <c r="W393" i="10" s="1"/>
  <c r="I25" i="9"/>
  <c r="J392" i="10"/>
  <c r="Y25" i="9"/>
  <c r="Z393" i="10" s="1"/>
  <c r="M26" i="9"/>
  <c r="N393" i="10"/>
  <c r="CA25" i="9"/>
  <c r="CB393" i="10" s="1"/>
  <c r="AR25" i="9"/>
  <c r="AS393" i="10" s="1"/>
  <c r="U25" i="9"/>
  <c r="V393" i="10" s="1"/>
  <c r="P25" i="9"/>
  <c r="Q392" i="10"/>
  <c r="AO25" i="9"/>
  <c r="AP393" i="10" s="1"/>
  <c r="CU25" i="9"/>
  <c r="CV393" i="10" s="1"/>
  <c r="BG25" i="9"/>
  <c r="BH393" i="10" s="1"/>
  <c r="AN25" i="9"/>
  <c r="AO393" i="10" s="1"/>
  <c r="BI25" i="9"/>
  <c r="BJ393" i="10" s="1"/>
  <c r="AM25" i="9"/>
  <c r="AN393" i="10" s="1"/>
  <c r="AU25" i="9"/>
  <c r="AV393" i="10" s="1"/>
  <c r="AB25" i="9"/>
  <c r="AC393" i="10" s="1"/>
  <c r="CO26" i="9"/>
  <c r="CP394" i="10" s="1"/>
  <c r="CF25" i="9"/>
  <c r="CG393" i="10" s="1"/>
  <c r="CG25" i="9"/>
  <c r="CH393" i="10" s="1"/>
  <c r="BR25" i="9"/>
  <c r="BS393" i="10" s="1"/>
  <c r="AP25" i="9"/>
  <c r="AQ393" i="10" s="1"/>
  <c r="CH25" i="9"/>
  <c r="CI393" i="10" s="1"/>
  <c r="CL25" i="9"/>
  <c r="CM393" i="10" s="1"/>
  <c r="AG25" i="9"/>
  <c r="AH393" i="10" s="1"/>
  <c r="AY25" i="9"/>
  <c r="AZ393" i="10" s="1"/>
  <c r="X25" i="9"/>
  <c r="Y393" i="10" s="1"/>
  <c r="O26" i="9"/>
  <c r="P393" i="10"/>
  <c r="BN25" i="9"/>
  <c r="BO393" i="10" s="1"/>
  <c r="AF25" i="9"/>
  <c r="AG393" i="10" s="1"/>
  <c r="AI25" i="9"/>
  <c r="AJ393" i="10" s="1"/>
  <c r="AH25" i="9"/>
  <c r="AI393" i="10" s="1"/>
  <c r="Q25" i="9"/>
  <c r="R392" i="10"/>
  <c r="CE25" i="9"/>
  <c r="CF393" i="10" s="1"/>
  <c r="D26" i="9"/>
  <c r="E393" i="10"/>
  <c r="L27" i="9"/>
  <c r="M394" i="10"/>
  <c r="AT25" i="9"/>
  <c r="AU393" i="10" s="1"/>
  <c r="BV25" i="9"/>
  <c r="BW393" i="10" s="1"/>
  <c r="N26" i="9"/>
  <c r="O393" i="10"/>
  <c r="CB25" i="9"/>
  <c r="CC393" i="10" s="1"/>
  <c r="CJ25" i="9"/>
  <c r="CK393" i="10" s="1"/>
  <c r="F25" i="9"/>
  <c r="G392" i="10"/>
  <c r="CR25" i="9"/>
  <c r="CS393" i="10" s="1"/>
  <c r="BF25" i="9"/>
  <c r="BG393" i="10" s="1"/>
  <c r="CW25" i="9"/>
  <c r="CX393" i="10" s="1"/>
  <c r="CX25" i="9"/>
  <c r="CY393" i="10" s="1"/>
  <c r="CM25" i="9"/>
  <c r="CN393" i="10" s="1"/>
  <c r="BL25" i="9"/>
  <c r="BM393" i="10" s="1"/>
  <c r="BK25" i="9"/>
  <c r="BL393" i="10" s="1"/>
  <c r="CT25" i="9"/>
  <c r="CU393" i="10" s="1"/>
  <c r="S25" i="9"/>
  <c r="T393" i="10" s="1"/>
  <c r="G25" i="9"/>
  <c r="H392" i="10"/>
  <c r="J25" i="9"/>
  <c r="K392" i="10"/>
  <c r="BP25" i="9"/>
  <c r="BQ393" i="10" s="1"/>
  <c r="CI25" i="9"/>
  <c r="CJ393" i="10" s="1"/>
  <c r="BB25" i="9"/>
  <c r="BC393" i="10" s="1"/>
  <c r="AV25" i="9"/>
  <c r="AW393" i="10" s="1"/>
  <c r="T25" i="9"/>
  <c r="U393" i="10" s="1"/>
  <c r="CS25" i="9"/>
  <c r="CT393" i="10" s="1"/>
  <c r="AS25" i="9"/>
  <c r="AT393" i="10" s="1"/>
  <c r="CK25" i="9"/>
  <c r="CL393" i="10" s="1"/>
  <c r="BD25" i="9"/>
  <c r="BE393" i="10" s="1"/>
  <c r="CV25" i="9"/>
  <c r="CW393" i="10" s="1"/>
  <c r="R25" i="9"/>
  <c r="S393" i="10" s="1"/>
  <c r="BZ25" i="9"/>
  <c r="CA393" i="10" s="1"/>
  <c r="BE25" i="9"/>
  <c r="BF393" i="10" s="1"/>
  <c r="BM25" i="9"/>
  <c r="BN393" i="10" s="1"/>
  <c r="BX26" i="9"/>
  <c r="BY394" i="10" s="1"/>
  <c r="AL25" i="9"/>
  <c r="AM393" i="10" s="1"/>
  <c r="AW25" i="9"/>
  <c r="AX393" i="10" s="1"/>
  <c r="K26" i="9"/>
  <c r="L393" i="10"/>
  <c r="AQ25" i="9"/>
  <c r="AR393" i="10" s="1"/>
  <c r="C24" i="9"/>
  <c r="D391" i="10"/>
  <c r="CP26" i="9" l="1"/>
  <c r="CQ394" i="10" s="1"/>
  <c r="AE26" i="9"/>
  <c r="AF394" i="10" s="1"/>
  <c r="BC26" i="9"/>
  <c r="BD394" i="10" s="1"/>
  <c r="BS26" i="9"/>
  <c r="BT394" i="10" s="1"/>
  <c r="BY26" i="9"/>
  <c r="BZ394" i="10" s="1"/>
  <c r="AC26" i="9"/>
  <c r="AD394" i="10" s="1"/>
  <c r="AK26" i="9"/>
  <c r="AL394" i="10" s="1"/>
  <c r="AZ26" i="9"/>
  <c r="BA394" i="10" s="1"/>
  <c r="CN26" i="9"/>
  <c r="CO394" i="10" s="1"/>
  <c r="BQ26" i="9"/>
  <c r="BR394" i="10" s="1"/>
  <c r="BA26" i="9"/>
  <c r="BB394" i="10" s="1"/>
  <c r="BE26" i="9"/>
  <c r="BF394" i="10" s="1"/>
  <c r="CS26" i="9"/>
  <c r="CT394" i="10" s="1"/>
  <c r="CI26" i="9"/>
  <c r="CJ394" i="10" s="1"/>
  <c r="S26" i="9"/>
  <c r="T394" i="10" s="1"/>
  <c r="CM26" i="9"/>
  <c r="CN394" i="10" s="1"/>
  <c r="CR26" i="9"/>
  <c r="CS394" i="10" s="1"/>
  <c r="CB26" i="9"/>
  <c r="CC394" i="10" s="1"/>
  <c r="CE26" i="9"/>
  <c r="CF394" i="10" s="1"/>
  <c r="AF26" i="9"/>
  <c r="AG394" i="10" s="1"/>
  <c r="X26" i="9"/>
  <c r="Y394" i="10" s="1"/>
  <c r="CG26" i="9"/>
  <c r="CH394" i="10" s="1"/>
  <c r="AB26" i="9"/>
  <c r="AC394" i="10" s="1"/>
  <c r="AN26" i="9"/>
  <c r="AO394" i="10" s="1"/>
  <c r="P26" i="9"/>
  <c r="Q393" i="10"/>
  <c r="CA26" i="9"/>
  <c r="CB394" i="10" s="1"/>
  <c r="V26" i="9"/>
  <c r="W394" i="10" s="1"/>
  <c r="Z26" i="9"/>
  <c r="AA394" i="10" s="1"/>
  <c r="AX26" i="9"/>
  <c r="AY394" i="10" s="1"/>
  <c r="AA26" i="9"/>
  <c r="AB394" i="10" s="1"/>
  <c r="AU26" i="9"/>
  <c r="AV394" i="10" s="1"/>
  <c r="CD26" i="9"/>
  <c r="CE394" i="10" s="1"/>
  <c r="BD26" i="9"/>
  <c r="BE394" i="10" s="1"/>
  <c r="BZ26" i="9"/>
  <c r="CA394" i="10" s="1"/>
  <c r="T26" i="9"/>
  <c r="U394" i="10" s="1"/>
  <c r="BP26" i="9"/>
  <c r="BQ394" i="10" s="1"/>
  <c r="CT26" i="9"/>
  <c r="CU394" i="10" s="1"/>
  <c r="CX26" i="9"/>
  <c r="CY394" i="10" s="1"/>
  <c r="F26" i="9"/>
  <c r="G393" i="10"/>
  <c r="N27" i="9"/>
  <c r="O394" i="10"/>
  <c r="AT26" i="9"/>
  <c r="AU394" i="10" s="1"/>
  <c r="Q26" i="9"/>
  <c r="R393" i="10"/>
  <c r="BN26" i="9"/>
  <c r="BO394" i="10" s="1"/>
  <c r="AY26" i="9"/>
  <c r="AZ394" i="10" s="1"/>
  <c r="CH26" i="9"/>
  <c r="CI394" i="10" s="1"/>
  <c r="CF26" i="9"/>
  <c r="CG394" i="10" s="1"/>
  <c r="BG26" i="9"/>
  <c r="BH394" i="10" s="1"/>
  <c r="M27" i="9"/>
  <c r="N394" i="10"/>
  <c r="AD26" i="9"/>
  <c r="AE394" i="10" s="1"/>
  <c r="BO26" i="9"/>
  <c r="BP394" i="10" s="1"/>
  <c r="BW26" i="9"/>
  <c r="BX394" i="10" s="1"/>
  <c r="BT26" i="9"/>
  <c r="BU394" i="10" s="1"/>
  <c r="AQ26" i="9"/>
  <c r="AR394" i="10" s="1"/>
  <c r="K27" i="9"/>
  <c r="L394" i="10"/>
  <c r="BX27" i="9"/>
  <c r="BY395" i="10" s="1"/>
  <c r="R26" i="9"/>
  <c r="S394" i="10" s="1"/>
  <c r="CK26" i="9"/>
  <c r="CL394" i="10" s="1"/>
  <c r="AV26" i="9"/>
  <c r="AW394" i="10" s="1"/>
  <c r="J26" i="9"/>
  <c r="K393" i="10"/>
  <c r="BK26" i="9"/>
  <c r="BL394" i="10" s="1"/>
  <c r="CW26" i="9"/>
  <c r="CX394" i="10" s="1"/>
  <c r="CJ26" i="9"/>
  <c r="CK394" i="10" s="1"/>
  <c r="BV26" i="9"/>
  <c r="BW394" i="10" s="1"/>
  <c r="L28" i="9"/>
  <c r="M395" i="10"/>
  <c r="AH26" i="9"/>
  <c r="AI394" i="10" s="1"/>
  <c r="O27" i="9"/>
  <c r="P394" i="10"/>
  <c r="AG26" i="9"/>
  <c r="AH394" i="10" s="1"/>
  <c r="AP26" i="9"/>
  <c r="AQ394" i="10" s="1"/>
  <c r="CO27" i="9"/>
  <c r="CP395" i="10" s="1"/>
  <c r="AM26" i="9"/>
  <c r="AN394" i="10" s="1"/>
  <c r="CU26" i="9"/>
  <c r="CV394" i="10" s="1"/>
  <c r="U26" i="9"/>
  <c r="V394" i="10" s="1"/>
  <c r="Y26" i="9"/>
  <c r="Z394" i="10" s="1"/>
  <c r="BU26" i="9"/>
  <c r="BV394" i="10" s="1"/>
  <c r="CC26" i="9"/>
  <c r="CD394" i="10" s="1"/>
  <c r="AJ27" i="9"/>
  <c r="AK395" i="10" s="1"/>
  <c r="H26" i="9"/>
  <c r="I393" i="10"/>
  <c r="W26" i="9"/>
  <c r="X394" i="10" s="1"/>
  <c r="AL26" i="9"/>
  <c r="AM394" i="10" s="1"/>
  <c r="CP27" i="9"/>
  <c r="CQ395" i="10" s="1"/>
  <c r="AW26" i="9"/>
  <c r="AX394" i="10" s="1"/>
  <c r="BM26" i="9"/>
  <c r="BN394" i="10" s="1"/>
  <c r="CV26" i="9"/>
  <c r="CW394" i="10" s="1"/>
  <c r="AS26" i="9"/>
  <c r="AT394" i="10" s="1"/>
  <c r="BB26" i="9"/>
  <c r="BC394" i="10" s="1"/>
  <c r="G26" i="9"/>
  <c r="H393" i="10"/>
  <c r="BL26" i="9"/>
  <c r="BM394" i="10" s="1"/>
  <c r="BF26" i="9"/>
  <c r="BG394" i="10" s="1"/>
  <c r="D27" i="9"/>
  <c r="E394" i="10"/>
  <c r="AI26" i="9"/>
  <c r="AJ394" i="10" s="1"/>
  <c r="CL26" i="9"/>
  <c r="CM394" i="10" s="1"/>
  <c r="BR26" i="9"/>
  <c r="BS394" i="10" s="1"/>
  <c r="BI26" i="9"/>
  <c r="BJ394" i="10" s="1"/>
  <c r="AO26" i="9"/>
  <c r="AP394" i="10" s="1"/>
  <c r="AR26" i="9"/>
  <c r="AS394" i="10" s="1"/>
  <c r="I26" i="9"/>
  <c r="J393" i="10"/>
  <c r="E26" i="9"/>
  <c r="F393" i="10"/>
  <c r="BH27" i="9"/>
  <c r="BI395" i="10" s="1"/>
  <c r="BJ26" i="9"/>
  <c r="BK394" i="10" s="1"/>
  <c r="CQ27" i="9"/>
  <c r="CR395" i="10" s="1"/>
  <c r="C25" i="9"/>
  <c r="D392" i="10"/>
  <c r="BS27" i="9" l="1"/>
  <c r="BT395" i="10" s="1"/>
  <c r="BC27" i="9"/>
  <c r="BD395" i="10" s="1"/>
  <c r="BY27" i="9"/>
  <c r="BZ395" i="10" s="1"/>
  <c r="AE27" i="9"/>
  <c r="AF395" i="10" s="1"/>
  <c r="AZ27" i="9"/>
  <c r="BA395" i="10" s="1"/>
  <c r="BQ27" i="9"/>
  <c r="BR395" i="10" s="1"/>
  <c r="AC27" i="9"/>
  <c r="AD395" i="10" s="1"/>
  <c r="CN27" i="9"/>
  <c r="CO395" i="10" s="1"/>
  <c r="AK27" i="9"/>
  <c r="AL395" i="10" s="1"/>
  <c r="BA27" i="9"/>
  <c r="BB395" i="10" s="1"/>
  <c r="BH28" i="9"/>
  <c r="BI396" i="10" s="1"/>
  <c r="AO27" i="9"/>
  <c r="AP395" i="10" s="1"/>
  <c r="CL27" i="9"/>
  <c r="CM395" i="10" s="1"/>
  <c r="G27" i="9"/>
  <c r="H394" i="10"/>
  <c r="BM27" i="9"/>
  <c r="BN395" i="10" s="1"/>
  <c r="W27" i="9"/>
  <c r="X395" i="10" s="1"/>
  <c r="BU27" i="9"/>
  <c r="BV395" i="10" s="1"/>
  <c r="AM27" i="9"/>
  <c r="AN395" i="10" s="1"/>
  <c r="O28" i="9"/>
  <c r="P395" i="10"/>
  <c r="CJ27" i="9"/>
  <c r="CK395" i="10" s="1"/>
  <c r="AV27" i="9"/>
  <c r="AW395" i="10" s="1"/>
  <c r="K28" i="9"/>
  <c r="L395" i="10"/>
  <c r="BW27" i="9"/>
  <c r="BX395" i="10" s="1"/>
  <c r="AY27" i="9"/>
  <c r="AZ395" i="10" s="1"/>
  <c r="N28" i="9"/>
  <c r="O395" i="10"/>
  <c r="BP27" i="9"/>
  <c r="BQ395" i="10" s="1"/>
  <c r="CD27" i="9"/>
  <c r="CE395" i="10" s="1"/>
  <c r="P27" i="9"/>
  <c r="Q394" i="10"/>
  <c r="S27" i="9"/>
  <c r="T395" i="10" s="1"/>
  <c r="CQ28" i="9"/>
  <c r="CR396" i="10" s="1"/>
  <c r="E27" i="9"/>
  <c r="F394" i="10"/>
  <c r="BB27" i="9"/>
  <c r="BC395" i="10" s="1"/>
  <c r="AW27" i="9"/>
  <c r="AX395" i="10" s="1"/>
  <c r="H27" i="9"/>
  <c r="I394" i="10"/>
  <c r="Y27" i="9"/>
  <c r="Z395" i="10" s="1"/>
  <c r="CO28" i="9"/>
  <c r="CP396" i="10" s="1"/>
  <c r="AH27" i="9"/>
  <c r="AI395" i="10" s="1"/>
  <c r="CW27" i="9"/>
  <c r="CX395" i="10" s="1"/>
  <c r="CK27" i="9"/>
  <c r="CL395" i="10" s="1"/>
  <c r="AQ27" i="9"/>
  <c r="AR395" i="10" s="1"/>
  <c r="BO27" i="9"/>
  <c r="BP395" i="10" s="1"/>
  <c r="BG27" i="9"/>
  <c r="BH395" i="10" s="1"/>
  <c r="BN27" i="9"/>
  <c r="BO395" i="10" s="1"/>
  <c r="F27" i="9"/>
  <c r="G394" i="10"/>
  <c r="T27" i="9"/>
  <c r="U395" i="10" s="1"/>
  <c r="AU27" i="9"/>
  <c r="AV395" i="10" s="1"/>
  <c r="Z27" i="9"/>
  <c r="AA395" i="10" s="1"/>
  <c r="AN27" i="9"/>
  <c r="AO395" i="10" s="1"/>
  <c r="X27" i="9"/>
  <c r="Y395" i="10" s="1"/>
  <c r="CB27" i="9"/>
  <c r="CC395" i="10" s="1"/>
  <c r="CI27" i="9"/>
  <c r="CJ395" i="10" s="1"/>
  <c r="BI27" i="9"/>
  <c r="BJ395" i="10" s="1"/>
  <c r="I27" i="9"/>
  <c r="J394" i="10"/>
  <c r="AI27" i="9"/>
  <c r="AJ395" i="10" s="1"/>
  <c r="BF27" i="9"/>
  <c r="BG395" i="10" s="1"/>
  <c r="AS27" i="9"/>
  <c r="AT395" i="10" s="1"/>
  <c r="CP28" i="9"/>
  <c r="CQ396" i="10" s="1"/>
  <c r="AJ28" i="9"/>
  <c r="AK396" i="10" s="1"/>
  <c r="U27" i="9"/>
  <c r="V395" i="10" s="1"/>
  <c r="AP27" i="9"/>
  <c r="AQ395" i="10" s="1"/>
  <c r="L29" i="9"/>
  <c r="M396" i="10"/>
  <c r="BK27" i="9"/>
  <c r="BL395" i="10" s="1"/>
  <c r="R27" i="9"/>
  <c r="S395" i="10" s="1"/>
  <c r="AD27" i="9"/>
  <c r="AE395" i="10" s="1"/>
  <c r="CF27" i="9"/>
  <c r="CG395" i="10" s="1"/>
  <c r="Q27" i="9"/>
  <c r="R394" i="10"/>
  <c r="CX27" i="9"/>
  <c r="CY395" i="10" s="1"/>
  <c r="BZ27" i="9"/>
  <c r="CA395" i="10" s="1"/>
  <c r="AA27" i="9"/>
  <c r="AB395" i="10" s="1"/>
  <c r="V27" i="9"/>
  <c r="W395" i="10" s="1"/>
  <c r="AB27" i="9"/>
  <c r="AC395" i="10" s="1"/>
  <c r="AF27" i="9"/>
  <c r="AG395" i="10" s="1"/>
  <c r="CR27" i="9"/>
  <c r="CS395" i="10" s="1"/>
  <c r="CS27" i="9"/>
  <c r="CT395" i="10" s="1"/>
  <c r="BJ27" i="9"/>
  <c r="BK395" i="10" s="1"/>
  <c r="AR27" i="9"/>
  <c r="AS395" i="10" s="1"/>
  <c r="BR27" i="9"/>
  <c r="BS395" i="10" s="1"/>
  <c r="D28" i="9"/>
  <c r="E395" i="10"/>
  <c r="BL27" i="9"/>
  <c r="BM395" i="10" s="1"/>
  <c r="CV27" i="9"/>
  <c r="CW395" i="10" s="1"/>
  <c r="AL27" i="9"/>
  <c r="AM395" i="10" s="1"/>
  <c r="CC27" i="9"/>
  <c r="CD395" i="10" s="1"/>
  <c r="CU27" i="9"/>
  <c r="CV395" i="10" s="1"/>
  <c r="AG27" i="9"/>
  <c r="AH395" i="10" s="1"/>
  <c r="BV27" i="9"/>
  <c r="BW395" i="10" s="1"/>
  <c r="J27" i="9"/>
  <c r="K394" i="10"/>
  <c r="BX28" i="9"/>
  <c r="BY396" i="10" s="1"/>
  <c r="BT27" i="9"/>
  <c r="BU395" i="10" s="1"/>
  <c r="M28" i="9"/>
  <c r="N395" i="10"/>
  <c r="CH27" i="9"/>
  <c r="CI395" i="10" s="1"/>
  <c r="AT27" i="9"/>
  <c r="AU395" i="10" s="1"/>
  <c r="CT27" i="9"/>
  <c r="CU395" i="10" s="1"/>
  <c r="BD27" i="9"/>
  <c r="BE395" i="10" s="1"/>
  <c r="AX27" i="9"/>
  <c r="AY395" i="10" s="1"/>
  <c r="CA27" i="9"/>
  <c r="CB395" i="10" s="1"/>
  <c r="CG27" i="9"/>
  <c r="CH395" i="10" s="1"/>
  <c r="CE27" i="9"/>
  <c r="CF395" i="10" s="1"/>
  <c r="CM27" i="9"/>
  <c r="CN395" i="10" s="1"/>
  <c r="BE27" i="9"/>
  <c r="BF395" i="10" s="1"/>
  <c r="C26" i="9"/>
  <c r="D393" i="10"/>
  <c r="BC28" i="9" l="1"/>
  <c r="BD396" i="10" s="1"/>
  <c r="BS28" i="9"/>
  <c r="BT396" i="10" s="1"/>
  <c r="BY28" i="9"/>
  <c r="BZ396" i="10" s="1"/>
  <c r="AE28" i="9"/>
  <c r="AF396" i="10" s="1"/>
  <c r="AK28" i="9"/>
  <c r="AL396" i="10" s="1"/>
  <c r="AZ28" i="9"/>
  <c r="BA396" i="10" s="1"/>
  <c r="CN28" i="9"/>
  <c r="CO396" i="10" s="1"/>
  <c r="AC28" i="9"/>
  <c r="AD396" i="10" s="1"/>
  <c r="BQ28" i="9"/>
  <c r="BR396" i="10" s="1"/>
  <c r="BA28" i="9"/>
  <c r="BB396" i="10" s="1"/>
  <c r="CG28" i="9"/>
  <c r="CH396" i="10" s="1"/>
  <c r="CT28" i="9"/>
  <c r="CU396" i="10" s="1"/>
  <c r="BT28" i="9"/>
  <c r="BU396" i="10" s="1"/>
  <c r="AG28" i="9"/>
  <c r="AH396" i="10" s="1"/>
  <c r="CV28" i="9"/>
  <c r="CW396" i="10" s="1"/>
  <c r="AR28" i="9"/>
  <c r="AS396" i="10" s="1"/>
  <c r="AF28" i="9"/>
  <c r="AG396" i="10" s="1"/>
  <c r="BZ28" i="9"/>
  <c r="CA396" i="10" s="1"/>
  <c r="AD28" i="9"/>
  <c r="AE396" i="10" s="1"/>
  <c r="L30" i="9"/>
  <c r="M397" i="10"/>
  <c r="CP29" i="9"/>
  <c r="CQ397" i="10" s="1"/>
  <c r="CI28" i="9"/>
  <c r="CJ396" i="10" s="1"/>
  <c r="Z28" i="9"/>
  <c r="AA396" i="10" s="1"/>
  <c r="BN28" i="9"/>
  <c r="BO396" i="10" s="1"/>
  <c r="CK28" i="9"/>
  <c r="CL396" i="10" s="1"/>
  <c r="Y28" i="9"/>
  <c r="Z396" i="10" s="1"/>
  <c r="S28" i="9"/>
  <c r="T396" i="10" s="1"/>
  <c r="AY28" i="9"/>
  <c r="AZ396" i="10" s="1"/>
  <c r="AV28" i="9"/>
  <c r="AW396" i="10" s="1"/>
  <c r="BU28" i="9"/>
  <c r="BV396" i="10" s="1"/>
  <c r="AT28" i="9"/>
  <c r="AU396" i="10" s="1"/>
  <c r="BX29" i="9"/>
  <c r="BY397" i="10" s="1"/>
  <c r="CU28" i="9"/>
  <c r="CV396" i="10" s="1"/>
  <c r="BL28" i="9"/>
  <c r="BM396" i="10" s="1"/>
  <c r="BJ28" i="9"/>
  <c r="BK396" i="10" s="1"/>
  <c r="AB28" i="9"/>
  <c r="AC396" i="10" s="1"/>
  <c r="CX28" i="9"/>
  <c r="CY396" i="10" s="1"/>
  <c r="AP28" i="9"/>
  <c r="AQ396" i="10" s="1"/>
  <c r="AS28" i="9"/>
  <c r="AT396" i="10" s="1"/>
  <c r="I28" i="9"/>
  <c r="J395" i="10"/>
  <c r="CB28" i="9"/>
  <c r="CC396" i="10" s="1"/>
  <c r="AU28" i="9"/>
  <c r="AV396" i="10" s="1"/>
  <c r="BG28" i="9"/>
  <c r="BH396" i="10" s="1"/>
  <c r="CW28" i="9"/>
  <c r="CX396" i="10" s="1"/>
  <c r="H28" i="9"/>
  <c r="I395" i="10"/>
  <c r="CD28" i="9"/>
  <c r="CE396" i="10" s="1"/>
  <c r="CJ28" i="9"/>
  <c r="CK396" i="10" s="1"/>
  <c r="W28" i="9"/>
  <c r="X396" i="10" s="1"/>
  <c r="CL28" i="9"/>
  <c r="CM396" i="10" s="1"/>
  <c r="BE28" i="9"/>
  <c r="BF396" i="10" s="1"/>
  <c r="CM28" i="9"/>
  <c r="CN396" i="10" s="1"/>
  <c r="AX28" i="9"/>
  <c r="AY396" i="10" s="1"/>
  <c r="CH28" i="9"/>
  <c r="CI396" i="10" s="1"/>
  <c r="J28" i="9"/>
  <c r="K395" i="10"/>
  <c r="CC28" i="9"/>
  <c r="CD396" i="10" s="1"/>
  <c r="D29" i="9"/>
  <c r="E396" i="10"/>
  <c r="CS28" i="9"/>
  <c r="CT396" i="10" s="1"/>
  <c r="V28" i="9"/>
  <c r="W396" i="10" s="1"/>
  <c r="Q28" i="9"/>
  <c r="R395" i="10"/>
  <c r="R28" i="9"/>
  <c r="S396" i="10" s="1"/>
  <c r="U28" i="9"/>
  <c r="V396" i="10" s="1"/>
  <c r="BF28" i="9"/>
  <c r="BG396" i="10" s="1"/>
  <c r="X28" i="9"/>
  <c r="Y396" i="10" s="1"/>
  <c r="T28" i="9"/>
  <c r="U396" i="10" s="1"/>
  <c r="BO28" i="9"/>
  <c r="BP396" i="10" s="1"/>
  <c r="AH28" i="9"/>
  <c r="AI396" i="10" s="1"/>
  <c r="AW28" i="9"/>
  <c r="AX396" i="10" s="1"/>
  <c r="E28" i="9"/>
  <c r="F395" i="10"/>
  <c r="BP28" i="9"/>
  <c r="BQ396" i="10" s="1"/>
  <c r="BW28" i="9"/>
  <c r="BX396" i="10" s="1"/>
  <c r="O29" i="9"/>
  <c r="P396" i="10"/>
  <c r="BM28" i="9"/>
  <c r="BN396" i="10" s="1"/>
  <c r="AO28" i="9"/>
  <c r="AP396" i="10" s="1"/>
  <c r="CA28" i="9"/>
  <c r="CB396" i="10" s="1"/>
  <c r="CE28" i="9"/>
  <c r="CF396" i="10" s="1"/>
  <c r="BD28" i="9"/>
  <c r="BE396" i="10" s="1"/>
  <c r="M29" i="9"/>
  <c r="N396" i="10"/>
  <c r="BV28" i="9"/>
  <c r="BW396" i="10" s="1"/>
  <c r="AL28" i="9"/>
  <c r="AM396" i="10" s="1"/>
  <c r="BR28" i="9"/>
  <c r="BS396" i="10" s="1"/>
  <c r="CR28" i="9"/>
  <c r="CS396" i="10" s="1"/>
  <c r="AA28" i="9"/>
  <c r="AB396" i="10" s="1"/>
  <c r="CF28" i="9"/>
  <c r="CG396" i="10" s="1"/>
  <c r="BK28" i="9"/>
  <c r="BL396" i="10" s="1"/>
  <c r="AJ29" i="9"/>
  <c r="AK397" i="10" s="1"/>
  <c r="AI28" i="9"/>
  <c r="AJ396" i="10" s="1"/>
  <c r="BI28" i="9"/>
  <c r="BJ396" i="10" s="1"/>
  <c r="AN28" i="9"/>
  <c r="AO396" i="10" s="1"/>
  <c r="F28" i="9"/>
  <c r="G395" i="10"/>
  <c r="AQ28" i="9"/>
  <c r="AR396" i="10" s="1"/>
  <c r="CO29" i="9"/>
  <c r="CP397" i="10" s="1"/>
  <c r="BB28" i="9"/>
  <c r="BC396" i="10" s="1"/>
  <c r="CQ29" i="9"/>
  <c r="CR397" i="10" s="1"/>
  <c r="P28" i="9"/>
  <c r="Q395" i="10"/>
  <c r="N29" i="9"/>
  <c r="O396" i="10"/>
  <c r="K29" i="9"/>
  <c r="L396" i="10"/>
  <c r="AM28" i="9"/>
  <c r="AN396" i="10" s="1"/>
  <c r="G28" i="9"/>
  <c r="H395" i="10"/>
  <c r="BH29" i="9"/>
  <c r="BI397" i="10" s="1"/>
  <c r="C27" i="9"/>
  <c r="D394" i="10"/>
  <c r="BC29" i="9" l="1"/>
  <c r="BD397" i="10" s="1"/>
  <c r="BS29" i="9"/>
  <c r="BT397" i="10" s="1"/>
  <c r="BY29" i="9"/>
  <c r="BZ397" i="10" s="1"/>
  <c r="AZ29" i="9"/>
  <c r="BA397" i="10" s="1"/>
  <c r="AE29" i="9"/>
  <c r="AF397" i="10" s="1"/>
  <c r="AK29" i="9"/>
  <c r="AL397" i="10" s="1"/>
  <c r="CN29" i="9"/>
  <c r="CO397" i="10" s="1"/>
  <c r="AC29" i="9"/>
  <c r="AD397" i="10" s="1"/>
  <c r="BA29" i="9"/>
  <c r="BB397" i="10" s="1"/>
  <c r="BQ29" i="9"/>
  <c r="BR397" i="10" s="1"/>
  <c r="K30" i="9"/>
  <c r="L397" i="10"/>
  <c r="BB29" i="9"/>
  <c r="BC397" i="10" s="1"/>
  <c r="AN29" i="9"/>
  <c r="AO397" i="10" s="1"/>
  <c r="BK29" i="9"/>
  <c r="BL397" i="10" s="1"/>
  <c r="BR29" i="9"/>
  <c r="BS397" i="10" s="1"/>
  <c r="BD29" i="9"/>
  <c r="BE397" i="10" s="1"/>
  <c r="BM29" i="9"/>
  <c r="BN397" i="10" s="1"/>
  <c r="BO29" i="9"/>
  <c r="BP397" i="10" s="1"/>
  <c r="BF29" i="9"/>
  <c r="BG397" i="10" s="1"/>
  <c r="V29" i="9"/>
  <c r="W397" i="10" s="1"/>
  <c r="J29" i="9"/>
  <c r="K396" i="10"/>
  <c r="BE29" i="9"/>
  <c r="BF397" i="10" s="1"/>
  <c r="H29" i="9"/>
  <c r="I396" i="10"/>
  <c r="CB29" i="9"/>
  <c r="CC397" i="10" s="1"/>
  <c r="BL29" i="9"/>
  <c r="BM397" i="10" s="1"/>
  <c r="CK29" i="9"/>
  <c r="CL397" i="10" s="1"/>
  <c r="BZ29" i="9"/>
  <c r="CA397" i="10" s="1"/>
  <c r="AG29" i="9"/>
  <c r="AH397" i="10" s="1"/>
  <c r="BH30" i="9"/>
  <c r="BI398" i="10" s="1"/>
  <c r="N30" i="9"/>
  <c r="O397" i="10"/>
  <c r="CO30" i="9"/>
  <c r="CP398" i="10" s="1"/>
  <c r="BI29" i="9"/>
  <c r="BJ397" i="10" s="1"/>
  <c r="CF29" i="9"/>
  <c r="CG397" i="10" s="1"/>
  <c r="AL29" i="9"/>
  <c r="AM397" i="10" s="1"/>
  <c r="CE29" i="9"/>
  <c r="CF397" i="10" s="1"/>
  <c r="O30" i="9"/>
  <c r="P397" i="10"/>
  <c r="E29" i="9"/>
  <c r="F396" i="10"/>
  <c r="T29" i="9"/>
  <c r="U397" i="10" s="1"/>
  <c r="U29" i="9"/>
  <c r="V397" i="10" s="1"/>
  <c r="CS29" i="9"/>
  <c r="CT397" i="10" s="1"/>
  <c r="CH29" i="9"/>
  <c r="CI397" i="10" s="1"/>
  <c r="CL29" i="9"/>
  <c r="CM397" i="10" s="1"/>
  <c r="CD29" i="9"/>
  <c r="CE397" i="10" s="1"/>
  <c r="CW29" i="9"/>
  <c r="CX397" i="10" s="1"/>
  <c r="I29" i="9"/>
  <c r="J396" i="10"/>
  <c r="CX29" i="9"/>
  <c r="CY397" i="10" s="1"/>
  <c r="CU29" i="9"/>
  <c r="CV397" i="10" s="1"/>
  <c r="BU29" i="9"/>
  <c r="BV397" i="10" s="1"/>
  <c r="S29" i="9"/>
  <c r="T397" i="10" s="1"/>
  <c r="BN29" i="9"/>
  <c r="BO397" i="10" s="1"/>
  <c r="CP30" i="9"/>
  <c r="CQ398" i="10" s="1"/>
  <c r="AF29" i="9"/>
  <c r="AG397" i="10" s="1"/>
  <c r="BT29" i="9"/>
  <c r="BU397" i="10" s="1"/>
  <c r="G29" i="9"/>
  <c r="H396" i="10"/>
  <c r="P29" i="9"/>
  <c r="Q396" i="10"/>
  <c r="AQ29" i="9"/>
  <c r="AR397" i="10" s="1"/>
  <c r="AI29" i="9"/>
  <c r="AJ397" i="10" s="1"/>
  <c r="AA29" i="9"/>
  <c r="AB397" i="10" s="1"/>
  <c r="BV29" i="9"/>
  <c r="BW397" i="10" s="1"/>
  <c r="CA29" i="9"/>
  <c r="CB397" i="10" s="1"/>
  <c r="BW29" i="9"/>
  <c r="BX397" i="10" s="1"/>
  <c r="AW29" i="9"/>
  <c r="AX397" i="10" s="1"/>
  <c r="X29" i="9"/>
  <c r="Y397" i="10" s="1"/>
  <c r="R29" i="9"/>
  <c r="S397" i="10" s="1"/>
  <c r="D30" i="9"/>
  <c r="E397" i="10"/>
  <c r="AX29" i="9"/>
  <c r="AY397" i="10" s="1"/>
  <c r="W29" i="9"/>
  <c r="X397" i="10" s="1"/>
  <c r="BG29" i="9"/>
  <c r="BH397" i="10" s="1"/>
  <c r="AS29" i="9"/>
  <c r="AT397" i="10" s="1"/>
  <c r="AB29" i="9"/>
  <c r="AC397" i="10" s="1"/>
  <c r="BX30" i="9"/>
  <c r="BY398" i="10" s="1"/>
  <c r="AV29" i="9"/>
  <c r="AW397" i="10" s="1"/>
  <c r="Z29" i="9"/>
  <c r="AA397" i="10" s="1"/>
  <c r="L31" i="9"/>
  <c r="M398" i="10"/>
  <c r="AR29" i="9"/>
  <c r="AS397" i="10" s="1"/>
  <c r="CT29" i="9"/>
  <c r="CU397" i="10" s="1"/>
  <c r="AM29" i="9"/>
  <c r="AN397" i="10" s="1"/>
  <c r="CQ30" i="9"/>
  <c r="CR398" i="10" s="1"/>
  <c r="F29" i="9"/>
  <c r="G396" i="10"/>
  <c r="AJ30" i="9"/>
  <c r="AK398" i="10" s="1"/>
  <c r="CR29" i="9"/>
  <c r="CS397" i="10" s="1"/>
  <c r="M30" i="9"/>
  <c r="N397" i="10"/>
  <c r="AO29" i="9"/>
  <c r="AP397" i="10" s="1"/>
  <c r="BP29" i="9"/>
  <c r="BQ397" i="10" s="1"/>
  <c r="AH29" i="9"/>
  <c r="AI397" i="10" s="1"/>
  <c r="Q29" i="9"/>
  <c r="R396" i="10"/>
  <c r="CC29" i="9"/>
  <c r="CD397" i="10" s="1"/>
  <c r="CM29" i="9"/>
  <c r="CN397" i="10" s="1"/>
  <c r="CJ29" i="9"/>
  <c r="CK397" i="10" s="1"/>
  <c r="AU29" i="9"/>
  <c r="AV397" i="10" s="1"/>
  <c r="AP29" i="9"/>
  <c r="AQ397" i="10" s="1"/>
  <c r="BJ29" i="9"/>
  <c r="BK397" i="10" s="1"/>
  <c r="AT29" i="9"/>
  <c r="AU397" i="10" s="1"/>
  <c r="AY29" i="9"/>
  <c r="AZ397" i="10" s="1"/>
  <c r="Y29" i="9"/>
  <c r="Z397" i="10" s="1"/>
  <c r="CI29" i="9"/>
  <c r="CJ397" i="10" s="1"/>
  <c r="AD29" i="9"/>
  <c r="AE397" i="10" s="1"/>
  <c r="CV29" i="9"/>
  <c r="CW397" i="10" s="1"/>
  <c r="CG29" i="9"/>
  <c r="CH397" i="10" s="1"/>
  <c r="C28" i="9"/>
  <c r="D395" i="10"/>
  <c r="BC30" i="9" l="1"/>
  <c r="BD398" i="10" s="1"/>
  <c r="BS30" i="9"/>
  <c r="BT398" i="10" s="1"/>
  <c r="BY30" i="9"/>
  <c r="BZ398" i="10" s="1"/>
  <c r="AZ30" i="9"/>
  <c r="BA398" i="10" s="1"/>
  <c r="AE30" i="9"/>
  <c r="AF398" i="10" s="1"/>
  <c r="AK30" i="9"/>
  <c r="AL398" i="10" s="1"/>
  <c r="CN30" i="9"/>
  <c r="CO398" i="10" s="1"/>
  <c r="BQ30" i="9"/>
  <c r="BR398" i="10" s="1"/>
  <c r="AC30" i="9"/>
  <c r="AD398" i="10" s="1"/>
  <c r="BA30" i="9"/>
  <c r="BB398" i="10" s="1"/>
  <c r="CI30" i="9"/>
  <c r="CJ398" i="10" s="1"/>
  <c r="BJ30" i="9"/>
  <c r="BK398" i="10" s="1"/>
  <c r="CJ30" i="9"/>
  <c r="CK398" i="10" s="1"/>
  <c r="M31" i="9"/>
  <c r="N398" i="10"/>
  <c r="CQ31" i="9"/>
  <c r="CR399" i="10" s="1"/>
  <c r="L32" i="9"/>
  <c r="M399" i="10"/>
  <c r="BX31" i="9"/>
  <c r="BY399" i="10" s="1"/>
  <c r="R30" i="9"/>
  <c r="S398" i="10" s="1"/>
  <c r="CA30" i="9"/>
  <c r="CB398" i="10" s="1"/>
  <c r="AQ30" i="9"/>
  <c r="AR398" i="10" s="1"/>
  <c r="AF30" i="9"/>
  <c r="AG398" i="10" s="1"/>
  <c r="BU30" i="9"/>
  <c r="BV398" i="10" s="1"/>
  <c r="CW30" i="9"/>
  <c r="CX398" i="10" s="1"/>
  <c r="CS30" i="9"/>
  <c r="CT398" i="10" s="1"/>
  <c r="O31" i="9"/>
  <c r="P398" i="10"/>
  <c r="BI30" i="9"/>
  <c r="BJ398" i="10" s="1"/>
  <c r="AG30" i="9"/>
  <c r="AH398" i="10" s="1"/>
  <c r="CB30" i="9"/>
  <c r="CC398" i="10" s="1"/>
  <c r="J30" i="9"/>
  <c r="K397" i="10"/>
  <c r="BK30" i="9"/>
  <c r="BL398" i="10" s="1"/>
  <c r="CG30" i="9"/>
  <c r="CH398" i="10" s="1"/>
  <c r="Y30" i="9"/>
  <c r="Z398" i="10" s="1"/>
  <c r="AP30" i="9"/>
  <c r="AQ398" i="10" s="1"/>
  <c r="CM30" i="9"/>
  <c r="CN398" i="10" s="1"/>
  <c r="AH30" i="9"/>
  <c r="AI398" i="10" s="1"/>
  <c r="CR30" i="9"/>
  <c r="CS398" i="10" s="1"/>
  <c r="AM30" i="9"/>
  <c r="AN398" i="10" s="1"/>
  <c r="Z30" i="9"/>
  <c r="AA398" i="10" s="1"/>
  <c r="AB30" i="9"/>
  <c r="AC398" i="10" s="1"/>
  <c r="W30" i="9"/>
  <c r="X398" i="10" s="1"/>
  <c r="X30" i="9"/>
  <c r="Y398" i="10" s="1"/>
  <c r="BV30" i="9"/>
  <c r="BW398" i="10" s="1"/>
  <c r="P30" i="9"/>
  <c r="Q397" i="10"/>
  <c r="CP31" i="9"/>
  <c r="CQ399" i="10" s="1"/>
  <c r="CU30" i="9"/>
  <c r="CV398" i="10" s="1"/>
  <c r="CD30" i="9"/>
  <c r="CE398" i="10" s="1"/>
  <c r="U30" i="9"/>
  <c r="V398" i="10" s="1"/>
  <c r="CE30" i="9"/>
  <c r="CF398" i="10" s="1"/>
  <c r="CO31" i="9"/>
  <c r="CP399" i="10" s="1"/>
  <c r="BZ30" i="9"/>
  <c r="CA398" i="10" s="1"/>
  <c r="H30" i="9"/>
  <c r="I397" i="10"/>
  <c r="V30" i="9"/>
  <c r="W398" i="10" s="1"/>
  <c r="BM30" i="9"/>
  <c r="BN398" i="10" s="1"/>
  <c r="AN30" i="9"/>
  <c r="AO398" i="10" s="1"/>
  <c r="CV30" i="9"/>
  <c r="CW398" i="10" s="1"/>
  <c r="AY30" i="9"/>
  <c r="AZ398" i="10" s="1"/>
  <c r="AU30" i="9"/>
  <c r="AV398" i="10" s="1"/>
  <c r="CC30" i="9"/>
  <c r="CD398" i="10" s="1"/>
  <c r="BP30" i="9"/>
  <c r="BQ398" i="10" s="1"/>
  <c r="AJ31" i="9"/>
  <c r="AK399" i="10" s="1"/>
  <c r="CT30" i="9"/>
  <c r="CU398" i="10" s="1"/>
  <c r="AS30" i="9"/>
  <c r="AT398" i="10" s="1"/>
  <c r="AX30" i="9"/>
  <c r="AY398" i="10" s="1"/>
  <c r="AW30" i="9"/>
  <c r="AX398" i="10" s="1"/>
  <c r="AA30" i="9"/>
  <c r="AB398" i="10" s="1"/>
  <c r="G30" i="9"/>
  <c r="H397" i="10"/>
  <c r="BN30" i="9"/>
  <c r="BO398" i="10" s="1"/>
  <c r="CX30" i="9"/>
  <c r="CY398" i="10" s="1"/>
  <c r="CL30" i="9"/>
  <c r="CM398" i="10" s="1"/>
  <c r="T30" i="9"/>
  <c r="U398" i="10" s="1"/>
  <c r="AL30" i="9"/>
  <c r="AM398" i="10" s="1"/>
  <c r="N31" i="9"/>
  <c r="O398" i="10"/>
  <c r="BL30" i="9"/>
  <c r="BM398" i="10" s="1"/>
  <c r="BF30" i="9"/>
  <c r="BG398" i="10" s="1"/>
  <c r="BD30" i="9"/>
  <c r="BE398" i="10" s="1"/>
  <c r="BB30" i="9"/>
  <c r="BC398" i="10" s="1"/>
  <c r="AD30" i="9"/>
  <c r="AE398" i="10" s="1"/>
  <c r="AT30" i="9"/>
  <c r="AU398" i="10" s="1"/>
  <c r="Q30" i="9"/>
  <c r="R397" i="10"/>
  <c r="AO30" i="9"/>
  <c r="AP398" i="10" s="1"/>
  <c r="F30" i="9"/>
  <c r="G397" i="10"/>
  <c r="AR30" i="9"/>
  <c r="AS398" i="10" s="1"/>
  <c r="AV30" i="9"/>
  <c r="AW398" i="10" s="1"/>
  <c r="BG30" i="9"/>
  <c r="BH398" i="10" s="1"/>
  <c r="D31" i="9"/>
  <c r="E398" i="10"/>
  <c r="BW30" i="9"/>
  <c r="BX398" i="10" s="1"/>
  <c r="AI30" i="9"/>
  <c r="AJ398" i="10" s="1"/>
  <c r="BT30" i="9"/>
  <c r="BU398" i="10" s="1"/>
  <c r="S30" i="9"/>
  <c r="T398" i="10" s="1"/>
  <c r="I30" i="9"/>
  <c r="J397" i="10"/>
  <c r="CH30" i="9"/>
  <c r="CI398" i="10" s="1"/>
  <c r="E30" i="9"/>
  <c r="F397" i="10"/>
  <c r="CF30" i="9"/>
  <c r="CG398" i="10" s="1"/>
  <c r="BH31" i="9"/>
  <c r="BI399" i="10" s="1"/>
  <c r="CK30" i="9"/>
  <c r="CL398" i="10" s="1"/>
  <c r="BS31" i="9"/>
  <c r="BT399" i="10" s="1"/>
  <c r="BE30" i="9"/>
  <c r="BF398" i="10" s="1"/>
  <c r="BO30" i="9"/>
  <c r="BP398" i="10" s="1"/>
  <c r="BR30" i="9"/>
  <c r="BS398" i="10" s="1"/>
  <c r="K31" i="9"/>
  <c r="L398" i="10"/>
  <c r="C29" i="9"/>
  <c r="D396" i="10"/>
  <c r="BC31" i="9" l="1"/>
  <c r="BD399" i="10" s="1"/>
  <c r="BY31" i="9"/>
  <c r="BZ399" i="10" s="1"/>
  <c r="AZ31" i="9"/>
  <c r="BA399" i="10" s="1"/>
  <c r="AE31" i="9"/>
  <c r="AF399" i="10" s="1"/>
  <c r="AK31" i="9"/>
  <c r="AL399" i="10" s="1"/>
  <c r="BA31" i="9"/>
  <c r="BB399" i="10" s="1"/>
  <c r="BQ31" i="9"/>
  <c r="BR399" i="10" s="1"/>
  <c r="CN31" i="9"/>
  <c r="CO399" i="10" s="1"/>
  <c r="AC31" i="9"/>
  <c r="AD399" i="10" s="1"/>
  <c r="BE31" i="9"/>
  <c r="BF399" i="10" s="1"/>
  <c r="CF31" i="9"/>
  <c r="CG399" i="10" s="1"/>
  <c r="S31" i="9"/>
  <c r="T399" i="10" s="1"/>
  <c r="F31" i="9"/>
  <c r="G398" i="10"/>
  <c r="AT31" i="9"/>
  <c r="AU399" i="10" s="1"/>
  <c r="BF31" i="9"/>
  <c r="BG399" i="10" s="1"/>
  <c r="N32" i="9"/>
  <c r="O399" i="10"/>
  <c r="CX31" i="9"/>
  <c r="CY399" i="10" s="1"/>
  <c r="AW31" i="9"/>
  <c r="AX399" i="10" s="1"/>
  <c r="CT31" i="9"/>
  <c r="CU399" i="10" s="1"/>
  <c r="AU31" i="9"/>
  <c r="AV399" i="10" s="1"/>
  <c r="BM31" i="9"/>
  <c r="BN399" i="10" s="1"/>
  <c r="BZ31" i="9"/>
  <c r="CA399" i="10" s="1"/>
  <c r="CD31" i="9"/>
  <c r="CE399" i="10" s="1"/>
  <c r="BV31" i="9"/>
  <c r="BW399" i="10" s="1"/>
  <c r="Z31" i="9"/>
  <c r="AA399" i="10" s="1"/>
  <c r="CM31" i="9"/>
  <c r="CN399" i="10" s="1"/>
  <c r="BK31" i="9"/>
  <c r="BL399" i="10" s="1"/>
  <c r="CS31" i="9"/>
  <c r="CT399" i="10" s="1"/>
  <c r="AQ31" i="9"/>
  <c r="AR399" i="10" s="1"/>
  <c r="BX32" i="9"/>
  <c r="BY400" i="10" s="1"/>
  <c r="D32" i="9"/>
  <c r="E399" i="10"/>
  <c r="K32" i="9"/>
  <c r="L399" i="10"/>
  <c r="BS32" i="9"/>
  <c r="BT400" i="10" s="1"/>
  <c r="BT31" i="9"/>
  <c r="BU399" i="10" s="1"/>
  <c r="BG31" i="9"/>
  <c r="BH399" i="10" s="1"/>
  <c r="AO31" i="9"/>
  <c r="AP399" i="10" s="1"/>
  <c r="AD31" i="9"/>
  <c r="AE399" i="10" s="1"/>
  <c r="AL31" i="9"/>
  <c r="AM399" i="10" s="1"/>
  <c r="BN31" i="9"/>
  <c r="BO399" i="10" s="1"/>
  <c r="AX31" i="9"/>
  <c r="AY399" i="10" s="1"/>
  <c r="AJ32" i="9"/>
  <c r="AK400" i="10" s="1"/>
  <c r="AY31" i="9"/>
  <c r="AZ399" i="10" s="1"/>
  <c r="V31" i="9"/>
  <c r="W399" i="10" s="1"/>
  <c r="CO32" i="9"/>
  <c r="CP400" i="10" s="1"/>
  <c r="CU31" i="9"/>
  <c r="CV399" i="10" s="1"/>
  <c r="X31" i="9"/>
  <c r="Y399" i="10" s="1"/>
  <c r="AM31" i="9"/>
  <c r="AN399" i="10" s="1"/>
  <c r="AP31" i="9"/>
  <c r="AQ399" i="10" s="1"/>
  <c r="AG31" i="9"/>
  <c r="AH399" i="10" s="1"/>
  <c r="CW31" i="9"/>
  <c r="CX399" i="10" s="1"/>
  <c r="CA31" i="9"/>
  <c r="CB399" i="10" s="1"/>
  <c r="L33" i="9"/>
  <c r="M400" i="10"/>
  <c r="CJ31" i="9"/>
  <c r="CK399" i="10" s="1"/>
  <c r="E31" i="9"/>
  <c r="F398" i="10"/>
  <c r="BR31" i="9"/>
  <c r="BS399" i="10" s="1"/>
  <c r="CK31" i="9"/>
  <c r="CL399" i="10" s="1"/>
  <c r="CH31" i="9"/>
  <c r="CI399" i="10" s="1"/>
  <c r="AI31" i="9"/>
  <c r="AJ399" i="10" s="1"/>
  <c r="AV31" i="9"/>
  <c r="AW399" i="10" s="1"/>
  <c r="Q31" i="9"/>
  <c r="R398" i="10"/>
  <c r="BB31" i="9"/>
  <c r="BC399" i="10" s="1"/>
  <c r="BL31" i="9"/>
  <c r="BM399" i="10" s="1"/>
  <c r="T31" i="9"/>
  <c r="U399" i="10" s="1"/>
  <c r="G31" i="9"/>
  <c r="H398" i="10"/>
  <c r="AS31" i="9"/>
  <c r="AT399" i="10" s="1"/>
  <c r="BP31" i="9"/>
  <c r="BQ399" i="10" s="1"/>
  <c r="CV31" i="9"/>
  <c r="CW399" i="10" s="1"/>
  <c r="H31" i="9"/>
  <c r="I398" i="10"/>
  <c r="CE31" i="9"/>
  <c r="CF399" i="10" s="1"/>
  <c r="CP32" i="9"/>
  <c r="CQ400" i="10" s="1"/>
  <c r="W31" i="9"/>
  <c r="X399" i="10" s="1"/>
  <c r="CR31" i="9"/>
  <c r="CS399" i="10" s="1"/>
  <c r="Y31" i="9"/>
  <c r="Z399" i="10" s="1"/>
  <c r="J31" i="9"/>
  <c r="K398" i="10"/>
  <c r="BI31" i="9"/>
  <c r="BJ399" i="10" s="1"/>
  <c r="BU31" i="9"/>
  <c r="BV399" i="10" s="1"/>
  <c r="R31" i="9"/>
  <c r="S399" i="10" s="1"/>
  <c r="CQ32" i="9"/>
  <c r="CR400" i="10" s="1"/>
  <c r="BJ31" i="9"/>
  <c r="BK399" i="10" s="1"/>
  <c r="BO31" i="9"/>
  <c r="BP399" i="10" s="1"/>
  <c r="BH32" i="9"/>
  <c r="BI400" i="10" s="1"/>
  <c r="I31" i="9"/>
  <c r="J398" i="10"/>
  <c r="BW31" i="9"/>
  <c r="BX399" i="10" s="1"/>
  <c r="AR31" i="9"/>
  <c r="AS399" i="10" s="1"/>
  <c r="BD31" i="9"/>
  <c r="BE399" i="10" s="1"/>
  <c r="CL31" i="9"/>
  <c r="CM399" i="10" s="1"/>
  <c r="AA31" i="9"/>
  <c r="AB399" i="10" s="1"/>
  <c r="CC31" i="9"/>
  <c r="CD399" i="10" s="1"/>
  <c r="AN31" i="9"/>
  <c r="AO399" i="10" s="1"/>
  <c r="U31" i="9"/>
  <c r="V399" i="10" s="1"/>
  <c r="P31" i="9"/>
  <c r="Q398" i="10"/>
  <c r="AB31" i="9"/>
  <c r="AC399" i="10" s="1"/>
  <c r="AH31" i="9"/>
  <c r="AI399" i="10" s="1"/>
  <c r="CG31" i="9"/>
  <c r="CH399" i="10" s="1"/>
  <c r="CB31" i="9"/>
  <c r="CC399" i="10" s="1"/>
  <c r="O32" i="9"/>
  <c r="P399" i="10"/>
  <c r="AF31" i="9"/>
  <c r="AG399" i="10" s="1"/>
  <c r="M32" i="9"/>
  <c r="N399" i="10"/>
  <c r="CI31" i="9"/>
  <c r="CJ399" i="10" s="1"/>
  <c r="C30" i="9"/>
  <c r="D397" i="10"/>
  <c r="BC32" i="9" l="1"/>
  <c r="BD400" i="10" s="1"/>
  <c r="BY32" i="9"/>
  <c r="BZ400" i="10" s="1"/>
  <c r="AZ32" i="9"/>
  <c r="BA400" i="10" s="1"/>
  <c r="AE32" i="9"/>
  <c r="AF400" i="10" s="1"/>
  <c r="BA32" i="9"/>
  <c r="BB400" i="10" s="1"/>
  <c r="AK32" i="9"/>
  <c r="AL400" i="10" s="1"/>
  <c r="BQ32" i="9"/>
  <c r="BR400" i="10" s="1"/>
  <c r="CN32" i="9"/>
  <c r="CO400" i="10" s="1"/>
  <c r="AC32" i="9"/>
  <c r="AD400" i="10" s="1"/>
  <c r="AH32" i="9"/>
  <c r="AI400" i="10" s="1"/>
  <c r="AA32" i="9"/>
  <c r="AB400" i="10" s="1"/>
  <c r="BH33" i="9"/>
  <c r="BI401" i="10" s="1"/>
  <c r="R32" i="9"/>
  <c r="S400" i="10" s="1"/>
  <c r="Y32" i="9"/>
  <c r="Z400" i="10" s="1"/>
  <c r="AS32" i="9"/>
  <c r="AT400" i="10" s="1"/>
  <c r="BB32" i="9"/>
  <c r="BC400" i="10" s="1"/>
  <c r="CH32" i="9"/>
  <c r="CI400" i="10" s="1"/>
  <c r="CJ32" i="9"/>
  <c r="CK400" i="10" s="1"/>
  <c r="AG32" i="9"/>
  <c r="AH400" i="10" s="1"/>
  <c r="X32" i="9"/>
  <c r="Y400" i="10" s="1"/>
  <c r="AY32" i="9"/>
  <c r="AZ400" i="10" s="1"/>
  <c r="AL32" i="9"/>
  <c r="AM400" i="10" s="1"/>
  <c r="BG32" i="9"/>
  <c r="BH400" i="10" s="1"/>
  <c r="D33" i="9"/>
  <c r="E400" i="10"/>
  <c r="CS32" i="9"/>
  <c r="CT400" i="10" s="1"/>
  <c r="Z32" i="9"/>
  <c r="AA400" i="10" s="1"/>
  <c r="BM32" i="9"/>
  <c r="BN400" i="10" s="1"/>
  <c r="CX32" i="9"/>
  <c r="CY400" i="10" s="1"/>
  <c r="F32" i="9"/>
  <c r="G399" i="10"/>
  <c r="AF32" i="9"/>
  <c r="AG400" i="10" s="1"/>
  <c r="CE32" i="9"/>
  <c r="CF400" i="10" s="1"/>
  <c r="CI32" i="9"/>
  <c r="CJ400" i="10" s="1"/>
  <c r="O33" i="9"/>
  <c r="P400" i="10"/>
  <c r="AB32" i="9"/>
  <c r="AC400" i="10" s="1"/>
  <c r="AN32" i="9"/>
  <c r="AO400" i="10" s="1"/>
  <c r="CL32" i="9"/>
  <c r="CM400" i="10" s="1"/>
  <c r="AR32" i="9"/>
  <c r="AS400" i="10" s="1"/>
  <c r="BO32" i="9"/>
  <c r="BP400" i="10" s="1"/>
  <c r="BU32" i="9"/>
  <c r="BV400" i="10" s="1"/>
  <c r="CR32" i="9"/>
  <c r="CS400" i="10" s="1"/>
  <c r="H32" i="9"/>
  <c r="I399" i="10"/>
  <c r="G32" i="9"/>
  <c r="H399" i="10"/>
  <c r="Q32" i="9"/>
  <c r="R399" i="10"/>
  <c r="CK32" i="9"/>
  <c r="CL400" i="10" s="1"/>
  <c r="L34" i="9"/>
  <c r="M401" i="10"/>
  <c r="CU32" i="9"/>
  <c r="CV400" i="10" s="1"/>
  <c r="AJ33" i="9"/>
  <c r="AK401" i="10" s="1"/>
  <c r="BT32" i="9"/>
  <c r="BU400" i="10" s="1"/>
  <c r="BV32" i="9"/>
  <c r="BW400" i="10" s="1"/>
  <c r="AU32" i="9"/>
  <c r="AV400" i="10" s="1"/>
  <c r="N33" i="9"/>
  <c r="O400" i="10"/>
  <c r="S32" i="9"/>
  <c r="T400" i="10" s="1"/>
  <c r="M33" i="9"/>
  <c r="N400" i="10"/>
  <c r="P32" i="9"/>
  <c r="Q399" i="10"/>
  <c r="CC32" i="9"/>
  <c r="CD400" i="10" s="1"/>
  <c r="BW32" i="9"/>
  <c r="BX400" i="10" s="1"/>
  <c r="BJ32" i="9"/>
  <c r="BK400" i="10" s="1"/>
  <c r="BI32" i="9"/>
  <c r="BJ400" i="10" s="1"/>
  <c r="W32" i="9"/>
  <c r="X400" i="10" s="1"/>
  <c r="CV32" i="9"/>
  <c r="CW400" i="10" s="1"/>
  <c r="T32" i="9"/>
  <c r="U400" i="10" s="1"/>
  <c r="AV32" i="9"/>
  <c r="AW400" i="10" s="1"/>
  <c r="BR32" i="9"/>
  <c r="BS400" i="10" s="1"/>
  <c r="CA32" i="9"/>
  <c r="CB400" i="10" s="1"/>
  <c r="AP32" i="9"/>
  <c r="AQ400" i="10" s="1"/>
  <c r="CO33" i="9"/>
  <c r="CP401" i="10" s="1"/>
  <c r="AX32" i="9"/>
  <c r="AY400" i="10" s="1"/>
  <c r="AD32" i="9"/>
  <c r="AE400" i="10" s="1"/>
  <c r="BS33" i="9"/>
  <c r="BT401" i="10" s="1"/>
  <c r="BX33" i="9"/>
  <c r="BY401" i="10" s="1"/>
  <c r="BK32" i="9"/>
  <c r="BL400" i="10" s="1"/>
  <c r="CD32" i="9"/>
  <c r="CE400" i="10" s="1"/>
  <c r="CT32" i="9"/>
  <c r="CU400" i="10" s="1"/>
  <c r="BF32" i="9"/>
  <c r="BG400" i="10" s="1"/>
  <c r="CF32" i="9"/>
  <c r="CG400" i="10" s="1"/>
  <c r="CB32" i="9"/>
  <c r="CC400" i="10" s="1"/>
  <c r="CG32" i="9"/>
  <c r="CH400" i="10" s="1"/>
  <c r="U32" i="9"/>
  <c r="V400" i="10" s="1"/>
  <c r="BD32" i="9"/>
  <c r="BE400" i="10" s="1"/>
  <c r="I32" i="9"/>
  <c r="J399" i="10"/>
  <c r="CQ33" i="9"/>
  <c r="CR401" i="10" s="1"/>
  <c r="J32" i="9"/>
  <c r="K399" i="10"/>
  <c r="CP33" i="9"/>
  <c r="CQ401" i="10" s="1"/>
  <c r="BP32" i="9"/>
  <c r="BQ400" i="10" s="1"/>
  <c r="BL32" i="9"/>
  <c r="BM400" i="10" s="1"/>
  <c r="AI32" i="9"/>
  <c r="AJ400" i="10" s="1"/>
  <c r="E32" i="9"/>
  <c r="F399" i="10"/>
  <c r="CW32" i="9"/>
  <c r="CX400" i="10" s="1"/>
  <c r="AM32" i="9"/>
  <c r="AN400" i="10" s="1"/>
  <c r="V32" i="9"/>
  <c r="W400" i="10" s="1"/>
  <c r="BN32" i="9"/>
  <c r="BO400" i="10" s="1"/>
  <c r="AO32" i="9"/>
  <c r="AP400" i="10" s="1"/>
  <c r="K33" i="9"/>
  <c r="L400" i="10"/>
  <c r="AQ32" i="9"/>
  <c r="AR400" i="10" s="1"/>
  <c r="CM32" i="9"/>
  <c r="CN400" i="10" s="1"/>
  <c r="BZ32" i="9"/>
  <c r="CA400" i="10" s="1"/>
  <c r="AW32" i="9"/>
  <c r="AX400" i="10" s="1"/>
  <c r="AT32" i="9"/>
  <c r="AU400" i="10" s="1"/>
  <c r="BE32" i="9"/>
  <c r="BF400" i="10" s="1"/>
  <c r="C31" i="9"/>
  <c r="D398" i="10"/>
  <c r="BC33" i="9" l="1"/>
  <c r="BD401" i="10" s="1"/>
  <c r="BY33" i="9"/>
  <c r="BZ401" i="10" s="1"/>
  <c r="BA33" i="9"/>
  <c r="BB401" i="10" s="1"/>
  <c r="AZ33" i="9"/>
  <c r="BA401" i="10" s="1"/>
  <c r="AE33" i="9"/>
  <c r="AF401" i="10" s="1"/>
  <c r="AC33" i="9"/>
  <c r="AD401" i="10" s="1"/>
  <c r="AK33" i="9"/>
  <c r="AL401" i="10" s="1"/>
  <c r="CN33" i="9"/>
  <c r="CO401" i="10" s="1"/>
  <c r="BQ33" i="9"/>
  <c r="BR401" i="10" s="1"/>
  <c r="BZ33" i="9"/>
  <c r="CA401" i="10" s="1"/>
  <c r="CW33" i="9"/>
  <c r="CX401" i="10" s="1"/>
  <c r="I33" i="9"/>
  <c r="J400" i="10"/>
  <c r="BF33" i="9"/>
  <c r="BG401" i="10" s="1"/>
  <c r="CO34" i="9"/>
  <c r="CP402" i="10" s="1"/>
  <c r="AV33" i="9"/>
  <c r="AW401" i="10" s="1"/>
  <c r="BI33" i="9"/>
  <c r="BJ401" i="10" s="1"/>
  <c r="N34" i="9"/>
  <c r="O401" i="10"/>
  <c r="CU33" i="9"/>
  <c r="CV401" i="10" s="1"/>
  <c r="Q33" i="9"/>
  <c r="R400" i="10"/>
  <c r="BU33" i="9"/>
  <c r="BV401" i="10" s="1"/>
  <c r="AN33" i="9"/>
  <c r="AO401" i="10" s="1"/>
  <c r="CE33" i="9"/>
  <c r="CF401" i="10" s="1"/>
  <c r="F33" i="9"/>
  <c r="G400" i="10"/>
  <c r="CS33" i="9"/>
  <c r="CT401" i="10" s="1"/>
  <c r="AY33" i="9"/>
  <c r="AZ401" i="10" s="1"/>
  <c r="CH33" i="9"/>
  <c r="CI401" i="10" s="1"/>
  <c r="R33" i="9"/>
  <c r="S401" i="10" s="1"/>
  <c r="AO33" i="9"/>
  <c r="AP401" i="10" s="1"/>
  <c r="BP33" i="9"/>
  <c r="BQ401" i="10" s="1"/>
  <c r="CG33" i="9"/>
  <c r="CH401" i="10" s="1"/>
  <c r="BX34" i="9"/>
  <c r="BY402" i="10" s="1"/>
  <c r="CC33" i="9"/>
  <c r="CD401" i="10" s="1"/>
  <c r="BE33" i="9"/>
  <c r="BF401" i="10" s="1"/>
  <c r="CM33" i="9"/>
  <c r="CN401" i="10" s="1"/>
  <c r="BN33" i="9"/>
  <c r="BO401" i="10" s="1"/>
  <c r="E33" i="9"/>
  <c r="F400" i="10"/>
  <c r="CP34" i="9"/>
  <c r="CQ402" i="10" s="1"/>
  <c r="BD33" i="9"/>
  <c r="BE401" i="10" s="1"/>
  <c r="CT33" i="9"/>
  <c r="CU401" i="10" s="1"/>
  <c r="BS34" i="9"/>
  <c r="BT402" i="10" s="1"/>
  <c r="AP33" i="9"/>
  <c r="AQ401" i="10" s="1"/>
  <c r="T33" i="9"/>
  <c r="U401" i="10" s="1"/>
  <c r="BJ33" i="9"/>
  <c r="BK401" i="10" s="1"/>
  <c r="P33" i="9"/>
  <c r="Q400" i="10"/>
  <c r="AU33" i="9"/>
  <c r="AV401" i="10" s="1"/>
  <c r="BT33" i="9"/>
  <c r="BU401" i="10" s="1"/>
  <c r="G33" i="9"/>
  <c r="H400" i="10"/>
  <c r="BO33" i="9"/>
  <c r="BP401" i="10" s="1"/>
  <c r="AB33" i="9"/>
  <c r="AC401" i="10" s="1"/>
  <c r="CX33" i="9"/>
  <c r="CY401" i="10" s="1"/>
  <c r="D34" i="9"/>
  <c r="E401" i="10"/>
  <c r="X33" i="9"/>
  <c r="Y401" i="10" s="1"/>
  <c r="BB33" i="9"/>
  <c r="BC401" i="10" s="1"/>
  <c r="BH34" i="9"/>
  <c r="BI402" i="10" s="1"/>
  <c r="AT33" i="9"/>
  <c r="AU401" i="10" s="1"/>
  <c r="AQ33" i="9"/>
  <c r="AR401" i="10" s="1"/>
  <c r="V33" i="9"/>
  <c r="W401" i="10" s="1"/>
  <c r="AI33" i="9"/>
  <c r="AJ401" i="10" s="1"/>
  <c r="J33" i="9"/>
  <c r="K400" i="10"/>
  <c r="CB33" i="9"/>
  <c r="CC401" i="10" s="1"/>
  <c r="CD33" i="9"/>
  <c r="CE401" i="10" s="1"/>
  <c r="AD33" i="9"/>
  <c r="AE401" i="10" s="1"/>
  <c r="CA33" i="9"/>
  <c r="CB401" i="10" s="1"/>
  <c r="CV33" i="9"/>
  <c r="CW401" i="10" s="1"/>
  <c r="BW33" i="9"/>
  <c r="BX401" i="10" s="1"/>
  <c r="M34" i="9"/>
  <c r="N401" i="10"/>
  <c r="BV33" i="9"/>
  <c r="BW401" i="10" s="1"/>
  <c r="L35" i="9"/>
  <c r="M402" i="10"/>
  <c r="H33" i="9"/>
  <c r="I400" i="10"/>
  <c r="AR33" i="9"/>
  <c r="AS401" i="10" s="1"/>
  <c r="O34" i="9"/>
  <c r="P401" i="10"/>
  <c r="BM33" i="9"/>
  <c r="BN401" i="10" s="1"/>
  <c r="BG33" i="9"/>
  <c r="BH401" i="10" s="1"/>
  <c r="AG33" i="9"/>
  <c r="AH401" i="10" s="1"/>
  <c r="AS33" i="9"/>
  <c r="AT401" i="10" s="1"/>
  <c r="AA33" i="9"/>
  <c r="AB401" i="10" s="1"/>
  <c r="AW33" i="9"/>
  <c r="AX401" i="10" s="1"/>
  <c r="K34" i="9"/>
  <c r="L401" i="10"/>
  <c r="AM33" i="9"/>
  <c r="AN401" i="10" s="1"/>
  <c r="BL33" i="9"/>
  <c r="BM401" i="10" s="1"/>
  <c r="CQ34" i="9"/>
  <c r="CR402" i="10" s="1"/>
  <c r="U33" i="9"/>
  <c r="V401" i="10" s="1"/>
  <c r="CF33" i="9"/>
  <c r="CG401" i="10" s="1"/>
  <c r="BK33" i="9"/>
  <c r="BL401" i="10" s="1"/>
  <c r="AX33" i="9"/>
  <c r="AY401" i="10" s="1"/>
  <c r="BR33" i="9"/>
  <c r="BS401" i="10" s="1"/>
  <c r="W33" i="9"/>
  <c r="X401" i="10" s="1"/>
  <c r="S33" i="9"/>
  <c r="T401" i="10" s="1"/>
  <c r="AJ34" i="9"/>
  <c r="AK402" i="10" s="1"/>
  <c r="CK33" i="9"/>
  <c r="CL401" i="10" s="1"/>
  <c r="CR33" i="9"/>
  <c r="CS401" i="10" s="1"/>
  <c r="CL33" i="9"/>
  <c r="CM401" i="10" s="1"/>
  <c r="CI33" i="9"/>
  <c r="CJ401" i="10" s="1"/>
  <c r="AF33" i="9"/>
  <c r="AG401" i="10" s="1"/>
  <c r="Z33" i="9"/>
  <c r="AA401" i="10" s="1"/>
  <c r="AL33" i="9"/>
  <c r="AM401" i="10" s="1"/>
  <c r="CJ33" i="9"/>
  <c r="CK401" i="10" s="1"/>
  <c r="Y33" i="9"/>
  <c r="Z401" i="10" s="1"/>
  <c r="AH33" i="9"/>
  <c r="AI401" i="10" s="1"/>
  <c r="C32" i="9"/>
  <c r="D399" i="10"/>
  <c r="BA34" i="9" l="1"/>
  <c r="BB402" i="10" s="1"/>
  <c r="BC34" i="9"/>
  <c r="BD402" i="10" s="1"/>
  <c r="AE34" i="9"/>
  <c r="AF402" i="10" s="1"/>
  <c r="AZ34" i="9"/>
  <c r="BA402" i="10" s="1"/>
  <c r="BY34" i="9"/>
  <c r="BZ402" i="10" s="1"/>
  <c r="CN34" i="9"/>
  <c r="CO402" i="10" s="1"/>
  <c r="AC34" i="9"/>
  <c r="AD402" i="10" s="1"/>
  <c r="AK34" i="9"/>
  <c r="AL402" i="10" s="1"/>
  <c r="BQ34" i="9"/>
  <c r="BR402" i="10" s="1"/>
  <c r="CL34" i="9"/>
  <c r="CM402" i="10" s="1"/>
  <c r="BR34" i="9"/>
  <c r="BS402" i="10" s="1"/>
  <c r="K35" i="9"/>
  <c r="L402" i="10"/>
  <c r="AG34" i="9"/>
  <c r="AH402" i="10" s="1"/>
  <c r="O35" i="9"/>
  <c r="P402" i="10"/>
  <c r="CV34" i="9"/>
  <c r="CW402" i="10" s="1"/>
  <c r="CB34" i="9"/>
  <c r="CC402" i="10" s="1"/>
  <c r="V34" i="9"/>
  <c r="W402" i="10" s="1"/>
  <c r="BB34" i="9"/>
  <c r="BC402" i="10" s="1"/>
  <c r="BJ34" i="9"/>
  <c r="BK402" i="10" s="1"/>
  <c r="CT34" i="9"/>
  <c r="CU402" i="10" s="1"/>
  <c r="E34" i="9"/>
  <c r="F401" i="10"/>
  <c r="CC34" i="9"/>
  <c r="CD402" i="10" s="1"/>
  <c r="AO34" i="9"/>
  <c r="AP402" i="10" s="1"/>
  <c r="CS34" i="9"/>
  <c r="CT402" i="10" s="1"/>
  <c r="BU34" i="9"/>
  <c r="BV402" i="10" s="1"/>
  <c r="N35" i="9"/>
  <c r="O402" i="10"/>
  <c r="BF34" i="9"/>
  <c r="BG402" i="10" s="1"/>
  <c r="AL34" i="9"/>
  <c r="AM402" i="10" s="1"/>
  <c r="U34" i="9"/>
  <c r="V402" i="10" s="1"/>
  <c r="Z34" i="9"/>
  <c r="AA402" i="10" s="1"/>
  <c r="CR34" i="9"/>
  <c r="CS402" i="10" s="1"/>
  <c r="S34" i="9"/>
  <c r="T402" i="10" s="1"/>
  <c r="AX34" i="9"/>
  <c r="AY402" i="10" s="1"/>
  <c r="CQ35" i="9"/>
  <c r="CR403" i="10" s="1"/>
  <c r="AW34" i="9"/>
  <c r="AX402" i="10" s="1"/>
  <c r="BG34" i="9"/>
  <c r="BH402" i="10" s="1"/>
  <c r="AR34" i="9"/>
  <c r="AS402" i="10" s="1"/>
  <c r="BV34" i="9"/>
  <c r="BW402" i="10" s="1"/>
  <c r="CA34" i="9"/>
  <c r="CB402" i="10" s="1"/>
  <c r="AQ34" i="9"/>
  <c r="AR402" i="10" s="1"/>
  <c r="X34" i="9"/>
  <c r="Y402" i="10" s="1"/>
  <c r="AB34" i="9"/>
  <c r="AC402" i="10" s="1"/>
  <c r="BT34" i="9"/>
  <c r="BU402" i="10" s="1"/>
  <c r="T34" i="9"/>
  <c r="U402" i="10" s="1"/>
  <c r="BN34" i="9"/>
  <c r="BO402" i="10" s="1"/>
  <c r="BX35" i="9"/>
  <c r="BY403" i="10" s="1"/>
  <c r="R34" i="9"/>
  <c r="S402" i="10" s="1"/>
  <c r="F34" i="9"/>
  <c r="G401" i="10"/>
  <c r="Q34" i="9"/>
  <c r="R401" i="10"/>
  <c r="BI34" i="9"/>
  <c r="BJ402" i="10" s="1"/>
  <c r="I34" i="9"/>
  <c r="J401" i="10"/>
  <c r="AH34" i="9"/>
  <c r="AI402" i="10" s="1"/>
  <c r="Y34" i="9"/>
  <c r="Z402" i="10" s="1"/>
  <c r="AF34" i="9"/>
  <c r="AG402" i="10" s="1"/>
  <c r="CK34" i="9"/>
  <c r="CL402" i="10" s="1"/>
  <c r="BA35" i="9"/>
  <c r="BB403" i="10" s="1"/>
  <c r="BK34" i="9"/>
  <c r="BL402" i="10" s="1"/>
  <c r="BL34" i="9"/>
  <c r="BM402" i="10" s="1"/>
  <c r="AA34" i="9"/>
  <c r="AB402" i="10" s="1"/>
  <c r="BM34" i="9"/>
  <c r="BN402" i="10" s="1"/>
  <c r="H34" i="9"/>
  <c r="I401" i="10"/>
  <c r="M35" i="9"/>
  <c r="N402" i="10"/>
  <c r="AD34" i="9"/>
  <c r="AE402" i="10" s="1"/>
  <c r="J34" i="9"/>
  <c r="K401" i="10"/>
  <c r="AT34" i="9"/>
  <c r="AU402" i="10" s="1"/>
  <c r="D35" i="9"/>
  <c r="E402" i="10"/>
  <c r="BO34" i="9"/>
  <c r="BP402" i="10" s="1"/>
  <c r="AU34" i="9"/>
  <c r="AV402" i="10" s="1"/>
  <c r="AP34" i="9"/>
  <c r="AQ402" i="10" s="1"/>
  <c r="BD34" i="9"/>
  <c r="BE402" i="10" s="1"/>
  <c r="CM34" i="9"/>
  <c r="CN402" i="10" s="1"/>
  <c r="CG34" i="9"/>
  <c r="CH402" i="10" s="1"/>
  <c r="CH34" i="9"/>
  <c r="CI402" i="10" s="1"/>
  <c r="CE34" i="9"/>
  <c r="CF402" i="10" s="1"/>
  <c r="CU34" i="9"/>
  <c r="CV402" i="10" s="1"/>
  <c r="AV34" i="9"/>
  <c r="AW402" i="10" s="1"/>
  <c r="CW34" i="9"/>
  <c r="CX402" i="10" s="1"/>
  <c r="CJ34" i="9"/>
  <c r="CK402" i="10" s="1"/>
  <c r="CI34" i="9"/>
  <c r="CJ402" i="10" s="1"/>
  <c r="AJ35" i="9"/>
  <c r="AK403" i="10" s="1"/>
  <c r="W34" i="9"/>
  <c r="X402" i="10" s="1"/>
  <c r="CF34" i="9"/>
  <c r="CG402" i="10" s="1"/>
  <c r="AM34" i="9"/>
  <c r="AN402" i="10" s="1"/>
  <c r="AS34" i="9"/>
  <c r="AT402" i="10" s="1"/>
  <c r="L36" i="9"/>
  <c r="M403" i="10"/>
  <c r="BW34" i="9"/>
  <c r="BX402" i="10" s="1"/>
  <c r="CD34" i="9"/>
  <c r="CE402" i="10" s="1"/>
  <c r="AI34" i="9"/>
  <c r="AJ402" i="10" s="1"/>
  <c r="BH35" i="9"/>
  <c r="BI403" i="10" s="1"/>
  <c r="CX34" i="9"/>
  <c r="CY402" i="10" s="1"/>
  <c r="G34" i="9"/>
  <c r="H401" i="10"/>
  <c r="P34" i="9"/>
  <c r="Q401" i="10"/>
  <c r="BS35" i="9"/>
  <c r="BT403" i="10" s="1"/>
  <c r="CP35" i="9"/>
  <c r="CQ403" i="10" s="1"/>
  <c r="BE34" i="9"/>
  <c r="BF402" i="10" s="1"/>
  <c r="BP34" i="9"/>
  <c r="BQ402" i="10" s="1"/>
  <c r="AY34" i="9"/>
  <c r="AZ402" i="10" s="1"/>
  <c r="AN34" i="9"/>
  <c r="AO402" i="10" s="1"/>
  <c r="CO35" i="9"/>
  <c r="CP403" i="10" s="1"/>
  <c r="BZ34" i="9"/>
  <c r="CA402" i="10" s="1"/>
  <c r="C33" i="9"/>
  <c r="D400" i="10"/>
  <c r="AE35" i="9" l="1"/>
  <c r="AF403" i="10" s="1"/>
  <c r="BC35" i="9"/>
  <c r="BD403" i="10" s="1"/>
  <c r="BY35" i="9"/>
  <c r="BZ403" i="10" s="1"/>
  <c r="AZ35" i="9"/>
  <c r="BA403" i="10" s="1"/>
  <c r="CN35" i="9"/>
  <c r="CO403" i="10" s="1"/>
  <c r="AK35" i="9"/>
  <c r="AL403" i="10" s="1"/>
  <c r="AC35" i="9"/>
  <c r="AD403" i="10" s="1"/>
  <c r="BQ35" i="9"/>
  <c r="BR403" i="10" s="1"/>
  <c r="CP36" i="9"/>
  <c r="CQ404" i="10" s="1"/>
  <c r="BW35" i="9"/>
  <c r="BX403" i="10" s="1"/>
  <c r="CI35" i="9"/>
  <c r="CJ403" i="10" s="1"/>
  <c r="CM35" i="9"/>
  <c r="CN403" i="10" s="1"/>
  <c r="BO35" i="9"/>
  <c r="BP403" i="10" s="1"/>
  <c r="AD35" i="9"/>
  <c r="AE403" i="10" s="1"/>
  <c r="CK35" i="9"/>
  <c r="CL403" i="10" s="1"/>
  <c r="I35" i="9"/>
  <c r="J402" i="10"/>
  <c r="R35" i="9"/>
  <c r="S403" i="10" s="1"/>
  <c r="T35" i="9"/>
  <c r="U403" i="10" s="1"/>
  <c r="AQ35" i="9"/>
  <c r="AR403" i="10" s="1"/>
  <c r="AR35" i="9"/>
  <c r="AS403" i="10" s="1"/>
  <c r="AX35" i="9"/>
  <c r="AY403" i="10" s="1"/>
  <c r="BF35" i="9"/>
  <c r="BG403" i="10" s="1"/>
  <c r="AO35" i="9"/>
  <c r="AP403" i="10" s="1"/>
  <c r="BJ35" i="9"/>
  <c r="BK403" i="10" s="1"/>
  <c r="V35" i="9"/>
  <c r="W403" i="10" s="1"/>
  <c r="AG35" i="9"/>
  <c r="AH403" i="10" s="1"/>
  <c r="AN35" i="9"/>
  <c r="AO403" i="10" s="1"/>
  <c r="CX35" i="9"/>
  <c r="CY403" i="10" s="1"/>
  <c r="AM35" i="9"/>
  <c r="AN403" i="10" s="1"/>
  <c r="CU35" i="9"/>
  <c r="CV403" i="10" s="1"/>
  <c r="AA35" i="9"/>
  <c r="AB403" i="10" s="1"/>
  <c r="AY35" i="9"/>
  <c r="AZ403" i="10" s="1"/>
  <c r="BS36" i="9"/>
  <c r="BT404" i="10" s="1"/>
  <c r="L37" i="9"/>
  <c r="M404" i="10"/>
  <c r="CF35" i="9"/>
  <c r="CG403" i="10" s="1"/>
  <c r="CJ35" i="9"/>
  <c r="CK403" i="10" s="1"/>
  <c r="CE35" i="9"/>
  <c r="CF403" i="10" s="1"/>
  <c r="BD35" i="9"/>
  <c r="BE403" i="10" s="1"/>
  <c r="D36" i="9"/>
  <c r="E403" i="10"/>
  <c r="M36" i="9"/>
  <c r="N403" i="10"/>
  <c r="BL35" i="9"/>
  <c r="BM403" i="10" s="1"/>
  <c r="AF35" i="9"/>
  <c r="AG403" i="10" s="1"/>
  <c r="BI35" i="9"/>
  <c r="BJ403" i="10" s="1"/>
  <c r="BX36" i="9"/>
  <c r="BY404" i="10" s="1"/>
  <c r="BT35" i="9"/>
  <c r="BU403" i="10" s="1"/>
  <c r="BG35" i="9"/>
  <c r="BH403" i="10" s="1"/>
  <c r="S35" i="9"/>
  <c r="T403" i="10" s="1"/>
  <c r="U35" i="9"/>
  <c r="V403" i="10" s="1"/>
  <c r="N36" i="9"/>
  <c r="O403" i="10"/>
  <c r="CC35" i="9"/>
  <c r="CD403" i="10" s="1"/>
  <c r="BC36" i="9"/>
  <c r="BD404" i="10" s="1"/>
  <c r="CB35" i="9"/>
  <c r="CC403" i="10" s="1"/>
  <c r="K36" i="9"/>
  <c r="L403" i="10"/>
  <c r="BZ35" i="9"/>
  <c r="CA403" i="10" s="1"/>
  <c r="BH36" i="9"/>
  <c r="BI404" i="10" s="1"/>
  <c r="CO36" i="9"/>
  <c r="CP404" i="10" s="1"/>
  <c r="P35" i="9"/>
  <c r="Q402" i="10"/>
  <c r="AI35" i="9"/>
  <c r="AJ403" i="10" s="1"/>
  <c r="W35" i="9"/>
  <c r="X403" i="10" s="1"/>
  <c r="CW35" i="9"/>
  <c r="CX403" i="10" s="1"/>
  <c r="CH35" i="9"/>
  <c r="CI403" i="10" s="1"/>
  <c r="AP35" i="9"/>
  <c r="AQ403" i="10" s="1"/>
  <c r="AT35" i="9"/>
  <c r="AU403" i="10" s="1"/>
  <c r="H35" i="9"/>
  <c r="I402" i="10"/>
  <c r="BK35" i="9"/>
  <c r="BL403" i="10" s="1"/>
  <c r="Y35" i="9"/>
  <c r="Z403" i="10" s="1"/>
  <c r="Q35" i="9"/>
  <c r="R402" i="10"/>
  <c r="BN35" i="9"/>
  <c r="BO403" i="10" s="1"/>
  <c r="AB35" i="9"/>
  <c r="AC403" i="10" s="1"/>
  <c r="CA35" i="9"/>
  <c r="CB403" i="10" s="1"/>
  <c r="AW35" i="9"/>
  <c r="AX403" i="10" s="1"/>
  <c r="CR35" i="9"/>
  <c r="CS403" i="10" s="1"/>
  <c r="BU35" i="9"/>
  <c r="BV403" i="10" s="1"/>
  <c r="E35" i="9"/>
  <c r="F402" i="10"/>
  <c r="CV35" i="9"/>
  <c r="CW403" i="10" s="1"/>
  <c r="BR35" i="9"/>
  <c r="BS403" i="10" s="1"/>
  <c r="BP35" i="9"/>
  <c r="BQ403" i="10" s="1"/>
  <c r="BE35" i="9"/>
  <c r="BF403" i="10" s="1"/>
  <c r="G35" i="9"/>
  <c r="H402" i="10"/>
  <c r="CD35" i="9"/>
  <c r="CE403" i="10" s="1"/>
  <c r="AS35" i="9"/>
  <c r="AT403" i="10" s="1"/>
  <c r="AJ36" i="9"/>
  <c r="AK404" i="10" s="1"/>
  <c r="AV35" i="9"/>
  <c r="AW403" i="10" s="1"/>
  <c r="CG35" i="9"/>
  <c r="CH403" i="10" s="1"/>
  <c r="AU35" i="9"/>
  <c r="AV403" i="10" s="1"/>
  <c r="J35" i="9"/>
  <c r="K402" i="10"/>
  <c r="BM35" i="9"/>
  <c r="BN403" i="10" s="1"/>
  <c r="BA36" i="9"/>
  <c r="BB404" i="10" s="1"/>
  <c r="AH35" i="9"/>
  <c r="AI403" i="10" s="1"/>
  <c r="F35" i="9"/>
  <c r="G402" i="10"/>
  <c r="AE36" i="9"/>
  <c r="AF404" i="10" s="1"/>
  <c r="X35" i="9"/>
  <c r="Y403" i="10" s="1"/>
  <c r="BV35" i="9"/>
  <c r="BW403" i="10" s="1"/>
  <c r="CQ36" i="9"/>
  <c r="CR404" i="10" s="1"/>
  <c r="Z35" i="9"/>
  <c r="AA403" i="10" s="1"/>
  <c r="AL35" i="9"/>
  <c r="AM403" i="10" s="1"/>
  <c r="CS35" i="9"/>
  <c r="CT403" i="10" s="1"/>
  <c r="CT35" i="9"/>
  <c r="CU403" i="10" s="1"/>
  <c r="BB35" i="9"/>
  <c r="BC403" i="10" s="1"/>
  <c r="O36" i="9"/>
  <c r="P403" i="10"/>
  <c r="CL35" i="9"/>
  <c r="CM403" i="10" s="1"/>
  <c r="C34" i="9"/>
  <c r="D401" i="10"/>
  <c r="BY36" i="9" l="1"/>
  <c r="BZ404" i="10" s="1"/>
  <c r="AK36" i="9"/>
  <c r="AL404" i="10" s="1"/>
  <c r="AZ36" i="9"/>
  <c r="BA404" i="10" s="1"/>
  <c r="AC36" i="9"/>
  <c r="AD404" i="10" s="1"/>
  <c r="CN36" i="9"/>
  <c r="CO404" i="10" s="1"/>
  <c r="BQ36" i="9"/>
  <c r="BR404" i="10" s="1"/>
  <c r="CQ37" i="9"/>
  <c r="CR405" i="10" s="1"/>
  <c r="J36" i="9"/>
  <c r="K403" i="10"/>
  <c r="BE36" i="9"/>
  <c r="BF404" i="10" s="1"/>
  <c r="BU36" i="9"/>
  <c r="BV404" i="10" s="1"/>
  <c r="Y36" i="9"/>
  <c r="Z404" i="10" s="1"/>
  <c r="AI36" i="9"/>
  <c r="AJ404" i="10" s="1"/>
  <c r="CC36" i="9"/>
  <c r="CD404" i="10" s="1"/>
  <c r="BG36" i="9"/>
  <c r="BH404" i="10" s="1"/>
  <c r="BI36" i="9"/>
  <c r="BJ404" i="10" s="1"/>
  <c r="CF36" i="9"/>
  <c r="CG404" i="10" s="1"/>
  <c r="AA36" i="9"/>
  <c r="AB404" i="10" s="1"/>
  <c r="AN36" i="9"/>
  <c r="AO404" i="10" s="1"/>
  <c r="AO36" i="9"/>
  <c r="AP404" i="10" s="1"/>
  <c r="AR36" i="9"/>
  <c r="AS404" i="10" s="1"/>
  <c r="I36" i="9"/>
  <c r="J403" i="10"/>
  <c r="CM36" i="9"/>
  <c r="CN404" i="10" s="1"/>
  <c r="CT36" i="9"/>
  <c r="CU404" i="10" s="1"/>
  <c r="F36" i="9"/>
  <c r="G403" i="10"/>
  <c r="AJ37" i="9"/>
  <c r="AK405" i="10" s="1"/>
  <c r="BR36" i="9"/>
  <c r="BS404" i="10" s="1"/>
  <c r="CA36" i="9"/>
  <c r="CB404" i="10" s="1"/>
  <c r="AP36" i="9"/>
  <c r="AQ404" i="10" s="1"/>
  <c r="BZ36" i="9"/>
  <c r="CA404" i="10" s="1"/>
  <c r="D37" i="9"/>
  <c r="E404" i="10"/>
  <c r="CL36" i="9"/>
  <c r="CM404" i="10" s="1"/>
  <c r="BV36" i="9"/>
  <c r="BW404" i="10" s="1"/>
  <c r="AH36" i="9"/>
  <c r="AI404" i="10" s="1"/>
  <c r="AU36" i="9"/>
  <c r="AV404" i="10" s="1"/>
  <c r="AS36" i="9"/>
  <c r="AT404" i="10" s="1"/>
  <c r="BY37" i="9"/>
  <c r="BZ405" i="10" s="1"/>
  <c r="CV36" i="9"/>
  <c r="CW404" i="10" s="1"/>
  <c r="AB36" i="9"/>
  <c r="AC404" i="10" s="1"/>
  <c r="BK36" i="9"/>
  <c r="BL404" i="10" s="1"/>
  <c r="CH36" i="9"/>
  <c r="CI404" i="10" s="1"/>
  <c r="P36" i="9"/>
  <c r="Q403" i="10"/>
  <c r="K37" i="9"/>
  <c r="L404" i="10"/>
  <c r="N37" i="9"/>
  <c r="O404" i="10"/>
  <c r="AF36" i="9"/>
  <c r="AG404" i="10" s="1"/>
  <c r="BD36" i="9"/>
  <c r="BE404" i="10" s="1"/>
  <c r="L38" i="9"/>
  <c r="M405" i="10"/>
  <c r="CU36" i="9"/>
  <c r="CV404" i="10" s="1"/>
  <c r="AG36" i="9"/>
  <c r="AH404" i="10" s="1"/>
  <c r="BF36" i="9"/>
  <c r="BG404" i="10" s="1"/>
  <c r="AQ36" i="9"/>
  <c r="AR404" i="10" s="1"/>
  <c r="CK36" i="9"/>
  <c r="CL404" i="10" s="1"/>
  <c r="CI36" i="9"/>
  <c r="CJ404" i="10" s="1"/>
  <c r="CS36" i="9"/>
  <c r="CT404" i="10" s="1"/>
  <c r="O37" i="9"/>
  <c r="P404" i="10"/>
  <c r="AL36" i="9"/>
  <c r="AM404" i="10" s="1"/>
  <c r="BA37" i="9"/>
  <c r="BB405" i="10" s="1"/>
  <c r="CG36" i="9"/>
  <c r="CH404" i="10" s="1"/>
  <c r="CD36" i="9"/>
  <c r="CE404" i="10" s="1"/>
  <c r="CR36" i="9"/>
  <c r="CS404" i="10" s="1"/>
  <c r="BN36" i="9"/>
  <c r="BO404" i="10" s="1"/>
  <c r="H36" i="9"/>
  <c r="I403" i="10"/>
  <c r="CW36" i="9"/>
  <c r="CX404" i="10" s="1"/>
  <c r="CO37" i="9"/>
  <c r="CP405" i="10" s="1"/>
  <c r="CB36" i="9"/>
  <c r="CC404" i="10" s="1"/>
  <c r="U36" i="9"/>
  <c r="V404" i="10" s="1"/>
  <c r="BT36" i="9"/>
  <c r="BU404" i="10" s="1"/>
  <c r="BL36" i="9"/>
  <c r="BM404" i="10" s="1"/>
  <c r="CE36" i="9"/>
  <c r="CF404" i="10" s="1"/>
  <c r="BS37" i="9"/>
  <c r="BT405" i="10" s="1"/>
  <c r="AM36" i="9"/>
  <c r="AN404" i="10" s="1"/>
  <c r="V36" i="9"/>
  <c r="W404" i="10" s="1"/>
  <c r="T36" i="9"/>
  <c r="U404" i="10" s="1"/>
  <c r="AD36" i="9"/>
  <c r="AE404" i="10" s="1"/>
  <c r="BW36" i="9"/>
  <c r="BX404" i="10" s="1"/>
  <c r="X36" i="9"/>
  <c r="Y404" i="10" s="1"/>
  <c r="BB36" i="9"/>
  <c r="BC404" i="10" s="1"/>
  <c r="Z36" i="9"/>
  <c r="AA404" i="10" s="1"/>
  <c r="AE37" i="9"/>
  <c r="AF405" i="10" s="1"/>
  <c r="BM36" i="9"/>
  <c r="BN404" i="10" s="1"/>
  <c r="AV36" i="9"/>
  <c r="AW404" i="10" s="1"/>
  <c r="G36" i="9"/>
  <c r="H403" i="10"/>
  <c r="BP36" i="9"/>
  <c r="BQ404" i="10" s="1"/>
  <c r="E36" i="9"/>
  <c r="F403" i="10"/>
  <c r="AW36" i="9"/>
  <c r="AX404" i="10" s="1"/>
  <c r="Q36" i="9"/>
  <c r="R403" i="10"/>
  <c r="AT36" i="9"/>
  <c r="AU404" i="10" s="1"/>
  <c r="W36" i="9"/>
  <c r="X404" i="10" s="1"/>
  <c r="BH37" i="9"/>
  <c r="BI405" i="10" s="1"/>
  <c r="BC37" i="9"/>
  <c r="BD405" i="10" s="1"/>
  <c r="S36" i="9"/>
  <c r="T404" i="10" s="1"/>
  <c r="BX37" i="9"/>
  <c r="BY405" i="10" s="1"/>
  <c r="M37" i="9"/>
  <c r="N404" i="10"/>
  <c r="CJ36" i="9"/>
  <c r="CK404" i="10" s="1"/>
  <c r="AY36" i="9"/>
  <c r="AZ404" i="10" s="1"/>
  <c r="CX36" i="9"/>
  <c r="CY404" i="10" s="1"/>
  <c r="BJ36" i="9"/>
  <c r="BK404" i="10" s="1"/>
  <c r="AX36" i="9"/>
  <c r="AY404" i="10" s="1"/>
  <c r="R36" i="9"/>
  <c r="S404" i="10" s="1"/>
  <c r="BO36" i="9"/>
  <c r="BP404" i="10" s="1"/>
  <c r="CP37" i="9"/>
  <c r="CQ405" i="10" s="1"/>
  <c r="C35" i="9"/>
  <c r="D402" i="10"/>
  <c r="AK37" i="9" l="1"/>
  <c r="AL405" i="10" s="1"/>
  <c r="BQ37" i="9"/>
  <c r="BR405" i="10" s="1"/>
  <c r="AC37" i="9"/>
  <c r="AD405" i="10" s="1"/>
  <c r="AZ37" i="9"/>
  <c r="BA405" i="10" s="1"/>
  <c r="CN37" i="9"/>
  <c r="CO405" i="10" s="1"/>
  <c r="AX37" i="9"/>
  <c r="AY405" i="10" s="1"/>
  <c r="BC38" i="9"/>
  <c r="BD406" i="10" s="1"/>
  <c r="G37" i="9"/>
  <c r="H404" i="10"/>
  <c r="AD37" i="9"/>
  <c r="AE405" i="10" s="1"/>
  <c r="BT37" i="9"/>
  <c r="BU405" i="10" s="1"/>
  <c r="AZ38" i="9"/>
  <c r="BA406" i="10" s="1"/>
  <c r="BA38" i="9"/>
  <c r="BB406" i="10" s="1"/>
  <c r="CI37" i="9"/>
  <c r="CJ405" i="10" s="1"/>
  <c r="AF37" i="9"/>
  <c r="AG405" i="10" s="1"/>
  <c r="P37" i="9"/>
  <c r="Q404" i="10"/>
  <c r="AU37" i="9"/>
  <c r="AV405" i="10" s="1"/>
  <c r="D38" i="9"/>
  <c r="E405" i="10"/>
  <c r="BR37" i="9"/>
  <c r="BS405" i="10" s="1"/>
  <c r="CM37" i="9"/>
  <c r="CN405" i="10" s="1"/>
  <c r="AN37" i="9"/>
  <c r="AO405" i="10" s="1"/>
  <c r="BG37" i="9"/>
  <c r="BH405" i="10" s="1"/>
  <c r="BU37" i="9"/>
  <c r="BV405" i="10" s="1"/>
  <c r="CJ37" i="9"/>
  <c r="CK405" i="10" s="1"/>
  <c r="Q37" i="9"/>
  <c r="R404" i="10"/>
  <c r="Z37" i="9"/>
  <c r="AA405" i="10" s="1"/>
  <c r="AM37" i="9"/>
  <c r="AN405" i="10" s="1"/>
  <c r="CW37" i="9"/>
  <c r="CX405" i="10" s="1"/>
  <c r="AG37" i="9"/>
  <c r="AH405" i="10" s="1"/>
  <c r="CP38" i="9"/>
  <c r="CQ406" i="10" s="1"/>
  <c r="BJ37" i="9"/>
  <c r="BK405" i="10" s="1"/>
  <c r="BH38" i="9"/>
  <c r="BI406" i="10" s="1"/>
  <c r="AW37" i="9"/>
  <c r="AX405" i="10" s="1"/>
  <c r="AV37" i="9"/>
  <c r="AW405" i="10" s="1"/>
  <c r="BB37" i="9"/>
  <c r="BC405" i="10" s="1"/>
  <c r="T37" i="9"/>
  <c r="U405" i="10" s="1"/>
  <c r="BS38" i="9"/>
  <c r="BT406" i="10" s="1"/>
  <c r="U37" i="9"/>
  <c r="V405" i="10" s="1"/>
  <c r="H37" i="9"/>
  <c r="I404" i="10"/>
  <c r="AL37" i="9"/>
  <c r="AM405" i="10" s="1"/>
  <c r="CK37" i="9"/>
  <c r="CL405" i="10" s="1"/>
  <c r="CU37" i="9"/>
  <c r="CV405" i="10" s="1"/>
  <c r="AK38" i="9"/>
  <c r="AL406" i="10" s="1"/>
  <c r="CH37" i="9"/>
  <c r="CI405" i="10" s="1"/>
  <c r="CV37" i="9"/>
  <c r="CW405" i="10" s="1"/>
  <c r="AH37" i="9"/>
  <c r="AI405" i="10" s="1"/>
  <c r="BZ37" i="9"/>
  <c r="CA405" i="10" s="1"/>
  <c r="AJ38" i="9"/>
  <c r="AK406" i="10" s="1"/>
  <c r="I37" i="9"/>
  <c r="J404" i="10"/>
  <c r="AA37" i="9"/>
  <c r="AB405" i="10" s="1"/>
  <c r="CC37" i="9"/>
  <c r="CD405" i="10" s="1"/>
  <c r="BE37" i="9"/>
  <c r="BF405" i="10" s="1"/>
  <c r="M38" i="9"/>
  <c r="N405" i="10"/>
  <c r="BO37" i="9"/>
  <c r="BP405" i="10" s="1"/>
  <c r="CX37" i="9"/>
  <c r="CY405" i="10" s="1"/>
  <c r="BX38" i="9"/>
  <c r="BY406" i="10" s="1"/>
  <c r="E37" i="9"/>
  <c r="F404" i="10"/>
  <c r="BM37" i="9"/>
  <c r="BN405" i="10" s="1"/>
  <c r="X37" i="9"/>
  <c r="Y405" i="10" s="1"/>
  <c r="CE37" i="9"/>
  <c r="CF405" i="10" s="1"/>
  <c r="CB37" i="9"/>
  <c r="CC405" i="10" s="1"/>
  <c r="BN37" i="9"/>
  <c r="BO405" i="10" s="1"/>
  <c r="CD37" i="9"/>
  <c r="CE405" i="10" s="1"/>
  <c r="O38" i="9"/>
  <c r="P405" i="10"/>
  <c r="AQ37" i="9"/>
  <c r="AR405" i="10" s="1"/>
  <c r="L39" i="9"/>
  <c r="M406" i="10"/>
  <c r="N38" i="9"/>
  <c r="O405" i="10"/>
  <c r="BK37" i="9"/>
  <c r="BL405" i="10" s="1"/>
  <c r="BY38" i="9"/>
  <c r="BZ406" i="10" s="1"/>
  <c r="BV37" i="9"/>
  <c r="BW405" i="10" s="1"/>
  <c r="AP37" i="9"/>
  <c r="AQ405" i="10" s="1"/>
  <c r="F37" i="9"/>
  <c r="G404" i="10"/>
  <c r="AR37" i="9"/>
  <c r="AS405" i="10" s="1"/>
  <c r="CF37" i="9"/>
  <c r="CG405" i="10" s="1"/>
  <c r="AI37" i="9"/>
  <c r="AJ405" i="10" s="1"/>
  <c r="J37" i="9"/>
  <c r="K404" i="10"/>
  <c r="W37" i="9"/>
  <c r="X405" i="10" s="1"/>
  <c r="R37" i="9"/>
  <c r="S405" i="10" s="1"/>
  <c r="AY37" i="9"/>
  <c r="AZ405" i="10" s="1"/>
  <c r="S37" i="9"/>
  <c r="T405" i="10" s="1"/>
  <c r="AT37" i="9"/>
  <c r="AU405" i="10" s="1"/>
  <c r="BP37" i="9"/>
  <c r="BQ405" i="10" s="1"/>
  <c r="AE38" i="9"/>
  <c r="AF406" i="10" s="1"/>
  <c r="BW37" i="9"/>
  <c r="BX405" i="10" s="1"/>
  <c r="V37" i="9"/>
  <c r="W405" i="10" s="1"/>
  <c r="BL37" i="9"/>
  <c r="BM405" i="10" s="1"/>
  <c r="CO38" i="9"/>
  <c r="CP406" i="10" s="1"/>
  <c r="CR37" i="9"/>
  <c r="CS405" i="10" s="1"/>
  <c r="CG37" i="9"/>
  <c r="CH405" i="10" s="1"/>
  <c r="CS37" i="9"/>
  <c r="CT405" i="10" s="1"/>
  <c r="BF37" i="9"/>
  <c r="BG405" i="10" s="1"/>
  <c r="BD37" i="9"/>
  <c r="BE405" i="10" s="1"/>
  <c r="K38" i="9"/>
  <c r="L405" i="10"/>
  <c r="AB37" i="9"/>
  <c r="AC405" i="10" s="1"/>
  <c r="AS37" i="9"/>
  <c r="AT405" i="10" s="1"/>
  <c r="CL37" i="9"/>
  <c r="CM405" i="10" s="1"/>
  <c r="CA37" i="9"/>
  <c r="CB405" i="10" s="1"/>
  <c r="CT37" i="9"/>
  <c r="CU405" i="10" s="1"/>
  <c r="AO37" i="9"/>
  <c r="AP405" i="10" s="1"/>
  <c r="BI37" i="9"/>
  <c r="BJ405" i="10" s="1"/>
  <c r="Y37" i="9"/>
  <c r="Z405" i="10" s="1"/>
  <c r="CQ38" i="9"/>
  <c r="CR406" i="10" s="1"/>
  <c r="C36" i="9"/>
  <c r="D403" i="10"/>
  <c r="CN38" i="9" l="1"/>
  <c r="CO406" i="10" s="1"/>
  <c r="AC38" i="9"/>
  <c r="AD406" i="10" s="1"/>
  <c r="BQ38" i="9"/>
  <c r="BR406" i="10" s="1"/>
  <c r="AO38" i="9"/>
  <c r="AP406" i="10" s="1"/>
  <c r="BF38" i="9"/>
  <c r="BG406" i="10" s="1"/>
  <c r="CO39" i="9"/>
  <c r="CP407" i="10" s="1"/>
  <c r="AE39" i="9"/>
  <c r="AF407" i="10" s="1"/>
  <c r="AY38" i="9"/>
  <c r="AZ406" i="10" s="1"/>
  <c r="AI38" i="9"/>
  <c r="AJ406" i="10" s="1"/>
  <c r="AP38" i="9"/>
  <c r="AQ406" i="10" s="1"/>
  <c r="N39" i="9"/>
  <c r="O406" i="10"/>
  <c r="CD38" i="9"/>
  <c r="CE406" i="10" s="1"/>
  <c r="CN39" i="9"/>
  <c r="CO407" i="10" s="1"/>
  <c r="BX39" i="9"/>
  <c r="BY407" i="10" s="1"/>
  <c r="BE38" i="9"/>
  <c r="BF406" i="10" s="1"/>
  <c r="AJ39" i="9"/>
  <c r="AK407" i="10" s="1"/>
  <c r="CH38" i="9"/>
  <c r="CI406" i="10" s="1"/>
  <c r="AL38" i="9"/>
  <c r="AM406" i="10" s="1"/>
  <c r="BS39" i="9"/>
  <c r="BT407" i="10" s="1"/>
  <c r="AW38" i="9"/>
  <c r="AX406" i="10" s="1"/>
  <c r="AG38" i="9"/>
  <c r="AH406" i="10" s="1"/>
  <c r="Q38" i="9"/>
  <c r="R405" i="10"/>
  <c r="AN38" i="9"/>
  <c r="AO406" i="10" s="1"/>
  <c r="AU38" i="9"/>
  <c r="AV406" i="10" s="1"/>
  <c r="CI38" i="9"/>
  <c r="CJ406" i="10" s="1"/>
  <c r="AD38" i="9"/>
  <c r="AE406" i="10" s="1"/>
  <c r="AS38" i="9"/>
  <c r="AT406" i="10" s="1"/>
  <c r="CQ39" i="9"/>
  <c r="CR407" i="10" s="1"/>
  <c r="CT38" i="9"/>
  <c r="CU406" i="10" s="1"/>
  <c r="CS38" i="9"/>
  <c r="CT406" i="10" s="1"/>
  <c r="BL38" i="9"/>
  <c r="BM406" i="10" s="1"/>
  <c r="BP38" i="9"/>
  <c r="BQ406" i="10" s="1"/>
  <c r="R38" i="9"/>
  <c r="S406" i="10" s="1"/>
  <c r="CF38" i="9"/>
  <c r="CG406" i="10" s="1"/>
  <c r="BV38" i="9"/>
  <c r="BW406" i="10" s="1"/>
  <c r="L40" i="9"/>
  <c r="M407" i="10"/>
  <c r="BN38" i="9"/>
  <c r="BO406" i="10" s="1"/>
  <c r="X38" i="9"/>
  <c r="Y406" i="10" s="1"/>
  <c r="CX38" i="9"/>
  <c r="CY406" i="10" s="1"/>
  <c r="CC38" i="9"/>
  <c r="CD406" i="10" s="1"/>
  <c r="BZ38" i="9"/>
  <c r="CA406" i="10" s="1"/>
  <c r="AK39" i="9"/>
  <c r="AL407" i="10" s="1"/>
  <c r="T38" i="9"/>
  <c r="U406" i="10" s="1"/>
  <c r="BH39" i="9"/>
  <c r="BI407" i="10" s="1"/>
  <c r="CW38" i="9"/>
  <c r="CX406" i="10" s="1"/>
  <c r="CJ38" i="9"/>
  <c r="CK406" i="10" s="1"/>
  <c r="CM38" i="9"/>
  <c r="CN406" i="10" s="1"/>
  <c r="BA39" i="9"/>
  <c r="BB407" i="10" s="1"/>
  <c r="G38" i="9"/>
  <c r="H405" i="10"/>
  <c r="AB38" i="9"/>
  <c r="AC406" i="10" s="1"/>
  <c r="CA38" i="9"/>
  <c r="CB406" i="10" s="1"/>
  <c r="CG38" i="9"/>
  <c r="CH406" i="10" s="1"/>
  <c r="V38" i="9"/>
  <c r="W406" i="10" s="1"/>
  <c r="W38" i="9"/>
  <c r="X406" i="10" s="1"/>
  <c r="AR38" i="9"/>
  <c r="AS406" i="10" s="1"/>
  <c r="BY39" i="9"/>
  <c r="BZ407" i="10" s="1"/>
  <c r="AQ38" i="9"/>
  <c r="AR406" i="10" s="1"/>
  <c r="CB38" i="9"/>
  <c r="CC406" i="10" s="1"/>
  <c r="BM38" i="9"/>
  <c r="BN406" i="10" s="1"/>
  <c r="BO38" i="9"/>
  <c r="BP406" i="10" s="1"/>
  <c r="AA38" i="9"/>
  <c r="AB406" i="10" s="1"/>
  <c r="AH38" i="9"/>
  <c r="AI406" i="10" s="1"/>
  <c r="CU38" i="9"/>
  <c r="CV406" i="10" s="1"/>
  <c r="H38" i="9"/>
  <c r="I405" i="10"/>
  <c r="BB38" i="9"/>
  <c r="BC406" i="10" s="1"/>
  <c r="BJ38" i="9"/>
  <c r="BK406" i="10" s="1"/>
  <c r="AM38" i="9"/>
  <c r="AN406" i="10" s="1"/>
  <c r="BU38" i="9"/>
  <c r="BV406" i="10" s="1"/>
  <c r="BR38" i="9"/>
  <c r="BS406" i="10" s="1"/>
  <c r="P38" i="9"/>
  <c r="Q405" i="10"/>
  <c r="AZ39" i="9"/>
  <c r="BA407" i="10" s="1"/>
  <c r="BC39" i="9"/>
  <c r="BD407" i="10" s="1"/>
  <c r="Y38" i="9"/>
  <c r="Z406" i="10" s="1"/>
  <c r="K39" i="9"/>
  <c r="L406" i="10"/>
  <c r="AT38" i="9"/>
  <c r="AU406" i="10" s="1"/>
  <c r="BI38" i="9"/>
  <c r="BJ406" i="10" s="1"/>
  <c r="CL38" i="9"/>
  <c r="CM406" i="10" s="1"/>
  <c r="BD38" i="9"/>
  <c r="BE406" i="10" s="1"/>
  <c r="CR38" i="9"/>
  <c r="CS406" i="10" s="1"/>
  <c r="BW38" i="9"/>
  <c r="BX406" i="10" s="1"/>
  <c r="S38" i="9"/>
  <c r="T406" i="10" s="1"/>
  <c r="J38" i="9"/>
  <c r="K405" i="10"/>
  <c r="F38" i="9"/>
  <c r="G405" i="10"/>
  <c r="BK38" i="9"/>
  <c r="BL406" i="10" s="1"/>
  <c r="O39" i="9"/>
  <c r="P406" i="10"/>
  <c r="CE38" i="9"/>
  <c r="CF406" i="10" s="1"/>
  <c r="E38" i="9"/>
  <c r="F405" i="10"/>
  <c r="M39" i="9"/>
  <c r="N406" i="10"/>
  <c r="I38" i="9"/>
  <c r="J405" i="10"/>
  <c r="CV38" i="9"/>
  <c r="CW406" i="10" s="1"/>
  <c r="CK38" i="9"/>
  <c r="CL406" i="10" s="1"/>
  <c r="U38" i="9"/>
  <c r="V406" i="10" s="1"/>
  <c r="AV38" i="9"/>
  <c r="AW406" i="10" s="1"/>
  <c r="CP39" i="9"/>
  <c r="CQ407" i="10" s="1"/>
  <c r="Z38" i="9"/>
  <c r="AA406" i="10" s="1"/>
  <c r="BG38" i="9"/>
  <c r="BH406" i="10" s="1"/>
  <c r="D39" i="9"/>
  <c r="E406" i="10"/>
  <c r="AF38" i="9"/>
  <c r="AG406" i="10" s="1"/>
  <c r="BT38" i="9"/>
  <c r="BU406" i="10" s="1"/>
  <c r="AX38" i="9"/>
  <c r="AY406" i="10" s="1"/>
  <c r="C37" i="9"/>
  <c r="D404" i="10"/>
  <c r="BQ39" i="9" l="1"/>
  <c r="BR407" i="10" s="1"/>
  <c r="AC39" i="9"/>
  <c r="AD407" i="10" s="1"/>
  <c r="D40" i="9"/>
  <c r="E407" i="10"/>
  <c r="I39" i="9"/>
  <c r="J406" i="10"/>
  <c r="S39" i="9"/>
  <c r="T407" i="10" s="1"/>
  <c r="Y39" i="9"/>
  <c r="Z407" i="10" s="1"/>
  <c r="BR39" i="9"/>
  <c r="BS407" i="10" s="1"/>
  <c r="AA39" i="9"/>
  <c r="AB407" i="10" s="1"/>
  <c r="AQ39" i="9"/>
  <c r="AR407" i="10" s="1"/>
  <c r="V39" i="9"/>
  <c r="W407" i="10" s="1"/>
  <c r="G39" i="9"/>
  <c r="H406" i="10"/>
  <c r="CJ39" i="9"/>
  <c r="CK407" i="10" s="1"/>
  <c r="BQ40" i="9"/>
  <c r="BR408" i="10" s="1"/>
  <c r="CX39" i="9"/>
  <c r="CY407" i="10" s="1"/>
  <c r="BV39" i="9"/>
  <c r="BW407" i="10" s="1"/>
  <c r="BL39" i="9"/>
  <c r="BM407" i="10" s="1"/>
  <c r="AS39" i="9"/>
  <c r="AT407" i="10" s="1"/>
  <c r="AN39" i="9"/>
  <c r="AO407" i="10" s="1"/>
  <c r="BS40" i="9"/>
  <c r="BT408" i="10" s="1"/>
  <c r="BE39" i="9"/>
  <c r="BF407" i="10" s="1"/>
  <c r="N40" i="9"/>
  <c r="O407" i="10"/>
  <c r="AE40" i="9"/>
  <c r="AF408" i="10" s="1"/>
  <c r="AV39" i="9"/>
  <c r="AW407" i="10" s="1"/>
  <c r="O40" i="9"/>
  <c r="P407" i="10"/>
  <c r="CL39" i="9"/>
  <c r="CM407" i="10" s="1"/>
  <c r="BB39" i="9"/>
  <c r="BC407" i="10" s="1"/>
  <c r="AX39" i="9"/>
  <c r="AY407" i="10" s="1"/>
  <c r="BG39" i="9"/>
  <c r="BH407" i="10" s="1"/>
  <c r="M40" i="9"/>
  <c r="N407" i="10"/>
  <c r="BK39" i="9"/>
  <c r="BL407" i="10" s="1"/>
  <c r="BW39" i="9"/>
  <c r="BX407" i="10" s="1"/>
  <c r="BI39" i="9"/>
  <c r="BJ407" i="10" s="1"/>
  <c r="BC40" i="9"/>
  <c r="BD408" i="10" s="1"/>
  <c r="BU39" i="9"/>
  <c r="BV407" i="10" s="1"/>
  <c r="H39" i="9"/>
  <c r="I406" i="10"/>
  <c r="BO39" i="9"/>
  <c r="BP407" i="10" s="1"/>
  <c r="BY40" i="9"/>
  <c r="BZ408" i="10" s="1"/>
  <c r="CG39" i="9"/>
  <c r="CH407" i="10" s="1"/>
  <c r="BA40" i="9"/>
  <c r="BB408" i="10" s="1"/>
  <c r="CW39" i="9"/>
  <c r="CX407" i="10" s="1"/>
  <c r="AK40" i="9"/>
  <c r="AL408" i="10" s="1"/>
  <c r="X39" i="9"/>
  <c r="Y407" i="10" s="1"/>
  <c r="CF39" i="9"/>
  <c r="CG407" i="10" s="1"/>
  <c r="CS39" i="9"/>
  <c r="CT407" i="10" s="1"/>
  <c r="AD39" i="9"/>
  <c r="AE407" i="10" s="1"/>
  <c r="Q39" i="9"/>
  <c r="R406" i="10"/>
  <c r="AL39" i="9"/>
  <c r="AM407" i="10" s="1"/>
  <c r="BX40" i="9"/>
  <c r="BY408" i="10" s="1"/>
  <c r="AP39" i="9"/>
  <c r="AQ407" i="10" s="1"/>
  <c r="CO40" i="9"/>
  <c r="CP408" i="10" s="1"/>
  <c r="U39" i="9"/>
  <c r="V407" i="10" s="1"/>
  <c r="Z39" i="9"/>
  <c r="AA407" i="10" s="1"/>
  <c r="CK39" i="9"/>
  <c r="CL407" i="10" s="1"/>
  <c r="E39" i="9"/>
  <c r="F406" i="10"/>
  <c r="CR39" i="9"/>
  <c r="CS407" i="10" s="1"/>
  <c r="AT39" i="9"/>
  <c r="AU407" i="10" s="1"/>
  <c r="AZ40" i="9"/>
  <c r="BA408" i="10" s="1"/>
  <c r="AM39" i="9"/>
  <c r="AN407" i="10" s="1"/>
  <c r="CU39" i="9"/>
  <c r="CV407" i="10" s="1"/>
  <c r="BM39" i="9"/>
  <c r="BN407" i="10" s="1"/>
  <c r="AR39" i="9"/>
  <c r="AS407" i="10" s="1"/>
  <c r="CA39" i="9"/>
  <c r="CB407" i="10" s="1"/>
  <c r="AC40" i="9"/>
  <c r="AD408" i="10" s="1"/>
  <c r="BH40" i="9"/>
  <c r="BI408" i="10" s="1"/>
  <c r="BZ39" i="9"/>
  <c r="CA407" i="10" s="1"/>
  <c r="BN39" i="9"/>
  <c r="BO407" i="10" s="1"/>
  <c r="R39" i="9"/>
  <c r="S407" i="10" s="1"/>
  <c r="CT39" i="9"/>
  <c r="CU407" i="10" s="1"/>
  <c r="CI39" i="9"/>
  <c r="CJ407" i="10" s="1"/>
  <c r="AG39" i="9"/>
  <c r="AH407" i="10" s="1"/>
  <c r="CH39" i="9"/>
  <c r="CI407" i="10" s="1"/>
  <c r="CN40" i="9"/>
  <c r="CO408" i="10" s="1"/>
  <c r="AI39" i="9"/>
  <c r="AJ407" i="10" s="1"/>
  <c r="BF39" i="9"/>
  <c r="BG407" i="10" s="1"/>
  <c r="BT39" i="9"/>
  <c r="BU407" i="10" s="1"/>
  <c r="F39" i="9"/>
  <c r="G406" i="10"/>
  <c r="AF39" i="9"/>
  <c r="AG407" i="10" s="1"/>
  <c r="CP40" i="9"/>
  <c r="CQ408" i="10" s="1"/>
  <c r="CV39" i="9"/>
  <c r="CW407" i="10" s="1"/>
  <c r="CE39" i="9"/>
  <c r="CF407" i="10" s="1"/>
  <c r="J39" i="9"/>
  <c r="K406" i="10"/>
  <c r="BD39" i="9"/>
  <c r="BE407" i="10" s="1"/>
  <c r="K40" i="9"/>
  <c r="L407" i="10"/>
  <c r="P39" i="9"/>
  <c r="Q406" i="10"/>
  <c r="BJ39" i="9"/>
  <c r="BK407" i="10" s="1"/>
  <c r="AH39" i="9"/>
  <c r="AI407" i="10" s="1"/>
  <c r="CB39" i="9"/>
  <c r="CC407" i="10" s="1"/>
  <c r="W39" i="9"/>
  <c r="X407" i="10" s="1"/>
  <c r="AB39" i="9"/>
  <c r="AC407" i="10" s="1"/>
  <c r="CM39" i="9"/>
  <c r="CN407" i="10" s="1"/>
  <c r="T39" i="9"/>
  <c r="U407" i="10" s="1"/>
  <c r="CC39" i="9"/>
  <c r="CD407" i="10" s="1"/>
  <c r="L41" i="9"/>
  <c r="M408" i="10"/>
  <c r="BP39" i="9"/>
  <c r="BQ407" i="10" s="1"/>
  <c r="CQ40" i="9"/>
  <c r="CR408" i="10" s="1"/>
  <c r="AU39" i="9"/>
  <c r="AV407" i="10" s="1"/>
  <c r="AW39" i="9"/>
  <c r="AX407" i="10" s="1"/>
  <c r="AJ40" i="9"/>
  <c r="AK408" i="10" s="1"/>
  <c r="CD39" i="9"/>
  <c r="CE407" i="10" s="1"/>
  <c r="AY39" i="9"/>
  <c r="AZ407" i="10" s="1"/>
  <c r="AO39" i="9"/>
  <c r="AP407" i="10" s="1"/>
  <c r="C38" i="9"/>
  <c r="D405" i="10"/>
  <c r="AJ41" i="9" l="1"/>
  <c r="AK409" i="10" s="1"/>
  <c r="BP40" i="9"/>
  <c r="BQ408" i="10" s="1"/>
  <c r="CM40" i="9"/>
  <c r="CN408" i="10" s="1"/>
  <c r="BD40" i="9"/>
  <c r="BE408" i="10" s="1"/>
  <c r="CP41" i="9"/>
  <c r="CQ409" i="10" s="1"/>
  <c r="BF40" i="9"/>
  <c r="BG408" i="10" s="1"/>
  <c r="AG40" i="9"/>
  <c r="AH408" i="10" s="1"/>
  <c r="BN40" i="9"/>
  <c r="BO408" i="10" s="1"/>
  <c r="CA40" i="9"/>
  <c r="CB408" i="10" s="1"/>
  <c r="AM40" i="9"/>
  <c r="AN408" i="10" s="1"/>
  <c r="E40" i="9"/>
  <c r="F407" i="10"/>
  <c r="CO41" i="9"/>
  <c r="CP409" i="10" s="1"/>
  <c r="Q40" i="9"/>
  <c r="R407" i="10"/>
  <c r="X40" i="9"/>
  <c r="Y408" i="10" s="1"/>
  <c r="CG40" i="9"/>
  <c r="CH408" i="10" s="1"/>
  <c r="BU40" i="9"/>
  <c r="BV408" i="10" s="1"/>
  <c r="BK40" i="9"/>
  <c r="BL408" i="10" s="1"/>
  <c r="BB40" i="9"/>
  <c r="BC408" i="10" s="1"/>
  <c r="AE41" i="9"/>
  <c r="AF409" i="10" s="1"/>
  <c r="AN40" i="9"/>
  <c r="AO408" i="10" s="1"/>
  <c r="CX40" i="9"/>
  <c r="CY408" i="10" s="1"/>
  <c r="V40" i="9"/>
  <c r="W408" i="10" s="1"/>
  <c r="Y40" i="9"/>
  <c r="Z408" i="10" s="1"/>
  <c r="AH40" i="9"/>
  <c r="AI408" i="10" s="1"/>
  <c r="AO40" i="9"/>
  <c r="AP408" i="10" s="1"/>
  <c r="AW40" i="9"/>
  <c r="AX408" i="10" s="1"/>
  <c r="L42" i="9"/>
  <c r="M409" i="10"/>
  <c r="AB40" i="9"/>
  <c r="AC408" i="10" s="1"/>
  <c r="BJ40" i="9"/>
  <c r="BK408" i="10" s="1"/>
  <c r="J40" i="9"/>
  <c r="K407" i="10"/>
  <c r="AF40" i="9"/>
  <c r="AG408" i="10" s="1"/>
  <c r="AI40" i="9"/>
  <c r="AJ408" i="10" s="1"/>
  <c r="CI40" i="9"/>
  <c r="CJ408" i="10" s="1"/>
  <c r="BZ40" i="9"/>
  <c r="CA408" i="10" s="1"/>
  <c r="AR40" i="9"/>
  <c r="AS408" i="10" s="1"/>
  <c r="AZ41" i="9"/>
  <c r="BA409" i="10" s="1"/>
  <c r="CK40" i="9"/>
  <c r="CL408" i="10" s="1"/>
  <c r="AP40" i="9"/>
  <c r="AQ408" i="10" s="1"/>
  <c r="AD40" i="9"/>
  <c r="AE408" i="10" s="1"/>
  <c r="AK41" i="9"/>
  <c r="AL409" i="10" s="1"/>
  <c r="BY41" i="9"/>
  <c r="BZ409" i="10" s="1"/>
  <c r="BC41" i="9"/>
  <c r="BD409" i="10" s="1"/>
  <c r="M41" i="9"/>
  <c r="N408" i="10"/>
  <c r="CL40" i="9"/>
  <c r="CM408" i="10" s="1"/>
  <c r="N41" i="9"/>
  <c r="O408" i="10"/>
  <c r="AS40" i="9"/>
  <c r="AT408" i="10" s="1"/>
  <c r="BQ41" i="9"/>
  <c r="BR409" i="10" s="1"/>
  <c r="AQ40" i="9"/>
  <c r="AR408" i="10" s="1"/>
  <c r="S40" i="9"/>
  <c r="T408" i="10" s="1"/>
  <c r="AY40" i="9"/>
  <c r="AZ408" i="10" s="1"/>
  <c r="AU40" i="9"/>
  <c r="AV408" i="10" s="1"/>
  <c r="CC40" i="9"/>
  <c r="CD408" i="10" s="1"/>
  <c r="W40" i="9"/>
  <c r="X408" i="10" s="1"/>
  <c r="P40" i="9"/>
  <c r="Q407" i="10"/>
  <c r="CE40" i="9"/>
  <c r="CF408" i="10" s="1"/>
  <c r="F40" i="9"/>
  <c r="G407" i="10"/>
  <c r="CN41" i="9"/>
  <c r="CO409" i="10" s="1"/>
  <c r="CT40" i="9"/>
  <c r="CU408" i="10" s="1"/>
  <c r="BH41" i="9"/>
  <c r="BI409" i="10" s="1"/>
  <c r="BM40" i="9"/>
  <c r="BN408" i="10" s="1"/>
  <c r="AT40" i="9"/>
  <c r="AU408" i="10" s="1"/>
  <c r="Z40" i="9"/>
  <c r="AA408" i="10" s="1"/>
  <c r="BX41" i="9"/>
  <c r="BY409" i="10" s="1"/>
  <c r="CS40" i="9"/>
  <c r="CT408" i="10" s="1"/>
  <c r="CW40" i="9"/>
  <c r="CX408" i="10" s="1"/>
  <c r="BO40" i="9"/>
  <c r="BP408" i="10" s="1"/>
  <c r="BI40" i="9"/>
  <c r="BJ408" i="10" s="1"/>
  <c r="BG40" i="9"/>
  <c r="BH408" i="10" s="1"/>
  <c r="O41" i="9"/>
  <c r="P408" i="10"/>
  <c r="BE40" i="9"/>
  <c r="BF408" i="10" s="1"/>
  <c r="BL40" i="9"/>
  <c r="BM408" i="10" s="1"/>
  <c r="CJ40" i="9"/>
  <c r="CK408" i="10" s="1"/>
  <c r="AA40" i="9"/>
  <c r="AB408" i="10" s="1"/>
  <c r="I40" i="9"/>
  <c r="J407" i="10"/>
  <c r="CD40" i="9"/>
  <c r="CE408" i="10" s="1"/>
  <c r="CQ41" i="9"/>
  <c r="CR409" i="10" s="1"/>
  <c r="T40" i="9"/>
  <c r="U408" i="10" s="1"/>
  <c r="CB40" i="9"/>
  <c r="CC408" i="10" s="1"/>
  <c r="K41" i="9"/>
  <c r="L408" i="10"/>
  <c r="CV40" i="9"/>
  <c r="CW408" i="10" s="1"/>
  <c r="BT40" i="9"/>
  <c r="BU408" i="10" s="1"/>
  <c r="CH40" i="9"/>
  <c r="CI408" i="10" s="1"/>
  <c r="R40" i="9"/>
  <c r="S408" i="10" s="1"/>
  <c r="AC41" i="9"/>
  <c r="AD409" i="10" s="1"/>
  <c r="CU40" i="9"/>
  <c r="CV408" i="10" s="1"/>
  <c r="CR40" i="9"/>
  <c r="CS408" i="10" s="1"/>
  <c r="U40" i="9"/>
  <c r="V408" i="10" s="1"/>
  <c r="AL40" i="9"/>
  <c r="AM408" i="10" s="1"/>
  <c r="CF40" i="9"/>
  <c r="CG408" i="10" s="1"/>
  <c r="BA41" i="9"/>
  <c r="BB409" i="10" s="1"/>
  <c r="H40" i="9"/>
  <c r="I407" i="10"/>
  <c r="BW40" i="9"/>
  <c r="BX408" i="10" s="1"/>
  <c r="AX40" i="9"/>
  <c r="AY408" i="10" s="1"/>
  <c r="AV40" i="9"/>
  <c r="AW408" i="10" s="1"/>
  <c r="BS41" i="9"/>
  <c r="BT409" i="10" s="1"/>
  <c r="BV40" i="9"/>
  <c r="BW408" i="10" s="1"/>
  <c r="G40" i="9"/>
  <c r="H407" i="10"/>
  <c r="BR40" i="9"/>
  <c r="BS408" i="10" s="1"/>
  <c r="D41" i="9"/>
  <c r="E408" i="10"/>
  <c r="C39" i="9"/>
  <c r="D406" i="10"/>
  <c r="BV41" i="9" l="1"/>
  <c r="BW409" i="10" s="1"/>
  <c r="AL41" i="9"/>
  <c r="AM409" i="10" s="1"/>
  <c r="AC42" i="9"/>
  <c r="AD410" i="10" s="1"/>
  <c r="CQ42" i="9"/>
  <c r="CR410" i="10" s="1"/>
  <c r="CJ41" i="9"/>
  <c r="CK409" i="10" s="1"/>
  <c r="BG41" i="9"/>
  <c r="BH409" i="10" s="1"/>
  <c r="CS41" i="9"/>
  <c r="CT409" i="10" s="1"/>
  <c r="BM41" i="9"/>
  <c r="BN409" i="10" s="1"/>
  <c r="F41" i="9"/>
  <c r="G408" i="10"/>
  <c r="CC41" i="9"/>
  <c r="CD409" i="10" s="1"/>
  <c r="AQ41" i="9"/>
  <c r="AR409" i="10" s="1"/>
  <c r="CL41" i="9"/>
  <c r="CM409" i="10" s="1"/>
  <c r="AK42" i="9"/>
  <c r="AL410" i="10" s="1"/>
  <c r="AZ42" i="9"/>
  <c r="BA410" i="10" s="1"/>
  <c r="AI41" i="9"/>
  <c r="AJ409" i="10" s="1"/>
  <c r="AB41" i="9"/>
  <c r="AC409" i="10" s="1"/>
  <c r="AH41" i="9"/>
  <c r="AI409" i="10" s="1"/>
  <c r="AN41" i="9"/>
  <c r="AO409" i="10" s="1"/>
  <c r="BU41" i="9"/>
  <c r="BV409" i="10" s="1"/>
  <c r="CO42" i="9"/>
  <c r="CP410" i="10" s="1"/>
  <c r="BN41" i="9"/>
  <c r="BO409" i="10" s="1"/>
  <c r="BD41" i="9"/>
  <c r="BE409" i="10" s="1"/>
  <c r="BW41" i="9"/>
  <c r="BX409" i="10" s="1"/>
  <c r="CV41" i="9"/>
  <c r="CW409" i="10" s="1"/>
  <c r="D42" i="9"/>
  <c r="E409" i="10"/>
  <c r="BS42" i="9"/>
  <c r="BT410" i="10" s="1"/>
  <c r="H41" i="9"/>
  <c r="I408" i="10"/>
  <c r="U41" i="9"/>
  <c r="V409" i="10" s="1"/>
  <c r="R41" i="9"/>
  <c r="S409" i="10" s="1"/>
  <c r="K42" i="9"/>
  <c r="L409" i="10"/>
  <c r="CD41" i="9"/>
  <c r="CE409" i="10" s="1"/>
  <c r="BL41" i="9"/>
  <c r="BM409" i="10" s="1"/>
  <c r="BI41" i="9"/>
  <c r="BJ409" i="10" s="1"/>
  <c r="BX42" i="9"/>
  <c r="BY410" i="10" s="1"/>
  <c r="BH42" i="9"/>
  <c r="BI410" i="10" s="1"/>
  <c r="CE41" i="9"/>
  <c r="CF409" i="10" s="1"/>
  <c r="AU41" i="9"/>
  <c r="AV409" i="10" s="1"/>
  <c r="BQ42" i="9"/>
  <c r="BR410" i="10" s="1"/>
  <c r="M42" i="9"/>
  <c r="N409" i="10"/>
  <c r="AD41" i="9"/>
  <c r="AE409" i="10" s="1"/>
  <c r="AR41" i="9"/>
  <c r="AS409" i="10" s="1"/>
  <c r="AF41" i="9"/>
  <c r="AG409" i="10" s="1"/>
  <c r="L43" i="9"/>
  <c r="M410" i="10"/>
  <c r="Y41" i="9"/>
  <c r="Z409" i="10" s="1"/>
  <c r="AE42" i="9"/>
  <c r="AF410" i="10" s="1"/>
  <c r="CG41" i="9"/>
  <c r="CH409" i="10" s="1"/>
  <c r="E41" i="9"/>
  <c r="F408" i="10"/>
  <c r="AG41" i="9"/>
  <c r="AH409" i="10" s="1"/>
  <c r="CM41" i="9"/>
  <c r="CN409" i="10" s="1"/>
  <c r="BR41" i="9"/>
  <c r="BS409" i="10" s="1"/>
  <c r="AV41" i="9"/>
  <c r="AW409" i="10" s="1"/>
  <c r="BA42" i="9"/>
  <c r="BB410" i="10" s="1"/>
  <c r="CR41" i="9"/>
  <c r="CS409" i="10" s="1"/>
  <c r="CH41" i="9"/>
  <c r="CI409" i="10" s="1"/>
  <c r="CB41" i="9"/>
  <c r="CC409" i="10" s="1"/>
  <c r="I41" i="9"/>
  <c r="J408" i="10"/>
  <c r="BE41" i="9"/>
  <c r="BF409" i="10" s="1"/>
  <c r="BO41" i="9"/>
  <c r="BP409" i="10" s="1"/>
  <c r="Z41" i="9"/>
  <c r="AA409" i="10" s="1"/>
  <c r="CT41" i="9"/>
  <c r="CU409" i="10" s="1"/>
  <c r="P41" i="9"/>
  <c r="Q408" i="10"/>
  <c r="AY41" i="9"/>
  <c r="AZ409" i="10" s="1"/>
  <c r="AS41" i="9"/>
  <c r="AT409" i="10" s="1"/>
  <c r="BC42" i="9"/>
  <c r="BD410" i="10" s="1"/>
  <c r="AP41" i="9"/>
  <c r="AQ409" i="10" s="1"/>
  <c r="BZ41" i="9"/>
  <c r="CA409" i="10" s="1"/>
  <c r="J41" i="9"/>
  <c r="K408" i="10"/>
  <c r="AW41" i="9"/>
  <c r="AX409" i="10" s="1"/>
  <c r="V41" i="9"/>
  <c r="W409" i="10" s="1"/>
  <c r="BB41" i="9"/>
  <c r="BC409" i="10" s="1"/>
  <c r="X41" i="9"/>
  <c r="Y409" i="10" s="1"/>
  <c r="AM41" i="9"/>
  <c r="AN409" i="10" s="1"/>
  <c r="BF41" i="9"/>
  <c r="BG409" i="10" s="1"/>
  <c r="BP41" i="9"/>
  <c r="BQ409" i="10" s="1"/>
  <c r="G41" i="9"/>
  <c r="H408" i="10"/>
  <c r="AX41" i="9"/>
  <c r="AY409" i="10" s="1"/>
  <c r="CF41" i="9"/>
  <c r="CG409" i="10" s="1"/>
  <c r="CU41" i="9"/>
  <c r="CV409" i="10" s="1"/>
  <c r="BT41" i="9"/>
  <c r="BU409" i="10" s="1"/>
  <c r="T41" i="9"/>
  <c r="U409" i="10" s="1"/>
  <c r="AA41" i="9"/>
  <c r="AB409" i="10" s="1"/>
  <c r="O42" i="9"/>
  <c r="P409" i="10"/>
  <c r="CW41" i="9"/>
  <c r="CX409" i="10" s="1"/>
  <c r="AT41" i="9"/>
  <c r="AU409" i="10" s="1"/>
  <c r="CN42" i="9"/>
  <c r="CO410" i="10" s="1"/>
  <c r="W41" i="9"/>
  <c r="X409" i="10" s="1"/>
  <c r="S41" i="9"/>
  <c r="T409" i="10" s="1"/>
  <c r="N42" i="9"/>
  <c r="O409" i="10"/>
  <c r="BY42" i="9"/>
  <c r="BZ410" i="10" s="1"/>
  <c r="CK41" i="9"/>
  <c r="CL409" i="10" s="1"/>
  <c r="CI41" i="9"/>
  <c r="CJ409" i="10" s="1"/>
  <c r="BJ41" i="9"/>
  <c r="BK409" i="10" s="1"/>
  <c r="AO41" i="9"/>
  <c r="AP409" i="10" s="1"/>
  <c r="CX41" i="9"/>
  <c r="CY409" i="10" s="1"/>
  <c r="BK41" i="9"/>
  <c r="BL409" i="10" s="1"/>
  <c r="Q41" i="9"/>
  <c r="R408" i="10"/>
  <c r="CA41" i="9"/>
  <c r="CB409" i="10" s="1"/>
  <c r="CP42" i="9"/>
  <c r="CQ410" i="10" s="1"/>
  <c r="AJ42" i="9"/>
  <c r="AK410" i="10" s="1"/>
  <c r="C40" i="9"/>
  <c r="D407" i="10"/>
  <c r="BJ42" i="9" l="1"/>
  <c r="BK410" i="10" s="1"/>
  <c r="N43" i="9"/>
  <c r="O410" i="10"/>
  <c r="T42" i="9"/>
  <c r="U410" i="10" s="1"/>
  <c r="AX42" i="9"/>
  <c r="AY410" i="10" s="1"/>
  <c r="AM42" i="9"/>
  <c r="AN410" i="10" s="1"/>
  <c r="AW42" i="9"/>
  <c r="AX410" i="10" s="1"/>
  <c r="BC43" i="9"/>
  <c r="BD411" i="10" s="1"/>
  <c r="CT42" i="9"/>
  <c r="CU410" i="10" s="1"/>
  <c r="I42" i="9"/>
  <c r="J409" i="10"/>
  <c r="BA43" i="9"/>
  <c r="BB411" i="10" s="1"/>
  <c r="AG42" i="9"/>
  <c r="AH410" i="10" s="1"/>
  <c r="Y42" i="9"/>
  <c r="Z410" i="10" s="1"/>
  <c r="AD42" i="9"/>
  <c r="AE410" i="10" s="1"/>
  <c r="CE42" i="9"/>
  <c r="CF410" i="10" s="1"/>
  <c r="BL42" i="9"/>
  <c r="BM410" i="10" s="1"/>
  <c r="U42" i="9"/>
  <c r="V410" i="10" s="1"/>
  <c r="CV42" i="9"/>
  <c r="CW410" i="10" s="1"/>
  <c r="CO43" i="9"/>
  <c r="CP411" i="10" s="1"/>
  <c r="AB42" i="9"/>
  <c r="AC410" i="10" s="1"/>
  <c r="CL42" i="9"/>
  <c r="CM410" i="10" s="1"/>
  <c r="BM42" i="9"/>
  <c r="BN410" i="10" s="1"/>
  <c r="CQ43" i="9"/>
  <c r="CR411" i="10" s="1"/>
  <c r="Q42" i="9"/>
  <c r="R409" i="10"/>
  <c r="AT42" i="9"/>
  <c r="AU410" i="10" s="1"/>
  <c r="AJ43" i="9"/>
  <c r="AK411" i="10" s="1"/>
  <c r="CI42" i="9"/>
  <c r="CJ410" i="10" s="1"/>
  <c r="S42" i="9"/>
  <c r="T410" i="10" s="1"/>
  <c r="CW42" i="9"/>
  <c r="CX410" i="10" s="1"/>
  <c r="BT42" i="9"/>
  <c r="BU410" i="10" s="1"/>
  <c r="G42" i="9"/>
  <c r="H409" i="10"/>
  <c r="X42" i="9"/>
  <c r="Y410" i="10" s="1"/>
  <c r="J42" i="9"/>
  <c r="K409" i="10"/>
  <c r="AS42" i="9"/>
  <c r="AT410" i="10" s="1"/>
  <c r="Z42" i="9"/>
  <c r="AA410" i="10" s="1"/>
  <c r="CB42" i="9"/>
  <c r="CC410" i="10" s="1"/>
  <c r="AV42" i="9"/>
  <c r="AW410" i="10" s="1"/>
  <c r="E42" i="9"/>
  <c r="F409" i="10"/>
  <c r="L44" i="9"/>
  <c r="M411" i="10"/>
  <c r="M43" i="9"/>
  <c r="N410" i="10"/>
  <c r="BH43" i="9"/>
  <c r="BI411" i="10" s="1"/>
  <c r="CD42" i="9"/>
  <c r="CE410" i="10" s="1"/>
  <c r="H42" i="9"/>
  <c r="I409" i="10"/>
  <c r="BW42" i="9"/>
  <c r="BX410" i="10" s="1"/>
  <c r="BU42" i="9"/>
  <c r="BV410" i="10" s="1"/>
  <c r="AI42" i="9"/>
  <c r="AJ410" i="10" s="1"/>
  <c r="AQ42" i="9"/>
  <c r="AR410" i="10" s="1"/>
  <c r="CS42" i="9"/>
  <c r="CT410" i="10" s="1"/>
  <c r="AC43" i="9"/>
  <c r="AD411" i="10" s="1"/>
  <c r="BK42" i="9"/>
  <c r="BL410" i="10" s="1"/>
  <c r="CP43" i="9"/>
  <c r="CQ411" i="10" s="1"/>
  <c r="CX42" i="9"/>
  <c r="CY410" i="10" s="1"/>
  <c r="W42" i="9"/>
  <c r="X410" i="10" s="1"/>
  <c r="O43" i="9"/>
  <c r="P410" i="10"/>
  <c r="CU42" i="9"/>
  <c r="CV410" i="10" s="1"/>
  <c r="BP42" i="9"/>
  <c r="BQ410" i="10" s="1"/>
  <c r="BB42" i="9"/>
  <c r="BC410" i="10" s="1"/>
  <c r="BZ42" i="9"/>
  <c r="CA410" i="10" s="1"/>
  <c r="AY42" i="9"/>
  <c r="AZ410" i="10" s="1"/>
  <c r="BO42" i="9"/>
  <c r="BP410" i="10" s="1"/>
  <c r="CH42" i="9"/>
  <c r="CI410" i="10" s="1"/>
  <c r="BR42" i="9"/>
  <c r="BS410" i="10" s="1"/>
  <c r="CG42" i="9"/>
  <c r="CH410" i="10" s="1"/>
  <c r="AF42" i="9"/>
  <c r="AG410" i="10" s="1"/>
  <c r="BQ43" i="9"/>
  <c r="BR411" i="10" s="1"/>
  <c r="BX43" i="9"/>
  <c r="BY411" i="10" s="1"/>
  <c r="K43" i="9"/>
  <c r="L410" i="10"/>
  <c r="BS43" i="9"/>
  <c r="BT411" i="10" s="1"/>
  <c r="BD42" i="9"/>
  <c r="BE410" i="10" s="1"/>
  <c r="AN42" i="9"/>
  <c r="AO410" i="10" s="1"/>
  <c r="AZ43" i="9"/>
  <c r="BA411" i="10" s="1"/>
  <c r="CC42" i="9"/>
  <c r="CD410" i="10" s="1"/>
  <c r="BG42" i="9"/>
  <c r="BH410" i="10" s="1"/>
  <c r="AL42" i="9"/>
  <c r="AM410" i="10" s="1"/>
  <c r="CK42" i="9"/>
  <c r="CL410" i="10" s="1"/>
  <c r="CA42" i="9"/>
  <c r="CB410" i="10" s="1"/>
  <c r="AO42" i="9"/>
  <c r="AP410" i="10" s="1"/>
  <c r="BY43" i="9"/>
  <c r="BZ411" i="10" s="1"/>
  <c r="CN43" i="9"/>
  <c r="CO411" i="10" s="1"/>
  <c r="AA42" i="9"/>
  <c r="AB410" i="10" s="1"/>
  <c r="CF42" i="9"/>
  <c r="CG410" i="10" s="1"/>
  <c r="BF42" i="9"/>
  <c r="BG410" i="10" s="1"/>
  <c r="V42" i="9"/>
  <c r="W410" i="10" s="1"/>
  <c r="AP42" i="9"/>
  <c r="AQ410" i="10" s="1"/>
  <c r="P42" i="9"/>
  <c r="Q409" i="10"/>
  <c r="BE42" i="9"/>
  <c r="BF410" i="10" s="1"/>
  <c r="CR42" i="9"/>
  <c r="CS410" i="10" s="1"/>
  <c r="CM42" i="9"/>
  <c r="CN410" i="10" s="1"/>
  <c r="AE43" i="9"/>
  <c r="AF411" i="10" s="1"/>
  <c r="AR42" i="9"/>
  <c r="AS410" i="10" s="1"/>
  <c r="AU42" i="9"/>
  <c r="AV410" i="10" s="1"/>
  <c r="BI42" i="9"/>
  <c r="BJ410" i="10" s="1"/>
  <c r="R42" i="9"/>
  <c r="S410" i="10" s="1"/>
  <c r="D43" i="9"/>
  <c r="E410" i="10"/>
  <c r="BN42" i="9"/>
  <c r="BO410" i="10" s="1"/>
  <c r="AH42" i="9"/>
  <c r="AI410" i="10" s="1"/>
  <c r="AK43" i="9"/>
  <c r="AL411" i="10" s="1"/>
  <c r="F42" i="9"/>
  <c r="G409" i="10"/>
  <c r="CJ42" i="9"/>
  <c r="CK410" i="10" s="1"/>
  <c r="BV42" i="9"/>
  <c r="BW410" i="10" s="1"/>
  <c r="C41" i="9"/>
  <c r="D408" i="10"/>
  <c r="AK44" i="9" l="1"/>
  <c r="AL412" i="10" s="1"/>
  <c r="R43" i="9"/>
  <c r="S411" i="10" s="1"/>
  <c r="AE44" i="9"/>
  <c r="AF412" i="10" s="1"/>
  <c r="P43" i="9"/>
  <c r="Q410" i="10"/>
  <c r="CF43" i="9"/>
  <c r="CG411" i="10" s="1"/>
  <c r="AO43" i="9"/>
  <c r="AP411" i="10" s="1"/>
  <c r="BG43" i="9"/>
  <c r="BH411" i="10" s="1"/>
  <c r="BD43" i="9"/>
  <c r="BE411" i="10" s="1"/>
  <c r="BQ44" i="9"/>
  <c r="BR412" i="10" s="1"/>
  <c r="CH43" i="9"/>
  <c r="CI411" i="10" s="1"/>
  <c r="BB43" i="9"/>
  <c r="BC411" i="10" s="1"/>
  <c r="W43" i="9"/>
  <c r="X411" i="10" s="1"/>
  <c r="AC44" i="9"/>
  <c r="AD412" i="10" s="1"/>
  <c r="BU43" i="9"/>
  <c r="BV411" i="10" s="1"/>
  <c r="BH44" i="9"/>
  <c r="BI412" i="10" s="1"/>
  <c r="AV43" i="9"/>
  <c r="AW411" i="10" s="1"/>
  <c r="J43" i="9"/>
  <c r="K410" i="10"/>
  <c r="CW43" i="9"/>
  <c r="CX411" i="10" s="1"/>
  <c r="AT43" i="9"/>
  <c r="AU411" i="10" s="1"/>
  <c r="CL43" i="9"/>
  <c r="CM411" i="10" s="1"/>
  <c r="U43" i="9"/>
  <c r="V411" i="10" s="1"/>
  <c r="Y43" i="9"/>
  <c r="Z411" i="10" s="1"/>
  <c r="CT43" i="9"/>
  <c r="CU411" i="10" s="1"/>
  <c r="AX43" i="9"/>
  <c r="AY411" i="10" s="1"/>
  <c r="BV43" i="9"/>
  <c r="BW411" i="10" s="1"/>
  <c r="AH43" i="9"/>
  <c r="AI411" i="10" s="1"/>
  <c r="CM43" i="9"/>
  <c r="CN411" i="10" s="1"/>
  <c r="AP43" i="9"/>
  <c r="AQ411" i="10" s="1"/>
  <c r="AA43" i="9"/>
  <c r="AB411" i="10" s="1"/>
  <c r="CA43" i="9"/>
  <c r="CB411" i="10" s="1"/>
  <c r="CC43" i="9"/>
  <c r="CD411" i="10" s="1"/>
  <c r="BS44" i="9"/>
  <c r="BT412" i="10" s="1"/>
  <c r="AF43" i="9"/>
  <c r="AG411" i="10" s="1"/>
  <c r="BO43" i="9"/>
  <c r="BP411" i="10" s="1"/>
  <c r="BP43" i="9"/>
  <c r="BQ411" i="10" s="1"/>
  <c r="CX43" i="9"/>
  <c r="CY411" i="10" s="1"/>
  <c r="CS43" i="9"/>
  <c r="CT411" i="10" s="1"/>
  <c r="BW43" i="9"/>
  <c r="BX411" i="10" s="1"/>
  <c r="M44" i="9"/>
  <c r="N411" i="10"/>
  <c r="CB43" i="9"/>
  <c r="CC411" i="10" s="1"/>
  <c r="X43" i="9"/>
  <c r="Y411" i="10" s="1"/>
  <c r="S43" i="9"/>
  <c r="T411" i="10" s="1"/>
  <c r="Q43" i="9"/>
  <c r="R410" i="10"/>
  <c r="AB43" i="9"/>
  <c r="AC411" i="10" s="1"/>
  <c r="BL43" i="9"/>
  <c r="BM411" i="10" s="1"/>
  <c r="AG43" i="9"/>
  <c r="AH411" i="10" s="1"/>
  <c r="BC44" i="9"/>
  <c r="BD412" i="10" s="1"/>
  <c r="T43" i="9"/>
  <c r="U411" i="10" s="1"/>
  <c r="BI43" i="9"/>
  <c r="BJ411" i="10" s="1"/>
  <c r="CJ43" i="9"/>
  <c r="CK411" i="10" s="1"/>
  <c r="BN43" i="9"/>
  <c r="BO411" i="10" s="1"/>
  <c r="AU43" i="9"/>
  <c r="AV411" i="10" s="1"/>
  <c r="CR43" i="9"/>
  <c r="CS411" i="10" s="1"/>
  <c r="V43" i="9"/>
  <c r="W411" i="10" s="1"/>
  <c r="CN44" i="9"/>
  <c r="CO412" i="10" s="1"/>
  <c r="CK43" i="9"/>
  <c r="CL411" i="10" s="1"/>
  <c r="AZ44" i="9"/>
  <c r="BA412" i="10" s="1"/>
  <c r="K44" i="9"/>
  <c r="L411" i="10"/>
  <c r="CG43" i="9"/>
  <c r="CH411" i="10" s="1"/>
  <c r="AY43" i="9"/>
  <c r="AZ411" i="10" s="1"/>
  <c r="CU43" i="9"/>
  <c r="CV411" i="10" s="1"/>
  <c r="CP44" i="9"/>
  <c r="CQ412" i="10" s="1"/>
  <c r="AQ43" i="9"/>
  <c r="AR411" i="10" s="1"/>
  <c r="H43" i="9"/>
  <c r="I410" i="10"/>
  <c r="L45" i="9"/>
  <c r="M412" i="10"/>
  <c r="Z43" i="9"/>
  <c r="AA411" i="10" s="1"/>
  <c r="G43" i="9"/>
  <c r="H410" i="10"/>
  <c r="CI43" i="9"/>
  <c r="CJ411" i="10" s="1"/>
  <c r="CQ44" i="9"/>
  <c r="CR412" i="10" s="1"/>
  <c r="CO44" i="9"/>
  <c r="CP412" i="10" s="1"/>
  <c r="CE43" i="9"/>
  <c r="CF411" i="10" s="1"/>
  <c r="BA44" i="9"/>
  <c r="BB412" i="10" s="1"/>
  <c r="AW43" i="9"/>
  <c r="AX411" i="10" s="1"/>
  <c r="N44" i="9"/>
  <c r="O411" i="10"/>
  <c r="F43" i="9"/>
  <c r="G410" i="10"/>
  <c r="D44" i="9"/>
  <c r="E411" i="10"/>
  <c r="AR43" i="9"/>
  <c r="AS411" i="10" s="1"/>
  <c r="BE43" i="9"/>
  <c r="BF411" i="10" s="1"/>
  <c r="BF43" i="9"/>
  <c r="BG411" i="10" s="1"/>
  <c r="BY44" i="9"/>
  <c r="BZ412" i="10" s="1"/>
  <c r="AL43" i="9"/>
  <c r="AM411" i="10" s="1"/>
  <c r="AN43" i="9"/>
  <c r="AO411" i="10" s="1"/>
  <c r="BX44" i="9"/>
  <c r="BY412" i="10" s="1"/>
  <c r="BR43" i="9"/>
  <c r="BS411" i="10" s="1"/>
  <c r="BZ43" i="9"/>
  <c r="CA411" i="10" s="1"/>
  <c r="O44" i="9"/>
  <c r="P411" i="10"/>
  <c r="BK43" i="9"/>
  <c r="BL411" i="10" s="1"/>
  <c r="AI43" i="9"/>
  <c r="AJ411" i="10" s="1"/>
  <c r="CD43" i="9"/>
  <c r="CE411" i="10" s="1"/>
  <c r="E43" i="9"/>
  <c r="F410" i="10"/>
  <c r="AS43" i="9"/>
  <c r="AT411" i="10" s="1"/>
  <c r="BT43" i="9"/>
  <c r="BU411" i="10" s="1"/>
  <c r="AJ44" i="9"/>
  <c r="AK412" i="10" s="1"/>
  <c r="BM43" i="9"/>
  <c r="BN411" i="10" s="1"/>
  <c r="CV43" i="9"/>
  <c r="CW411" i="10" s="1"/>
  <c r="AD43" i="9"/>
  <c r="AE411" i="10" s="1"/>
  <c r="I43" i="9"/>
  <c r="J410" i="10"/>
  <c r="AM43" i="9"/>
  <c r="AN411" i="10" s="1"/>
  <c r="BJ43" i="9"/>
  <c r="BK411" i="10" s="1"/>
  <c r="C42" i="9"/>
  <c r="D409" i="10"/>
  <c r="AD44" i="9" l="1"/>
  <c r="AE412" i="10" s="1"/>
  <c r="D45" i="9"/>
  <c r="E412" i="10"/>
  <c r="CK44" i="9"/>
  <c r="CL412" i="10" s="1"/>
  <c r="CB44" i="9"/>
  <c r="CC412" i="10" s="1"/>
  <c r="CX44" i="9"/>
  <c r="CY412" i="10" s="1"/>
  <c r="AV44" i="9"/>
  <c r="AW412" i="10" s="1"/>
  <c r="W44" i="9"/>
  <c r="X412" i="10" s="1"/>
  <c r="BD44" i="9"/>
  <c r="BE412" i="10" s="1"/>
  <c r="P44" i="9"/>
  <c r="Q411" i="10"/>
  <c r="BR44" i="9"/>
  <c r="BS412" i="10" s="1"/>
  <c r="H44" i="9"/>
  <c r="I411" i="10"/>
  <c r="T44" i="9"/>
  <c r="U412" i="10" s="1"/>
  <c r="AX44" i="9"/>
  <c r="AY412" i="10" s="1"/>
  <c r="BJ44" i="9"/>
  <c r="BK412" i="10" s="1"/>
  <c r="AS44" i="9"/>
  <c r="AT412" i="10" s="1"/>
  <c r="BK44" i="9"/>
  <c r="BL412" i="10" s="1"/>
  <c r="BF44" i="9"/>
  <c r="BG412" i="10" s="1"/>
  <c r="CE44" i="9"/>
  <c r="CF412" i="10" s="1"/>
  <c r="AQ44" i="9"/>
  <c r="AR412" i="10" s="1"/>
  <c r="CG44" i="9"/>
  <c r="CH412" i="10" s="1"/>
  <c r="BN44" i="9"/>
  <c r="BO412" i="10" s="1"/>
  <c r="BC45" i="9"/>
  <c r="BD413" i="10" s="1"/>
  <c r="Q44" i="9"/>
  <c r="R411" i="10"/>
  <c r="M45" i="9"/>
  <c r="N412" i="10"/>
  <c r="BP44" i="9"/>
  <c r="BQ412" i="10" s="1"/>
  <c r="CC44" i="9"/>
  <c r="CD412" i="10" s="1"/>
  <c r="CM44" i="9"/>
  <c r="CN412" i="10" s="1"/>
  <c r="CT44" i="9"/>
  <c r="CU412" i="10" s="1"/>
  <c r="AT44" i="9"/>
  <c r="AU412" i="10" s="1"/>
  <c r="BH45" i="9"/>
  <c r="BI413" i="10" s="1"/>
  <c r="BB44" i="9"/>
  <c r="BC412" i="10" s="1"/>
  <c r="BG44" i="9"/>
  <c r="BH412" i="10" s="1"/>
  <c r="AE45" i="9"/>
  <c r="AF413" i="10" s="1"/>
  <c r="BT44" i="9"/>
  <c r="BU412" i="10" s="1"/>
  <c r="BA45" i="9"/>
  <c r="BB413" i="10" s="1"/>
  <c r="AU44" i="9"/>
  <c r="AV412" i="10" s="1"/>
  <c r="CL44" i="9"/>
  <c r="CM412" i="10" s="1"/>
  <c r="CV44" i="9"/>
  <c r="CW412" i="10" s="1"/>
  <c r="BX45" i="9"/>
  <c r="BY413" i="10" s="1"/>
  <c r="F44" i="9"/>
  <c r="G411" i="10"/>
  <c r="G44" i="9"/>
  <c r="H411" i="10"/>
  <c r="CN45" i="9"/>
  <c r="CO413" i="10" s="1"/>
  <c r="AI44" i="9"/>
  <c r="AJ412" i="10" s="1"/>
  <c r="CI44" i="9"/>
  <c r="CJ412" i="10" s="1"/>
  <c r="AB44" i="9"/>
  <c r="AC412" i="10" s="1"/>
  <c r="AP44" i="9"/>
  <c r="AQ412" i="10" s="1"/>
  <c r="AM44" i="9"/>
  <c r="AN412" i="10" s="1"/>
  <c r="BM44" i="9"/>
  <c r="BN412" i="10" s="1"/>
  <c r="O45" i="9"/>
  <c r="P412" i="10"/>
  <c r="AN44" i="9"/>
  <c r="AO412" i="10" s="1"/>
  <c r="BE44" i="9"/>
  <c r="BF412" i="10" s="1"/>
  <c r="N45" i="9"/>
  <c r="O412" i="10"/>
  <c r="CO45" i="9"/>
  <c r="CP413" i="10" s="1"/>
  <c r="Z44" i="9"/>
  <c r="AA412" i="10" s="1"/>
  <c r="CP45" i="9"/>
  <c r="CQ413" i="10" s="1"/>
  <c r="K45" i="9"/>
  <c r="L412" i="10"/>
  <c r="V44" i="9"/>
  <c r="W412" i="10" s="1"/>
  <c r="CJ44" i="9"/>
  <c r="CK412" i="10" s="1"/>
  <c r="AG44" i="9"/>
  <c r="AH412" i="10" s="1"/>
  <c r="S44" i="9"/>
  <c r="T412" i="10" s="1"/>
  <c r="BW44" i="9"/>
  <c r="BX412" i="10" s="1"/>
  <c r="BO44" i="9"/>
  <c r="BP412" i="10" s="1"/>
  <c r="CA44" i="9"/>
  <c r="CB412" i="10" s="1"/>
  <c r="AH44" i="9"/>
  <c r="AI412" i="10" s="1"/>
  <c r="Y44" i="9"/>
  <c r="Z412" i="10" s="1"/>
  <c r="CW44" i="9"/>
  <c r="CX412" i="10" s="1"/>
  <c r="BU44" i="9"/>
  <c r="BV412" i="10" s="1"/>
  <c r="CH44" i="9"/>
  <c r="CI412" i="10" s="1"/>
  <c r="AO44" i="9"/>
  <c r="AP412" i="10" s="1"/>
  <c r="R44" i="9"/>
  <c r="S412" i="10" s="1"/>
  <c r="BY45" i="9"/>
  <c r="BZ413" i="10" s="1"/>
  <c r="AY44" i="9"/>
  <c r="AZ412" i="10" s="1"/>
  <c r="BS45" i="9"/>
  <c r="BT413" i="10" s="1"/>
  <c r="E44" i="9"/>
  <c r="F411" i="10"/>
  <c r="I44" i="9"/>
  <c r="J411" i="10"/>
  <c r="AJ45" i="9"/>
  <c r="AK413" i="10" s="1"/>
  <c r="CD44" i="9"/>
  <c r="CE412" i="10" s="1"/>
  <c r="BZ44" i="9"/>
  <c r="CA412" i="10" s="1"/>
  <c r="AL44" i="9"/>
  <c r="AM412" i="10" s="1"/>
  <c r="AR44" i="9"/>
  <c r="AS412" i="10" s="1"/>
  <c r="AW44" i="9"/>
  <c r="AX412" i="10" s="1"/>
  <c r="CQ45" i="9"/>
  <c r="CR413" i="10" s="1"/>
  <c r="L46" i="9"/>
  <c r="M413" i="10"/>
  <c r="CU44" i="9"/>
  <c r="CV412" i="10" s="1"/>
  <c r="AZ45" i="9"/>
  <c r="BA413" i="10" s="1"/>
  <c r="CR44" i="9"/>
  <c r="CS412" i="10" s="1"/>
  <c r="BI44" i="9"/>
  <c r="BJ412" i="10" s="1"/>
  <c r="BL44" i="9"/>
  <c r="BM412" i="10" s="1"/>
  <c r="X44" i="9"/>
  <c r="Y412" i="10" s="1"/>
  <c r="CS44" i="9"/>
  <c r="CT412" i="10" s="1"/>
  <c r="AF44" i="9"/>
  <c r="AG412" i="10" s="1"/>
  <c r="AA44" i="9"/>
  <c r="AB412" i="10" s="1"/>
  <c r="BV44" i="9"/>
  <c r="BW412" i="10" s="1"/>
  <c r="U44" i="9"/>
  <c r="V412" i="10" s="1"/>
  <c r="J44" i="9"/>
  <c r="K411" i="10"/>
  <c r="AC45" i="9"/>
  <c r="AD413" i="10" s="1"/>
  <c r="BQ45" i="9"/>
  <c r="BR413" i="10" s="1"/>
  <c r="CF44" i="9"/>
  <c r="CG412" i="10" s="1"/>
  <c r="AK45" i="9"/>
  <c r="AL413" i="10" s="1"/>
  <c r="C43" i="9"/>
  <c r="D410" i="10"/>
  <c r="AC46" i="9" l="1"/>
  <c r="AD414" i="10" s="1"/>
  <c r="AA45" i="9"/>
  <c r="AB413" i="10" s="1"/>
  <c r="BL45" i="9"/>
  <c r="BM413" i="10" s="1"/>
  <c r="CU45" i="9"/>
  <c r="CV413" i="10" s="1"/>
  <c r="AR45" i="9"/>
  <c r="AS413" i="10" s="1"/>
  <c r="AJ46" i="9"/>
  <c r="AK414" i="10" s="1"/>
  <c r="AY45" i="9"/>
  <c r="AZ413" i="10" s="1"/>
  <c r="CH45" i="9"/>
  <c r="CI413" i="10" s="1"/>
  <c r="AH45" i="9"/>
  <c r="AI413" i="10" s="1"/>
  <c r="S45" i="9"/>
  <c r="T413" i="10" s="1"/>
  <c r="K46" i="9"/>
  <c r="L413" i="10"/>
  <c r="N46" i="9"/>
  <c r="O413" i="10"/>
  <c r="BM45" i="9"/>
  <c r="BN413" i="10" s="1"/>
  <c r="CI45" i="9"/>
  <c r="CJ413" i="10" s="1"/>
  <c r="F45" i="9"/>
  <c r="G412" i="10"/>
  <c r="AU45" i="9"/>
  <c r="AV413" i="10" s="1"/>
  <c r="BG45" i="9"/>
  <c r="BH413" i="10" s="1"/>
  <c r="CT45" i="9"/>
  <c r="CU413" i="10" s="1"/>
  <c r="M46" i="9"/>
  <c r="N413" i="10"/>
  <c r="CG45" i="9"/>
  <c r="CH413" i="10" s="1"/>
  <c r="BK45" i="9"/>
  <c r="BL413" i="10" s="1"/>
  <c r="T45" i="9"/>
  <c r="U413" i="10" s="1"/>
  <c r="BD45" i="9"/>
  <c r="BE413" i="10" s="1"/>
  <c r="CB45" i="9"/>
  <c r="CC413" i="10" s="1"/>
  <c r="AK46" i="9"/>
  <c r="AL414" i="10" s="1"/>
  <c r="J45" i="9"/>
  <c r="K412" i="10"/>
  <c r="AF45" i="9"/>
  <c r="AG413" i="10" s="1"/>
  <c r="BI45" i="9"/>
  <c r="BJ413" i="10" s="1"/>
  <c r="L47" i="9"/>
  <c r="M414" i="10"/>
  <c r="AL45" i="9"/>
  <c r="AM413" i="10" s="1"/>
  <c r="I45" i="9"/>
  <c r="J412" i="10"/>
  <c r="BY46" i="9"/>
  <c r="BZ414" i="10" s="1"/>
  <c r="BU45" i="9"/>
  <c r="BV413" i="10" s="1"/>
  <c r="CA45" i="9"/>
  <c r="CB413" i="10" s="1"/>
  <c r="AG45" i="9"/>
  <c r="AH413" i="10" s="1"/>
  <c r="CP46" i="9"/>
  <c r="CQ414" i="10" s="1"/>
  <c r="BE45" i="9"/>
  <c r="BF413" i="10" s="1"/>
  <c r="AM45" i="9"/>
  <c r="AN413" i="10" s="1"/>
  <c r="AI45" i="9"/>
  <c r="AJ413" i="10" s="1"/>
  <c r="BX46" i="9"/>
  <c r="BY414" i="10" s="1"/>
  <c r="BA46" i="9"/>
  <c r="BB414" i="10" s="1"/>
  <c r="BB45" i="9"/>
  <c r="BC413" i="10" s="1"/>
  <c r="CM45" i="9"/>
  <c r="CN413" i="10" s="1"/>
  <c r="Q45" i="9"/>
  <c r="R412" i="10"/>
  <c r="AQ45" i="9"/>
  <c r="AR413" i="10" s="1"/>
  <c r="AS45" i="9"/>
  <c r="AT413" i="10" s="1"/>
  <c r="H45" i="9"/>
  <c r="I412" i="10"/>
  <c r="W45" i="9"/>
  <c r="X413" i="10" s="1"/>
  <c r="CK45" i="9"/>
  <c r="CL413" i="10" s="1"/>
  <c r="CF45" i="9"/>
  <c r="CG413" i="10" s="1"/>
  <c r="U45" i="9"/>
  <c r="V413" i="10" s="1"/>
  <c r="CS45" i="9"/>
  <c r="CT413" i="10" s="1"/>
  <c r="CR45" i="9"/>
  <c r="CS413" i="10" s="1"/>
  <c r="CQ46" i="9"/>
  <c r="CR414" i="10" s="1"/>
  <c r="BZ45" i="9"/>
  <c r="CA413" i="10" s="1"/>
  <c r="E45" i="9"/>
  <c r="F412" i="10"/>
  <c r="R45" i="9"/>
  <c r="S413" i="10" s="1"/>
  <c r="CW45" i="9"/>
  <c r="CX413" i="10" s="1"/>
  <c r="BO45" i="9"/>
  <c r="BP413" i="10" s="1"/>
  <c r="CJ45" i="9"/>
  <c r="CK413" i="10" s="1"/>
  <c r="Z45" i="9"/>
  <c r="AA413" i="10" s="1"/>
  <c r="AN45" i="9"/>
  <c r="AO413" i="10" s="1"/>
  <c r="AP45" i="9"/>
  <c r="AQ413" i="10" s="1"/>
  <c r="CN46" i="9"/>
  <c r="CO414" i="10" s="1"/>
  <c r="CV45" i="9"/>
  <c r="CW413" i="10" s="1"/>
  <c r="BT45" i="9"/>
  <c r="BU413" i="10" s="1"/>
  <c r="BH46" i="9"/>
  <c r="BI414" i="10" s="1"/>
  <c r="CC45" i="9"/>
  <c r="CD413" i="10" s="1"/>
  <c r="BC46" i="9"/>
  <c r="BD414" i="10" s="1"/>
  <c r="CE45" i="9"/>
  <c r="CF413" i="10" s="1"/>
  <c r="BJ45" i="9"/>
  <c r="BK413" i="10" s="1"/>
  <c r="BR45" i="9"/>
  <c r="BS413" i="10" s="1"/>
  <c r="AV45" i="9"/>
  <c r="AW413" i="10" s="1"/>
  <c r="D46" i="9"/>
  <c r="E413" i="10"/>
  <c r="BQ46" i="9"/>
  <c r="BR414" i="10" s="1"/>
  <c r="BV45" i="9"/>
  <c r="BW413" i="10" s="1"/>
  <c r="X45" i="9"/>
  <c r="Y413" i="10" s="1"/>
  <c r="AZ46" i="9"/>
  <c r="BA414" i="10" s="1"/>
  <c r="AW45" i="9"/>
  <c r="AX413" i="10" s="1"/>
  <c r="CD45" i="9"/>
  <c r="CE413" i="10" s="1"/>
  <c r="BS46" i="9"/>
  <c r="BT414" i="10" s="1"/>
  <c r="AO45" i="9"/>
  <c r="AP413" i="10" s="1"/>
  <c r="Y45" i="9"/>
  <c r="Z413" i="10" s="1"/>
  <c r="BW45" i="9"/>
  <c r="BX413" i="10" s="1"/>
  <c r="V45" i="9"/>
  <c r="W413" i="10" s="1"/>
  <c r="CO46" i="9"/>
  <c r="CP414" i="10" s="1"/>
  <c r="O46" i="9"/>
  <c r="P413" i="10"/>
  <c r="AB45" i="9"/>
  <c r="AC413" i="10" s="1"/>
  <c r="G45" i="9"/>
  <c r="H412" i="10"/>
  <c r="CL45" i="9"/>
  <c r="CM413" i="10" s="1"/>
  <c r="AE46" i="9"/>
  <c r="AF414" i="10" s="1"/>
  <c r="AT45" i="9"/>
  <c r="AU413" i="10" s="1"/>
  <c r="BP45" i="9"/>
  <c r="BQ413" i="10" s="1"/>
  <c r="BN45" i="9"/>
  <c r="BO413" i="10" s="1"/>
  <c r="BF45" i="9"/>
  <c r="BG413" i="10" s="1"/>
  <c r="AX45" i="9"/>
  <c r="AY413" i="10" s="1"/>
  <c r="P45" i="9"/>
  <c r="Q412" i="10"/>
  <c r="CX45" i="9"/>
  <c r="CY413" i="10" s="1"/>
  <c r="AD45" i="9"/>
  <c r="AE413" i="10" s="1"/>
  <c r="C44" i="9"/>
  <c r="D411" i="10"/>
  <c r="AT46" i="9" l="1"/>
  <c r="AU414" i="10" s="1"/>
  <c r="BW46" i="9"/>
  <c r="BX414" i="10" s="1"/>
  <c r="CD46" i="9"/>
  <c r="CE414" i="10" s="1"/>
  <c r="BR46" i="9"/>
  <c r="BS414" i="10" s="1"/>
  <c r="CC46" i="9"/>
  <c r="CD414" i="10" s="1"/>
  <c r="CN47" i="9"/>
  <c r="CO415" i="10" s="1"/>
  <c r="CJ46" i="9"/>
  <c r="CK414" i="10" s="1"/>
  <c r="E46" i="9"/>
  <c r="F413" i="10"/>
  <c r="CS46" i="9"/>
  <c r="CT414" i="10" s="1"/>
  <c r="W46" i="9"/>
  <c r="X414" i="10" s="1"/>
  <c r="Q46" i="9"/>
  <c r="R413" i="10"/>
  <c r="BX47" i="9"/>
  <c r="BY415" i="10" s="1"/>
  <c r="CP47" i="9"/>
  <c r="CQ415" i="10" s="1"/>
  <c r="BY47" i="9"/>
  <c r="BZ415" i="10" s="1"/>
  <c r="BI46" i="9"/>
  <c r="BJ414" i="10" s="1"/>
  <c r="CB46" i="9"/>
  <c r="CC414" i="10" s="1"/>
  <c r="CG46" i="9"/>
  <c r="CH414" i="10" s="1"/>
  <c r="AU46" i="9"/>
  <c r="AV414" i="10" s="1"/>
  <c r="N47" i="9"/>
  <c r="O414" i="10"/>
  <c r="CH46" i="9"/>
  <c r="CI414" i="10" s="1"/>
  <c r="CU46" i="9"/>
  <c r="CV414" i="10" s="1"/>
  <c r="AX46" i="9"/>
  <c r="AY414" i="10" s="1"/>
  <c r="AB46" i="9"/>
  <c r="AC414" i="10" s="1"/>
  <c r="BV46" i="9"/>
  <c r="BW414" i="10" s="1"/>
  <c r="AD46" i="9"/>
  <c r="AE414" i="10" s="1"/>
  <c r="BF46" i="9"/>
  <c r="BG414" i="10" s="1"/>
  <c r="AE47" i="9"/>
  <c r="AF415" i="10" s="1"/>
  <c r="Y46" i="9"/>
  <c r="Z414" i="10" s="1"/>
  <c r="AW46" i="9"/>
  <c r="AX414" i="10" s="1"/>
  <c r="BQ47" i="9"/>
  <c r="BR415" i="10" s="1"/>
  <c r="BJ46" i="9"/>
  <c r="BK414" i="10" s="1"/>
  <c r="BH47" i="9"/>
  <c r="BI415" i="10" s="1"/>
  <c r="AP46" i="9"/>
  <c r="AQ414" i="10" s="1"/>
  <c r="BO46" i="9"/>
  <c r="BP414" i="10" s="1"/>
  <c r="BZ46" i="9"/>
  <c r="CA414" i="10" s="1"/>
  <c r="U46" i="9"/>
  <c r="V414" i="10" s="1"/>
  <c r="H46" i="9"/>
  <c r="I413" i="10"/>
  <c r="CM46" i="9"/>
  <c r="CN414" i="10" s="1"/>
  <c r="AI46" i="9"/>
  <c r="AJ414" i="10" s="1"/>
  <c r="AG46" i="9"/>
  <c r="AH414" i="10" s="1"/>
  <c r="I46" i="9"/>
  <c r="J413" i="10"/>
  <c r="AF46" i="9"/>
  <c r="AG414" i="10" s="1"/>
  <c r="BD46" i="9"/>
  <c r="BE414" i="10" s="1"/>
  <c r="M47" i="9"/>
  <c r="N414" i="10"/>
  <c r="F46" i="9"/>
  <c r="G413" i="10"/>
  <c r="K47" i="9"/>
  <c r="L414" i="10"/>
  <c r="AY46" i="9"/>
  <c r="AZ414" i="10" s="1"/>
  <c r="BL46" i="9"/>
  <c r="BM414" i="10" s="1"/>
  <c r="O47" i="9"/>
  <c r="P414" i="10"/>
  <c r="CX46" i="9"/>
  <c r="CY414" i="10" s="1"/>
  <c r="CL46" i="9"/>
  <c r="CM414" i="10" s="1"/>
  <c r="CO47" i="9"/>
  <c r="CP415" i="10" s="1"/>
  <c r="AO46" i="9"/>
  <c r="AP414" i="10" s="1"/>
  <c r="AZ47" i="9"/>
  <c r="BA415" i="10" s="1"/>
  <c r="D47" i="9"/>
  <c r="E414" i="10"/>
  <c r="CE46" i="9"/>
  <c r="CF414" i="10" s="1"/>
  <c r="BT46" i="9"/>
  <c r="BU414" i="10" s="1"/>
  <c r="AN46" i="9"/>
  <c r="AO414" i="10" s="1"/>
  <c r="CW46" i="9"/>
  <c r="CX414" i="10" s="1"/>
  <c r="CQ47" i="9"/>
  <c r="CR415" i="10" s="1"/>
  <c r="CF46" i="9"/>
  <c r="CG414" i="10" s="1"/>
  <c r="AS46" i="9"/>
  <c r="AT414" i="10" s="1"/>
  <c r="BB46" i="9"/>
  <c r="BC414" i="10" s="1"/>
  <c r="AM46" i="9"/>
  <c r="AN414" i="10" s="1"/>
  <c r="CA46" i="9"/>
  <c r="CB414" i="10" s="1"/>
  <c r="AL46" i="9"/>
  <c r="AM414" i="10" s="1"/>
  <c r="J46" i="9"/>
  <c r="K413" i="10"/>
  <c r="T46" i="9"/>
  <c r="U414" i="10" s="1"/>
  <c r="CT46" i="9"/>
  <c r="CU414" i="10" s="1"/>
  <c r="CI46" i="9"/>
  <c r="CJ414" i="10" s="1"/>
  <c r="S46" i="9"/>
  <c r="T414" i="10" s="1"/>
  <c r="AJ47" i="9"/>
  <c r="AK415" i="10" s="1"/>
  <c r="AA46" i="9"/>
  <c r="AB414" i="10" s="1"/>
  <c r="BN46" i="9"/>
  <c r="BO414" i="10" s="1"/>
  <c r="P46" i="9"/>
  <c r="Q413" i="10"/>
  <c r="BP46" i="9"/>
  <c r="BQ414" i="10" s="1"/>
  <c r="G46" i="9"/>
  <c r="H413" i="10"/>
  <c r="V46" i="9"/>
  <c r="W414" i="10" s="1"/>
  <c r="BS47" i="9"/>
  <c r="BT415" i="10" s="1"/>
  <c r="X46" i="9"/>
  <c r="Y414" i="10" s="1"/>
  <c r="AV46" i="9"/>
  <c r="AW414" i="10" s="1"/>
  <c r="BC47" i="9"/>
  <c r="BD415" i="10" s="1"/>
  <c r="CV46" i="9"/>
  <c r="CW414" i="10" s="1"/>
  <c r="Z46" i="9"/>
  <c r="AA414" i="10" s="1"/>
  <c r="R46" i="9"/>
  <c r="S414" i="10" s="1"/>
  <c r="CR46" i="9"/>
  <c r="CS414" i="10" s="1"/>
  <c r="CK46" i="9"/>
  <c r="CL414" i="10" s="1"/>
  <c r="AQ46" i="9"/>
  <c r="AR414" i="10" s="1"/>
  <c r="BA47" i="9"/>
  <c r="BB415" i="10" s="1"/>
  <c r="BE46" i="9"/>
  <c r="BF414" i="10" s="1"/>
  <c r="BU46" i="9"/>
  <c r="BV414" i="10" s="1"/>
  <c r="L48" i="9"/>
  <c r="M415" i="10"/>
  <c r="AK47" i="9"/>
  <c r="AL415" i="10" s="1"/>
  <c r="BK46" i="9"/>
  <c r="BL414" i="10" s="1"/>
  <c r="BG46" i="9"/>
  <c r="BH414" i="10" s="1"/>
  <c r="BM46" i="9"/>
  <c r="BN414" i="10" s="1"/>
  <c r="AH46" i="9"/>
  <c r="AI414" i="10" s="1"/>
  <c r="AR46" i="9"/>
  <c r="AS414" i="10" s="1"/>
  <c r="AC47" i="9"/>
  <c r="AD415" i="10" s="1"/>
  <c r="C45" i="9"/>
  <c r="D412" i="10"/>
  <c r="BM47" i="9" l="1"/>
  <c r="BN415" i="10" s="1"/>
  <c r="L49" i="9"/>
  <c r="M416" i="10"/>
  <c r="AQ47" i="9"/>
  <c r="AR415" i="10" s="1"/>
  <c r="Z47" i="9"/>
  <c r="AA415" i="10" s="1"/>
  <c r="X47" i="9"/>
  <c r="Y415" i="10" s="1"/>
  <c r="BP47" i="9"/>
  <c r="BQ415" i="10" s="1"/>
  <c r="AJ48" i="9"/>
  <c r="AK416" i="10" s="1"/>
  <c r="T47" i="9"/>
  <c r="U415" i="10" s="1"/>
  <c r="AM47" i="9"/>
  <c r="AN415" i="10" s="1"/>
  <c r="CQ48" i="9"/>
  <c r="CR416" i="10" s="1"/>
  <c r="CE47" i="9"/>
  <c r="CF415" i="10" s="1"/>
  <c r="CO48" i="9"/>
  <c r="CP416" i="10" s="1"/>
  <c r="BL47" i="9"/>
  <c r="BM415" i="10" s="1"/>
  <c r="M48" i="9"/>
  <c r="N415" i="10"/>
  <c r="AG47" i="9"/>
  <c r="AH415" i="10" s="1"/>
  <c r="U47" i="9"/>
  <c r="V415" i="10" s="1"/>
  <c r="BH48" i="9"/>
  <c r="BI416" i="10" s="1"/>
  <c r="Y47" i="9"/>
  <c r="Z415" i="10" s="1"/>
  <c r="BV47" i="9"/>
  <c r="BW415" i="10" s="1"/>
  <c r="CH47" i="9"/>
  <c r="CI415" i="10" s="1"/>
  <c r="CB47" i="9"/>
  <c r="CC415" i="10" s="1"/>
  <c r="BX48" i="9"/>
  <c r="BY416" i="10" s="1"/>
  <c r="E47" i="9"/>
  <c r="F414" i="10"/>
  <c r="BR47" i="9"/>
  <c r="BS415" i="10" s="1"/>
  <c r="AC48" i="9"/>
  <c r="AD416" i="10" s="1"/>
  <c r="BU47" i="9"/>
  <c r="BV415" i="10" s="1"/>
  <c r="CK47" i="9"/>
  <c r="CL415" i="10" s="1"/>
  <c r="CV47" i="9"/>
  <c r="CW415" i="10" s="1"/>
  <c r="BS48" i="9"/>
  <c r="BT416" i="10" s="1"/>
  <c r="P47" i="9"/>
  <c r="Q414" i="10"/>
  <c r="S47" i="9"/>
  <c r="T415" i="10" s="1"/>
  <c r="J47" i="9"/>
  <c r="K414" i="10"/>
  <c r="BB47" i="9"/>
  <c r="BC415" i="10" s="1"/>
  <c r="CW47" i="9"/>
  <c r="CX415" i="10" s="1"/>
  <c r="D48" i="9"/>
  <c r="E415" i="10"/>
  <c r="CL47" i="9"/>
  <c r="CM415" i="10" s="1"/>
  <c r="AY47" i="9"/>
  <c r="AZ415" i="10" s="1"/>
  <c r="BD47" i="9"/>
  <c r="BE415" i="10" s="1"/>
  <c r="AI47" i="9"/>
  <c r="AJ415" i="10" s="1"/>
  <c r="BZ47" i="9"/>
  <c r="CA415" i="10" s="1"/>
  <c r="BJ47" i="9"/>
  <c r="BK415" i="10" s="1"/>
  <c r="AE48" i="9"/>
  <c r="AF416" i="10" s="1"/>
  <c r="AB47" i="9"/>
  <c r="AC415" i="10" s="1"/>
  <c r="N48" i="9"/>
  <c r="O415" i="10"/>
  <c r="BI47" i="9"/>
  <c r="BJ415" i="10" s="1"/>
  <c r="Q47" i="9"/>
  <c r="R414" i="10"/>
  <c r="CJ47" i="9"/>
  <c r="CK415" i="10" s="1"/>
  <c r="CD47" i="9"/>
  <c r="CE415" i="10" s="1"/>
  <c r="BG47" i="9"/>
  <c r="BH415" i="10" s="1"/>
  <c r="AR47" i="9"/>
  <c r="AS415" i="10" s="1"/>
  <c r="BK47" i="9"/>
  <c r="BL415" i="10" s="1"/>
  <c r="BE47" i="9"/>
  <c r="BF415" i="10" s="1"/>
  <c r="CR47" i="9"/>
  <c r="CS415" i="10" s="1"/>
  <c r="BC48" i="9"/>
  <c r="BD416" i="10" s="1"/>
  <c r="V47" i="9"/>
  <c r="W415" i="10" s="1"/>
  <c r="BN47" i="9"/>
  <c r="BO415" i="10" s="1"/>
  <c r="CI47" i="9"/>
  <c r="CJ415" i="10" s="1"/>
  <c r="AL47" i="9"/>
  <c r="AM415" i="10" s="1"/>
  <c r="AS47" i="9"/>
  <c r="AT415" i="10" s="1"/>
  <c r="AN47" i="9"/>
  <c r="AO415" i="10" s="1"/>
  <c r="AZ48" i="9"/>
  <c r="BA416" i="10" s="1"/>
  <c r="CX47" i="9"/>
  <c r="CY415" i="10" s="1"/>
  <c r="K48" i="9"/>
  <c r="L415" i="10"/>
  <c r="AF47" i="9"/>
  <c r="AG415" i="10" s="1"/>
  <c r="CM47" i="9"/>
  <c r="CN415" i="10" s="1"/>
  <c r="BO47" i="9"/>
  <c r="BP415" i="10" s="1"/>
  <c r="BQ48" i="9"/>
  <c r="BR416" i="10" s="1"/>
  <c r="BF47" i="9"/>
  <c r="BG415" i="10" s="1"/>
  <c r="AX47" i="9"/>
  <c r="AY415" i="10" s="1"/>
  <c r="AU47" i="9"/>
  <c r="AV415" i="10" s="1"/>
  <c r="BY48" i="9"/>
  <c r="BZ416" i="10" s="1"/>
  <c r="W47" i="9"/>
  <c r="X415" i="10" s="1"/>
  <c r="CN48" i="9"/>
  <c r="CO416" i="10" s="1"/>
  <c r="BW47" i="9"/>
  <c r="BX415" i="10" s="1"/>
  <c r="AH47" i="9"/>
  <c r="AI415" i="10" s="1"/>
  <c r="AK48" i="9"/>
  <c r="AL416" i="10" s="1"/>
  <c r="BA48" i="9"/>
  <c r="BB416" i="10" s="1"/>
  <c r="R47" i="9"/>
  <c r="S415" i="10" s="1"/>
  <c r="AV47" i="9"/>
  <c r="AW415" i="10" s="1"/>
  <c r="G47" i="9"/>
  <c r="H414" i="10"/>
  <c r="AA47" i="9"/>
  <c r="AB415" i="10" s="1"/>
  <c r="CT47" i="9"/>
  <c r="CU415" i="10" s="1"/>
  <c r="CA47" i="9"/>
  <c r="CB415" i="10" s="1"/>
  <c r="CF47" i="9"/>
  <c r="CG415" i="10" s="1"/>
  <c r="BT47" i="9"/>
  <c r="BU415" i="10" s="1"/>
  <c r="AO47" i="9"/>
  <c r="AP415" i="10" s="1"/>
  <c r="O48" i="9"/>
  <c r="P415" i="10"/>
  <c r="F47" i="9"/>
  <c r="G414" i="10"/>
  <c r="I47" i="9"/>
  <c r="J414" i="10"/>
  <c r="H47" i="9"/>
  <c r="I414" i="10"/>
  <c r="AP47" i="9"/>
  <c r="AQ415" i="10" s="1"/>
  <c r="AW47" i="9"/>
  <c r="AX415" i="10" s="1"/>
  <c r="AD47" i="9"/>
  <c r="AE415" i="10" s="1"/>
  <c r="CU47" i="9"/>
  <c r="CV415" i="10" s="1"/>
  <c r="CG47" i="9"/>
  <c r="CH415" i="10" s="1"/>
  <c r="CP48" i="9"/>
  <c r="CQ416" i="10" s="1"/>
  <c r="CS47" i="9"/>
  <c r="CT415" i="10" s="1"/>
  <c r="CC47" i="9"/>
  <c r="CD415" i="10" s="1"/>
  <c r="AT47" i="9"/>
  <c r="AU415" i="10" s="1"/>
  <c r="C46" i="9"/>
  <c r="D413" i="10"/>
  <c r="CP49" i="9" l="1"/>
  <c r="CQ417" i="10" s="1"/>
  <c r="AW48" i="9"/>
  <c r="AX416" i="10" s="1"/>
  <c r="CF48" i="9"/>
  <c r="CG416" i="10" s="1"/>
  <c r="G48" i="9"/>
  <c r="H415" i="10"/>
  <c r="AK49" i="9"/>
  <c r="AL417" i="10" s="1"/>
  <c r="W48" i="9"/>
  <c r="X416" i="10" s="1"/>
  <c r="BF48" i="9"/>
  <c r="BG416" i="10" s="1"/>
  <c r="AF48" i="9"/>
  <c r="AG416" i="10" s="1"/>
  <c r="AN48" i="9"/>
  <c r="AO416" i="10" s="1"/>
  <c r="BN48" i="9"/>
  <c r="BO416" i="10" s="1"/>
  <c r="BE48" i="9"/>
  <c r="BF416" i="10" s="1"/>
  <c r="CD48" i="9"/>
  <c r="CE416" i="10" s="1"/>
  <c r="N49" i="9"/>
  <c r="O416" i="10"/>
  <c r="BZ48" i="9"/>
  <c r="CA416" i="10" s="1"/>
  <c r="CL48" i="9"/>
  <c r="CM416" i="10" s="1"/>
  <c r="J48" i="9"/>
  <c r="K415" i="10"/>
  <c r="CV48" i="9"/>
  <c r="CW416" i="10" s="1"/>
  <c r="BR48" i="9"/>
  <c r="BS416" i="10" s="1"/>
  <c r="CH48" i="9"/>
  <c r="CI416" i="10" s="1"/>
  <c r="U48" i="9"/>
  <c r="V416" i="10" s="1"/>
  <c r="CO49" i="9"/>
  <c r="CP417" i="10" s="1"/>
  <c r="T48" i="9"/>
  <c r="U416" i="10" s="1"/>
  <c r="Z48" i="9"/>
  <c r="AA416" i="10" s="1"/>
  <c r="F48" i="9"/>
  <c r="G415" i="10"/>
  <c r="AT48" i="9"/>
  <c r="AU416" i="10" s="1"/>
  <c r="CG48" i="9"/>
  <c r="CH416" i="10" s="1"/>
  <c r="AP48" i="9"/>
  <c r="AQ416" i="10" s="1"/>
  <c r="O49" i="9"/>
  <c r="P416" i="10"/>
  <c r="CA48" i="9"/>
  <c r="CB416" i="10" s="1"/>
  <c r="AV48" i="9"/>
  <c r="AW416" i="10" s="1"/>
  <c r="AH48" i="9"/>
  <c r="AI416" i="10" s="1"/>
  <c r="BY49" i="9"/>
  <c r="BZ417" i="10" s="1"/>
  <c r="BQ49" i="9"/>
  <c r="BR417" i="10" s="1"/>
  <c r="K49" i="9"/>
  <c r="L416" i="10"/>
  <c r="AS48" i="9"/>
  <c r="AT416" i="10" s="1"/>
  <c r="V48" i="9"/>
  <c r="W416" i="10" s="1"/>
  <c r="BK48" i="9"/>
  <c r="BL416" i="10" s="1"/>
  <c r="CJ48" i="9"/>
  <c r="CK416" i="10" s="1"/>
  <c r="AB48" i="9"/>
  <c r="AC416" i="10" s="1"/>
  <c r="AI48" i="9"/>
  <c r="AJ416" i="10" s="1"/>
  <c r="D49" i="9"/>
  <c r="E416" i="10"/>
  <c r="S48" i="9"/>
  <c r="T416" i="10" s="1"/>
  <c r="CK48" i="9"/>
  <c r="CL416" i="10" s="1"/>
  <c r="E48" i="9"/>
  <c r="F415" i="10"/>
  <c r="BV48" i="9"/>
  <c r="BW416" i="10" s="1"/>
  <c r="AG48" i="9"/>
  <c r="AH416" i="10" s="1"/>
  <c r="CE48" i="9"/>
  <c r="CF416" i="10" s="1"/>
  <c r="AJ49" i="9"/>
  <c r="AK417" i="10" s="1"/>
  <c r="AQ48" i="9"/>
  <c r="AR416" i="10" s="1"/>
  <c r="CC48" i="9"/>
  <c r="CD416" i="10" s="1"/>
  <c r="CU48" i="9"/>
  <c r="CV416" i="10" s="1"/>
  <c r="H48" i="9"/>
  <c r="I415" i="10"/>
  <c r="AO48" i="9"/>
  <c r="AP416" i="10" s="1"/>
  <c r="CT48" i="9"/>
  <c r="CU416" i="10" s="1"/>
  <c r="R48" i="9"/>
  <c r="S416" i="10" s="1"/>
  <c r="BW48" i="9"/>
  <c r="BX416" i="10" s="1"/>
  <c r="AU48" i="9"/>
  <c r="AV416" i="10" s="1"/>
  <c r="BO48" i="9"/>
  <c r="BP416" i="10" s="1"/>
  <c r="CX48" i="9"/>
  <c r="CY416" i="10" s="1"/>
  <c r="AL48" i="9"/>
  <c r="AM416" i="10" s="1"/>
  <c r="BC49" i="9"/>
  <c r="BD417" i="10" s="1"/>
  <c r="AR48" i="9"/>
  <c r="AS416" i="10" s="1"/>
  <c r="Q48" i="9"/>
  <c r="R415" i="10"/>
  <c r="AE49" i="9"/>
  <c r="AF417" i="10" s="1"/>
  <c r="BD48" i="9"/>
  <c r="BE416" i="10" s="1"/>
  <c r="CW48" i="9"/>
  <c r="CX416" i="10" s="1"/>
  <c r="P48" i="9"/>
  <c r="Q415" i="10"/>
  <c r="BU48" i="9"/>
  <c r="BV416" i="10" s="1"/>
  <c r="BX49" i="9"/>
  <c r="BY417" i="10" s="1"/>
  <c r="Y48" i="9"/>
  <c r="Z416" i="10" s="1"/>
  <c r="M49" i="9"/>
  <c r="N416" i="10"/>
  <c r="CQ49" i="9"/>
  <c r="CR417" i="10" s="1"/>
  <c r="BP48" i="9"/>
  <c r="BQ416" i="10" s="1"/>
  <c r="L50" i="9"/>
  <c r="M417" i="10"/>
  <c r="BI48" i="9"/>
  <c r="BJ416" i="10" s="1"/>
  <c r="CS48" i="9"/>
  <c r="CT416" i="10" s="1"/>
  <c r="AD48" i="9"/>
  <c r="AE416" i="10" s="1"/>
  <c r="I48" i="9"/>
  <c r="J415" i="10"/>
  <c r="BT48" i="9"/>
  <c r="BU416" i="10" s="1"/>
  <c r="AA48" i="9"/>
  <c r="AB416" i="10" s="1"/>
  <c r="BA49" i="9"/>
  <c r="BB417" i="10" s="1"/>
  <c r="CN49" i="9"/>
  <c r="CO417" i="10" s="1"/>
  <c r="AX48" i="9"/>
  <c r="AY416" i="10" s="1"/>
  <c r="CM48" i="9"/>
  <c r="CN416" i="10" s="1"/>
  <c r="AZ49" i="9"/>
  <c r="BA417" i="10" s="1"/>
  <c r="CI48" i="9"/>
  <c r="CJ416" i="10" s="1"/>
  <c r="CR48" i="9"/>
  <c r="CS416" i="10" s="1"/>
  <c r="BG48" i="9"/>
  <c r="BH416" i="10" s="1"/>
  <c r="BJ48" i="9"/>
  <c r="BK416" i="10" s="1"/>
  <c r="AY48" i="9"/>
  <c r="AZ416" i="10" s="1"/>
  <c r="BB48" i="9"/>
  <c r="BC416" i="10" s="1"/>
  <c r="BS49" i="9"/>
  <c r="BT417" i="10" s="1"/>
  <c r="AC49" i="9"/>
  <c r="AD417" i="10" s="1"/>
  <c r="CB48" i="9"/>
  <c r="CC416" i="10" s="1"/>
  <c r="BH49" i="9"/>
  <c r="BI417" i="10" s="1"/>
  <c r="BL48" i="9"/>
  <c r="BM416" i="10" s="1"/>
  <c r="AM48" i="9"/>
  <c r="AN416" i="10" s="1"/>
  <c r="X48" i="9"/>
  <c r="Y416" i="10" s="1"/>
  <c r="BM48" i="9"/>
  <c r="BN416" i="10" s="1"/>
  <c r="C47" i="9"/>
  <c r="D414" i="10"/>
  <c r="BM49" i="9" l="1"/>
  <c r="BN417" i="10" s="1"/>
  <c r="M50" i="9"/>
  <c r="N417" i="10"/>
  <c r="CU49" i="9"/>
  <c r="CV417" i="10" s="1"/>
  <c r="AB49" i="9"/>
  <c r="AC417" i="10" s="1"/>
  <c r="BB49" i="9"/>
  <c r="BC417" i="10" s="1"/>
  <c r="BL49" i="9"/>
  <c r="BM417" i="10" s="1"/>
  <c r="BS50" i="9"/>
  <c r="BT418" i="10" s="1"/>
  <c r="BG49" i="9"/>
  <c r="BH417" i="10" s="1"/>
  <c r="CM49" i="9"/>
  <c r="CN417" i="10" s="1"/>
  <c r="AA49" i="9"/>
  <c r="AB417" i="10" s="1"/>
  <c r="CS49" i="9"/>
  <c r="CT417" i="10" s="1"/>
  <c r="CQ50" i="9"/>
  <c r="CR418" i="10" s="1"/>
  <c r="BU49" i="9"/>
  <c r="BV417" i="10" s="1"/>
  <c r="AE50" i="9"/>
  <c r="AF418" i="10" s="1"/>
  <c r="AL49" i="9"/>
  <c r="AM417" i="10" s="1"/>
  <c r="BW49" i="9"/>
  <c r="BX417" i="10" s="1"/>
  <c r="H49" i="9"/>
  <c r="I416" i="10"/>
  <c r="AJ50" i="9"/>
  <c r="AK418" i="10" s="1"/>
  <c r="E49" i="9"/>
  <c r="F416" i="10"/>
  <c r="AI49" i="9"/>
  <c r="AJ417" i="10" s="1"/>
  <c r="V49" i="9"/>
  <c r="W417" i="10" s="1"/>
  <c r="BY50" i="9"/>
  <c r="BZ418" i="10" s="1"/>
  <c r="O50" i="9"/>
  <c r="P417" i="10"/>
  <c r="F49" i="9"/>
  <c r="G416" i="10"/>
  <c r="U49" i="9"/>
  <c r="V417" i="10" s="1"/>
  <c r="J49" i="9"/>
  <c r="K416" i="10"/>
  <c r="CD49" i="9"/>
  <c r="CE417" i="10" s="1"/>
  <c r="AF49" i="9"/>
  <c r="AG417" i="10" s="1"/>
  <c r="G49" i="9"/>
  <c r="H416" i="10"/>
  <c r="CF49" i="9"/>
  <c r="CG417" i="10" s="1"/>
  <c r="CR49" i="9"/>
  <c r="CS417" i="10" s="1"/>
  <c r="P49" i="9"/>
  <c r="Q416" i="10"/>
  <c r="CE49" i="9"/>
  <c r="CF417" i="10" s="1"/>
  <c r="CK49" i="9"/>
  <c r="CL417" i="10" s="1"/>
  <c r="AS49" i="9"/>
  <c r="AT417" i="10" s="1"/>
  <c r="CH49" i="9"/>
  <c r="CI417" i="10" s="1"/>
  <c r="CL49" i="9"/>
  <c r="CM417" i="10" s="1"/>
  <c r="BE49" i="9"/>
  <c r="BF417" i="10" s="1"/>
  <c r="BF49" i="9"/>
  <c r="BG417" i="10" s="1"/>
  <c r="AX49" i="9"/>
  <c r="AY417" i="10" s="1"/>
  <c r="Q49" i="9"/>
  <c r="R416" i="10"/>
  <c r="AP49" i="9"/>
  <c r="AQ417" i="10" s="1"/>
  <c r="X49" i="9"/>
  <c r="Y417" i="10" s="1"/>
  <c r="CB49" i="9"/>
  <c r="CC417" i="10" s="1"/>
  <c r="AY49" i="9"/>
  <c r="AZ417" i="10" s="1"/>
  <c r="CI49" i="9"/>
  <c r="CJ417" i="10" s="1"/>
  <c r="CN50" i="9"/>
  <c r="CO418" i="10" s="1"/>
  <c r="I49" i="9"/>
  <c r="J416" i="10"/>
  <c r="L51" i="9"/>
  <c r="M418" i="10"/>
  <c r="Y49" i="9"/>
  <c r="Z417" i="10" s="1"/>
  <c r="CW49" i="9"/>
  <c r="CX417" i="10" s="1"/>
  <c r="AR49" i="9"/>
  <c r="AS417" i="10" s="1"/>
  <c r="BO49" i="9"/>
  <c r="BP417" i="10" s="1"/>
  <c r="CT49" i="9"/>
  <c r="CU417" i="10" s="1"/>
  <c r="CC49" i="9"/>
  <c r="CD417" i="10" s="1"/>
  <c r="AG49" i="9"/>
  <c r="AH417" i="10" s="1"/>
  <c r="S49" i="9"/>
  <c r="T417" i="10" s="1"/>
  <c r="CJ49" i="9"/>
  <c r="CK417" i="10" s="1"/>
  <c r="K50" i="9"/>
  <c r="L417" i="10"/>
  <c r="AV49" i="9"/>
  <c r="AW417" i="10" s="1"/>
  <c r="CG49" i="9"/>
  <c r="CH417" i="10" s="1"/>
  <c r="T49" i="9"/>
  <c r="U417" i="10" s="1"/>
  <c r="BR49" i="9"/>
  <c r="BS417" i="10" s="1"/>
  <c r="BZ49" i="9"/>
  <c r="CA417" i="10" s="1"/>
  <c r="BN49" i="9"/>
  <c r="BO417" i="10" s="1"/>
  <c r="W49" i="9"/>
  <c r="X417" i="10" s="1"/>
  <c r="AW49" i="9"/>
  <c r="AX417" i="10" s="1"/>
  <c r="BT49" i="9"/>
  <c r="BU417" i="10" s="1"/>
  <c r="CX49" i="9"/>
  <c r="CY417" i="10" s="1"/>
  <c r="AH49" i="9"/>
  <c r="AI417" i="10" s="1"/>
  <c r="BH50" i="9"/>
  <c r="BI418" i="10" s="1"/>
  <c r="BI49" i="9"/>
  <c r="BJ417" i="10" s="1"/>
  <c r="R49" i="9"/>
  <c r="S417" i="10" s="1"/>
  <c r="Z49" i="9"/>
  <c r="AA417" i="10" s="1"/>
  <c r="AM49" i="9"/>
  <c r="AN417" i="10" s="1"/>
  <c r="AC50" i="9"/>
  <c r="AD418" i="10" s="1"/>
  <c r="BJ49" i="9"/>
  <c r="BK417" i="10" s="1"/>
  <c r="AZ50" i="9"/>
  <c r="BA418" i="10" s="1"/>
  <c r="BA50" i="9"/>
  <c r="BB418" i="10" s="1"/>
  <c r="AD49" i="9"/>
  <c r="AE417" i="10" s="1"/>
  <c r="BP49" i="9"/>
  <c r="BQ417" i="10" s="1"/>
  <c r="BX50" i="9"/>
  <c r="BY418" i="10" s="1"/>
  <c r="BD49" i="9"/>
  <c r="BE417" i="10" s="1"/>
  <c r="BC50" i="9"/>
  <c r="BD418" i="10" s="1"/>
  <c r="AU49" i="9"/>
  <c r="AV417" i="10" s="1"/>
  <c r="AO49" i="9"/>
  <c r="AP417" i="10" s="1"/>
  <c r="AQ49" i="9"/>
  <c r="AR417" i="10" s="1"/>
  <c r="BV49" i="9"/>
  <c r="BW417" i="10" s="1"/>
  <c r="D50" i="9"/>
  <c r="E417" i="10"/>
  <c r="BK49" i="9"/>
  <c r="BL417" i="10" s="1"/>
  <c r="BQ50" i="9"/>
  <c r="BR418" i="10" s="1"/>
  <c r="CA49" i="9"/>
  <c r="CB417" i="10" s="1"/>
  <c r="AT49" i="9"/>
  <c r="AU417" i="10" s="1"/>
  <c r="CO50" i="9"/>
  <c r="CP418" i="10" s="1"/>
  <c r="CV49" i="9"/>
  <c r="CW417" i="10" s="1"/>
  <c r="N50" i="9"/>
  <c r="O417" i="10"/>
  <c r="AN49" i="9"/>
  <c r="AO417" i="10" s="1"/>
  <c r="AK50" i="9"/>
  <c r="AL418" i="10" s="1"/>
  <c r="CP50" i="9"/>
  <c r="CQ418" i="10" s="1"/>
  <c r="C48" i="9"/>
  <c r="D415" i="10"/>
  <c r="N51" i="9" l="1"/>
  <c r="O418" i="10"/>
  <c r="CA50" i="9"/>
  <c r="CB418" i="10" s="1"/>
  <c r="BV50" i="9"/>
  <c r="BW418" i="10" s="1"/>
  <c r="BC51" i="9"/>
  <c r="BD419" i="10" s="1"/>
  <c r="AD50" i="9"/>
  <c r="AE418" i="10" s="1"/>
  <c r="AC51" i="9"/>
  <c r="AD419" i="10" s="1"/>
  <c r="BI50" i="9"/>
  <c r="BJ418" i="10" s="1"/>
  <c r="BT50" i="9"/>
  <c r="BU418" i="10" s="1"/>
  <c r="BZ50" i="9"/>
  <c r="CA418" i="10" s="1"/>
  <c r="AV50" i="9"/>
  <c r="AW418" i="10" s="1"/>
  <c r="AG50" i="9"/>
  <c r="AH418" i="10" s="1"/>
  <c r="AR50" i="9"/>
  <c r="AS418" i="10" s="1"/>
  <c r="I50" i="9"/>
  <c r="J417" i="10"/>
  <c r="CB50" i="9"/>
  <c r="CC418" i="10" s="1"/>
  <c r="AX50" i="9"/>
  <c r="AY418" i="10" s="1"/>
  <c r="CH50" i="9"/>
  <c r="CI418" i="10" s="1"/>
  <c r="P50" i="9"/>
  <c r="Q417" i="10"/>
  <c r="AF50" i="9"/>
  <c r="AG418" i="10" s="1"/>
  <c r="F50" i="9"/>
  <c r="G417" i="10"/>
  <c r="AI50" i="9"/>
  <c r="AJ418" i="10" s="1"/>
  <c r="BW50" i="9"/>
  <c r="BX418" i="10" s="1"/>
  <c r="CQ51" i="9"/>
  <c r="CR419" i="10" s="1"/>
  <c r="BG50" i="9"/>
  <c r="BH418" i="10" s="1"/>
  <c r="AB50" i="9"/>
  <c r="AC418" i="10" s="1"/>
  <c r="CP51" i="9"/>
  <c r="CQ419" i="10" s="1"/>
  <c r="CV50" i="9"/>
  <c r="CW418" i="10" s="1"/>
  <c r="BQ51" i="9"/>
  <c r="BR419" i="10" s="1"/>
  <c r="AQ50" i="9"/>
  <c r="AR418" i="10" s="1"/>
  <c r="BD50" i="9"/>
  <c r="BE418" i="10" s="1"/>
  <c r="BA51" i="9"/>
  <c r="BB419" i="10" s="1"/>
  <c r="AM50" i="9"/>
  <c r="AN418" i="10" s="1"/>
  <c r="BH51" i="9"/>
  <c r="BI419" i="10" s="1"/>
  <c r="AW50" i="9"/>
  <c r="AX418" i="10" s="1"/>
  <c r="BR50" i="9"/>
  <c r="BS418" i="10" s="1"/>
  <c r="K51" i="9"/>
  <c r="L418" i="10"/>
  <c r="CC50" i="9"/>
  <c r="CD418" i="10" s="1"/>
  <c r="CW50" i="9"/>
  <c r="CX418" i="10" s="1"/>
  <c r="CN51" i="9"/>
  <c r="CO419" i="10" s="1"/>
  <c r="X50" i="9"/>
  <c r="Y418" i="10" s="1"/>
  <c r="BF50" i="9"/>
  <c r="BG418" i="10" s="1"/>
  <c r="AS50" i="9"/>
  <c r="AT418" i="10" s="1"/>
  <c r="CR50" i="9"/>
  <c r="CS418" i="10" s="1"/>
  <c r="CD50" i="9"/>
  <c r="CE418" i="10" s="1"/>
  <c r="O51" i="9"/>
  <c r="P418" i="10"/>
  <c r="E50" i="9"/>
  <c r="F417" i="10"/>
  <c r="AL50" i="9"/>
  <c r="AM418" i="10" s="1"/>
  <c r="CS50" i="9"/>
  <c r="CT418" i="10" s="1"/>
  <c r="BS51" i="9"/>
  <c r="BT419" i="10" s="1"/>
  <c r="CU50" i="9"/>
  <c r="CV418" i="10" s="1"/>
  <c r="AK51" i="9"/>
  <c r="AL419" i="10" s="1"/>
  <c r="CO51" i="9"/>
  <c r="CP419" i="10" s="1"/>
  <c r="BK50" i="9"/>
  <c r="BL418" i="10" s="1"/>
  <c r="AO50" i="9"/>
  <c r="AP418" i="10" s="1"/>
  <c r="BX51" i="9"/>
  <c r="BY419" i="10" s="1"/>
  <c r="AZ51" i="9"/>
  <c r="BA419" i="10" s="1"/>
  <c r="Z50" i="9"/>
  <c r="AA418" i="10" s="1"/>
  <c r="AH50" i="9"/>
  <c r="AI418" i="10" s="1"/>
  <c r="W50" i="9"/>
  <c r="X418" i="10" s="1"/>
  <c r="T50" i="9"/>
  <c r="U418" i="10" s="1"/>
  <c r="CJ50" i="9"/>
  <c r="CK418" i="10" s="1"/>
  <c r="CT50" i="9"/>
  <c r="CU418" i="10" s="1"/>
  <c r="Y50" i="9"/>
  <c r="Z418" i="10" s="1"/>
  <c r="CI50" i="9"/>
  <c r="CJ418" i="10" s="1"/>
  <c r="AP50" i="9"/>
  <c r="AQ418" i="10" s="1"/>
  <c r="BE50" i="9"/>
  <c r="BF418" i="10" s="1"/>
  <c r="CK50" i="9"/>
  <c r="CL418" i="10" s="1"/>
  <c r="CF50" i="9"/>
  <c r="CG418" i="10" s="1"/>
  <c r="J50" i="9"/>
  <c r="K417" i="10"/>
  <c r="BY51" i="9"/>
  <c r="BZ419" i="10" s="1"/>
  <c r="AJ51" i="9"/>
  <c r="AK419" i="10" s="1"/>
  <c r="AE51" i="9"/>
  <c r="AF419" i="10" s="1"/>
  <c r="AA50" i="9"/>
  <c r="AB418" i="10" s="1"/>
  <c r="BL50" i="9"/>
  <c r="BM418" i="10" s="1"/>
  <c r="M51" i="9"/>
  <c r="N418" i="10"/>
  <c r="AN50" i="9"/>
  <c r="AO418" i="10" s="1"/>
  <c r="AT50" i="9"/>
  <c r="AU418" i="10" s="1"/>
  <c r="D51" i="9"/>
  <c r="E418" i="10"/>
  <c r="AU50" i="9"/>
  <c r="AV418" i="10" s="1"/>
  <c r="BP50" i="9"/>
  <c r="BQ418" i="10" s="1"/>
  <c r="BJ50" i="9"/>
  <c r="BK418" i="10" s="1"/>
  <c r="R50" i="9"/>
  <c r="S418" i="10" s="1"/>
  <c r="CX50" i="9"/>
  <c r="CY418" i="10" s="1"/>
  <c r="BN50" i="9"/>
  <c r="BO418" i="10" s="1"/>
  <c r="CG50" i="9"/>
  <c r="CH418" i="10" s="1"/>
  <c r="S50" i="9"/>
  <c r="T418" i="10" s="1"/>
  <c r="BO50" i="9"/>
  <c r="BP418" i="10" s="1"/>
  <c r="L52" i="9"/>
  <c r="M419" i="10"/>
  <c r="AY50" i="9"/>
  <c r="AZ418" i="10" s="1"/>
  <c r="Q50" i="9"/>
  <c r="R417" i="10"/>
  <c r="CL50" i="9"/>
  <c r="CM418" i="10" s="1"/>
  <c r="CE50" i="9"/>
  <c r="CF418" i="10" s="1"/>
  <c r="G50" i="9"/>
  <c r="H417" i="10"/>
  <c r="U50" i="9"/>
  <c r="V418" i="10" s="1"/>
  <c r="V50" i="9"/>
  <c r="W418" i="10" s="1"/>
  <c r="H50" i="9"/>
  <c r="I417" i="10"/>
  <c r="BU50" i="9"/>
  <c r="BV418" i="10" s="1"/>
  <c r="CM50" i="9"/>
  <c r="CN418" i="10" s="1"/>
  <c r="BB50" i="9"/>
  <c r="BC418" i="10" s="1"/>
  <c r="BM50" i="9"/>
  <c r="BN418" i="10" s="1"/>
  <c r="C49" i="9"/>
  <c r="D416" i="10"/>
  <c r="BU51" i="9" l="1"/>
  <c r="BV419" i="10" s="1"/>
  <c r="G51" i="9"/>
  <c r="H418" i="10"/>
  <c r="AY51" i="9"/>
  <c r="AZ419" i="10" s="1"/>
  <c r="CG51" i="9"/>
  <c r="CH419" i="10" s="1"/>
  <c r="BJ51" i="9"/>
  <c r="BK419" i="10" s="1"/>
  <c r="AT51" i="9"/>
  <c r="AU419" i="10" s="1"/>
  <c r="AA51" i="9"/>
  <c r="AB419" i="10" s="1"/>
  <c r="J51" i="9"/>
  <c r="K418" i="10"/>
  <c r="AP51" i="9"/>
  <c r="AQ419" i="10" s="1"/>
  <c r="CJ51" i="9"/>
  <c r="CK419" i="10" s="1"/>
  <c r="Z51" i="9"/>
  <c r="AA419" i="10" s="1"/>
  <c r="BK51" i="9"/>
  <c r="BL419" i="10" s="1"/>
  <c r="BS52" i="9"/>
  <c r="BT420" i="10" s="1"/>
  <c r="O52" i="9"/>
  <c r="P419" i="10"/>
  <c r="BF51" i="9"/>
  <c r="BG419" i="10" s="1"/>
  <c r="CC51" i="9"/>
  <c r="CD419" i="10" s="1"/>
  <c r="BH52" i="9"/>
  <c r="BI420" i="10" s="1"/>
  <c r="AQ51" i="9"/>
  <c r="AR419" i="10" s="1"/>
  <c r="AB51" i="9"/>
  <c r="AC419" i="10" s="1"/>
  <c r="AI51" i="9"/>
  <c r="AJ419" i="10" s="1"/>
  <c r="CH51" i="9"/>
  <c r="CI419" i="10" s="1"/>
  <c r="AR51" i="9"/>
  <c r="AS419" i="10" s="1"/>
  <c r="BT51" i="9"/>
  <c r="BU419" i="10" s="1"/>
  <c r="BC52" i="9"/>
  <c r="BD420" i="10" s="1"/>
  <c r="BM51" i="9"/>
  <c r="BN419" i="10" s="1"/>
  <c r="H51" i="9"/>
  <c r="I418" i="10"/>
  <c r="CE51" i="9"/>
  <c r="CF419" i="10" s="1"/>
  <c r="L53" i="9"/>
  <c r="M420" i="10"/>
  <c r="BN51" i="9"/>
  <c r="BO419" i="10" s="1"/>
  <c r="BP51" i="9"/>
  <c r="BQ419" i="10" s="1"/>
  <c r="AN51" i="9"/>
  <c r="AO419" i="10" s="1"/>
  <c r="AE52" i="9"/>
  <c r="AF420" i="10" s="1"/>
  <c r="CF51" i="9"/>
  <c r="CG419" i="10" s="1"/>
  <c r="CI51" i="9"/>
  <c r="CJ419" i="10" s="1"/>
  <c r="T51" i="9"/>
  <c r="U419" i="10" s="1"/>
  <c r="AZ52" i="9"/>
  <c r="BA420" i="10" s="1"/>
  <c r="CO52" i="9"/>
  <c r="CP420" i="10" s="1"/>
  <c r="CS51" i="9"/>
  <c r="CT419" i="10" s="1"/>
  <c r="CD51" i="9"/>
  <c r="CE419" i="10" s="1"/>
  <c r="X51" i="9"/>
  <c r="Y419" i="10" s="1"/>
  <c r="K52" i="9"/>
  <c r="L419" i="10"/>
  <c r="AM51" i="9"/>
  <c r="AN419" i="10" s="1"/>
  <c r="BQ52" i="9"/>
  <c r="BR420" i="10" s="1"/>
  <c r="BG51" i="9"/>
  <c r="BH419" i="10" s="1"/>
  <c r="F51" i="9"/>
  <c r="G418" i="10"/>
  <c r="AX51" i="9"/>
  <c r="AY419" i="10" s="1"/>
  <c r="AG51" i="9"/>
  <c r="AH419" i="10" s="1"/>
  <c r="BI51" i="9"/>
  <c r="BJ419" i="10" s="1"/>
  <c r="BV51" i="9"/>
  <c r="BW419" i="10" s="1"/>
  <c r="V51" i="9"/>
  <c r="W419" i="10" s="1"/>
  <c r="CL51" i="9"/>
  <c r="CM419" i="10" s="1"/>
  <c r="BO51" i="9"/>
  <c r="BP419" i="10" s="1"/>
  <c r="CX51" i="9"/>
  <c r="CY419" i="10" s="1"/>
  <c r="AU51" i="9"/>
  <c r="AV419" i="10" s="1"/>
  <c r="M52" i="9"/>
  <c r="N419" i="10"/>
  <c r="AJ52" i="9"/>
  <c r="AK420" i="10" s="1"/>
  <c r="CK51" i="9"/>
  <c r="CL419" i="10" s="1"/>
  <c r="Y51" i="9"/>
  <c r="Z419" i="10" s="1"/>
  <c r="W51" i="9"/>
  <c r="X419" i="10" s="1"/>
  <c r="BX52" i="9"/>
  <c r="BY420" i="10" s="1"/>
  <c r="AK52" i="9"/>
  <c r="AL420" i="10" s="1"/>
  <c r="AL51" i="9"/>
  <c r="AM419" i="10" s="1"/>
  <c r="CR51" i="9"/>
  <c r="CS419" i="10" s="1"/>
  <c r="CN52" i="9"/>
  <c r="CO420" i="10" s="1"/>
  <c r="BR51" i="9"/>
  <c r="BS419" i="10" s="1"/>
  <c r="BA52" i="9"/>
  <c r="BB420" i="10" s="1"/>
  <c r="CV51" i="9"/>
  <c r="CW419" i="10" s="1"/>
  <c r="CQ52" i="9"/>
  <c r="CR420" i="10" s="1"/>
  <c r="AF51" i="9"/>
  <c r="AG419" i="10" s="1"/>
  <c r="CB51" i="9"/>
  <c r="CC419" i="10" s="1"/>
  <c r="AV51" i="9"/>
  <c r="AW419" i="10" s="1"/>
  <c r="AC52" i="9"/>
  <c r="AD420" i="10" s="1"/>
  <c r="CA51" i="9"/>
  <c r="CB419" i="10" s="1"/>
  <c r="BB51" i="9"/>
  <c r="BC419" i="10" s="1"/>
  <c r="CM51" i="9"/>
  <c r="CN419" i="10" s="1"/>
  <c r="U51" i="9"/>
  <c r="V419" i="10" s="1"/>
  <c r="Q51" i="9"/>
  <c r="R418" i="10"/>
  <c r="S51" i="9"/>
  <c r="T419" i="10" s="1"/>
  <c r="R51" i="9"/>
  <c r="S419" i="10" s="1"/>
  <c r="D52" i="9"/>
  <c r="E419" i="10"/>
  <c r="BL51" i="9"/>
  <c r="BM419" i="10" s="1"/>
  <c r="BY52" i="9"/>
  <c r="BZ420" i="10" s="1"/>
  <c r="BE51" i="9"/>
  <c r="BF419" i="10" s="1"/>
  <c r="CT51" i="9"/>
  <c r="CU419" i="10" s="1"/>
  <c r="AH51" i="9"/>
  <c r="AI419" i="10" s="1"/>
  <c r="AO51" i="9"/>
  <c r="AP419" i="10" s="1"/>
  <c r="CU51" i="9"/>
  <c r="CV419" i="10" s="1"/>
  <c r="E51" i="9"/>
  <c r="F418" i="10"/>
  <c r="AS51" i="9"/>
  <c r="AT419" i="10" s="1"/>
  <c r="CW51" i="9"/>
  <c r="CX419" i="10" s="1"/>
  <c r="AW51" i="9"/>
  <c r="AX419" i="10" s="1"/>
  <c r="BD51" i="9"/>
  <c r="BE419" i="10" s="1"/>
  <c r="CP52" i="9"/>
  <c r="CQ420" i="10" s="1"/>
  <c r="BW51" i="9"/>
  <c r="BX419" i="10" s="1"/>
  <c r="P51" i="9"/>
  <c r="Q418" i="10"/>
  <c r="I51" i="9"/>
  <c r="J418" i="10"/>
  <c r="BZ51" i="9"/>
  <c r="CA419" i="10" s="1"/>
  <c r="AD51" i="9"/>
  <c r="AE419" i="10" s="1"/>
  <c r="N52" i="9"/>
  <c r="O419" i="10"/>
  <c r="C50" i="9"/>
  <c r="D417" i="10"/>
  <c r="BD52" i="9" l="1"/>
  <c r="BE420" i="10" s="1"/>
  <c r="E52" i="9"/>
  <c r="F419" i="10"/>
  <c r="CT52" i="9"/>
  <c r="CU420" i="10" s="1"/>
  <c r="D53" i="9"/>
  <c r="E420" i="10"/>
  <c r="U52" i="9"/>
  <c r="V420" i="10" s="1"/>
  <c r="AC53" i="9"/>
  <c r="AD421" i="10" s="1"/>
  <c r="CQ53" i="9"/>
  <c r="CR421" i="10" s="1"/>
  <c r="CN53" i="9"/>
  <c r="CO421" i="10" s="1"/>
  <c r="BX53" i="9"/>
  <c r="BY421" i="10" s="1"/>
  <c r="AJ53" i="9"/>
  <c r="AK421" i="10" s="1"/>
  <c r="BO52" i="9"/>
  <c r="BP420" i="10" s="1"/>
  <c r="BI52" i="9"/>
  <c r="BJ420" i="10" s="1"/>
  <c r="BG52" i="9"/>
  <c r="BH420" i="10" s="1"/>
  <c r="X52" i="9"/>
  <c r="Y420" i="10" s="1"/>
  <c r="AZ53" i="9"/>
  <c r="BA421" i="10" s="1"/>
  <c r="AE53" i="9"/>
  <c r="AF421" i="10" s="1"/>
  <c r="L54" i="9"/>
  <c r="M421" i="10"/>
  <c r="BC53" i="9"/>
  <c r="BD421" i="10" s="1"/>
  <c r="AI52" i="9"/>
  <c r="AJ420" i="10" s="1"/>
  <c r="CC52" i="9"/>
  <c r="CD420" i="10" s="1"/>
  <c r="BK52" i="9"/>
  <c r="BL420" i="10" s="1"/>
  <c r="J52" i="9"/>
  <c r="K419" i="10"/>
  <c r="CG52" i="9"/>
  <c r="CH420" i="10" s="1"/>
  <c r="I52" i="9"/>
  <c r="J419" i="10"/>
  <c r="P52" i="9"/>
  <c r="Q419" i="10"/>
  <c r="AW52" i="9"/>
  <c r="AX420" i="10" s="1"/>
  <c r="CU52" i="9"/>
  <c r="CV420" i="10" s="1"/>
  <c r="R52" i="9"/>
  <c r="S420" i="10" s="1"/>
  <c r="CM52" i="9"/>
  <c r="CN420" i="10" s="1"/>
  <c r="AV52" i="9"/>
  <c r="AW420" i="10" s="1"/>
  <c r="CV52" i="9"/>
  <c r="CW420" i="10" s="1"/>
  <c r="CR52" i="9"/>
  <c r="CS420" i="10" s="1"/>
  <c r="W52" i="9"/>
  <c r="X420" i="10" s="1"/>
  <c r="M53" i="9"/>
  <c r="N420" i="10"/>
  <c r="CL52" i="9"/>
  <c r="CM420" i="10" s="1"/>
  <c r="AG52" i="9"/>
  <c r="AH420" i="10" s="1"/>
  <c r="BQ53" i="9"/>
  <c r="BR421" i="10" s="1"/>
  <c r="CD52" i="9"/>
  <c r="CE420" i="10" s="1"/>
  <c r="T52" i="9"/>
  <c r="U420" i="10" s="1"/>
  <c r="AN52" i="9"/>
  <c r="AO420" i="10" s="1"/>
  <c r="CE52" i="9"/>
  <c r="CF420" i="10" s="1"/>
  <c r="BT52" i="9"/>
  <c r="BU420" i="10" s="1"/>
  <c r="AB52" i="9"/>
  <c r="AC420" i="10" s="1"/>
  <c r="BF52" i="9"/>
  <c r="BG420" i="10" s="1"/>
  <c r="Z52" i="9"/>
  <c r="AA420" i="10" s="1"/>
  <c r="AA52" i="9"/>
  <c r="AB420" i="10" s="1"/>
  <c r="AY52" i="9"/>
  <c r="AZ420" i="10" s="1"/>
  <c r="N53" i="9"/>
  <c r="O420" i="10"/>
  <c r="BE52" i="9"/>
  <c r="BF420" i="10" s="1"/>
  <c r="AD52" i="9"/>
  <c r="AE420" i="10" s="1"/>
  <c r="BW52" i="9"/>
  <c r="BX420" i="10" s="1"/>
  <c r="CW52" i="9"/>
  <c r="CX420" i="10" s="1"/>
  <c r="AO52" i="9"/>
  <c r="AP420" i="10" s="1"/>
  <c r="BY53" i="9"/>
  <c r="BZ421" i="10" s="1"/>
  <c r="S52" i="9"/>
  <c r="T420" i="10" s="1"/>
  <c r="BB52" i="9"/>
  <c r="BC420" i="10" s="1"/>
  <c r="CB52" i="9"/>
  <c r="CC420" i="10" s="1"/>
  <c r="BA53" i="9"/>
  <c r="BB421" i="10" s="1"/>
  <c r="AL52" i="9"/>
  <c r="AM420" i="10" s="1"/>
  <c r="Y52" i="9"/>
  <c r="Z420" i="10" s="1"/>
  <c r="AU52" i="9"/>
  <c r="AV420" i="10" s="1"/>
  <c r="V52" i="9"/>
  <c r="W420" i="10" s="1"/>
  <c r="AX52" i="9"/>
  <c r="AY420" i="10" s="1"/>
  <c r="AM52" i="9"/>
  <c r="AN420" i="10" s="1"/>
  <c r="CS52" i="9"/>
  <c r="CT420" i="10" s="1"/>
  <c r="CI52" i="9"/>
  <c r="CJ420" i="10" s="1"/>
  <c r="BP52" i="9"/>
  <c r="BQ420" i="10" s="1"/>
  <c r="H52" i="9"/>
  <c r="I419" i="10"/>
  <c r="AR52" i="9"/>
  <c r="AS420" i="10" s="1"/>
  <c r="AQ52" i="9"/>
  <c r="AR420" i="10" s="1"/>
  <c r="O53" i="9"/>
  <c r="P420" i="10"/>
  <c r="CJ52" i="9"/>
  <c r="CK420" i="10" s="1"/>
  <c r="AT52" i="9"/>
  <c r="AU420" i="10" s="1"/>
  <c r="G52" i="9"/>
  <c r="H419" i="10"/>
  <c r="BZ52" i="9"/>
  <c r="CA420" i="10" s="1"/>
  <c r="CP53" i="9"/>
  <c r="CQ421" i="10" s="1"/>
  <c r="AS52" i="9"/>
  <c r="AT420" i="10" s="1"/>
  <c r="AH52" i="9"/>
  <c r="AI420" i="10" s="1"/>
  <c r="BL52" i="9"/>
  <c r="BM420" i="10" s="1"/>
  <c r="Q52" i="9"/>
  <c r="R419" i="10"/>
  <c r="CA52" i="9"/>
  <c r="CB420" i="10" s="1"/>
  <c r="AF52" i="9"/>
  <c r="AG420" i="10" s="1"/>
  <c r="BR52" i="9"/>
  <c r="BS420" i="10" s="1"/>
  <c r="AK53" i="9"/>
  <c r="AL421" i="10" s="1"/>
  <c r="CK52" i="9"/>
  <c r="CL420" i="10" s="1"/>
  <c r="CX52" i="9"/>
  <c r="CY420" i="10" s="1"/>
  <c r="BV52" i="9"/>
  <c r="BW420" i="10" s="1"/>
  <c r="F52" i="9"/>
  <c r="G419" i="10"/>
  <c r="K53" i="9"/>
  <c r="L420" i="10"/>
  <c r="CO53" i="9"/>
  <c r="CP421" i="10" s="1"/>
  <c r="CF52" i="9"/>
  <c r="CG420" i="10" s="1"/>
  <c r="BN52" i="9"/>
  <c r="BO420" i="10" s="1"/>
  <c r="BM52" i="9"/>
  <c r="BN420" i="10" s="1"/>
  <c r="CH52" i="9"/>
  <c r="CI420" i="10" s="1"/>
  <c r="BH53" i="9"/>
  <c r="BI421" i="10" s="1"/>
  <c r="BS53" i="9"/>
  <c r="BT421" i="10" s="1"/>
  <c r="AP52" i="9"/>
  <c r="AQ420" i="10" s="1"/>
  <c r="BJ52" i="9"/>
  <c r="BK420" i="10" s="1"/>
  <c r="BU52" i="9"/>
  <c r="BV420" i="10" s="1"/>
  <c r="C51" i="9"/>
  <c r="D418" i="10"/>
  <c r="BS54" i="9" l="1"/>
  <c r="BT422" i="10" s="1"/>
  <c r="F53" i="9"/>
  <c r="G420" i="10"/>
  <c r="Q53" i="9"/>
  <c r="R420" i="10"/>
  <c r="CP54" i="9"/>
  <c r="CQ422" i="10" s="1"/>
  <c r="CJ53" i="9"/>
  <c r="CK421" i="10" s="1"/>
  <c r="AM53" i="9"/>
  <c r="AN421" i="10" s="1"/>
  <c r="Y53" i="9"/>
  <c r="Z421" i="10" s="1"/>
  <c r="BB53" i="9"/>
  <c r="BC421" i="10" s="1"/>
  <c r="CW53" i="9"/>
  <c r="CX421" i="10" s="1"/>
  <c r="N54" i="9"/>
  <c r="O421" i="10"/>
  <c r="BF53" i="9"/>
  <c r="BG421" i="10" s="1"/>
  <c r="AN53" i="9"/>
  <c r="AO421" i="10" s="1"/>
  <c r="AG53" i="9"/>
  <c r="AH421" i="10" s="1"/>
  <c r="CR53" i="9"/>
  <c r="CS421" i="10" s="1"/>
  <c r="R53" i="9"/>
  <c r="S421" i="10" s="1"/>
  <c r="I53" i="9"/>
  <c r="J420" i="10"/>
  <c r="CC53" i="9"/>
  <c r="CD421" i="10" s="1"/>
  <c r="AE54" i="9"/>
  <c r="AF422" i="10" s="1"/>
  <c r="BI53" i="9"/>
  <c r="BJ421" i="10" s="1"/>
  <c r="CN54" i="9"/>
  <c r="CO422" i="10" s="1"/>
  <c r="D54" i="9"/>
  <c r="E421" i="10"/>
  <c r="BN53" i="9"/>
  <c r="BO421" i="10" s="1"/>
  <c r="AK54" i="9"/>
  <c r="AL422" i="10" s="1"/>
  <c r="H53" i="9"/>
  <c r="I420" i="10"/>
  <c r="BH54" i="9"/>
  <c r="BI422" i="10" s="1"/>
  <c r="CF53" i="9"/>
  <c r="CG421" i="10" s="1"/>
  <c r="BV53" i="9"/>
  <c r="BW421" i="10" s="1"/>
  <c r="BR53" i="9"/>
  <c r="BS421" i="10" s="1"/>
  <c r="BL53" i="9"/>
  <c r="BM421" i="10" s="1"/>
  <c r="BZ53" i="9"/>
  <c r="CA421" i="10" s="1"/>
  <c r="O54" i="9"/>
  <c r="P421" i="10"/>
  <c r="BP53" i="9"/>
  <c r="BQ421" i="10" s="1"/>
  <c r="AX53" i="9"/>
  <c r="AY421" i="10" s="1"/>
  <c r="AL53" i="9"/>
  <c r="AM421" i="10" s="1"/>
  <c r="S53" i="9"/>
  <c r="T421" i="10" s="1"/>
  <c r="BW53" i="9"/>
  <c r="BX421" i="10" s="1"/>
  <c r="AY53" i="9"/>
  <c r="AZ421" i="10" s="1"/>
  <c r="AB53" i="9"/>
  <c r="AC421" i="10" s="1"/>
  <c r="T53" i="9"/>
  <c r="U421" i="10" s="1"/>
  <c r="CL53" i="9"/>
  <c r="CM421" i="10" s="1"/>
  <c r="CV53" i="9"/>
  <c r="CW421" i="10" s="1"/>
  <c r="CU53" i="9"/>
  <c r="CV421" i="10" s="1"/>
  <c r="CG53" i="9"/>
  <c r="CH421" i="10" s="1"/>
  <c r="AI53" i="9"/>
  <c r="AJ421" i="10" s="1"/>
  <c r="AZ54" i="9"/>
  <c r="BA422" i="10" s="1"/>
  <c r="BO53" i="9"/>
  <c r="BP421" i="10" s="1"/>
  <c r="CQ54" i="9"/>
  <c r="CR422" i="10" s="1"/>
  <c r="CT53" i="9"/>
  <c r="CU421" i="10" s="1"/>
  <c r="BU53" i="9"/>
  <c r="BV421" i="10" s="1"/>
  <c r="BJ53" i="9"/>
  <c r="BK421" i="10" s="1"/>
  <c r="CH53" i="9"/>
  <c r="CI421" i="10" s="1"/>
  <c r="CX53" i="9"/>
  <c r="CY421" i="10" s="1"/>
  <c r="AF53" i="9"/>
  <c r="AG421" i="10" s="1"/>
  <c r="AH53" i="9"/>
  <c r="AI421" i="10" s="1"/>
  <c r="G53" i="9"/>
  <c r="H420" i="10"/>
  <c r="AQ53" i="9"/>
  <c r="AR421" i="10" s="1"/>
  <c r="CI53" i="9"/>
  <c r="CJ421" i="10" s="1"/>
  <c r="V53" i="9"/>
  <c r="W421" i="10" s="1"/>
  <c r="BA54" i="9"/>
  <c r="BB422" i="10" s="1"/>
  <c r="BY54" i="9"/>
  <c r="BZ422" i="10" s="1"/>
  <c r="AD53" i="9"/>
  <c r="AE421" i="10" s="1"/>
  <c r="AA53" i="9"/>
  <c r="AB421" i="10" s="1"/>
  <c r="BT53" i="9"/>
  <c r="BU421" i="10" s="1"/>
  <c r="CD53" i="9"/>
  <c r="CE421" i="10" s="1"/>
  <c r="M54" i="9"/>
  <c r="N421" i="10"/>
  <c r="AV53" i="9"/>
  <c r="AW421" i="10" s="1"/>
  <c r="AW53" i="9"/>
  <c r="AX421" i="10" s="1"/>
  <c r="J53" i="9"/>
  <c r="K420" i="10"/>
  <c r="BC54" i="9"/>
  <c r="BD422" i="10" s="1"/>
  <c r="X53" i="9"/>
  <c r="Y421" i="10" s="1"/>
  <c r="AJ54" i="9"/>
  <c r="AK422" i="10" s="1"/>
  <c r="AC54" i="9"/>
  <c r="AD422" i="10" s="1"/>
  <c r="E53" i="9"/>
  <c r="F420" i="10"/>
  <c r="CO54" i="9"/>
  <c r="CP422" i="10" s="1"/>
  <c r="AP53" i="9"/>
  <c r="AQ421" i="10" s="1"/>
  <c r="BM53" i="9"/>
  <c r="BN421" i="10" s="1"/>
  <c r="K54" i="9"/>
  <c r="L421" i="10"/>
  <c r="CK53" i="9"/>
  <c r="CL421" i="10" s="1"/>
  <c r="CA53" i="9"/>
  <c r="CB421" i="10" s="1"/>
  <c r="AS53" i="9"/>
  <c r="AT421" i="10" s="1"/>
  <c r="AT53" i="9"/>
  <c r="AU421" i="10" s="1"/>
  <c r="AR53" i="9"/>
  <c r="AS421" i="10" s="1"/>
  <c r="CS53" i="9"/>
  <c r="CT421" i="10" s="1"/>
  <c r="AU53" i="9"/>
  <c r="AV421" i="10" s="1"/>
  <c r="CB53" i="9"/>
  <c r="CC421" i="10" s="1"/>
  <c r="AO53" i="9"/>
  <c r="AP421" i="10" s="1"/>
  <c r="BE53" i="9"/>
  <c r="BF421" i="10" s="1"/>
  <c r="Z53" i="9"/>
  <c r="AA421" i="10" s="1"/>
  <c r="CE53" i="9"/>
  <c r="CF421" i="10" s="1"/>
  <c r="BQ54" i="9"/>
  <c r="BR422" i="10" s="1"/>
  <c r="W53" i="9"/>
  <c r="X421" i="10" s="1"/>
  <c r="CM53" i="9"/>
  <c r="CN421" i="10" s="1"/>
  <c r="P53" i="9"/>
  <c r="Q420" i="10"/>
  <c r="BK53" i="9"/>
  <c r="BL421" i="10" s="1"/>
  <c r="L55" i="9"/>
  <c r="M422" i="10"/>
  <c r="BG53" i="9"/>
  <c r="BH421" i="10" s="1"/>
  <c r="BX54" i="9"/>
  <c r="BY422" i="10" s="1"/>
  <c r="U53" i="9"/>
  <c r="V421" i="10" s="1"/>
  <c r="BD53" i="9"/>
  <c r="BE421" i="10" s="1"/>
  <c r="C52" i="9"/>
  <c r="D419" i="10"/>
  <c r="BG54" i="9" l="1"/>
  <c r="BH422" i="10" s="1"/>
  <c r="Z54" i="9"/>
  <c r="AA422" i="10" s="1"/>
  <c r="AU54" i="9"/>
  <c r="AV422" i="10" s="1"/>
  <c r="AS54" i="9"/>
  <c r="AT422" i="10" s="1"/>
  <c r="BM54" i="9"/>
  <c r="BN422" i="10" s="1"/>
  <c r="AC55" i="9"/>
  <c r="AD423" i="10" s="1"/>
  <c r="J54" i="9"/>
  <c r="K421" i="10"/>
  <c r="CD54" i="9"/>
  <c r="CE422" i="10" s="1"/>
  <c r="BY55" i="9"/>
  <c r="BZ423" i="10" s="1"/>
  <c r="AQ54" i="9"/>
  <c r="AR422" i="10" s="1"/>
  <c r="CX54" i="9"/>
  <c r="CY422" i="10" s="1"/>
  <c r="CT54" i="9"/>
  <c r="CU422" i="10" s="1"/>
  <c r="AI54" i="9"/>
  <c r="AJ422" i="10" s="1"/>
  <c r="CL54" i="9"/>
  <c r="CM422" i="10" s="1"/>
  <c r="BW54" i="9"/>
  <c r="BX422" i="10" s="1"/>
  <c r="BP54" i="9"/>
  <c r="BQ422" i="10" s="1"/>
  <c r="BR54" i="9"/>
  <c r="BS422" i="10" s="1"/>
  <c r="H54" i="9"/>
  <c r="I421" i="10"/>
  <c r="CN55" i="9"/>
  <c r="CO423" i="10" s="1"/>
  <c r="I54" i="9"/>
  <c r="J421" i="10"/>
  <c r="AN54" i="9"/>
  <c r="AO422" i="10" s="1"/>
  <c r="BB54" i="9"/>
  <c r="BC422" i="10" s="1"/>
  <c r="CP55" i="9"/>
  <c r="CQ423" i="10" s="1"/>
  <c r="CM54" i="9"/>
  <c r="CN422" i="10" s="1"/>
  <c r="BD54" i="9"/>
  <c r="BE422" i="10" s="1"/>
  <c r="L56" i="9"/>
  <c r="M423" i="10"/>
  <c r="W54" i="9"/>
  <c r="X422" i="10" s="1"/>
  <c r="CS54" i="9"/>
  <c r="CT422" i="10" s="1"/>
  <c r="CA54" i="9"/>
  <c r="CB422" i="10" s="1"/>
  <c r="AP54" i="9"/>
  <c r="AQ422" i="10" s="1"/>
  <c r="AJ55" i="9"/>
  <c r="AK423" i="10" s="1"/>
  <c r="AW54" i="9"/>
  <c r="AX422" i="10" s="1"/>
  <c r="BT54" i="9"/>
  <c r="BU422" i="10" s="1"/>
  <c r="BA55" i="9"/>
  <c r="BB423" i="10" s="1"/>
  <c r="G54" i="9"/>
  <c r="H421" i="10"/>
  <c r="CH54" i="9"/>
  <c r="CI422" i="10" s="1"/>
  <c r="CQ55" i="9"/>
  <c r="CR423" i="10" s="1"/>
  <c r="CG54" i="9"/>
  <c r="CH422" i="10" s="1"/>
  <c r="T54" i="9"/>
  <c r="U422" i="10" s="1"/>
  <c r="S54" i="9"/>
  <c r="T422" i="10" s="1"/>
  <c r="O55" i="9"/>
  <c r="P422" i="10"/>
  <c r="BV54" i="9"/>
  <c r="BW422" i="10" s="1"/>
  <c r="AK55" i="9"/>
  <c r="AL423" i="10" s="1"/>
  <c r="BI54" i="9"/>
  <c r="BJ422" i="10" s="1"/>
  <c r="R54" i="9"/>
  <c r="S422" i="10" s="1"/>
  <c r="BF54" i="9"/>
  <c r="BG422" i="10" s="1"/>
  <c r="Y54" i="9"/>
  <c r="Z422" i="10" s="1"/>
  <c r="Q54" i="9"/>
  <c r="R421" i="10"/>
  <c r="BE54" i="9"/>
  <c r="BF422" i="10" s="1"/>
  <c r="U54" i="9"/>
  <c r="V422" i="10" s="1"/>
  <c r="BK54" i="9"/>
  <c r="BL422" i="10" s="1"/>
  <c r="BQ55" i="9"/>
  <c r="BR423" i="10" s="1"/>
  <c r="AO54" i="9"/>
  <c r="AP422" i="10" s="1"/>
  <c r="AR54" i="9"/>
  <c r="AS422" i="10" s="1"/>
  <c r="CK54" i="9"/>
  <c r="CL422" i="10" s="1"/>
  <c r="CO55" i="9"/>
  <c r="CP423" i="10" s="1"/>
  <c r="X54" i="9"/>
  <c r="Y422" i="10" s="1"/>
  <c r="AV54" i="9"/>
  <c r="AW422" i="10" s="1"/>
  <c r="AA54" i="9"/>
  <c r="AB422" i="10" s="1"/>
  <c r="V54" i="9"/>
  <c r="W422" i="10" s="1"/>
  <c r="AH54" i="9"/>
  <c r="AI422" i="10" s="1"/>
  <c r="BJ54" i="9"/>
  <c r="BK422" i="10" s="1"/>
  <c r="BO54" i="9"/>
  <c r="BP422" i="10" s="1"/>
  <c r="CU54" i="9"/>
  <c r="CV422" i="10" s="1"/>
  <c r="AB54" i="9"/>
  <c r="AC422" i="10" s="1"/>
  <c r="AL54" i="9"/>
  <c r="AM422" i="10" s="1"/>
  <c r="BZ54" i="9"/>
  <c r="CA422" i="10" s="1"/>
  <c r="CF54" i="9"/>
  <c r="CG422" i="10" s="1"/>
  <c r="BN54" i="9"/>
  <c r="BO422" i="10" s="1"/>
  <c r="AE55" i="9"/>
  <c r="AF423" i="10" s="1"/>
  <c r="CR54" i="9"/>
  <c r="CS422" i="10" s="1"/>
  <c r="N55" i="9"/>
  <c r="O422" i="10"/>
  <c r="AM54" i="9"/>
  <c r="AN422" i="10" s="1"/>
  <c r="F54" i="9"/>
  <c r="G421" i="10"/>
  <c r="BX55" i="9"/>
  <c r="BY423" i="10" s="1"/>
  <c r="P54" i="9"/>
  <c r="Q421" i="10"/>
  <c r="CE54" i="9"/>
  <c r="CF422" i="10" s="1"/>
  <c r="CB54" i="9"/>
  <c r="CC422" i="10" s="1"/>
  <c r="AT54" i="9"/>
  <c r="AU422" i="10" s="1"/>
  <c r="K55" i="9"/>
  <c r="L422" i="10"/>
  <c r="E54" i="9"/>
  <c r="F421" i="10"/>
  <c r="BC55" i="9"/>
  <c r="BD423" i="10" s="1"/>
  <c r="M55" i="9"/>
  <c r="N422" i="10"/>
  <c r="AD54" i="9"/>
  <c r="AE422" i="10" s="1"/>
  <c r="CI54" i="9"/>
  <c r="CJ422" i="10" s="1"/>
  <c r="AF54" i="9"/>
  <c r="AG422" i="10" s="1"/>
  <c r="BU54" i="9"/>
  <c r="BV422" i="10" s="1"/>
  <c r="AZ55" i="9"/>
  <c r="BA423" i="10" s="1"/>
  <c r="CV54" i="9"/>
  <c r="CW422" i="10" s="1"/>
  <c r="AY54" i="9"/>
  <c r="AZ422" i="10" s="1"/>
  <c r="AX54" i="9"/>
  <c r="AY422" i="10" s="1"/>
  <c r="BL54" i="9"/>
  <c r="BM422" i="10" s="1"/>
  <c r="BH55" i="9"/>
  <c r="BI423" i="10" s="1"/>
  <c r="D55" i="9"/>
  <c r="E422" i="10"/>
  <c r="CC54" i="9"/>
  <c r="CD422" i="10" s="1"/>
  <c r="AG54" i="9"/>
  <c r="AH422" i="10" s="1"/>
  <c r="CW54" i="9"/>
  <c r="CX422" i="10" s="1"/>
  <c r="CJ54" i="9"/>
  <c r="CK422" i="10" s="1"/>
  <c r="BS55" i="9"/>
  <c r="BT423" i="10" s="1"/>
  <c r="C53" i="9"/>
  <c r="D420" i="10"/>
  <c r="BL55" i="9" l="1"/>
  <c r="BM423" i="10" s="1"/>
  <c r="AD55" i="9"/>
  <c r="AE423" i="10" s="1"/>
  <c r="P55" i="9"/>
  <c r="Q422" i="10"/>
  <c r="N56" i="9"/>
  <c r="O423" i="10"/>
  <c r="CF55" i="9"/>
  <c r="CG423" i="10" s="1"/>
  <c r="V55" i="9"/>
  <c r="W423" i="10" s="1"/>
  <c r="CO56" i="9"/>
  <c r="CP424" i="10" s="1"/>
  <c r="BQ56" i="9"/>
  <c r="BR424" i="10" s="1"/>
  <c r="Q55" i="9"/>
  <c r="R422" i="10"/>
  <c r="BI55" i="9"/>
  <c r="BJ423" i="10" s="1"/>
  <c r="S55" i="9"/>
  <c r="T423" i="10" s="1"/>
  <c r="CH55" i="9"/>
  <c r="CI423" i="10" s="1"/>
  <c r="AW55" i="9"/>
  <c r="AX423" i="10" s="1"/>
  <c r="CS55" i="9"/>
  <c r="CT423" i="10" s="1"/>
  <c r="CM55" i="9"/>
  <c r="CN423" i="10" s="1"/>
  <c r="I55" i="9"/>
  <c r="J422" i="10"/>
  <c r="BP55" i="9"/>
  <c r="BQ423" i="10" s="1"/>
  <c r="CT55" i="9"/>
  <c r="CU423" i="10" s="1"/>
  <c r="CD55" i="9"/>
  <c r="CE423" i="10" s="1"/>
  <c r="AS55" i="9"/>
  <c r="AT423" i="10" s="1"/>
  <c r="AG55" i="9"/>
  <c r="AH423" i="10" s="1"/>
  <c r="AZ56" i="9"/>
  <c r="BA424" i="10" s="1"/>
  <c r="K56" i="9"/>
  <c r="L423" i="10"/>
  <c r="CU55" i="9"/>
  <c r="CV423" i="10" s="1"/>
  <c r="CC55" i="9"/>
  <c r="CD423" i="10" s="1"/>
  <c r="AX55" i="9"/>
  <c r="AY423" i="10" s="1"/>
  <c r="BU55" i="9"/>
  <c r="BV423" i="10" s="1"/>
  <c r="M56" i="9"/>
  <c r="N423" i="10"/>
  <c r="AT55" i="9"/>
  <c r="AU423" i="10" s="1"/>
  <c r="BX56" i="9"/>
  <c r="BY424" i="10" s="1"/>
  <c r="CR55" i="9"/>
  <c r="CS423" i="10" s="1"/>
  <c r="BZ55" i="9"/>
  <c r="CA423" i="10" s="1"/>
  <c r="BO55" i="9"/>
  <c r="BP423" i="10" s="1"/>
  <c r="AA55" i="9"/>
  <c r="AB423" i="10" s="1"/>
  <c r="CK55" i="9"/>
  <c r="CL423" i="10" s="1"/>
  <c r="BK55" i="9"/>
  <c r="BL423" i="10" s="1"/>
  <c r="Y55" i="9"/>
  <c r="Z423" i="10" s="1"/>
  <c r="AK56" i="9"/>
  <c r="AL424" i="10" s="1"/>
  <c r="T55" i="9"/>
  <c r="U423" i="10" s="1"/>
  <c r="G55" i="9"/>
  <c r="H422" i="10"/>
  <c r="AJ56" i="9"/>
  <c r="AK424" i="10" s="1"/>
  <c r="W55" i="9"/>
  <c r="X423" i="10" s="1"/>
  <c r="CP56" i="9"/>
  <c r="CQ424" i="10" s="1"/>
  <c r="CN56" i="9"/>
  <c r="CO424" i="10" s="1"/>
  <c r="BW55" i="9"/>
  <c r="BX423" i="10" s="1"/>
  <c r="CX55" i="9"/>
  <c r="CY423" i="10" s="1"/>
  <c r="J55" i="9"/>
  <c r="K422" i="10"/>
  <c r="AU55" i="9"/>
  <c r="AV423" i="10" s="1"/>
  <c r="BS56" i="9"/>
  <c r="BT424" i="10" s="1"/>
  <c r="D56" i="9"/>
  <c r="E423" i="10"/>
  <c r="AY55" i="9"/>
  <c r="AZ423" i="10" s="1"/>
  <c r="BC56" i="9"/>
  <c r="BD424" i="10" s="1"/>
  <c r="CB55" i="9"/>
  <c r="CC423" i="10" s="1"/>
  <c r="F55" i="9"/>
  <c r="G422" i="10"/>
  <c r="AE56" i="9"/>
  <c r="AF424" i="10" s="1"/>
  <c r="AL55" i="9"/>
  <c r="AM423" i="10" s="1"/>
  <c r="BJ55" i="9"/>
  <c r="BK423" i="10" s="1"/>
  <c r="AV55" i="9"/>
  <c r="AW423" i="10" s="1"/>
  <c r="AR55" i="9"/>
  <c r="AS423" i="10" s="1"/>
  <c r="U55" i="9"/>
  <c r="V423" i="10" s="1"/>
  <c r="BF55" i="9"/>
  <c r="BG423" i="10" s="1"/>
  <c r="BV55" i="9"/>
  <c r="BW423" i="10" s="1"/>
  <c r="CG55" i="9"/>
  <c r="CH423" i="10" s="1"/>
  <c r="BA56" i="9"/>
  <c r="BB424" i="10" s="1"/>
  <c r="AP55" i="9"/>
  <c r="AQ423" i="10" s="1"/>
  <c r="L57" i="9"/>
  <c r="M424" i="10"/>
  <c r="BB55" i="9"/>
  <c r="BC423" i="10" s="1"/>
  <c r="H55" i="9"/>
  <c r="I422" i="10"/>
  <c r="CL55" i="9"/>
  <c r="CM423" i="10" s="1"/>
  <c r="AQ55" i="9"/>
  <c r="AR423" i="10" s="1"/>
  <c r="AC56" i="9"/>
  <c r="AD424" i="10" s="1"/>
  <c r="Z55" i="9"/>
  <c r="AA423" i="10" s="1"/>
  <c r="CJ55" i="9"/>
  <c r="CK423" i="10" s="1"/>
  <c r="AF55" i="9"/>
  <c r="AG423" i="10" s="1"/>
  <c r="CW55" i="9"/>
  <c r="CX423" i="10" s="1"/>
  <c r="BH56" i="9"/>
  <c r="BI424" i="10" s="1"/>
  <c r="CV55" i="9"/>
  <c r="CW423" i="10" s="1"/>
  <c r="CI55" i="9"/>
  <c r="CJ423" i="10" s="1"/>
  <c r="E55" i="9"/>
  <c r="F422" i="10"/>
  <c r="CE55" i="9"/>
  <c r="CF423" i="10" s="1"/>
  <c r="AM55" i="9"/>
  <c r="AN423" i="10" s="1"/>
  <c r="BN55" i="9"/>
  <c r="BO423" i="10" s="1"/>
  <c r="AB55" i="9"/>
  <c r="AC423" i="10" s="1"/>
  <c r="AH55" i="9"/>
  <c r="AI423" i="10" s="1"/>
  <c r="X55" i="9"/>
  <c r="Y423" i="10" s="1"/>
  <c r="AO55" i="9"/>
  <c r="AP423" i="10" s="1"/>
  <c r="BE55" i="9"/>
  <c r="BF423" i="10" s="1"/>
  <c r="R55" i="9"/>
  <c r="S423" i="10" s="1"/>
  <c r="O56" i="9"/>
  <c r="P423" i="10"/>
  <c r="CQ56" i="9"/>
  <c r="CR424" i="10" s="1"/>
  <c r="BT55" i="9"/>
  <c r="BU423" i="10" s="1"/>
  <c r="CA55" i="9"/>
  <c r="CB423" i="10" s="1"/>
  <c r="BD55" i="9"/>
  <c r="BE423" i="10" s="1"/>
  <c r="AN55" i="9"/>
  <c r="AO423" i="10" s="1"/>
  <c r="BR55" i="9"/>
  <c r="BS423" i="10" s="1"/>
  <c r="AI55" i="9"/>
  <c r="AJ423" i="10" s="1"/>
  <c r="BY56" i="9"/>
  <c r="BZ424" i="10" s="1"/>
  <c r="BM55" i="9"/>
  <c r="BN423" i="10" s="1"/>
  <c r="BG55" i="9"/>
  <c r="BH423" i="10" s="1"/>
  <c r="C54" i="9"/>
  <c r="D421" i="10"/>
  <c r="AI56" i="9" l="1"/>
  <c r="AJ424" i="10" s="1"/>
  <c r="R56" i="9"/>
  <c r="S424" i="10" s="1"/>
  <c r="CE56" i="9"/>
  <c r="CF424" i="10" s="1"/>
  <c r="BH57" i="9"/>
  <c r="BI425" i="10" s="1"/>
  <c r="Z56" i="9"/>
  <c r="AA424" i="10" s="1"/>
  <c r="BA57" i="9"/>
  <c r="BB425" i="10" s="1"/>
  <c r="U56" i="9"/>
  <c r="V424" i="10" s="1"/>
  <c r="AL56" i="9"/>
  <c r="AM424" i="10" s="1"/>
  <c r="BC57" i="9"/>
  <c r="BD425" i="10" s="1"/>
  <c r="AU56" i="9"/>
  <c r="AV424" i="10" s="1"/>
  <c r="CN57" i="9"/>
  <c r="CO425" i="10" s="1"/>
  <c r="G56" i="9"/>
  <c r="H423" i="10"/>
  <c r="BK56" i="9"/>
  <c r="BL424" i="10" s="1"/>
  <c r="BZ56" i="9"/>
  <c r="CA424" i="10" s="1"/>
  <c r="M57" i="9"/>
  <c r="N424" i="10"/>
  <c r="CU56" i="9"/>
  <c r="CV424" i="10" s="1"/>
  <c r="AS56" i="9"/>
  <c r="AT424" i="10" s="1"/>
  <c r="I56" i="9"/>
  <c r="J423" i="10"/>
  <c r="CH56" i="9"/>
  <c r="CI424" i="10" s="1"/>
  <c r="BQ57" i="9"/>
  <c r="BR425" i="10" s="1"/>
  <c r="N57" i="9"/>
  <c r="O424" i="10"/>
  <c r="CA56" i="9"/>
  <c r="CB424" i="10" s="1"/>
  <c r="AH56" i="9"/>
  <c r="AI424" i="10" s="1"/>
  <c r="H56" i="9"/>
  <c r="I423" i="10"/>
  <c r="BG56" i="9"/>
  <c r="BH424" i="10" s="1"/>
  <c r="BT56" i="9"/>
  <c r="BU424" i="10" s="1"/>
  <c r="BE56" i="9"/>
  <c r="BF424" i="10" s="1"/>
  <c r="AB56" i="9"/>
  <c r="AC424" i="10" s="1"/>
  <c r="E56" i="9"/>
  <c r="F423" i="10"/>
  <c r="CW56" i="9"/>
  <c r="CX424" i="10" s="1"/>
  <c r="AC57" i="9"/>
  <c r="AD425" i="10" s="1"/>
  <c r="BB56" i="9"/>
  <c r="BC424" i="10" s="1"/>
  <c r="CG56" i="9"/>
  <c r="CH424" i="10" s="1"/>
  <c r="AR56" i="9"/>
  <c r="AS424" i="10" s="1"/>
  <c r="AE57" i="9"/>
  <c r="AF425" i="10" s="1"/>
  <c r="AY56" i="9"/>
  <c r="AZ424" i="10" s="1"/>
  <c r="J56" i="9"/>
  <c r="K423" i="10"/>
  <c r="CP57" i="9"/>
  <c r="CQ425" i="10" s="1"/>
  <c r="T56" i="9"/>
  <c r="U424" i="10" s="1"/>
  <c r="CK56" i="9"/>
  <c r="CL424" i="10" s="1"/>
  <c r="CR56" i="9"/>
  <c r="CS424" i="10" s="1"/>
  <c r="BU56" i="9"/>
  <c r="BV424" i="10" s="1"/>
  <c r="K57" i="9"/>
  <c r="L424" i="10"/>
  <c r="CD56" i="9"/>
  <c r="CE424" i="10" s="1"/>
  <c r="CM56" i="9"/>
  <c r="CN424" i="10" s="1"/>
  <c r="S56" i="9"/>
  <c r="T424" i="10" s="1"/>
  <c r="CO57" i="9"/>
  <c r="CP425" i="10" s="1"/>
  <c r="P56" i="9"/>
  <c r="Q423" i="10"/>
  <c r="BR56" i="9"/>
  <c r="BS424" i="10" s="1"/>
  <c r="BM56" i="9"/>
  <c r="BN424" i="10" s="1"/>
  <c r="AN56" i="9"/>
  <c r="AO424" i="10" s="1"/>
  <c r="AO56" i="9"/>
  <c r="AP424" i="10" s="1"/>
  <c r="BN56" i="9"/>
  <c r="BO424" i="10" s="1"/>
  <c r="CI56" i="9"/>
  <c r="CJ424" i="10" s="1"/>
  <c r="AF56" i="9"/>
  <c r="AG424" i="10" s="1"/>
  <c r="AQ56" i="9"/>
  <c r="AR424" i="10" s="1"/>
  <c r="L58" i="9"/>
  <c r="M425" i="10"/>
  <c r="BV56" i="9"/>
  <c r="BW424" i="10" s="1"/>
  <c r="AV56" i="9"/>
  <c r="AW424" i="10" s="1"/>
  <c r="F56" i="9"/>
  <c r="G423" i="10"/>
  <c r="D57" i="9"/>
  <c r="E424" i="10"/>
  <c r="CX56" i="9"/>
  <c r="CY424" i="10" s="1"/>
  <c r="W56" i="9"/>
  <c r="X424" i="10" s="1"/>
  <c r="AK57" i="9"/>
  <c r="AL425" i="10" s="1"/>
  <c r="AA56" i="9"/>
  <c r="AB424" i="10" s="1"/>
  <c r="BX57" i="9"/>
  <c r="BY425" i="10" s="1"/>
  <c r="AX56" i="9"/>
  <c r="AY424" i="10" s="1"/>
  <c r="AZ57" i="9"/>
  <c r="BA425" i="10" s="1"/>
  <c r="CT56" i="9"/>
  <c r="CU424" i="10" s="1"/>
  <c r="CS56" i="9"/>
  <c r="CT424" i="10" s="1"/>
  <c r="BI56" i="9"/>
  <c r="BJ424" i="10" s="1"/>
  <c r="V56" i="9"/>
  <c r="W424" i="10" s="1"/>
  <c r="AD56" i="9"/>
  <c r="AE424" i="10" s="1"/>
  <c r="CQ57" i="9"/>
  <c r="CR425" i="10" s="1"/>
  <c r="BY57" i="9"/>
  <c r="BZ425" i="10" s="1"/>
  <c r="BD56" i="9"/>
  <c r="BE424" i="10" s="1"/>
  <c r="O57" i="9"/>
  <c r="P424" i="10"/>
  <c r="X56" i="9"/>
  <c r="Y424" i="10" s="1"/>
  <c r="AM56" i="9"/>
  <c r="AN424" i="10" s="1"/>
  <c r="CV56" i="9"/>
  <c r="CW424" i="10" s="1"/>
  <c r="CJ56" i="9"/>
  <c r="CK424" i="10" s="1"/>
  <c r="CL56" i="9"/>
  <c r="CM424" i="10" s="1"/>
  <c r="AP56" i="9"/>
  <c r="AQ424" i="10" s="1"/>
  <c r="BF56" i="9"/>
  <c r="BG424" i="10" s="1"/>
  <c r="BJ56" i="9"/>
  <c r="BK424" i="10" s="1"/>
  <c r="CB56" i="9"/>
  <c r="CC424" i="10" s="1"/>
  <c r="BS57" i="9"/>
  <c r="BT425" i="10" s="1"/>
  <c r="BW56" i="9"/>
  <c r="BX424" i="10" s="1"/>
  <c r="AJ57" i="9"/>
  <c r="AK425" i="10" s="1"/>
  <c r="Y56" i="9"/>
  <c r="Z424" i="10" s="1"/>
  <c r="BO56" i="9"/>
  <c r="BP424" i="10" s="1"/>
  <c r="AT56" i="9"/>
  <c r="AU424" i="10" s="1"/>
  <c r="CC56" i="9"/>
  <c r="CD424" i="10" s="1"/>
  <c r="AG56" i="9"/>
  <c r="AH424" i="10" s="1"/>
  <c r="BP56" i="9"/>
  <c r="BQ424" i="10" s="1"/>
  <c r="AW56" i="9"/>
  <c r="AX424" i="10" s="1"/>
  <c r="Q56" i="9"/>
  <c r="R423" i="10"/>
  <c r="CF56" i="9"/>
  <c r="CG424" i="10" s="1"/>
  <c r="BL56" i="9"/>
  <c r="BM424" i="10" s="1"/>
  <c r="C55" i="9"/>
  <c r="D422" i="10"/>
  <c r="AT57" i="9" l="1"/>
  <c r="AU425" i="10" s="1"/>
  <c r="BF57" i="9"/>
  <c r="BG425" i="10" s="1"/>
  <c r="BD57" i="9"/>
  <c r="BE425" i="10" s="1"/>
  <c r="AZ58" i="9"/>
  <c r="BA426" i="10" s="1"/>
  <c r="AK58" i="9"/>
  <c r="AL426" i="10" s="1"/>
  <c r="AQ57" i="9"/>
  <c r="AR425" i="10" s="1"/>
  <c r="AO57" i="9"/>
  <c r="AP425" i="10" s="1"/>
  <c r="P57" i="9"/>
  <c r="Q424" i="10"/>
  <c r="CD57" i="9"/>
  <c r="CE425" i="10" s="1"/>
  <c r="CK57" i="9"/>
  <c r="CL425" i="10" s="1"/>
  <c r="AY57" i="9"/>
  <c r="AZ425" i="10" s="1"/>
  <c r="BB57" i="9"/>
  <c r="BC425" i="10" s="1"/>
  <c r="AB57" i="9"/>
  <c r="AC425" i="10" s="1"/>
  <c r="H57" i="9"/>
  <c r="I424" i="10"/>
  <c r="BQ58" i="9"/>
  <c r="BR426" i="10" s="1"/>
  <c r="CU57" i="9"/>
  <c r="CV425" i="10" s="1"/>
  <c r="G57" i="9"/>
  <c r="H424" i="10"/>
  <c r="AL57" i="9"/>
  <c r="AM425" i="10" s="1"/>
  <c r="BH58" i="9"/>
  <c r="BI426" i="10" s="1"/>
  <c r="AW57" i="9"/>
  <c r="AX425" i="10" s="1"/>
  <c r="BW57" i="9"/>
  <c r="BX425" i="10" s="1"/>
  <c r="CV57" i="9"/>
  <c r="CW425" i="10" s="1"/>
  <c r="V57" i="9"/>
  <c r="W425" i="10" s="1"/>
  <c r="F57" i="9"/>
  <c r="G424" i="10"/>
  <c r="BL57" i="9"/>
  <c r="BM425" i="10" s="1"/>
  <c r="BP57" i="9"/>
  <c r="BQ425" i="10" s="1"/>
  <c r="BS58" i="9"/>
  <c r="BT426" i="10" s="1"/>
  <c r="AP57" i="9"/>
  <c r="AQ425" i="10" s="1"/>
  <c r="AM57" i="9"/>
  <c r="AN425" i="10" s="1"/>
  <c r="BY58" i="9"/>
  <c r="BZ426" i="10" s="1"/>
  <c r="BI57" i="9"/>
  <c r="BJ425" i="10" s="1"/>
  <c r="AX57" i="9"/>
  <c r="AY425" i="10" s="1"/>
  <c r="W57" i="9"/>
  <c r="X425" i="10" s="1"/>
  <c r="AV57" i="9"/>
  <c r="AW425" i="10" s="1"/>
  <c r="AF57" i="9"/>
  <c r="AG425" i="10" s="1"/>
  <c r="AN57" i="9"/>
  <c r="AO425" i="10" s="1"/>
  <c r="CO58" i="9"/>
  <c r="CP426" i="10" s="1"/>
  <c r="K58" i="9"/>
  <c r="L425" i="10"/>
  <c r="T57" i="9"/>
  <c r="U425" i="10" s="1"/>
  <c r="AE58" i="9"/>
  <c r="AF426" i="10" s="1"/>
  <c r="AC58" i="9"/>
  <c r="AD426" i="10" s="1"/>
  <c r="BE57" i="9"/>
  <c r="BF425" i="10" s="1"/>
  <c r="AH57" i="9"/>
  <c r="AI425" i="10" s="1"/>
  <c r="CH57" i="9"/>
  <c r="CI425" i="10" s="1"/>
  <c r="M58" i="9"/>
  <c r="N425" i="10"/>
  <c r="CN58" i="9"/>
  <c r="CO426" i="10" s="1"/>
  <c r="U57" i="9"/>
  <c r="V425" i="10" s="1"/>
  <c r="CE57" i="9"/>
  <c r="CF425" i="10" s="1"/>
  <c r="BO57" i="9"/>
  <c r="BP425" i="10" s="1"/>
  <c r="CF57" i="9"/>
  <c r="CG425" i="10" s="1"/>
  <c r="AG57" i="9"/>
  <c r="AH425" i="10" s="1"/>
  <c r="Y57" i="9"/>
  <c r="Z425" i="10" s="1"/>
  <c r="CL57" i="9"/>
  <c r="CM425" i="10" s="1"/>
  <c r="X57" i="9"/>
  <c r="Y425" i="10" s="1"/>
  <c r="CQ58" i="9"/>
  <c r="CR426" i="10" s="1"/>
  <c r="CS57" i="9"/>
  <c r="CT425" i="10" s="1"/>
  <c r="BX58" i="9"/>
  <c r="BY426" i="10" s="1"/>
  <c r="CX57" i="9"/>
  <c r="CY425" i="10" s="1"/>
  <c r="BV57" i="9"/>
  <c r="BW425" i="10" s="1"/>
  <c r="CI57" i="9"/>
  <c r="CJ425" i="10" s="1"/>
  <c r="BM57" i="9"/>
  <c r="BN425" i="10" s="1"/>
  <c r="S57" i="9"/>
  <c r="T425" i="10" s="1"/>
  <c r="BU57" i="9"/>
  <c r="BV425" i="10" s="1"/>
  <c r="CP58" i="9"/>
  <c r="CQ426" i="10" s="1"/>
  <c r="AR57" i="9"/>
  <c r="AS425" i="10" s="1"/>
  <c r="CW57" i="9"/>
  <c r="CX425" i="10" s="1"/>
  <c r="BT57" i="9"/>
  <c r="BU425" i="10" s="1"/>
  <c r="CA57" i="9"/>
  <c r="CB425" i="10" s="1"/>
  <c r="I57" i="9"/>
  <c r="J424" i="10"/>
  <c r="BZ57" i="9"/>
  <c r="CA425" i="10" s="1"/>
  <c r="AU57" i="9"/>
  <c r="AV425" i="10" s="1"/>
  <c r="BA58" i="9"/>
  <c r="BB426" i="10" s="1"/>
  <c r="R57" i="9"/>
  <c r="S425" i="10" s="1"/>
  <c r="CB57" i="9"/>
  <c r="CC425" i="10" s="1"/>
  <c r="Q57" i="9"/>
  <c r="R424" i="10"/>
  <c r="CC57" i="9"/>
  <c r="CD425" i="10" s="1"/>
  <c r="AJ58" i="9"/>
  <c r="AK426" i="10" s="1"/>
  <c r="BJ57" i="9"/>
  <c r="BK425" i="10" s="1"/>
  <c r="CJ57" i="9"/>
  <c r="CK425" i="10" s="1"/>
  <c r="O58" i="9"/>
  <c r="P425" i="10"/>
  <c r="AD57" i="9"/>
  <c r="AE425" i="10" s="1"/>
  <c r="CT57" i="9"/>
  <c r="CU425" i="10" s="1"/>
  <c r="AA57" i="9"/>
  <c r="AB425" i="10" s="1"/>
  <c r="D58" i="9"/>
  <c r="E425" i="10"/>
  <c r="L59" i="9"/>
  <c r="M426" i="10"/>
  <c r="BN57" i="9"/>
  <c r="BO425" i="10" s="1"/>
  <c r="BR57" i="9"/>
  <c r="BS425" i="10" s="1"/>
  <c r="CM57" i="9"/>
  <c r="CN425" i="10" s="1"/>
  <c r="CR57" i="9"/>
  <c r="CS425" i="10" s="1"/>
  <c r="J57" i="9"/>
  <c r="K424" i="10"/>
  <c r="CG57" i="9"/>
  <c r="CH425" i="10" s="1"/>
  <c r="E57" i="9"/>
  <c r="F424" i="10"/>
  <c r="BG57" i="9"/>
  <c r="BH425" i="10" s="1"/>
  <c r="N58" i="9"/>
  <c r="O425" i="10"/>
  <c r="AS57" i="9"/>
  <c r="AT425" i="10" s="1"/>
  <c r="BK57" i="9"/>
  <c r="BL425" i="10" s="1"/>
  <c r="BC58" i="9"/>
  <c r="BD426" i="10" s="1"/>
  <c r="Z57" i="9"/>
  <c r="AA425" i="10" s="1"/>
  <c r="AI57" i="9"/>
  <c r="AJ425" i="10" s="1"/>
  <c r="C56" i="9"/>
  <c r="D423" i="10"/>
  <c r="BK58" i="9" l="1"/>
  <c r="BL426" i="10" s="1"/>
  <c r="E58" i="9"/>
  <c r="F425" i="10"/>
  <c r="CM58" i="9"/>
  <c r="CN426" i="10" s="1"/>
  <c r="D59" i="9"/>
  <c r="E426" i="10"/>
  <c r="O59" i="9"/>
  <c r="P426" i="10"/>
  <c r="CC58" i="9"/>
  <c r="CD426" i="10" s="1"/>
  <c r="BA59" i="9"/>
  <c r="BB427" i="10" s="1"/>
  <c r="CA58" i="9"/>
  <c r="CB426" i="10" s="1"/>
  <c r="CP59" i="9"/>
  <c r="CQ427" i="10" s="1"/>
  <c r="CI58" i="9"/>
  <c r="CJ426" i="10" s="1"/>
  <c r="CS58" i="9"/>
  <c r="CT426" i="10" s="1"/>
  <c r="Y58" i="9"/>
  <c r="Z426" i="10" s="1"/>
  <c r="CE58" i="9"/>
  <c r="CF426" i="10" s="1"/>
  <c r="CH58" i="9"/>
  <c r="CI426" i="10" s="1"/>
  <c r="AE59" i="9"/>
  <c r="AF427" i="10" s="1"/>
  <c r="AN58" i="9"/>
  <c r="AO426" i="10" s="1"/>
  <c r="AX58" i="9"/>
  <c r="AY426" i="10" s="1"/>
  <c r="AP58" i="9"/>
  <c r="AQ426" i="10" s="1"/>
  <c r="F58" i="9"/>
  <c r="G425" i="10"/>
  <c r="AW58" i="9"/>
  <c r="AX426" i="10" s="1"/>
  <c r="CU58" i="9"/>
  <c r="CV426" i="10" s="1"/>
  <c r="BB58" i="9"/>
  <c r="BC426" i="10" s="1"/>
  <c r="P58" i="9"/>
  <c r="Q425" i="10"/>
  <c r="AZ59" i="9"/>
  <c r="BA427" i="10" s="1"/>
  <c r="AI58" i="9"/>
  <c r="AJ426" i="10" s="1"/>
  <c r="AS58" i="9"/>
  <c r="AT426" i="10" s="1"/>
  <c r="CG58" i="9"/>
  <c r="CH426" i="10" s="1"/>
  <c r="BR58" i="9"/>
  <c r="BS426" i="10" s="1"/>
  <c r="AA58" i="9"/>
  <c r="AB426" i="10" s="1"/>
  <c r="CJ58" i="9"/>
  <c r="CK426" i="10" s="1"/>
  <c r="Q58" i="9"/>
  <c r="R425" i="10"/>
  <c r="AU58" i="9"/>
  <c r="AV426" i="10" s="1"/>
  <c r="BT58" i="9"/>
  <c r="BU426" i="10" s="1"/>
  <c r="BU58" i="9"/>
  <c r="BV426" i="10" s="1"/>
  <c r="BV58" i="9"/>
  <c r="BW426" i="10" s="1"/>
  <c r="CQ59" i="9"/>
  <c r="CR427" i="10" s="1"/>
  <c r="AG58" i="9"/>
  <c r="AH426" i="10" s="1"/>
  <c r="U58" i="9"/>
  <c r="V426" i="10" s="1"/>
  <c r="AH58" i="9"/>
  <c r="AI426" i="10" s="1"/>
  <c r="T58" i="9"/>
  <c r="U426" i="10" s="1"/>
  <c r="AF58" i="9"/>
  <c r="AG426" i="10" s="1"/>
  <c r="BI58" i="9"/>
  <c r="BJ426" i="10" s="1"/>
  <c r="BS59" i="9"/>
  <c r="BT427" i="10" s="1"/>
  <c r="V58" i="9"/>
  <c r="W426" i="10" s="1"/>
  <c r="BH59" i="9"/>
  <c r="BI427" i="10" s="1"/>
  <c r="BQ59" i="9"/>
  <c r="BR427" i="10" s="1"/>
  <c r="AY58" i="9"/>
  <c r="AZ426" i="10" s="1"/>
  <c r="AO58" i="9"/>
  <c r="AP426" i="10" s="1"/>
  <c r="BD58" i="9"/>
  <c r="BE426" i="10" s="1"/>
  <c r="Z58" i="9"/>
  <c r="AA426" i="10" s="1"/>
  <c r="N59" i="9"/>
  <c r="O426" i="10"/>
  <c r="J58" i="9"/>
  <c r="K425" i="10"/>
  <c r="BN58" i="9"/>
  <c r="BO426" i="10" s="1"/>
  <c r="CT58" i="9"/>
  <c r="CU426" i="10" s="1"/>
  <c r="BJ58" i="9"/>
  <c r="BK426" i="10" s="1"/>
  <c r="CB58" i="9"/>
  <c r="CC426" i="10" s="1"/>
  <c r="BZ58" i="9"/>
  <c r="CA426" i="10" s="1"/>
  <c r="CW58" i="9"/>
  <c r="CX426" i="10" s="1"/>
  <c r="S58" i="9"/>
  <c r="T426" i="10" s="1"/>
  <c r="CX58" i="9"/>
  <c r="CY426" i="10" s="1"/>
  <c r="X58" i="9"/>
  <c r="Y426" i="10" s="1"/>
  <c r="CF58" i="9"/>
  <c r="CG426" i="10" s="1"/>
  <c r="CN59" i="9"/>
  <c r="CO427" i="10" s="1"/>
  <c r="BE58" i="9"/>
  <c r="BF426" i="10" s="1"/>
  <c r="K59" i="9"/>
  <c r="L426" i="10"/>
  <c r="AV58" i="9"/>
  <c r="AW426" i="10" s="1"/>
  <c r="BY59" i="9"/>
  <c r="BZ427" i="10" s="1"/>
  <c r="BP58" i="9"/>
  <c r="BQ426" i="10" s="1"/>
  <c r="CV58" i="9"/>
  <c r="CW426" i="10" s="1"/>
  <c r="AL58" i="9"/>
  <c r="AM426" i="10" s="1"/>
  <c r="H58" i="9"/>
  <c r="I425" i="10"/>
  <c r="CK58" i="9"/>
  <c r="CL426" i="10" s="1"/>
  <c r="AQ58" i="9"/>
  <c r="AR426" i="10" s="1"/>
  <c r="BF58" i="9"/>
  <c r="BG426" i="10" s="1"/>
  <c r="BC59" i="9"/>
  <c r="BD427" i="10" s="1"/>
  <c r="BG58" i="9"/>
  <c r="BH426" i="10" s="1"/>
  <c r="CR58" i="9"/>
  <c r="CS426" i="10" s="1"/>
  <c r="L60" i="9"/>
  <c r="M427" i="10"/>
  <c r="AD58" i="9"/>
  <c r="AE426" i="10" s="1"/>
  <c r="AJ59" i="9"/>
  <c r="AK427" i="10" s="1"/>
  <c r="R58" i="9"/>
  <c r="S426" i="10" s="1"/>
  <c r="I58" i="9"/>
  <c r="J425" i="10"/>
  <c r="AR58" i="9"/>
  <c r="AS426" i="10" s="1"/>
  <c r="BM58" i="9"/>
  <c r="BN426" i="10" s="1"/>
  <c r="BX59" i="9"/>
  <c r="BY427" i="10" s="1"/>
  <c r="CL58" i="9"/>
  <c r="CM426" i="10" s="1"/>
  <c r="BO58" i="9"/>
  <c r="BP426" i="10" s="1"/>
  <c r="M59" i="9"/>
  <c r="N426" i="10"/>
  <c r="AC59" i="9"/>
  <c r="AD427" i="10" s="1"/>
  <c r="CO59" i="9"/>
  <c r="CP427" i="10" s="1"/>
  <c r="W58" i="9"/>
  <c r="X426" i="10" s="1"/>
  <c r="AM58" i="9"/>
  <c r="AN426" i="10" s="1"/>
  <c r="BL58" i="9"/>
  <c r="BM426" i="10" s="1"/>
  <c r="BW58" i="9"/>
  <c r="BX426" i="10" s="1"/>
  <c r="G58" i="9"/>
  <c r="H425" i="10"/>
  <c r="AB58" i="9"/>
  <c r="AC426" i="10" s="1"/>
  <c r="CD58" i="9"/>
  <c r="CE426" i="10" s="1"/>
  <c r="AK59" i="9"/>
  <c r="AL427" i="10" s="1"/>
  <c r="AT58" i="9"/>
  <c r="AU426" i="10" s="1"/>
  <c r="C57" i="9"/>
  <c r="D424" i="10"/>
  <c r="AB59" i="9" l="1"/>
  <c r="AC427" i="10" s="1"/>
  <c r="AM59" i="9"/>
  <c r="AN427" i="10" s="1"/>
  <c r="M60" i="9"/>
  <c r="N427" i="10"/>
  <c r="BM59" i="9"/>
  <c r="BN427" i="10" s="1"/>
  <c r="AJ60" i="9"/>
  <c r="AK428" i="10" s="1"/>
  <c r="BG59" i="9"/>
  <c r="BH427" i="10" s="1"/>
  <c r="CK59" i="9"/>
  <c r="CL427" i="10" s="1"/>
  <c r="BP59" i="9"/>
  <c r="BQ427" i="10" s="1"/>
  <c r="BE59" i="9"/>
  <c r="BF427" i="10" s="1"/>
  <c r="CX59" i="9"/>
  <c r="CY427" i="10" s="1"/>
  <c r="CB59" i="9"/>
  <c r="CC427" i="10" s="1"/>
  <c r="J59" i="9"/>
  <c r="K426" i="10"/>
  <c r="AO59" i="9"/>
  <c r="AP427" i="10" s="1"/>
  <c r="V59" i="9"/>
  <c r="W427" i="10" s="1"/>
  <c r="T59" i="9"/>
  <c r="U427" i="10" s="1"/>
  <c r="CQ60" i="9"/>
  <c r="CR428" i="10" s="1"/>
  <c r="AU59" i="9"/>
  <c r="AV427" i="10" s="1"/>
  <c r="BR59" i="9"/>
  <c r="BS427" i="10" s="1"/>
  <c r="AZ60" i="9"/>
  <c r="BA428" i="10" s="1"/>
  <c r="AW59" i="9"/>
  <c r="AX427" i="10" s="1"/>
  <c r="AN59" i="9"/>
  <c r="AO427" i="10" s="1"/>
  <c r="Y59" i="9"/>
  <c r="Z427" i="10" s="1"/>
  <c r="CA59" i="9"/>
  <c r="CB427" i="10" s="1"/>
  <c r="D60" i="9"/>
  <c r="E427" i="10"/>
  <c r="AT59" i="9"/>
  <c r="AU427" i="10" s="1"/>
  <c r="G59" i="9"/>
  <c r="H426" i="10"/>
  <c r="W59" i="9"/>
  <c r="X427" i="10" s="1"/>
  <c r="BO59" i="9"/>
  <c r="BP427" i="10" s="1"/>
  <c r="AR59" i="9"/>
  <c r="AS427" i="10" s="1"/>
  <c r="AD59" i="9"/>
  <c r="AE427" i="10" s="1"/>
  <c r="BC60" i="9"/>
  <c r="BD428" i="10" s="1"/>
  <c r="H59" i="9"/>
  <c r="I426" i="10"/>
  <c r="BY60" i="9"/>
  <c r="BZ428" i="10" s="1"/>
  <c r="CN60" i="9"/>
  <c r="CO428" i="10" s="1"/>
  <c r="S59" i="9"/>
  <c r="T427" i="10" s="1"/>
  <c r="BJ59" i="9"/>
  <c r="BK427" i="10" s="1"/>
  <c r="N60" i="9"/>
  <c r="O427" i="10"/>
  <c r="AY59" i="9"/>
  <c r="AZ427" i="10" s="1"/>
  <c r="BS60" i="9"/>
  <c r="BT428" i="10" s="1"/>
  <c r="AH59" i="9"/>
  <c r="AI427" i="10" s="1"/>
  <c r="BV59" i="9"/>
  <c r="BW427" i="10" s="1"/>
  <c r="Q59" i="9"/>
  <c r="R426" i="10"/>
  <c r="CG59" i="9"/>
  <c r="CH427" i="10" s="1"/>
  <c r="P59" i="9"/>
  <c r="Q426" i="10"/>
  <c r="F59" i="9"/>
  <c r="G426" i="10"/>
  <c r="AE60" i="9"/>
  <c r="AF428" i="10" s="1"/>
  <c r="CS59" i="9"/>
  <c r="CT427" i="10" s="1"/>
  <c r="BA60" i="9"/>
  <c r="BB428" i="10" s="1"/>
  <c r="CM59" i="9"/>
  <c r="CN427" i="10" s="1"/>
  <c r="AK60" i="9"/>
  <c r="AL428" i="10" s="1"/>
  <c r="BW59" i="9"/>
  <c r="BX427" i="10" s="1"/>
  <c r="CO60" i="9"/>
  <c r="CP428" i="10" s="1"/>
  <c r="CL59" i="9"/>
  <c r="CM427" i="10" s="1"/>
  <c r="I59" i="9"/>
  <c r="J426" i="10"/>
  <c r="L61" i="9"/>
  <c r="M428" i="10"/>
  <c r="BF59" i="9"/>
  <c r="BG427" i="10" s="1"/>
  <c r="AL59" i="9"/>
  <c r="AM427" i="10" s="1"/>
  <c r="AV59" i="9"/>
  <c r="AW427" i="10" s="1"/>
  <c r="CF59" i="9"/>
  <c r="CG427" i="10" s="1"/>
  <c r="CW59" i="9"/>
  <c r="CX427" i="10" s="1"/>
  <c r="CT59" i="9"/>
  <c r="CU427" i="10" s="1"/>
  <c r="Z59" i="9"/>
  <c r="AA427" i="10" s="1"/>
  <c r="BQ60" i="9"/>
  <c r="BR428" i="10" s="1"/>
  <c r="BI59" i="9"/>
  <c r="BJ427" i="10" s="1"/>
  <c r="U59" i="9"/>
  <c r="V427" i="10" s="1"/>
  <c r="BU59" i="9"/>
  <c r="BV427" i="10" s="1"/>
  <c r="CJ59" i="9"/>
  <c r="CK427" i="10" s="1"/>
  <c r="AS59" i="9"/>
  <c r="AT427" i="10" s="1"/>
  <c r="BB59" i="9"/>
  <c r="BC427" i="10" s="1"/>
  <c r="AP59" i="9"/>
  <c r="AQ427" i="10" s="1"/>
  <c r="CH59" i="9"/>
  <c r="CI427" i="10" s="1"/>
  <c r="CI59" i="9"/>
  <c r="CJ427" i="10" s="1"/>
  <c r="CC59" i="9"/>
  <c r="CD427" i="10" s="1"/>
  <c r="E59" i="9"/>
  <c r="F426" i="10"/>
  <c r="CD59" i="9"/>
  <c r="CE427" i="10" s="1"/>
  <c r="BL59" i="9"/>
  <c r="BM427" i="10" s="1"/>
  <c r="AC60" i="9"/>
  <c r="AD428" i="10" s="1"/>
  <c r="BX60" i="9"/>
  <c r="BY428" i="10" s="1"/>
  <c r="R59" i="9"/>
  <c r="S427" i="10" s="1"/>
  <c r="CR59" i="9"/>
  <c r="CS427" i="10" s="1"/>
  <c r="AQ59" i="9"/>
  <c r="AR427" i="10" s="1"/>
  <c r="CV59" i="9"/>
  <c r="CW427" i="10" s="1"/>
  <c r="K60" i="9"/>
  <c r="L427" i="10"/>
  <c r="X59" i="9"/>
  <c r="Y427" i="10" s="1"/>
  <c r="BZ59" i="9"/>
  <c r="CA427" i="10" s="1"/>
  <c r="BN59" i="9"/>
  <c r="BO427" i="10" s="1"/>
  <c r="BD59" i="9"/>
  <c r="BE427" i="10" s="1"/>
  <c r="BH60" i="9"/>
  <c r="BI428" i="10" s="1"/>
  <c r="AF59" i="9"/>
  <c r="AG427" i="10" s="1"/>
  <c r="AG59" i="9"/>
  <c r="AH427" i="10" s="1"/>
  <c r="BT59" i="9"/>
  <c r="BU427" i="10" s="1"/>
  <c r="AA59" i="9"/>
  <c r="AB427" i="10" s="1"/>
  <c r="AI59" i="9"/>
  <c r="AJ427" i="10" s="1"/>
  <c r="CU59" i="9"/>
  <c r="CV427" i="10" s="1"/>
  <c r="AX59" i="9"/>
  <c r="AY427" i="10" s="1"/>
  <c r="CE59" i="9"/>
  <c r="CF427" i="10" s="1"/>
  <c r="CP60" i="9"/>
  <c r="CQ428" i="10" s="1"/>
  <c r="O60" i="9"/>
  <c r="P427" i="10"/>
  <c r="BK59" i="9"/>
  <c r="BL427" i="10" s="1"/>
  <c r="C58" i="9"/>
  <c r="D425" i="10"/>
  <c r="CE60" i="9" l="1"/>
  <c r="CF428" i="10" s="1"/>
  <c r="AA60" i="9"/>
  <c r="AB428" i="10" s="1"/>
  <c r="BH61" i="9"/>
  <c r="BI429" i="10" s="1"/>
  <c r="X60" i="9"/>
  <c r="Y428" i="10" s="1"/>
  <c r="CR60" i="9"/>
  <c r="CS428" i="10" s="1"/>
  <c r="BL60" i="9"/>
  <c r="BM428" i="10" s="1"/>
  <c r="CI60" i="9"/>
  <c r="CJ428" i="10" s="1"/>
  <c r="AS60" i="9"/>
  <c r="AT428" i="10" s="1"/>
  <c r="BI60" i="9"/>
  <c r="BJ428" i="10" s="1"/>
  <c r="CW60" i="9"/>
  <c r="CX428" i="10" s="1"/>
  <c r="BF60" i="9"/>
  <c r="BG428" i="10" s="1"/>
  <c r="CO61" i="9"/>
  <c r="CP429" i="10" s="1"/>
  <c r="BA61" i="9"/>
  <c r="BB429" i="10" s="1"/>
  <c r="P60" i="9"/>
  <c r="Q427" i="10"/>
  <c r="AH60" i="9"/>
  <c r="AI428" i="10" s="1"/>
  <c r="BJ60" i="9"/>
  <c r="BK428" i="10" s="1"/>
  <c r="H60" i="9"/>
  <c r="I427" i="10"/>
  <c r="BO60" i="9"/>
  <c r="BP428" i="10" s="1"/>
  <c r="D61" i="9"/>
  <c r="E428" i="10"/>
  <c r="AW60" i="9"/>
  <c r="AX428" i="10" s="1"/>
  <c r="CQ61" i="9"/>
  <c r="CR429" i="10" s="1"/>
  <c r="J60" i="9"/>
  <c r="K427" i="10"/>
  <c r="BP60" i="9"/>
  <c r="BQ428" i="10" s="1"/>
  <c r="BM60" i="9"/>
  <c r="BN428" i="10" s="1"/>
  <c r="BK60" i="9"/>
  <c r="BL428" i="10" s="1"/>
  <c r="AX60" i="9"/>
  <c r="AY428" i="10" s="1"/>
  <c r="BT60" i="9"/>
  <c r="BU428" i="10" s="1"/>
  <c r="BD60" i="9"/>
  <c r="BE428" i="10" s="1"/>
  <c r="K61" i="9"/>
  <c r="L428" i="10"/>
  <c r="R60" i="9"/>
  <c r="S428" i="10" s="1"/>
  <c r="CD60" i="9"/>
  <c r="CE428" i="10" s="1"/>
  <c r="CH60" i="9"/>
  <c r="CI428" i="10" s="1"/>
  <c r="CJ60" i="9"/>
  <c r="CK428" i="10" s="1"/>
  <c r="BQ61" i="9"/>
  <c r="BR429" i="10" s="1"/>
  <c r="CF60" i="9"/>
  <c r="CG428" i="10" s="1"/>
  <c r="L62" i="9"/>
  <c r="M429" i="10"/>
  <c r="BW60" i="9"/>
  <c r="BX428" i="10" s="1"/>
  <c r="CS60" i="9"/>
  <c r="CT428" i="10" s="1"/>
  <c r="CG60" i="9"/>
  <c r="CH428" i="10" s="1"/>
  <c r="BS61" i="9"/>
  <c r="BT429" i="10" s="1"/>
  <c r="S60" i="9"/>
  <c r="T428" i="10" s="1"/>
  <c r="BC61" i="9"/>
  <c r="BD429" i="10" s="1"/>
  <c r="W60" i="9"/>
  <c r="X428" i="10" s="1"/>
  <c r="CA60" i="9"/>
  <c r="CB428" i="10" s="1"/>
  <c r="AZ61" i="9"/>
  <c r="BA429" i="10" s="1"/>
  <c r="T60" i="9"/>
  <c r="U428" i="10" s="1"/>
  <c r="CB60" i="9"/>
  <c r="CC428" i="10" s="1"/>
  <c r="CK60" i="9"/>
  <c r="CL428" i="10" s="1"/>
  <c r="M61" i="9"/>
  <c r="N428" i="10"/>
  <c r="O61" i="9"/>
  <c r="P428" i="10"/>
  <c r="CU60" i="9"/>
  <c r="CV428" i="10" s="1"/>
  <c r="AG60" i="9"/>
  <c r="AH428" i="10" s="1"/>
  <c r="BN60" i="9"/>
  <c r="BO428" i="10" s="1"/>
  <c r="CV60" i="9"/>
  <c r="CW428" i="10" s="1"/>
  <c r="BX61" i="9"/>
  <c r="BY429" i="10" s="1"/>
  <c r="E60" i="9"/>
  <c r="F427" i="10"/>
  <c r="AP60" i="9"/>
  <c r="AQ428" i="10" s="1"/>
  <c r="BU60" i="9"/>
  <c r="BV428" i="10" s="1"/>
  <c r="Z60" i="9"/>
  <c r="AA428" i="10" s="1"/>
  <c r="AV60" i="9"/>
  <c r="AW428" i="10" s="1"/>
  <c r="I60" i="9"/>
  <c r="J427" i="10"/>
  <c r="AK61" i="9"/>
  <c r="AL429" i="10" s="1"/>
  <c r="AE61" i="9"/>
  <c r="AF429" i="10" s="1"/>
  <c r="Q60" i="9"/>
  <c r="R427" i="10"/>
  <c r="AY60" i="9"/>
  <c r="AZ428" i="10" s="1"/>
  <c r="CN61" i="9"/>
  <c r="CO429" i="10" s="1"/>
  <c r="AD60" i="9"/>
  <c r="AE428" i="10" s="1"/>
  <c r="G60" i="9"/>
  <c r="H427" i="10"/>
  <c r="Y60" i="9"/>
  <c r="Z428" i="10" s="1"/>
  <c r="BR60" i="9"/>
  <c r="BS428" i="10" s="1"/>
  <c r="V60" i="9"/>
  <c r="W428" i="10" s="1"/>
  <c r="CX60" i="9"/>
  <c r="CY428" i="10" s="1"/>
  <c r="BG60" i="9"/>
  <c r="BH428" i="10" s="1"/>
  <c r="AM60" i="9"/>
  <c r="AN428" i="10" s="1"/>
  <c r="CP61" i="9"/>
  <c r="CQ429" i="10" s="1"/>
  <c r="AI60" i="9"/>
  <c r="AJ428" i="10" s="1"/>
  <c r="AF60" i="9"/>
  <c r="AG428" i="10" s="1"/>
  <c r="BZ60" i="9"/>
  <c r="CA428" i="10" s="1"/>
  <c r="AQ60" i="9"/>
  <c r="AR428" i="10" s="1"/>
  <c r="AC61" i="9"/>
  <c r="AD429" i="10" s="1"/>
  <c r="CC60" i="9"/>
  <c r="CD428" i="10" s="1"/>
  <c r="BB60" i="9"/>
  <c r="BC428" i="10" s="1"/>
  <c r="U60" i="9"/>
  <c r="V428" i="10" s="1"/>
  <c r="CT60" i="9"/>
  <c r="CU428" i="10" s="1"/>
  <c r="AL60" i="9"/>
  <c r="AM428" i="10" s="1"/>
  <c r="CL60" i="9"/>
  <c r="CM428" i="10" s="1"/>
  <c r="CM60" i="9"/>
  <c r="CN428" i="10" s="1"/>
  <c r="F60" i="9"/>
  <c r="G427" i="10"/>
  <c r="BV60" i="9"/>
  <c r="BW428" i="10" s="1"/>
  <c r="N61" i="9"/>
  <c r="O428" i="10"/>
  <c r="BY61" i="9"/>
  <c r="BZ429" i="10" s="1"/>
  <c r="AR60" i="9"/>
  <c r="AS428" i="10" s="1"/>
  <c r="AT60" i="9"/>
  <c r="AU428" i="10" s="1"/>
  <c r="AN60" i="9"/>
  <c r="AO428" i="10" s="1"/>
  <c r="AU60" i="9"/>
  <c r="AV428" i="10" s="1"/>
  <c r="AO60" i="9"/>
  <c r="AP428" i="10" s="1"/>
  <c r="BE60" i="9"/>
  <c r="BF428" i="10" s="1"/>
  <c r="AJ61" i="9"/>
  <c r="AK429" i="10" s="1"/>
  <c r="AB60" i="9"/>
  <c r="AC428" i="10" s="1"/>
  <c r="C59" i="9"/>
  <c r="D426" i="10"/>
  <c r="AO61" i="9" l="1"/>
  <c r="AP429" i="10" s="1"/>
  <c r="AR61" i="9"/>
  <c r="AS429" i="10" s="1"/>
  <c r="F61" i="9"/>
  <c r="G428" i="10"/>
  <c r="CT61" i="9"/>
  <c r="CU429" i="10" s="1"/>
  <c r="AC62" i="9"/>
  <c r="AD430" i="10" s="1"/>
  <c r="AI61" i="9"/>
  <c r="AJ429" i="10" s="1"/>
  <c r="CX61" i="9"/>
  <c r="CY429" i="10" s="1"/>
  <c r="G61" i="9"/>
  <c r="H428" i="10"/>
  <c r="Q61" i="9"/>
  <c r="R428" i="10"/>
  <c r="AV61" i="9"/>
  <c r="AW429" i="10" s="1"/>
  <c r="E61" i="9"/>
  <c r="F428" i="10"/>
  <c r="AG61" i="9"/>
  <c r="AH429" i="10" s="1"/>
  <c r="CK61" i="9"/>
  <c r="CL429" i="10" s="1"/>
  <c r="CA61" i="9"/>
  <c r="CB429" i="10" s="1"/>
  <c r="BS62" i="9"/>
  <c r="BT430" i="10" s="1"/>
  <c r="L63" i="9"/>
  <c r="M430" i="10"/>
  <c r="CH61" i="9"/>
  <c r="CI429" i="10" s="1"/>
  <c r="BD61" i="9"/>
  <c r="BE429" i="10" s="1"/>
  <c r="BM61" i="9"/>
  <c r="BN429" i="10" s="1"/>
  <c r="AW61" i="9"/>
  <c r="AX429" i="10" s="1"/>
  <c r="BJ61" i="9"/>
  <c r="BK429" i="10" s="1"/>
  <c r="CO62" i="9"/>
  <c r="CP430" i="10" s="1"/>
  <c r="AS61" i="9"/>
  <c r="AT429" i="10" s="1"/>
  <c r="X61" i="9"/>
  <c r="Y429" i="10" s="1"/>
  <c r="AB61" i="9"/>
  <c r="AC429" i="10" s="1"/>
  <c r="AU61" i="9"/>
  <c r="AV429" i="10" s="1"/>
  <c r="BY62" i="9"/>
  <c r="BZ430" i="10" s="1"/>
  <c r="CM61" i="9"/>
  <c r="CN429" i="10" s="1"/>
  <c r="U61" i="9"/>
  <c r="V429" i="10" s="1"/>
  <c r="AQ61" i="9"/>
  <c r="AR429" i="10" s="1"/>
  <c r="CP62" i="9"/>
  <c r="CQ430" i="10" s="1"/>
  <c r="V61" i="9"/>
  <c r="W429" i="10" s="1"/>
  <c r="AD61" i="9"/>
  <c r="AE429" i="10" s="1"/>
  <c r="AE62" i="9"/>
  <c r="AF430" i="10" s="1"/>
  <c r="Z61" i="9"/>
  <c r="AA429" i="10" s="1"/>
  <c r="BX62" i="9"/>
  <c r="BY430" i="10" s="1"/>
  <c r="CU61" i="9"/>
  <c r="CV429" i="10" s="1"/>
  <c r="CB61" i="9"/>
  <c r="CC429" i="10" s="1"/>
  <c r="W61" i="9"/>
  <c r="X429" i="10" s="1"/>
  <c r="CG61" i="9"/>
  <c r="CH429" i="10" s="1"/>
  <c r="CF61" i="9"/>
  <c r="CG429" i="10" s="1"/>
  <c r="CD61" i="9"/>
  <c r="CE429" i="10" s="1"/>
  <c r="BT61" i="9"/>
  <c r="BU429" i="10" s="1"/>
  <c r="BP61" i="9"/>
  <c r="BQ429" i="10" s="1"/>
  <c r="D62" i="9"/>
  <c r="E429" i="10"/>
  <c r="AH61" i="9"/>
  <c r="AI429" i="10" s="1"/>
  <c r="BF61" i="9"/>
  <c r="BG429" i="10" s="1"/>
  <c r="CI61" i="9"/>
  <c r="CJ429" i="10" s="1"/>
  <c r="BH62" i="9"/>
  <c r="BI430" i="10" s="1"/>
  <c r="AJ62" i="9"/>
  <c r="AK430" i="10" s="1"/>
  <c r="AN61" i="9"/>
  <c r="AO429" i="10" s="1"/>
  <c r="N62" i="9"/>
  <c r="O429" i="10"/>
  <c r="CL61" i="9"/>
  <c r="CM429" i="10" s="1"/>
  <c r="BB61" i="9"/>
  <c r="BC429" i="10" s="1"/>
  <c r="BZ61" i="9"/>
  <c r="CA429" i="10" s="1"/>
  <c r="AM61" i="9"/>
  <c r="AN429" i="10" s="1"/>
  <c r="BR61" i="9"/>
  <c r="BS429" i="10" s="1"/>
  <c r="CN62" i="9"/>
  <c r="CO430" i="10" s="1"/>
  <c r="AK62" i="9"/>
  <c r="AL430" i="10" s="1"/>
  <c r="BU61" i="9"/>
  <c r="BV429" i="10" s="1"/>
  <c r="CV61" i="9"/>
  <c r="CW429" i="10" s="1"/>
  <c r="O62" i="9"/>
  <c r="P429" i="10"/>
  <c r="T61" i="9"/>
  <c r="U429" i="10" s="1"/>
  <c r="BC62" i="9"/>
  <c r="BD430" i="10" s="1"/>
  <c r="CS61" i="9"/>
  <c r="CT429" i="10" s="1"/>
  <c r="BQ62" i="9"/>
  <c r="BR430" i="10" s="1"/>
  <c r="R61" i="9"/>
  <c r="S429" i="10" s="1"/>
  <c r="AX61" i="9"/>
  <c r="AY429" i="10" s="1"/>
  <c r="J61" i="9"/>
  <c r="K428" i="10"/>
  <c r="BO61" i="9"/>
  <c r="BP429" i="10" s="1"/>
  <c r="P61" i="9"/>
  <c r="Q428" i="10"/>
  <c r="CW61" i="9"/>
  <c r="CX429" i="10" s="1"/>
  <c r="BL61" i="9"/>
  <c r="BM429" i="10" s="1"/>
  <c r="AA61" i="9"/>
  <c r="AB429" i="10" s="1"/>
  <c r="BE61" i="9"/>
  <c r="BF429" i="10" s="1"/>
  <c r="AT61" i="9"/>
  <c r="AU429" i="10" s="1"/>
  <c r="BV61" i="9"/>
  <c r="BW429" i="10" s="1"/>
  <c r="AL61" i="9"/>
  <c r="AM429" i="10" s="1"/>
  <c r="CC61" i="9"/>
  <c r="CD429" i="10" s="1"/>
  <c r="AF61" i="9"/>
  <c r="AG429" i="10" s="1"/>
  <c r="BG61" i="9"/>
  <c r="BH429" i="10" s="1"/>
  <c r="Y61" i="9"/>
  <c r="Z429" i="10" s="1"/>
  <c r="AY61" i="9"/>
  <c r="AZ429" i="10" s="1"/>
  <c r="I61" i="9"/>
  <c r="J428" i="10"/>
  <c r="AP61" i="9"/>
  <c r="AQ429" i="10" s="1"/>
  <c r="BN61" i="9"/>
  <c r="BO429" i="10" s="1"/>
  <c r="M62" i="9"/>
  <c r="N429" i="10"/>
  <c r="AZ62" i="9"/>
  <c r="BA430" i="10" s="1"/>
  <c r="S61" i="9"/>
  <c r="T429" i="10" s="1"/>
  <c r="BW61" i="9"/>
  <c r="BX429" i="10" s="1"/>
  <c r="CJ61" i="9"/>
  <c r="CK429" i="10" s="1"/>
  <c r="K62" i="9"/>
  <c r="L429" i="10"/>
  <c r="BK61" i="9"/>
  <c r="BL429" i="10" s="1"/>
  <c r="CQ62" i="9"/>
  <c r="CR430" i="10" s="1"/>
  <c r="H61" i="9"/>
  <c r="I428" i="10"/>
  <c r="BA62" i="9"/>
  <c r="BB430" i="10" s="1"/>
  <c r="BI61" i="9"/>
  <c r="BJ429" i="10" s="1"/>
  <c r="CR61" i="9"/>
  <c r="CS429" i="10" s="1"/>
  <c r="CE61" i="9"/>
  <c r="CF429" i="10" s="1"/>
  <c r="C60" i="9"/>
  <c r="D427" i="10"/>
  <c r="K63" i="9" l="1"/>
  <c r="L430" i="10"/>
  <c r="AZ63" i="9"/>
  <c r="BA431" i="10" s="1"/>
  <c r="I62" i="9"/>
  <c r="J429" i="10"/>
  <c r="AF62" i="9"/>
  <c r="AG430" i="10" s="1"/>
  <c r="AT62" i="9"/>
  <c r="AU430" i="10" s="1"/>
  <c r="CW62" i="9"/>
  <c r="CX430" i="10" s="1"/>
  <c r="AX62" i="9"/>
  <c r="AY430" i="10" s="1"/>
  <c r="BC63" i="9"/>
  <c r="BD431" i="10" s="1"/>
  <c r="BU62" i="9"/>
  <c r="BV430" i="10" s="1"/>
  <c r="AM62" i="9"/>
  <c r="AN430" i="10" s="1"/>
  <c r="N63" i="9"/>
  <c r="O430" i="10"/>
  <c r="CI62" i="9"/>
  <c r="CJ430" i="10" s="1"/>
  <c r="BP62" i="9"/>
  <c r="BQ430" i="10" s="1"/>
  <c r="CG62" i="9"/>
  <c r="CH430" i="10" s="1"/>
  <c r="BX63" i="9"/>
  <c r="BY431" i="10" s="1"/>
  <c r="V62" i="9"/>
  <c r="W430" i="10" s="1"/>
  <c r="CM62" i="9"/>
  <c r="CN430" i="10" s="1"/>
  <c r="X62" i="9"/>
  <c r="Y430" i="10" s="1"/>
  <c r="AW62" i="9"/>
  <c r="AX430" i="10" s="1"/>
  <c r="L64" i="9"/>
  <c r="M431" i="10"/>
  <c r="AG62" i="9"/>
  <c r="AH430" i="10" s="1"/>
  <c r="G62" i="9"/>
  <c r="H429" i="10"/>
  <c r="CT62" i="9"/>
  <c r="CU430" i="10" s="1"/>
  <c r="BA63" i="9"/>
  <c r="BB431" i="10" s="1"/>
  <c r="CE62" i="9"/>
  <c r="CF430" i="10" s="1"/>
  <c r="H62" i="9"/>
  <c r="I429" i="10"/>
  <c r="CJ62" i="9"/>
  <c r="CK430" i="10" s="1"/>
  <c r="M63" i="9"/>
  <c r="N430" i="10"/>
  <c r="AY62" i="9"/>
  <c r="AZ430" i="10" s="1"/>
  <c r="CC62" i="9"/>
  <c r="CD430" i="10" s="1"/>
  <c r="BE62" i="9"/>
  <c r="BF430" i="10" s="1"/>
  <c r="P62" i="9"/>
  <c r="Q429" i="10"/>
  <c r="R62" i="9"/>
  <c r="S430" i="10" s="1"/>
  <c r="T62" i="9"/>
  <c r="U430" i="10" s="1"/>
  <c r="AK63" i="9"/>
  <c r="AL431" i="10" s="1"/>
  <c r="BZ62" i="9"/>
  <c r="CA430" i="10" s="1"/>
  <c r="AN62" i="9"/>
  <c r="AO430" i="10" s="1"/>
  <c r="BF62" i="9"/>
  <c r="BG430" i="10" s="1"/>
  <c r="BT62" i="9"/>
  <c r="BU430" i="10" s="1"/>
  <c r="W62" i="9"/>
  <c r="X430" i="10" s="1"/>
  <c r="Z62" i="9"/>
  <c r="AA430" i="10" s="1"/>
  <c r="CP63" i="9"/>
  <c r="CQ431" i="10" s="1"/>
  <c r="BY63" i="9"/>
  <c r="BZ431" i="10" s="1"/>
  <c r="AS62" i="9"/>
  <c r="AT430" i="10" s="1"/>
  <c r="BM62" i="9"/>
  <c r="BN430" i="10" s="1"/>
  <c r="BS63" i="9"/>
  <c r="BT431" i="10" s="1"/>
  <c r="E62" i="9"/>
  <c r="F429" i="10"/>
  <c r="CX62" i="9"/>
  <c r="CY430" i="10" s="1"/>
  <c r="F62" i="9"/>
  <c r="G429" i="10"/>
  <c r="CR62" i="9"/>
  <c r="CS430" i="10" s="1"/>
  <c r="CQ63" i="9"/>
  <c r="CR431" i="10" s="1"/>
  <c r="BW62" i="9"/>
  <c r="BX430" i="10" s="1"/>
  <c r="BN62" i="9"/>
  <c r="BO430" i="10" s="1"/>
  <c r="Y62" i="9"/>
  <c r="Z430" i="10" s="1"/>
  <c r="AL62" i="9"/>
  <c r="AM430" i="10" s="1"/>
  <c r="AA62" i="9"/>
  <c r="AB430" i="10" s="1"/>
  <c r="BO62" i="9"/>
  <c r="BP430" i="10" s="1"/>
  <c r="BQ63" i="9"/>
  <c r="BR431" i="10" s="1"/>
  <c r="O63" i="9"/>
  <c r="P430" i="10"/>
  <c r="CN63" i="9"/>
  <c r="CO431" i="10" s="1"/>
  <c r="BB62" i="9"/>
  <c r="BC430" i="10" s="1"/>
  <c r="AJ63" i="9"/>
  <c r="AK431" i="10" s="1"/>
  <c r="AH62" i="9"/>
  <c r="AI430" i="10" s="1"/>
  <c r="CD62" i="9"/>
  <c r="CE430" i="10" s="1"/>
  <c r="CB62" i="9"/>
  <c r="CC430" i="10" s="1"/>
  <c r="AE63" i="9"/>
  <c r="AF431" i="10" s="1"/>
  <c r="AQ62" i="9"/>
  <c r="AR430" i="10" s="1"/>
  <c r="AU62" i="9"/>
  <c r="AV430" i="10" s="1"/>
  <c r="CO63" i="9"/>
  <c r="CP431" i="10" s="1"/>
  <c r="BD62" i="9"/>
  <c r="BE430" i="10" s="1"/>
  <c r="CA62" i="9"/>
  <c r="CB430" i="10" s="1"/>
  <c r="AV62" i="9"/>
  <c r="AW430" i="10" s="1"/>
  <c r="AI62" i="9"/>
  <c r="AJ430" i="10" s="1"/>
  <c r="AR62" i="9"/>
  <c r="AS430" i="10" s="1"/>
  <c r="BI62" i="9"/>
  <c r="BJ430" i="10" s="1"/>
  <c r="BK62" i="9"/>
  <c r="BL430" i="10" s="1"/>
  <c r="S62" i="9"/>
  <c r="T430" i="10" s="1"/>
  <c r="AP62" i="9"/>
  <c r="AQ430" i="10" s="1"/>
  <c r="BG62" i="9"/>
  <c r="BH430" i="10" s="1"/>
  <c r="BV62" i="9"/>
  <c r="BW430" i="10" s="1"/>
  <c r="BL62" i="9"/>
  <c r="BM430" i="10" s="1"/>
  <c r="J62" i="9"/>
  <c r="K429" i="10"/>
  <c r="CS62" i="9"/>
  <c r="CT430" i="10" s="1"/>
  <c r="CV62" i="9"/>
  <c r="CW430" i="10" s="1"/>
  <c r="BR62" i="9"/>
  <c r="BS430" i="10" s="1"/>
  <c r="CL62" i="9"/>
  <c r="CM430" i="10" s="1"/>
  <c r="BH63" i="9"/>
  <c r="BI431" i="10" s="1"/>
  <c r="D63" i="9"/>
  <c r="E430" i="10"/>
  <c r="CF62" i="9"/>
  <c r="CG430" i="10" s="1"/>
  <c r="CU62" i="9"/>
  <c r="CV430" i="10" s="1"/>
  <c r="AD62" i="9"/>
  <c r="AE430" i="10" s="1"/>
  <c r="U62" i="9"/>
  <c r="V430" i="10" s="1"/>
  <c r="AB62" i="9"/>
  <c r="AC430" i="10" s="1"/>
  <c r="BJ62" i="9"/>
  <c r="BK430" i="10" s="1"/>
  <c r="CH62" i="9"/>
  <c r="CI430" i="10" s="1"/>
  <c r="CK62" i="9"/>
  <c r="CL430" i="10" s="1"/>
  <c r="Q62" i="9"/>
  <c r="R429" i="10"/>
  <c r="AC63" i="9"/>
  <c r="AD431" i="10" s="1"/>
  <c r="AO62" i="9"/>
  <c r="AP430" i="10" s="1"/>
  <c r="C61" i="9"/>
  <c r="D428" i="10"/>
  <c r="U63" i="9" l="1"/>
  <c r="V431" i="10" s="1"/>
  <c r="D64" i="9"/>
  <c r="E431" i="10"/>
  <c r="CV63" i="9"/>
  <c r="CW431" i="10" s="1"/>
  <c r="BV63" i="9"/>
  <c r="BW431" i="10" s="1"/>
  <c r="BK63" i="9"/>
  <c r="BL431" i="10" s="1"/>
  <c r="AV63" i="9"/>
  <c r="AW431" i="10" s="1"/>
  <c r="AU63" i="9"/>
  <c r="AV431" i="10" s="1"/>
  <c r="CD63" i="9"/>
  <c r="CE431" i="10" s="1"/>
  <c r="CN64" i="9"/>
  <c r="CO432" i="10" s="1"/>
  <c r="AA63" i="9"/>
  <c r="AB431" i="10" s="1"/>
  <c r="BW63" i="9"/>
  <c r="BX431" i="10" s="1"/>
  <c r="CX63" i="9"/>
  <c r="CY431" i="10" s="1"/>
  <c r="AS63" i="9"/>
  <c r="AT431" i="10" s="1"/>
  <c r="W63" i="9"/>
  <c r="X431" i="10" s="1"/>
  <c r="BZ63" i="9"/>
  <c r="CA431" i="10" s="1"/>
  <c r="P63" i="9"/>
  <c r="Q430" i="10"/>
  <c r="M64" i="9"/>
  <c r="N431" i="10"/>
  <c r="BA64" i="9"/>
  <c r="BB432" i="10" s="1"/>
  <c r="L65" i="9"/>
  <c r="M432" i="10"/>
  <c r="V63" i="9"/>
  <c r="W431" i="10" s="1"/>
  <c r="CI63" i="9"/>
  <c r="CJ431" i="10" s="1"/>
  <c r="BC64" i="9"/>
  <c r="BD432" i="10" s="1"/>
  <c r="AF63" i="9"/>
  <c r="AG431" i="10" s="1"/>
  <c r="CK63" i="9"/>
  <c r="CL431" i="10" s="1"/>
  <c r="CH63" i="9"/>
  <c r="CI431" i="10" s="1"/>
  <c r="BH64" i="9"/>
  <c r="BI432" i="10" s="1"/>
  <c r="CS63" i="9"/>
  <c r="CT431" i="10" s="1"/>
  <c r="BI63" i="9"/>
  <c r="BJ431" i="10" s="1"/>
  <c r="CA63" i="9"/>
  <c r="CB431" i="10" s="1"/>
  <c r="AQ63" i="9"/>
  <c r="AR431" i="10" s="1"/>
  <c r="AH63" i="9"/>
  <c r="AI431" i="10" s="1"/>
  <c r="O64" i="9"/>
  <c r="P431" i="10"/>
  <c r="AL63" i="9"/>
  <c r="AM431" i="10" s="1"/>
  <c r="CQ64" i="9"/>
  <c r="CR432" i="10" s="1"/>
  <c r="E63" i="9"/>
  <c r="F430" i="10"/>
  <c r="BY64" i="9"/>
  <c r="BZ432" i="10" s="1"/>
  <c r="BT63" i="9"/>
  <c r="BU431" i="10" s="1"/>
  <c r="AK64" i="9"/>
  <c r="AL432" i="10" s="1"/>
  <c r="BE63" i="9"/>
  <c r="BF431" i="10" s="1"/>
  <c r="CJ63" i="9"/>
  <c r="CK431" i="10" s="1"/>
  <c r="CT63" i="9"/>
  <c r="CU431" i="10" s="1"/>
  <c r="AW63" i="9"/>
  <c r="AX431" i="10" s="1"/>
  <c r="BX64" i="9"/>
  <c r="BY432" i="10" s="1"/>
  <c r="N64" i="9"/>
  <c r="O431" i="10"/>
  <c r="AX63" i="9"/>
  <c r="AY431" i="10" s="1"/>
  <c r="I63" i="9"/>
  <c r="J430" i="10"/>
  <c r="AO63" i="9"/>
  <c r="AP431" i="10" s="1"/>
  <c r="AD63" i="9"/>
  <c r="AE431" i="10" s="1"/>
  <c r="BG63" i="9"/>
  <c r="BH431" i="10" s="1"/>
  <c r="AC64" i="9"/>
  <c r="AD432" i="10" s="1"/>
  <c r="BJ63" i="9"/>
  <c r="BK431" i="10" s="1"/>
  <c r="CU63" i="9"/>
  <c r="CV431" i="10" s="1"/>
  <c r="CL63" i="9"/>
  <c r="CM431" i="10" s="1"/>
  <c r="J63" i="9"/>
  <c r="K430" i="10"/>
  <c r="AP63" i="9"/>
  <c r="AQ431" i="10" s="1"/>
  <c r="AR63" i="9"/>
  <c r="AS431" i="10" s="1"/>
  <c r="BD63" i="9"/>
  <c r="BE431" i="10" s="1"/>
  <c r="AE64" i="9"/>
  <c r="AF432" i="10" s="1"/>
  <c r="AJ64" i="9"/>
  <c r="AK432" i="10" s="1"/>
  <c r="BQ64" i="9"/>
  <c r="BR432" i="10" s="1"/>
  <c r="Y63" i="9"/>
  <c r="Z431" i="10" s="1"/>
  <c r="CR63" i="9"/>
  <c r="CS431" i="10" s="1"/>
  <c r="BS64" i="9"/>
  <c r="BT432" i="10" s="1"/>
  <c r="CP64" i="9"/>
  <c r="CQ432" i="10" s="1"/>
  <c r="BF63" i="9"/>
  <c r="BG431" i="10" s="1"/>
  <c r="T63" i="9"/>
  <c r="U431" i="10" s="1"/>
  <c r="CC63" i="9"/>
  <c r="CD431" i="10" s="1"/>
  <c r="H63" i="9"/>
  <c r="I430" i="10"/>
  <c r="G63" i="9"/>
  <c r="H430" i="10"/>
  <c r="X63" i="9"/>
  <c r="Y431" i="10" s="1"/>
  <c r="CG63" i="9"/>
  <c r="CH431" i="10" s="1"/>
  <c r="AM63" i="9"/>
  <c r="AN431" i="10" s="1"/>
  <c r="CW63" i="9"/>
  <c r="CX431" i="10" s="1"/>
  <c r="AZ64" i="9"/>
  <c r="BA432" i="10" s="1"/>
  <c r="Q63" i="9"/>
  <c r="R430" i="10"/>
  <c r="AB63" i="9"/>
  <c r="AC431" i="10" s="1"/>
  <c r="CF63" i="9"/>
  <c r="CG431" i="10" s="1"/>
  <c r="BR63" i="9"/>
  <c r="BS431" i="10" s="1"/>
  <c r="BL63" i="9"/>
  <c r="BM431" i="10" s="1"/>
  <c r="S63" i="9"/>
  <c r="T431" i="10" s="1"/>
  <c r="AI63" i="9"/>
  <c r="AJ431" i="10" s="1"/>
  <c r="CO64" i="9"/>
  <c r="CP432" i="10" s="1"/>
  <c r="CB63" i="9"/>
  <c r="CC431" i="10" s="1"/>
  <c r="BB63" i="9"/>
  <c r="BC431" i="10" s="1"/>
  <c r="BO63" i="9"/>
  <c r="BP431" i="10" s="1"/>
  <c r="BN63" i="9"/>
  <c r="BO431" i="10" s="1"/>
  <c r="F63" i="9"/>
  <c r="G430" i="10"/>
  <c r="BM63" i="9"/>
  <c r="BN431" i="10" s="1"/>
  <c r="Z63" i="9"/>
  <c r="AA431" i="10" s="1"/>
  <c r="AN63" i="9"/>
  <c r="AO431" i="10" s="1"/>
  <c r="R63" i="9"/>
  <c r="S431" i="10" s="1"/>
  <c r="AY63" i="9"/>
  <c r="AZ431" i="10" s="1"/>
  <c r="CE63" i="9"/>
  <c r="CF431" i="10" s="1"/>
  <c r="AG63" i="9"/>
  <c r="AH431" i="10" s="1"/>
  <c r="CM63" i="9"/>
  <c r="CN431" i="10" s="1"/>
  <c r="BP63" i="9"/>
  <c r="BQ431" i="10" s="1"/>
  <c r="BU63" i="9"/>
  <c r="BV431" i="10" s="1"/>
  <c r="AT63" i="9"/>
  <c r="AU431" i="10" s="1"/>
  <c r="K64" i="9"/>
  <c r="L431" i="10"/>
  <c r="C62" i="9"/>
  <c r="D429" i="10"/>
  <c r="BP64" i="9" l="1"/>
  <c r="BQ432" i="10" s="1"/>
  <c r="BM64" i="9"/>
  <c r="BN432" i="10" s="1"/>
  <c r="BB64" i="9"/>
  <c r="BC432" i="10" s="1"/>
  <c r="S64" i="9"/>
  <c r="T432" i="10" s="1"/>
  <c r="AB64" i="9"/>
  <c r="AC432" i="10" s="1"/>
  <c r="AM64" i="9"/>
  <c r="AN432" i="10" s="1"/>
  <c r="H64" i="9"/>
  <c r="I431" i="10"/>
  <c r="CP65" i="9"/>
  <c r="CQ433" i="10" s="1"/>
  <c r="BQ65" i="9"/>
  <c r="BR433" i="10" s="1"/>
  <c r="AR64" i="9"/>
  <c r="AS432" i="10" s="1"/>
  <c r="CU64" i="9"/>
  <c r="CV432" i="10" s="1"/>
  <c r="AD64" i="9"/>
  <c r="AE432" i="10" s="1"/>
  <c r="N65" i="9"/>
  <c r="O432" i="10"/>
  <c r="CJ64" i="9"/>
  <c r="CK432" i="10" s="1"/>
  <c r="BY65" i="9"/>
  <c r="BZ433" i="10" s="1"/>
  <c r="O65" i="9"/>
  <c r="P432" i="10"/>
  <c r="BI64" i="9"/>
  <c r="BJ432" i="10" s="1"/>
  <c r="CK64" i="9"/>
  <c r="CL432" i="10" s="1"/>
  <c r="V64" i="9"/>
  <c r="W432" i="10" s="1"/>
  <c r="P64" i="9"/>
  <c r="Q431" i="10"/>
  <c r="CX64" i="9"/>
  <c r="CY432" i="10" s="1"/>
  <c r="CD64" i="9"/>
  <c r="CE432" i="10" s="1"/>
  <c r="BV64" i="9"/>
  <c r="BW432" i="10" s="1"/>
  <c r="AY64" i="9"/>
  <c r="AZ432" i="10" s="1"/>
  <c r="CM64" i="9"/>
  <c r="CN432" i="10" s="1"/>
  <c r="R64" i="9"/>
  <c r="S432" i="10" s="1"/>
  <c r="CB64" i="9"/>
  <c r="CC432" i="10" s="1"/>
  <c r="BL64" i="9"/>
  <c r="BM432" i="10" s="1"/>
  <c r="Q64" i="9"/>
  <c r="R431" i="10"/>
  <c r="CG64" i="9"/>
  <c r="CH432" i="10" s="1"/>
  <c r="CC64" i="9"/>
  <c r="CD432" i="10" s="1"/>
  <c r="BS65" i="9"/>
  <c r="BT433" i="10" s="1"/>
  <c r="AJ65" i="9"/>
  <c r="AK433" i="10" s="1"/>
  <c r="AP64" i="9"/>
  <c r="AQ432" i="10" s="1"/>
  <c r="BJ64" i="9"/>
  <c r="BK432" i="10" s="1"/>
  <c r="AO64" i="9"/>
  <c r="AP432" i="10" s="1"/>
  <c r="BX65" i="9"/>
  <c r="BY433" i="10" s="1"/>
  <c r="BE64" i="9"/>
  <c r="BF432" i="10" s="1"/>
  <c r="E64" i="9"/>
  <c r="F431" i="10"/>
  <c r="AH64" i="9"/>
  <c r="AI432" i="10" s="1"/>
  <c r="CS64" i="9"/>
  <c r="CT432" i="10" s="1"/>
  <c r="AF64" i="9"/>
  <c r="AG432" i="10" s="1"/>
  <c r="L66" i="9"/>
  <c r="M433" i="10"/>
  <c r="BZ64" i="9"/>
  <c r="CA432" i="10" s="1"/>
  <c r="BW64" i="9"/>
  <c r="BX432" i="10" s="1"/>
  <c r="AU64" i="9"/>
  <c r="AV432" i="10" s="1"/>
  <c r="CV64" i="9"/>
  <c r="CW432" i="10" s="1"/>
  <c r="K65" i="9"/>
  <c r="L432" i="10"/>
  <c r="F64" i="9"/>
  <c r="G431" i="10"/>
  <c r="AT64" i="9"/>
  <c r="AU432" i="10" s="1"/>
  <c r="AG64" i="9"/>
  <c r="AH432" i="10" s="1"/>
  <c r="AN64" i="9"/>
  <c r="AO432" i="10" s="1"/>
  <c r="BN64" i="9"/>
  <c r="BO432" i="10" s="1"/>
  <c r="CO65" i="9"/>
  <c r="CP433" i="10" s="1"/>
  <c r="BR64" i="9"/>
  <c r="BS432" i="10" s="1"/>
  <c r="AZ65" i="9"/>
  <c r="BA433" i="10" s="1"/>
  <c r="X64" i="9"/>
  <c r="Y432" i="10" s="1"/>
  <c r="T64" i="9"/>
  <c r="U432" i="10" s="1"/>
  <c r="CR64" i="9"/>
  <c r="CS432" i="10" s="1"/>
  <c r="AE65" i="9"/>
  <c r="AF433" i="10" s="1"/>
  <c r="J64" i="9"/>
  <c r="K431" i="10"/>
  <c r="AC65" i="9"/>
  <c r="AD433" i="10" s="1"/>
  <c r="I64" i="9"/>
  <c r="J431" i="10"/>
  <c r="AW64" i="9"/>
  <c r="AX432" i="10" s="1"/>
  <c r="AK65" i="9"/>
  <c r="AL433" i="10" s="1"/>
  <c r="CQ65" i="9"/>
  <c r="CR433" i="10" s="1"/>
  <c r="AQ64" i="9"/>
  <c r="AR432" i="10" s="1"/>
  <c r="BH65" i="9"/>
  <c r="BI433" i="10" s="1"/>
  <c r="BC65" i="9"/>
  <c r="BD433" i="10" s="1"/>
  <c r="BA65" i="9"/>
  <c r="BB433" i="10" s="1"/>
  <c r="W64" i="9"/>
  <c r="X432" i="10" s="1"/>
  <c r="AA64" i="9"/>
  <c r="AB432" i="10" s="1"/>
  <c r="AV64" i="9"/>
  <c r="AW432" i="10" s="1"/>
  <c r="D65" i="9"/>
  <c r="E432" i="10"/>
  <c r="BU64" i="9"/>
  <c r="BV432" i="10" s="1"/>
  <c r="CE64" i="9"/>
  <c r="CF432" i="10" s="1"/>
  <c r="Z64" i="9"/>
  <c r="AA432" i="10" s="1"/>
  <c r="BO64" i="9"/>
  <c r="BP432" i="10" s="1"/>
  <c r="AI64" i="9"/>
  <c r="AJ432" i="10" s="1"/>
  <c r="CF64" i="9"/>
  <c r="CG432" i="10" s="1"/>
  <c r="CW64" i="9"/>
  <c r="CX432" i="10" s="1"/>
  <c r="G64" i="9"/>
  <c r="H431" i="10"/>
  <c r="BF64" i="9"/>
  <c r="BG432" i="10" s="1"/>
  <c r="Y64" i="9"/>
  <c r="Z432" i="10" s="1"/>
  <c r="BD64" i="9"/>
  <c r="BE432" i="10" s="1"/>
  <c r="CL64" i="9"/>
  <c r="CM432" i="10" s="1"/>
  <c r="BG64" i="9"/>
  <c r="BH432" i="10" s="1"/>
  <c r="AX64" i="9"/>
  <c r="AY432" i="10" s="1"/>
  <c r="CT64" i="9"/>
  <c r="CU432" i="10" s="1"/>
  <c r="BT64" i="9"/>
  <c r="BU432" i="10" s="1"/>
  <c r="AL64" i="9"/>
  <c r="AM432" i="10" s="1"/>
  <c r="CA64" i="9"/>
  <c r="CB432" i="10" s="1"/>
  <c r="CH64" i="9"/>
  <c r="CI432" i="10" s="1"/>
  <c r="CI64" i="9"/>
  <c r="CJ432" i="10" s="1"/>
  <c r="M65" i="9"/>
  <c r="N432" i="10"/>
  <c r="AS64" i="9"/>
  <c r="AT432" i="10" s="1"/>
  <c r="CN65" i="9"/>
  <c r="CO433" i="10" s="1"/>
  <c r="BK64" i="9"/>
  <c r="BL432" i="10" s="1"/>
  <c r="U64" i="9"/>
  <c r="V432" i="10" s="1"/>
  <c r="C63" i="9"/>
  <c r="D430" i="10"/>
  <c r="AS65" i="9" l="1"/>
  <c r="AT433" i="10" s="1"/>
  <c r="CA65" i="9"/>
  <c r="CB433" i="10" s="1"/>
  <c r="AX65" i="9"/>
  <c r="AY433" i="10" s="1"/>
  <c r="Y65" i="9"/>
  <c r="Z433" i="10" s="1"/>
  <c r="CF65" i="9"/>
  <c r="CG433" i="10" s="1"/>
  <c r="CE65" i="9"/>
  <c r="CF433" i="10" s="1"/>
  <c r="AA65" i="9"/>
  <c r="AB433" i="10" s="1"/>
  <c r="BH66" i="9"/>
  <c r="BI434" i="10" s="1"/>
  <c r="AW65" i="9"/>
  <c r="AX433" i="10" s="1"/>
  <c r="AE66" i="9"/>
  <c r="AF434" i="10" s="1"/>
  <c r="AZ66" i="9"/>
  <c r="BA434" i="10" s="1"/>
  <c r="AN65" i="9"/>
  <c r="AO433" i="10" s="1"/>
  <c r="K66" i="9"/>
  <c r="L433" i="10"/>
  <c r="BZ65" i="9"/>
  <c r="CA433" i="10" s="1"/>
  <c r="AH65" i="9"/>
  <c r="AI433" i="10" s="1"/>
  <c r="AO65" i="9"/>
  <c r="AP433" i="10" s="1"/>
  <c r="BS66" i="9"/>
  <c r="BT434" i="10" s="1"/>
  <c r="BL65" i="9"/>
  <c r="BM433" i="10" s="1"/>
  <c r="AY65" i="9"/>
  <c r="AZ433" i="10" s="1"/>
  <c r="P65" i="9"/>
  <c r="Q432" i="10"/>
  <c r="O66" i="9"/>
  <c r="P433" i="10"/>
  <c r="AD65" i="9"/>
  <c r="AE433" i="10" s="1"/>
  <c r="CP66" i="9"/>
  <c r="CQ434" i="10" s="1"/>
  <c r="S65" i="9"/>
  <c r="T433" i="10" s="1"/>
  <c r="M66" i="9"/>
  <c r="N433" i="10"/>
  <c r="AL65" i="9"/>
  <c r="AM433" i="10" s="1"/>
  <c r="BG65" i="9"/>
  <c r="BH433" i="10" s="1"/>
  <c r="BF65" i="9"/>
  <c r="BG433" i="10" s="1"/>
  <c r="AI65" i="9"/>
  <c r="AJ433" i="10" s="1"/>
  <c r="BU65" i="9"/>
  <c r="BV433" i="10" s="1"/>
  <c r="W65" i="9"/>
  <c r="X433" i="10" s="1"/>
  <c r="AQ65" i="9"/>
  <c r="AR433" i="10" s="1"/>
  <c r="I65" i="9"/>
  <c r="J432" i="10"/>
  <c r="CR65" i="9"/>
  <c r="CS433" i="10" s="1"/>
  <c r="BR65" i="9"/>
  <c r="BS433" i="10" s="1"/>
  <c r="AG65" i="9"/>
  <c r="AH433" i="10" s="1"/>
  <c r="CV65" i="9"/>
  <c r="CW433" i="10" s="1"/>
  <c r="L67" i="9"/>
  <c r="M434" i="10"/>
  <c r="E65" i="9"/>
  <c r="F432" i="10"/>
  <c r="BJ65" i="9"/>
  <c r="BK433" i="10" s="1"/>
  <c r="CC65" i="9"/>
  <c r="CD433" i="10" s="1"/>
  <c r="CB65" i="9"/>
  <c r="CC433" i="10" s="1"/>
  <c r="BV65" i="9"/>
  <c r="BW433" i="10" s="1"/>
  <c r="V65" i="9"/>
  <c r="W433" i="10" s="1"/>
  <c r="BY66" i="9"/>
  <c r="BZ434" i="10" s="1"/>
  <c r="CU65" i="9"/>
  <c r="CV433" i="10" s="1"/>
  <c r="H65" i="9"/>
  <c r="I432" i="10"/>
  <c r="BB65" i="9"/>
  <c r="BC433" i="10" s="1"/>
  <c r="U65" i="9"/>
  <c r="V433" i="10" s="1"/>
  <c r="BK65" i="9"/>
  <c r="BL433" i="10" s="1"/>
  <c r="CI65" i="9"/>
  <c r="CJ433" i="10" s="1"/>
  <c r="BT65" i="9"/>
  <c r="BU433" i="10" s="1"/>
  <c r="CL65" i="9"/>
  <c r="CM433" i="10" s="1"/>
  <c r="G65" i="9"/>
  <c r="H432" i="10"/>
  <c r="BO65" i="9"/>
  <c r="BP433" i="10" s="1"/>
  <c r="D66" i="9"/>
  <c r="E433" i="10"/>
  <c r="BA66" i="9"/>
  <c r="BB434" i="10" s="1"/>
  <c r="CQ66" i="9"/>
  <c r="CR434" i="10" s="1"/>
  <c r="AC66" i="9"/>
  <c r="AD434" i="10" s="1"/>
  <c r="T65" i="9"/>
  <c r="U433" i="10" s="1"/>
  <c r="CO66" i="9"/>
  <c r="CP434" i="10" s="1"/>
  <c r="AT65" i="9"/>
  <c r="AU433" i="10" s="1"/>
  <c r="AU65" i="9"/>
  <c r="AV433" i="10" s="1"/>
  <c r="AF65" i="9"/>
  <c r="AG433" i="10" s="1"/>
  <c r="BE65" i="9"/>
  <c r="BF433" i="10" s="1"/>
  <c r="AP65" i="9"/>
  <c r="AQ433" i="10" s="1"/>
  <c r="CG65" i="9"/>
  <c r="CH433" i="10" s="1"/>
  <c r="R65" i="9"/>
  <c r="S433" i="10" s="1"/>
  <c r="CD65" i="9"/>
  <c r="CE433" i="10" s="1"/>
  <c r="CK65" i="9"/>
  <c r="CL433" i="10" s="1"/>
  <c r="CJ65" i="9"/>
  <c r="CK433" i="10" s="1"/>
  <c r="AR65" i="9"/>
  <c r="AS433" i="10" s="1"/>
  <c r="AM65" i="9"/>
  <c r="AN433" i="10" s="1"/>
  <c r="BM65" i="9"/>
  <c r="BN433" i="10" s="1"/>
  <c r="CN66" i="9"/>
  <c r="CO434" i="10" s="1"/>
  <c r="CH65" i="9"/>
  <c r="CI433" i="10" s="1"/>
  <c r="CT65" i="9"/>
  <c r="CU433" i="10" s="1"/>
  <c r="BD65" i="9"/>
  <c r="BE433" i="10" s="1"/>
  <c r="CW65" i="9"/>
  <c r="CX433" i="10" s="1"/>
  <c r="Z65" i="9"/>
  <c r="AA433" i="10" s="1"/>
  <c r="AV65" i="9"/>
  <c r="AW433" i="10" s="1"/>
  <c r="BC66" i="9"/>
  <c r="BD434" i="10" s="1"/>
  <c r="AK66" i="9"/>
  <c r="AL434" i="10" s="1"/>
  <c r="J65" i="9"/>
  <c r="K432" i="10"/>
  <c r="X65" i="9"/>
  <c r="Y433" i="10" s="1"/>
  <c r="BN65" i="9"/>
  <c r="BO433" i="10" s="1"/>
  <c r="F65" i="9"/>
  <c r="G432" i="10"/>
  <c r="BW65" i="9"/>
  <c r="BX433" i="10" s="1"/>
  <c r="CS65" i="9"/>
  <c r="CT433" i="10" s="1"/>
  <c r="BX66" i="9"/>
  <c r="BY434" i="10" s="1"/>
  <c r="AJ66" i="9"/>
  <c r="AK434" i="10" s="1"/>
  <c r="Q65" i="9"/>
  <c r="R432" i="10"/>
  <c r="CM65" i="9"/>
  <c r="CN433" i="10" s="1"/>
  <c r="CX65" i="9"/>
  <c r="CY433" i="10" s="1"/>
  <c r="BI65" i="9"/>
  <c r="BJ433" i="10" s="1"/>
  <c r="N66" i="9"/>
  <c r="O433" i="10"/>
  <c r="BQ66" i="9"/>
  <c r="BR434" i="10" s="1"/>
  <c r="AB65" i="9"/>
  <c r="AC433" i="10" s="1"/>
  <c r="BP65" i="9"/>
  <c r="BQ433" i="10" s="1"/>
  <c r="C64" i="9"/>
  <c r="D431" i="10"/>
  <c r="N67" i="9" l="1"/>
  <c r="O434" i="10"/>
  <c r="Q66" i="9"/>
  <c r="R433" i="10"/>
  <c r="BW66" i="9"/>
  <c r="BX434" i="10" s="1"/>
  <c r="J66" i="9"/>
  <c r="K433" i="10"/>
  <c r="Z66" i="9"/>
  <c r="AA434" i="10" s="1"/>
  <c r="CH66" i="9"/>
  <c r="CI434" i="10" s="1"/>
  <c r="AR66" i="9"/>
  <c r="AS434" i="10" s="1"/>
  <c r="R66" i="9"/>
  <c r="S434" i="10" s="1"/>
  <c r="AF66" i="9"/>
  <c r="AG434" i="10" s="1"/>
  <c r="T66" i="9"/>
  <c r="U434" i="10" s="1"/>
  <c r="D67" i="9"/>
  <c r="E434" i="10"/>
  <c r="BT66" i="9"/>
  <c r="BU434" i="10" s="1"/>
  <c r="BB66" i="9"/>
  <c r="BC434" i="10" s="1"/>
  <c r="V66" i="9"/>
  <c r="W434" i="10" s="1"/>
  <c r="BJ66" i="9"/>
  <c r="BK434" i="10" s="1"/>
  <c r="AG66" i="9"/>
  <c r="AH434" i="10" s="1"/>
  <c r="AQ66" i="9"/>
  <c r="AR434" i="10" s="1"/>
  <c r="BF66" i="9"/>
  <c r="BG434" i="10" s="1"/>
  <c r="S66" i="9"/>
  <c r="T434" i="10" s="1"/>
  <c r="P66" i="9"/>
  <c r="Q433" i="10"/>
  <c r="AO66" i="9"/>
  <c r="AP434" i="10" s="1"/>
  <c r="AN66" i="9"/>
  <c r="AO434" i="10" s="1"/>
  <c r="BH67" i="9"/>
  <c r="BI435" i="10" s="1"/>
  <c r="Y66" i="9"/>
  <c r="Z434" i="10" s="1"/>
  <c r="BP66" i="9"/>
  <c r="BQ434" i="10" s="1"/>
  <c r="BI66" i="9"/>
  <c r="BJ434" i="10" s="1"/>
  <c r="AJ67" i="9"/>
  <c r="AK435" i="10" s="1"/>
  <c r="F66" i="9"/>
  <c r="G433" i="10"/>
  <c r="AK67" i="9"/>
  <c r="AL435" i="10" s="1"/>
  <c r="CW66" i="9"/>
  <c r="CX434" i="10" s="1"/>
  <c r="CN67" i="9"/>
  <c r="CO435" i="10" s="1"/>
  <c r="CJ66" i="9"/>
  <c r="CK434" i="10" s="1"/>
  <c r="CG66" i="9"/>
  <c r="CH434" i="10" s="1"/>
  <c r="AU66" i="9"/>
  <c r="AV434" i="10" s="1"/>
  <c r="AC67" i="9"/>
  <c r="AD435" i="10" s="1"/>
  <c r="BO66" i="9"/>
  <c r="BP434" i="10" s="1"/>
  <c r="CI66" i="9"/>
  <c r="CJ434" i="10" s="1"/>
  <c r="H66" i="9"/>
  <c r="I433" i="10"/>
  <c r="BV66" i="9"/>
  <c r="BW434" i="10" s="1"/>
  <c r="E66" i="9"/>
  <c r="F433" i="10"/>
  <c r="BR66" i="9"/>
  <c r="BS434" i="10" s="1"/>
  <c r="W66" i="9"/>
  <c r="X434" i="10" s="1"/>
  <c r="BG66" i="9"/>
  <c r="BH434" i="10" s="1"/>
  <c r="CP67" i="9"/>
  <c r="CQ435" i="10" s="1"/>
  <c r="AY66" i="9"/>
  <c r="AZ434" i="10" s="1"/>
  <c r="AH66" i="9"/>
  <c r="AI434" i="10" s="1"/>
  <c r="AZ67" i="9"/>
  <c r="BA435" i="10" s="1"/>
  <c r="AA66" i="9"/>
  <c r="AB434" i="10" s="1"/>
  <c r="AX66" i="9"/>
  <c r="AY434" i="10" s="1"/>
  <c r="AB66" i="9"/>
  <c r="AC434" i="10" s="1"/>
  <c r="CX66" i="9"/>
  <c r="CY434" i="10" s="1"/>
  <c r="BX67" i="9"/>
  <c r="BY435" i="10" s="1"/>
  <c r="BN66" i="9"/>
  <c r="BO434" i="10" s="1"/>
  <c r="BC67" i="9"/>
  <c r="BD435" i="10" s="1"/>
  <c r="BD66" i="9"/>
  <c r="BE434" i="10" s="1"/>
  <c r="BM66" i="9"/>
  <c r="BN434" i="10" s="1"/>
  <c r="CK66" i="9"/>
  <c r="CL434" i="10" s="1"/>
  <c r="AP66" i="9"/>
  <c r="AQ434" i="10" s="1"/>
  <c r="AT66" i="9"/>
  <c r="AU434" i="10" s="1"/>
  <c r="CQ67" i="9"/>
  <c r="CR435" i="10" s="1"/>
  <c r="G66" i="9"/>
  <c r="H433" i="10"/>
  <c r="BK66" i="9"/>
  <c r="BL434" i="10" s="1"/>
  <c r="CU66" i="9"/>
  <c r="CV434" i="10" s="1"/>
  <c r="CB66" i="9"/>
  <c r="CC434" i="10" s="1"/>
  <c r="L68" i="9"/>
  <c r="M435" i="10"/>
  <c r="CR66" i="9"/>
  <c r="CS434" i="10" s="1"/>
  <c r="BU66" i="9"/>
  <c r="BV434" i="10" s="1"/>
  <c r="AL66" i="9"/>
  <c r="AM434" i="10" s="1"/>
  <c r="AD66" i="9"/>
  <c r="AE434" i="10" s="1"/>
  <c r="BL66" i="9"/>
  <c r="BM434" i="10" s="1"/>
  <c r="BZ66" i="9"/>
  <c r="CA434" i="10" s="1"/>
  <c r="AE67" i="9"/>
  <c r="AF435" i="10" s="1"/>
  <c r="CE66" i="9"/>
  <c r="CF434" i="10" s="1"/>
  <c r="CA66" i="9"/>
  <c r="CB434" i="10" s="1"/>
  <c r="BQ67" i="9"/>
  <c r="BR435" i="10" s="1"/>
  <c r="CM66" i="9"/>
  <c r="CN434" i="10" s="1"/>
  <c r="CS66" i="9"/>
  <c r="CT434" i="10" s="1"/>
  <c r="X66" i="9"/>
  <c r="Y434" i="10" s="1"/>
  <c r="AV66" i="9"/>
  <c r="AW434" i="10" s="1"/>
  <c r="CT66" i="9"/>
  <c r="CU434" i="10" s="1"/>
  <c r="AM66" i="9"/>
  <c r="AN434" i="10" s="1"/>
  <c r="CD66" i="9"/>
  <c r="CE434" i="10" s="1"/>
  <c r="BE66" i="9"/>
  <c r="BF434" i="10" s="1"/>
  <c r="CO67" i="9"/>
  <c r="CP435" i="10" s="1"/>
  <c r="BA67" i="9"/>
  <c r="BB435" i="10" s="1"/>
  <c r="CL66" i="9"/>
  <c r="CM434" i="10" s="1"/>
  <c r="U66" i="9"/>
  <c r="V434" i="10" s="1"/>
  <c r="BY67" i="9"/>
  <c r="BZ435" i="10" s="1"/>
  <c r="CC66" i="9"/>
  <c r="CD434" i="10" s="1"/>
  <c r="CV66" i="9"/>
  <c r="CW434" i="10" s="1"/>
  <c r="I66" i="9"/>
  <c r="J433" i="10"/>
  <c r="AI66" i="9"/>
  <c r="AJ434" i="10" s="1"/>
  <c r="M67" i="9"/>
  <c r="N434" i="10"/>
  <c r="O67" i="9"/>
  <c r="P434" i="10"/>
  <c r="BS67" i="9"/>
  <c r="BT435" i="10" s="1"/>
  <c r="K67" i="9"/>
  <c r="L434" i="10"/>
  <c r="AW66" i="9"/>
  <c r="AX434" i="10" s="1"/>
  <c r="CF66" i="9"/>
  <c r="CG434" i="10" s="1"/>
  <c r="AS66" i="9"/>
  <c r="AT434" i="10" s="1"/>
  <c r="C65" i="9"/>
  <c r="D432" i="10"/>
  <c r="K68" i="9" l="1"/>
  <c r="L435" i="10"/>
  <c r="AI67" i="9"/>
  <c r="AJ435" i="10" s="1"/>
  <c r="BY68" i="9"/>
  <c r="BZ436" i="10" s="1"/>
  <c r="CO68" i="9"/>
  <c r="CP436" i="10" s="1"/>
  <c r="CT67" i="9"/>
  <c r="CU435" i="10" s="1"/>
  <c r="CM67" i="9"/>
  <c r="CN435" i="10" s="1"/>
  <c r="AE68" i="9"/>
  <c r="AF436" i="10" s="1"/>
  <c r="AL67" i="9"/>
  <c r="AM435" i="10" s="1"/>
  <c r="CB67" i="9"/>
  <c r="CC435" i="10" s="1"/>
  <c r="CQ68" i="9"/>
  <c r="CR436" i="10" s="1"/>
  <c r="BM67" i="9"/>
  <c r="BN435" i="10" s="1"/>
  <c r="BX68" i="9"/>
  <c r="BY436" i="10" s="1"/>
  <c r="AA67" i="9"/>
  <c r="AB435" i="10" s="1"/>
  <c r="CP68" i="9"/>
  <c r="CQ436" i="10" s="1"/>
  <c r="E67" i="9"/>
  <c r="F434" i="10"/>
  <c r="BO67" i="9"/>
  <c r="BP435" i="10" s="1"/>
  <c r="CJ67" i="9"/>
  <c r="CK435" i="10" s="1"/>
  <c r="F67" i="9"/>
  <c r="G434" i="10"/>
  <c r="Y67" i="9"/>
  <c r="Z435" i="10" s="1"/>
  <c r="P67" i="9"/>
  <c r="Q434" i="10"/>
  <c r="AG67" i="9"/>
  <c r="AH435" i="10" s="1"/>
  <c r="BT67" i="9"/>
  <c r="BU435" i="10" s="1"/>
  <c r="R67" i="9"/>
  <c r="S435" i="10" s="1"/>
  <c r="J67" i="9"/>
  <c r="K434" i="10"/>
  <c r="AS67" i="9"/>
  <c r="AT435" i="10" s="1"/>
  <c r="BS68" i="9"/>
  <c r="BT436" i="10" s="1"/>
  <c r="I67" i="9"/>
  <c r="J434" i="10"/>
  <c r="U67" i="9"/>
  <c r="V435" i="10" s="1"/>
  <c r="BE67" i="9"/>
  <c r="BF435" i="10" s="1"/>
  <c r="AV67" i="9"/>
  <c r="AW435" i="10" s="1"/>
  <c r="BQ68" i="9"/>
  <c r="BR436" i="10" s="1"/>
  <c r="BZ67" i="9"/>
  <c r="CA435" i="10" s="1"/>
  <c r="BU67" i="9"/>
  <c r="BV435" i="10" s="1"/>
  <c r="CU67" i="9"/>
  <c r="CV435" i="10" s="1"/>
  <c r="AT67" i="9"/>
  <c r="AU435" i="10" s="1"/>
  <c r="BD67" i="9"/>
  <c r="BE435" i="10" s="1"/>
  <c r="CX67" i="9"/>
  <c r="CY435" i="10" s="1"/>
  <c r="AZ68" i="9"/>
  <c r="BA436" i="10" s="1"/>
  <c r="BG67" i="9"/>
  <c r="BH435" i="10" s="1"/>
  <c r="BV67" i="9"/>
  <c r="BW435" i="10" s="1"/>
  <c r="AC68" i="9"/>
  <c r="AD436" i="10" s="1"/>
  <c r="CN68" i="9"/>
  <c r="CO436" i="10" s="1"/>
  <c r="AJ68" i="9"/>
  <c r="AK436" i="10" s="1"/>
  <c r="BH68" i="9"/>
  <c r="BI436" i="10" s="1"/>
  <c r="S67" i="9"/>
  <c r="T435" i="10" s="1"/>
  <c r="BJ67" i="9"/>
  <c r="BK435" i="10" s="1"/>
  <c r="D68" i="9"/>
  <c r="E435" i="10"/>
  <c r="AR67" i="9"/>
  <c r="AS435" i="10" s="1"/>
  <c r="BW67" i="9"/>
  <c r="BX435" i="10" s="1"/>
  <c r="CF67" i="9"/>
  <c r="CG435" i="10" s="1"/>
  <c r="O68" i="9"/>
  <c r="P435" i="10"/>
  <c r="CV67" i="9"/>
  <c r="CW435" i="10" s="1"/>
  <c r="CL67" i="9"/>
  <c r="CM435" i="10" s="1"/>
  <c r="CD67" i="9"/>
  <c r="CE435" i="10" s="1"/>
  <c r="X67" i="9"/>
  <c r="Y435" i="10" s="1"/>
  <c r="CA67" i="9"/>
  <c r="CB435" i="10" s="1"/>
  <c r="BL67" i="9"/>
  <c r="BM435" i="10" s="1"/>
  <c r="CR67" i="9"/>
  <c r="CS435" i="10" s="1"/>
  <c r="BK67" i="9"/>
  <c r="BL435" i="10" s="1"/>
  <c r="AP67" i="9"/>
  <c r="AQ435" i="10" s="1"/>
  <c r="BC68" i="9"/>
  <c r="BD436" i="10" s="1"/>
  <c r="AB67" i="9"/>
  <c r="AC435" i="10" s="1"/>
  <c r="AH67" i="9"/>
  <c r="AI435" i="10" s="1"/>
  <c r="W67" i="9"/>
  <c r="X435" i="10" s="1"/>
  <c r="H67" i="9"/>
  <c r="I434" i="10"/>
  <c r="AU67" i="9"/>
  <c r="AV435" i="10" s="1"/>
  <c r="CW67" i="9"/>
  <c r="CX435" i="10" s="1"/>
  <c r="BI67" i="9"/>
  <c r="BJ435" i="10" s="1"/>
  <c r="AN67" i="9"/>
  <c r="AO435" i="10" s="1"/>
  <c r="BF67" i="9"/>
  <c r="BG435" i="10" s="1"/>
  <c r="V67" i="9"/>
  <c r="W435" i="10" s="1"/>
  <c r="T67" i="9"/>
  <c r="U435" i="10" s="1"/>
  <c r="CH67" i="9"/>
  <c r="CI435" i="10" s="1"/>
  <c r="Q67" i="9"/>
  <c r="R434" i="10"/>
  <c r="AW67" i="9"/>
  <c r="AX435" i="10" s="1"/>
  <c r="M68" i="9"/>
  <c r="N435" i="10"/>
  <c r="CC67" i="9"/>
  <c r="CD435" i="10" s="1"/>
  <c r="BA68" i="9"/>
  <c r="BB436" i="10" s="1"/>
  <c r="AM67" i="9"/>
  <c r="AN435" i="10" s="1"/>
  <c r="CS67" i="9"/>
  <c r="CT435" i="10" s="1"/>
  <c r="CE67" i="9"/>
  <c r="CF435" i="10" s="1"/>
  <c r="AD67" i="9"/>
  <c r="AE435" i="10" s="1"/>
  <c r="L69" i="9"/>
  <c r="M436" i="10"/>
  <c r="G67" i="9"/>
  <c r="H434" i="10"/>
  <c r="CK67" i="9"/>
  <c r="CL435" i="10" s="1"/>
  <c r="BN67" i="9"/>
  <c r="BO435" i="10" s="1"/>
  <c r="AX67" i="9"/>
  <c r="AY435" i="10" s="1"/>
  <c r="AY67" i="9"/>
  <c r="AZ435" i="10" s="1"/>
  <c r="BR67" i="9"/>
  <c r="BS435" i="10" s="1"/>
  <c r="CI67" i="9"/>
  <c r="CJ435" i="10" s="1"/>
  <c r="CG67" i="9"/>
  <c r="CH435" i="10" s="1"/>
  <c r="AK68" i="9"/>
  <c r="AL436" i="10" s="1"/>
  <c r="BP67" i="9"/>
  <c r="BQ435" i="10" s="1"/>
  <c r="AO67" i="9"/>
  <c r="AP435" i="10" s="1"/>
  <c r="AQ67" i="9"/>
  <c r="AR435" i="10" s="1"/>
  <c r="BB67" i="9"/>
  <c r="BC435" i="10" s="1"/>
  <c r="AF67" i="9"/>
  <c r="AG435" i="10" s="1"/>
  <c r="Z67" i="9"/>
  <c r="AA435" i="10" s="1"/>
  <c r="N68" i="9"/>
  <c r="O435" i="10"/>
  <c r="C66" i="9"/>
  <c r="D433" i="10"/>
  <c r="BB68" i="9" l="1"/>
  <c r="BC436" i="10" s="1"/>
  <c r="AK69" i="9"/>
  <c r="AL437" i="10" s="1"/>
  <c r="AY68" i="9"/>
  <c r="AZ436" i="10" s="1"/>
  <c r="G68" i="9"/>
  <c r="H435" i="10"/>
  <c r="CS68" i="9"/>
  <c r="CT436" i="10" s="1"/>
  <c r="M69" i="9"/>
  <c r="N436" i="10"/>
  <c r="T68" i="9"/>
  <c r="U436" i="10" s="1"/>
  <c r="BI68" i="9"/>
  <c r="BJ436" i="10" s="1"/>
  <c r="W68" i="9"/>
  <c r="X436" i="10" s="1"/>
  <c r="AP68" i="9"/>
  <c r="AQ436" i="10" s="1"/>
  <c r="CA68" i="9"/>
  <c r="CB436" i="10" s="1"/>
  <c r="CV68" i="9"/>
  <c r="CW436" i="10" s="1"/>
  <c r="AR68" i="9"/>
  <c r="AS436" i="10" s="1"/>
  <c r="BH69" i="9"/>
  <c r="BI437" i="10" s="1"/>
  <c r="BV68" i="9"/>
  <c r="BW436" i="10" s="1"/>
  <c r="BD68" i="9"/>
  <c r="BE436" i="10" s="1"/>
  <c r="BZ68" i="9"/>
  <c r="CA436" i="10" s="1"/>
  <c r="U68" i="9"/>
  <c r="V436" i="10" s="1"/>
  <c r="J68" i="9"/>
  <c r="K435" i="10"/>
  <c r="P68" i="9"/>
  <c r="Q435" i="10"/>
  <c r="BO68" i="9"/>
  <c r="BP436" i="10" s="1"/>
  <c r="BX69" i="9"/>
  <c r="BY437" i="10" s="1"/>
  <c r="AL68" i="9"/>
  <c r="AM436" i="10" s="1"/>
  <c r="CO69" i="9"/>
  <c r="CP437" i="10" s="1"/>
  <c r="AQ68" i="9"/>
  <c r="AR436" i="10" s="1"/>
  <c r="CG68" i="9"/>
  <c r="CH436" i="10" s="1"/>
  <c r="AX68" i="9"/>
  <c r="AY436" i="10" s="1"/>
  <c r="AM68" i="9"/>
  <c r="AN436" i="10" s="1"/>
  <c r="AW68" i="9"/>
  <c r="AX436" i="10" s="1"/>
  <c r="V68" i="9"/>
  <c r="W436" i="10" s="1"/>
  <c r="CW68" i="9"/>
  <c r="CX436" i="10" s="1"/>
  <c r="AH68" i="9"/>
  <c r="AI436" i="10" s="1"/>
  <c r="BK68" i="9"/>
  <c r="BL436" i="10" s="1"/>
  <c r="X68" i="9"/>
  <c r="Y436" i="10" s="1"/>
  <c r="O69" i="9"/>
  <c r="P436" i="10"/>
  <c r="D69" i="9"/>
  <c r="E436" i="10"/>
  <c r="AJ69" i="9"/>
  <c r="AK437" i="10" s="1"/>
  <c r="BG68" i="9"/>
  <c r="BH436" i="10" s="1"/>
  <c r="AT68" i="9"/>
  <c r="AU436" i="10" s="1"/>
  <c r="BQ69" i="9"/>
  <c r="BR437" i="10" s="1"/>
  <c r="I68" i="9"/>
  <c r="J435" i="10"/>
  <c r="R68" i="9"/>
  <c r="S436" i="10" s="1"/>
  <c r="Y68" i="9"/>
  <c r="Z436" i="10" s="1"/>
  <c r="E68" i="9"/>
  <c r="F435" i="10"/>
  <c r="BM68" i="9"/>
  <c r="BN436" i="10" s="1"/>
  <c r="AE69" i="9"/>
  <c r="AF437" i="10" s="1"/>
  <c r="BY69" i="9"/>
  <c r="BZ437" i="10" s="1"/>
  <c r="N69" i="9"/>
  <c r="O436" i="10"/>
  <c r="L70" i="9"/>
  <c r="M437" i="10"/>
  <c r="Z68" i="9"/>
  <c r="AA436" i="10" s="1"/>
  <c r="AO68" i="9"/>
  <c r="AP436" i="10" s="1"/>
  <c r="CI68" i="9"/>
  <c r="CJ436" i="10" s="1"/>
  <c r="BN68" i="9"/>
  <c r="BO436" i="10" s="1"/>
  <c r="AD68" i="9"/>
  <c r="AE436" i="10" s="1"/>
  <c r="BA69" i="9"/>
  <c r="BB437" i="10" s="1"/>
  <c r="Q68" i="9"/>
  <c r="R435" i="10"/>
  <c r="BF68" i="9"/>
  <c r="BG436" i="10" s="1"/>
  <c r="AU68" i="9"/>
  <c r="AV436" i="10" s="1"/>
  <c r="AB68" i="9"/>
  <c r="AC436" i="10" s="1"/>
  <c r="CR68" i="9"/>
  <c r="CS436" i="10" s="1"/>
  <c r="CD68" i="9"/>
  <c r="CE436" i="10" s="1"/>
  <c r="CF68" i="9"/>
  <c r="CG436" i="10" s="1"/>
  <c r="BJ68" i="9"/>
  <c r="BK436" i="10" s="1"/>
  <c r="CN69" i="9"/>
  <c r="CO437" i="10" s="1"/>
  <c r="AZ69" i="9"/>
  <c r="BA437" i="10" s="1"/>
  <c r="CU68" i="9"/>
  <c r="CV436" i="10" s="1"/>
  <c r="AV68" i="9"/>
  <c r="AW436" i="10" s="1"/>
  <c r="BS69" i="9"/>
  <c r="BT437" i="10" s="1"/>
  <c r="BT68" i="9"/>
  <c r="BU436" i="10" s="1"/>
  <c r="F68" i="9"/>
  <c r="G435" i="10"/>
  <c r="CP69" i="9"/>
  <c r="CQ437" i="10" s="1"/>
  <c r="CQ69" i="9"/>
  <c r="CR437" i="10" s="1"/>
  <c r="CM68" i="9"/>
  <c r="CN436" i="10" s="1"/>
  <c r="AI68" i="9"/>
  <c r="AJ436" i="10" s="1"/>
  <c r="AF68" i="9"/>
  <c r="AG436" i="10" s="1"/>
  <c r="BP68" i="9"/>
  <c r="BQ436" i="10" s="1"/>
  <c r="BR68" i="9"/>
  <c r="BS436" i="10" s="1"/>
  <c r="CK68" i="9"/>
  <c r="CL436" i="10" s="1"/>
  <c r="CE68" i="9"/>
  <c r="CF436" i="10" s="1"/>
  <c r="CC68" i="9"/>
  <c r="CD436" i="10" s="1"/>
  <c r="CH68" i="9"/>
  <c r="CI436" i="10" s="1"/>
  <c r="AN68" i="9"/>
  <c r="AO436" i="10" s="1"/>
  <c r="H68" i="9"/>
  <c r="I435" i="10"/>
  <c r="BC69" i="9"/>
  <c r="BD437" i="10" s="1"/>
  <c r="BL68" i="9"/>
  <c r="BM436" i="10" s="1"/>
  <c r="CL68" i="9"/>
  <c r="CM436" i="10" s="1"/>
  <c r="BW68" i="9"/>
  <c r="BX436" i="10" s="1"/>
  <c r="S68" i="9"/>
  <c r="T436" i="10" s="1"/>
  <c r="AC69" i="9"/>
  <c r="AD437" i="10" s="1"/>
  <c r="CX68" i="9"/>
  <c r="CY436" i="10" s="1"/>
  <c r="BU68" i="9"/>
  <c r="BV436" i="10" s="1"/>
  <c r="BE68" i="9"/>
  <c r="BF436" i="10" s="1"/>
  <c r="AS68" i="9"/>
  <c r="AT436" i="10" s="1"/>
  <c r="AG68" i="9"/>
  <c r="AH436" i="10" s="1"/>
  <c r="CJ68" i="9"/>
  <c r="CK436" i="10" s="1"/>
  <c r="AA68" i="9"/>
  <c r="AB436" i="10" s="1"/>
  <c r="CB68" i="9"/>
  <c r="CC436" i="10" s="1"/>
  <c r="CT68" i="9"/>
  <c r="CU436" i="10" s="1"/>
  <c r="K69" i="9"/>
  <c r="L436" i="10"/>
  <c r="C67" i="9"/>
  <c r="D434" i="10"/>
  <c r="BE69" i="9" l="1"/>
  <c r="BF437" i="10" s="1"/>
  <c r="S69" i="9"/>
  <c r="T437" i="10" s="1"/>
  <c r="BC70" i="9"/>
  <c r="BD438" i="10" s="1"/>
  <c r="CC69" i="9"/>
  <c r="CD437" i="10" s="1"/>
  <c r="BP69" i="9"/>
  <c r="BQ437" i="10" s="1"/>
  <c r="CQ70" i="9"/>
  <c r="CR438" i="10" s="1"/>
  <c r="BS70" i="9"/>
  <c r="BT438" i="10" s="1"/>
  <c r="CN70" i="9"/>
  <c r="CO438" i="10" s="1"/>
  <c r="CR69" i="9"/>
  <c r="CS437" i="10" s="1"/>
  <c r="Q69" i="9"/>
  <c r="R436" i="10"/>
  <c r="CI69" i="9"/>
  <c r="CJ437" i="10" s="1"/>
  <c r="N70" i="9"/>
  <c r="O437" i="10"/>
  <c r="E69" i="9"/>
  <c r="F436" i="10"/>
  <c r="BQ70" i="9"/>
  <c r="BR438" i="10" s="1"/>
  <c r="D70" i="9"/>
  <c r="E437" i="10"/>
  <c r="AH69" i="9"/>
  <c r="AI437" i="10" s="1"/>
  <c r="AM69" i="9"/>
  <c r="AN437" i="10" s="1"/>
  <c r="CO70" i="9"/>
  <c r="CP438" i="10" s="1"/>
  <c r="P69" i="9"/>
  <c r="Q436" i="10"/>
  <c r="BD69" i="9"/>
  <c r="BE437" i="10" s="1"/>
  <c r="CV69" i="9"/>
  <c r="CW437" i="10" s="1"/>
  <c r="BI69" i="9"/>
  <c r="BJ437" i="10" s="1"/>
  <c r="G69" i="9"/>
  <c r="H436" i="10"/>
  <c r="AA69" i="9"/>
  <c r="AB437" i="10" s="1"/>
  <c r="CJ69" i="9"/>
  <c r="CK437" i="10" s="1"/>
  <c r="BU69" i="9"/>
  <c r="BV437" i="10" s="1"/>
  <c r="H69" i="9"/>
  <c r="I436" i="10"/>
  <c r="CE69" i="9"/>
  <c r="CF437" i="10" s="1"/>
  <c r="AF69" i="9"/>
  <c r="AG437" i="10" s="1"/>
  <c r="CP70" i="9"/>
  <c r="CQ438" i="10" s="1"/>
  <c r="AV69" i="9"/>
  <c r="AW437" i="10" s="1"/>
  <c r="BJ69" i="9"/>
  <c r="BK437" i="10" s="1"/>
  <c r="AB69" i="9"/>
  <c r="AC437" i="10" s="1"/>
  <c r="BA70" i="9"/>
  <c r="BB438" i="10" s="1"/>
  <c r="AO69" i="9"/>
  <c r="AP437" i="10" s="1"/>
  <c r="BY70" i="9"/>
  <c r="BZ438" i="10" s="1"/>
  <c r="Y69" i="9"/>
  <c r="Z437" i="10" s="1"/>
  <c r="AT69" i="9"/>
  <c r="AU437" i="10" s="1"/>
  <c r="O70" i="9"/>
  <c r="P437" i="10"/>
  <c r="CW69" i="9"/>
  <c r="CX437" i="10" s="1"/>
  <c r="AX69" i="9"/>
  <c r="AY437" i="10" s="1"/>
  <c r="AL69" i="9"/>
  <c r="AM437" i="10" s="1"/>
  <c r="J69" i="9"/>
  <c r="K436" i="10"/>
  <c r="BV69" i="9"/>
  <c r="BW437" i="10" s="1"/>
  <c r="CA69" i="9"/>
  <c r="CB437" i="10" s="1"/>
  <c r="T69" i="9"/>
  <c r="U437" i="10" s="1"/>
  <c r="AY69" i="9"/>
  <c r="AZ437" i="10" s="1"/>
  <c r="K70" i="9"/>
  <c r="L437" i="10"/>
  <c r="BW69" i="9"/>
  <c r="BX437" i="10" s="1"/>
  <c r="CT69" i="9"/>
  <c r="CU437" i="10" s="1"/>
  <c r="AG69" i="9"/>
  <c r="AH437" i="10" s="1"/>
  <c r="CX69" i="9"/>
  <c r="CY437" i="10" s="1"/>
  <c r="CL69" i="9"/>
  <c r="CM437" i="10" s="1"/>
  <c r="AN69" i="9"/>
  <c r="AO437" i="10" s="1"/>
  <c r="CK69" i="9"/>
  <c r="CL437" i="10" s="1"/>
  <c r="AI69" i="9"/>
  <c r="AJ437" i="10" s="1"/>
  <c r="F69" i="9"/>
  <c r="G436" i="10"/>
  <c r="CU69" i="9"/>
  <c r="CV437" i="10" s="1"/>
  <c r="CF69" i="9"/>
  <c r="CG437" i="10" s="1"/>
  <c r="AU69" i="9"/>
  <c r="AV437" i="10" s="1"/>
  <c r="AD69" i="9"/>
  <c r="AE437" i="10" s="1"/>
  <c r="Z69" i="9"/>
  <c r="AA437" i="10" s="1"/>
  <c r="AE70" i="9"/>
  <c r="AF438" i="10" s="1"/>
  <c r="R69" i="9"/>
  <c r="S437" i="10" s="1"/>
  <c r="BG69" i="9"/>
  <c r="BH437" i="10" s="1"/>
  <c r="X69" i="9"/>
  <c r="Y437" i="10" s="1"/>
  <c r="V69" i="9"/>
  <c r="W437" i="10" s="1"/>
  <c r="CG69" i="9"/>
  <c r="CH437" i="10" s="1"/>
  <c r="BX70" i="9"/>
  <c r="BY438" i="10" s="1"/>
  <c r="U69" i="9"/>
  <c r="V437" i="10" s="1"/>
  <c r="BH70" i="9"/>
  <c r="BI438" i="10" s="1"/>
  <c r="AP69" i="9"/>
  <c r="AQ437" i="10" s="1"/>
  <c r="M70" i="9"/>
  <c r="N437" i="10"/>
  <c r="AK70" i="9"/>
  <c r="AL438" i="10" s="1"/>
  <c r="CB69" i="9"/>
  <c r="CC437" i="10" s="1"/>
  <c r="AS69" i="9"/>
  <c r="AT437" i="10" s="1"/>
  <c r="AC70" i="9"/>
  <c r="AD438" i="10" s="1"/>
  <c r="BL69" i="9"/>
  <c r="BM437" i="10" s="1"/>
  <c r="CH69" i="9"/>
  <c r="CI437" i="10" s="1"/>
  <c r="BR69" i="9"/>
  <c r="BS437" i="10" s="1"/>
  <c r="CM69" i="9"/>
  <c r="CN437" i="10" s="1"/>
  <c r="BT69" i="9"/>
  <c r="BU437" i="10" s="1"/>
  <c r="AZ70" i="9"/>
  <c r="BA438" i="10" s="1"/>
  <c r="CD69" i="9"/>
  <c r="CE437" i="10" s="1"/>
  <c r="BF69" i="9"/>
  <c r="BG437" i="10" s="1"/>
  <c r="BN69" i="9"/>
  <c r="BO437" i="10" s="1"/>
  <c r="L71" i="9"/>
  <c r="M438" i="10"/>
  <c r="BM69" i="9"/>
  <c r="BN437" i="10" s="1"/>
  <c r="I69" i="9"/>
  <c r="J436" i="10"/>
  <c r="AJ70" i="9"/>
  <c r="AK438" i="10" s="1"/>
  <c r="BK69" i="9"/>
  <c r="BL437" i="10" s="1"/>
  <c r="AW69" i="9"/>
  <c r="AX437" i="10" s="1"/>
  <c r="AQ69" i="9"/>
  <c r="AR437" i="10" s="1"/>
  <c r="BO69" i="9"/>
  <c r="BP437" i="10" s="1"/>
  <c r="BZ69" i="9"/>
  <c r="CA437" i="10" s="1"/>
  <c r="AR69" i="9"/>
  <c r="AS437" i="10" s="1"/>
  <c r="W69" i="9"/>
  <c r="X437" i="10" s="1"/>
  <c r="CS69" i="9"/>
  <c r="CT437" i="10" s="1"/>
  <c r="BB69" i="9"/>
  <c r="BC437" i="10" s="1"/>
  <c r="C68" i="9"/>
  <c r="D435" i="10"/>
  <c r="AR70" i="9" l="1"/>
  <c r="AS438" i="10" s="1"/>
  <c r="BM70" i="9"/>
  <c r="BN438" i="10" s="1"/>
  <c r="CD70" i="9"/>
  <c r="CE438" i="10" s="1"/>
  <c r="BR70" i="9"/>
  <c r="BS438" i="10" s="1"/>
  <c r="AS70" i="9"/>
  <c r="AT438" i="10" s="1"/>
  <c r="AP70" i="9"/>
  <c r="AQ438" i="10" s="1"/>
  <c r="CG70" i="9"/>
  <c r="CH438" i="10" s="1"/>
  <c r="R70" i="9"/>
  <c r="S438" i="10" s="1"/>
  <c r="AU70" i="9"/>
  <c r="AV438" i="10" s="1"/>
  <c r="AI70" i="9"/>
  <c r="AJ438" i="10" s="1"/>
  <c r="CX70" i="9"/>
  <c r="CY438" i="10" s="1"/>
  <c r="K71" i="9"/>
  <c r="L438" i="10"/>
  <c r="BV70" i="9"/>
  <c r="BW438" i="10" s="1"/>
  <c r="CW70" i="9"/>
  <c r="CX438" i="10" s="1"/>
  <c r="BY71" i="9"/>
  <c r="BZ439" i="10" s="1"/>
  <c r="BJ70" i="9"/>
  <c r="BK438" i="10" s="1"/>
  <c r="CE70" i="9"/>
  <c r="CF438" i="10" s="1"/>
  <c r="AA70" i="9"/>
  <c r="AB438" i="10" s="1"/>
  <c r="BD70" i="9"/>
  <c r="BE438" i="10" s="1"/>
  <c r="AH70" i="9"/>
  <c r="AI438" i="10" s="1"/>
  <c r="N71" i="9"/>
  <c r="O438" i="10"/>
  <c r="CN71" i="9"/>
  <c r="CO439" i="10" s="1"/>
  <c r="CC70" i="9"/>
  <c r="CD438" i="10" s="1"/>
  <c r="AW70" i="9"/>
  <c r="AX438" i="10" s="1"/>
  <c r="BB70" i="9"/>
  <c r="BC438" i="10" s="1"/>
  <c r="BZ70" i="9"/>
  <c r="CA438" i="10" s="1"/>
  <c r="BK70" i="9"/>
  <c r="BL438" i="10" s="1"/>
  <c r="L72" i="9"/>
  <c r="M439" i="10"/>
  <c r="AZ71" i="9"/>
  <c r="BA439" i="10" s="1"/>
  <c r="CH70" i="9"/>
  <c r="CI438" i="10" s="1"/>
  <c r="CB70" i="9"/>
  <c r="CC438" i="10" s="1"/>
  <c r="BH71" i="9"/>
  <c r="BI439" i="10" s="1"/>
  <c r="V70" i="9"/>
  <c r="W438" i="10" s="1"/>
  <c r="AE71" i="9"/>
  <c r="AF439" i="10" s="1"/>
  <c r="CF70" i="9"/>
  <c r="CG438" i="10" s="1"/>
  <c r="CK70" i="9"/>
  <c r="CL438" i="10" s="1"/>
  <c r="AG70" i="9"/>
  <c r="AH438" i="10" s="1"/>
  <c r="AY70" i="9"/>
  <c r="AZ438" i="10" s="1"/>
  <c r="J70" i="9"/>
  <c r="K437" i="10"/>
  <c r="O71" i="9"/>
  <c r="P438" i="10"/>
  <c r="AO70" i="9"/>
  <c r="AP438" i="10" s="1"/>
  <c r="AV70" i="9"/>
  <c r="AW438" i="10" s="1"/>
  <c r="H70" i="9"/>
  <c r="I437" i="10"/>
  <c r="G70" i="9"/>
  <c r="H437" i="10"/>
  <c r="P70" i="9"/>
  <c r="Q437" i="10"/>
  <c r="D71" i="9"/>
  <c r="E438" i="10"/>
  <c r="CI70" i="9"/>
  <c r="CJ438" i="10" s="1"/>
  <c r="BS71" i="9"/>
  <c r="BT439" i="10" s="1"/>
  <c r="BC71" i="9"/>
  <c r="BD439" i="10" s="1"/>
  <c r="CS70" i="9"/>
  <c r="CT438" i="10" s="1"/>
  <c r="BO70" i="9"/>
  <c r="BP438" i="10" s="1"/>
  <c r="AJ71" i="9"/>
  <c r="AK439" i="10" s="1"/>
  <c r="BN70" i="9"/>
  <c r="BO438" i="10" s="1"/>
  <c r="BT70" i="9"/>
  <c r="BU438" i="10" s="1"/>
  <c r="BL70" i="9"/>
  <c r="BM438" i="10" s="1"/>
  <c r="AK71" i="9"/>
  <c r="AL439" i="10" s="1"/>
  <c r="U70" i="9"/>
  <c r="V438" i="10" s="1"/>
  <c r="X70" i="9"/>
  <c r="Y438" i="10" s="1"/>
  <c r="Z70" i="9"/>
  <c r="AA438" i="10" s="1"/>
  <c r="CU70" i="9"/>
  <c r="CV438" i="10" s="1"/>
  <c r="AN70" i="9"/>
  <c r="AO438" i="10" s="1"/>
  <c r="CT70" i="9"/>
  <c r="CU438" i="10" s="1"/>
  <c r="T70" i="9"/>
  <c r="U438" i="10" s="1"/>
  <c r="AL70" i="9"/>
  <c r="AM438" i="10" s="1"/>
  <c r="AT70" i="9"/>
  <c r="AU438" i="10" s="1"/>
  <c r="BA71" i="9"/>
  <c r="BB439" i="10" s="1"/>
  <c r="CP71" i="9"/>
  <c r="CQ439" i="10" s="1"/>
  <c r="BU70" i="9"/>
  <c r="BV438" i="10" s="1"/>
  <c r="BI70" i="9"/>
  <c r="BJ438" i="10" s="1"/>
  <c r="CO71" i="9"/>
  <c r="CP439" i="10" s="1"/>
  <c r="BQ71" i="9"/>
  <c r="BR439" i="10" s="1"/>
  <c r="Q70" i="9"/>
  <c r="R437" i="10"/>
  <c r="CQ71" i="9"/>
  <c r="CR439" i="10" s="1"/>
  <c r="S70" i="9"/>
  <c r="T438" i="10" s="1"/>
  <c r="W70" i="9"/>
  <c r="X438" i="10" s="1"/>
  <c r="AQ70" i="9"/>
  <c r="AR438" i="10" s="1"/>
  <c r="I70" i="9"/>
  <c r="J437" i="10"/>
  <c r="BF70" i="9"/>
  <c r="BG438" i="10" s="1"/>
  <c r="CM70" i="9"/>
  <c r="CN438" i="10" s="1"/>
  <c r="AC71" i="9"/>
  <c r="AD439" i="10" s="1"/>
  <c r="M71" i="9"/>
  <c r="N438" i="10"/>
  <c r="BX71" i="9"/>
  <c r="BY439" i="10" s="1"/>
  <c r="BG70" i="9"/>
  <c r="BH438" i="10" s="1"/>
  <c r="AD70" i="9"/>
  <c r="AE438" i="10" s="1"/>
  <c r="F70" i="9"/>
  <c r="G437" i="10"/>
  <c r="CL70" i="9"/>
  <c r="CM438" i="10" s="1"/>
  <c r="BW70" i="9"/>
  <c r="BX438" i="10" s="1"/>
  <c r="CA70" i="9"/>
  <c r="CB438" i="10" s="1"/>
  <c r="AX70" i="9"/>
  <c r="AY438" i="10" s="1"/>
  <c r="Y70" i="9"/>
  <c r="Z438" i="10" s="1"/>
  <c r="AB70" i="9"/>
  <c r="AC438" i="10" s="1"/>
  <c r="AF70" i="9"/>
  <c r="AG438" i="10" s="1"/>
  <c r="CJ70" i="9"/>
  <c r="CK438" i="10" s="1"/>
  <c r="CV70" i="9"/>
  <c r="CW438" i="10" s="1"/>
  <c r="AM70" i="9"/>
  <c r="AN438" i="10" s="1"/>
  <c r="E70" i="9"/>
  <c r="F437" i="10"/>
  <c r="CR70" i="9"/>
  <c r="CS438" i="10" s="1"/>
  <c r="BP70" i="9"/>
  <c r="BQ438" i="10" s="1"/>
  <c r="BE70" i="9"/>
  <c r="BF438" i="10" s="1"/>
  <c r="C69" i="9"/>
  <c r="D436" i="10"/>
  <c r="E71" i="9" l="1"/>
  <c r="F438" i="10"/>
  <c r="AF71" i="9"/>
  <c r="AG439" i="10" s="1"/>
  <c r="CA71" i="9"/>
  <c r="CB439" i="10" s="1"/>
  <c r="AD71" i="9"/>
  <c r="AE439" i="10" s="1"/>
  <c r="AC72" i="9"/>
  <c r="AD440" i="10" s="1"/>
  <c r="AQ71" i="9"/>
  <c r="AR439" i="10" s="1"/>
  <c r="Q71" i="9"/>
  <c r="R438" i="10"/>
  <c r="BU71" i="9"/>
  <c r="BV439" i="10" s="1"/>
  <c r="AL71" i="9"/>
  <c r="AM439" i="10" s="1"/>
  <c r="CU71" i="9"/>
  <c r="CV439" i="10" s="1"/>
  <c r="AK72" i="9"/>
  <c r="AL440" i="10" s="1"/>
  <c r="AJ72" i="9"/>
  <c r="AK440" i="10" s="1"/>
  <c r="BS72" i="9"/>
  <c r="BT440" i="10" s="1"/>
  <c r="G71" i="9"/>
  <c r="H438" i="10"/>
  <c r="O72" i="9"/>
  <c r="P439" i="10"/>
  <c r="CK71" i="9"/>
  <c r="CL439" i="10" s="1"/>
  <c r="BH72" i="9"/>
  <c r="BI440" i="10" s="1"/>
  <c r="L73" i="9"/>
  <c r="M440" i="10"/>
  <c r="AW71" i="9"/>
  <c r="AX439" i="10" s="1"/>
  <c r="AH71" i="9"/>
  <c r="AI439" i="10" s="1"/>
  <c r="BJ71" i="9"/>
  <c r="BK439" i="10" s="1"/>
  <c r="K72" i="9"/>
  <c r="L439" i="10"/>
  <c r="R71" i="9"/>
  <c r="S439" i="10" s="1"/>
  <c r="BR71" i="9"/>
  <c r="BS439" i="10" s="1"/>
  <c r="BE71" i="9"/>
  <c r="BF439" i="10" s="1"/>
  <c r="AM71" i="9"/>
  <c r="AN439" i="10" s="1"/>
  <c r="AB71" i="9"/>
  <c r="AC439" i="10" s="1"/>
  <c r="BW71" i="9"/>
  <c r="BX439" i="10" s="1"/>
  <c r="BG71" i="9"/>
  <c r="BH439" i="10" s="1"/>
  <c r="CM71" i="9"/>
  <c r="CN439" i="10" s="1"/>
  <c r="W71" i="9"/>
  <c r="X439" i="10" s="1"/>
  <c r="BQ72" i="9"/>
  <c r="BR440" i="10" s="1"/>
  <c r="CP72" i="9"/>
  <c r="CQ440" i="10" s="1"/>
  <c r="T71" i="9"/>
  <c r="U439" i="10" s="1"/>
  <c r="Z71" i="9"/>
  <c r="AA439" i="10" s="1"/>
  <c r="BL71" i="9"/>
  <c r="BM439" i="10" s="1"/>
  <c r="BO71" i="9"/>
  <c r="BP439" i="10" s="1"/>
  <c r="CI71" i="9"/>
  <c r="CJ439" i="10" s="1"/>
  <c r="H71" i="9"/>
  <c r="I438" i="10"/>
  <c r="J71" i="9"/>
  <c r="K438" i="10"/>
  <c r="CF71" i="9"/>
  <c r="CG439" i="10" s="1"/>
  <c r="CB71" i="9"/>
  <c r="CC439" i="10" s="1"/>
  <c r="BK71" i="9"/>
  <c r="BL439" i="10" s="1"/>
  <c r="CC71" i="9"/>
  <c r="CD439" i="10" s="1"/>
  <c r="BD71" i="9"/>
  <c r="BE439" i="10" s="1"/>
  <c r="BY72" i="9"/>
  <c r="BZ440" i="10" s="1"/>
  <c r="CX71" i="9"/>
  <c r="CY439" i="10" s="1"/>
  <c r="CG71" i="9"/>
  <c r="CH439" i="10" s="1"/>
  <c r="CD71" i="9"/>
  <c r="CE439" i="10" s="1"/>
  <c r="BP71" i="9"/>
  <c r="BQ439" i="10" s="1"/>
  <c r="CV71" i="9"/>
  <c r="CW439" i="10" s="1"/>
  <c r="Y71" i="9"/>
  <c r="Z439" i="10" s="1"/>
  <c r="CL71" i="9"/>
  <c r="CM439" i="10" s="1"/>
  <c r="BX72" i="9"/>
  <c r="BY440" i="10" s="1"/>
  <c r="BF71" i="9"/>
  <c r="BG439" i="10" s="1"/>
  <c r="S71" i="9"/>
  <c r="T439" i="10" s="1"/>
  <c r="CO72" i="9"/>
  <c r="CP440" i="10" s="1"/>
  <c r="BA72" i="9"/>
  <c r="BB440" i="10" s="1"/>
  <c r="CT71" i="9"/>
  <c r="CU439" i="10" s="1"/>
  <c r="X71" i="9"/>
  <c r="Y439" i="10" s="1"/>
  <c r="BT71" i="9"/>
  <c r="BU439" i="10" s="1"/>
  <c r="CS71" i="9"/>
  <c r="CT439" i="10" s="1"/>
  <c r="D72" i="9"/>
  <c r="E439" i="10"/>
  <c r="AV71" i="9"/>
  <c r="AW439" i="10" s="1"/>
  <c r="AY71" i="9"/>
  <c r="AZ439" i="10" s="1"/>
  <c r="AE72" i="9"/>
  <c r="AF440" i="10" s="1"/>
  <c r="CH71" i="9"/>
  <c r="CI439" i="10" s="1"/>
  <c r="BZ71" i="9"/>
  <c r="CA439" i="10" s="1"/>
  <c r="CN72" i="9"/>
  <c r="CO440" i="10" s="1"/>
  <c r="AA71" i="9"/>
  <c r="AB439" i="10" s="1"/>
  <c r="CW71" i="9"/>
  <c r="CX439" i="10" s="1"/>
  <c r="AI71" i="9"/>
  <c r="AJ439" i="10" s="1"/>
  <c r="AP71" i="9"/>
  <c r="AQ439" i="10" s="1"/>
  <c r="BM71" i="9"/>
  <c r="BN439" i="10" s="1"/>
  <c r="CR71" i="9"/>
  <c r="CS439" i="10" s="1"/>
  <c r="CJ71" i="9"/>
  <c r="CK439" i="10" s="1"/>
  <c r="AX71" i="9"/>
  <c r="AY439" i="10" s="1"/>
  <c r="F71" i="9"/>
  <c r="G438" i="10"/>
  <c r="M72" i="9"/>
  <c r="N439" i="10"/>
  <c r="I71" i="9"/>
  <c r="J438" i="10"/>
  <c r="CQ72" i="9"/>
  <c r="CR440" i="10" s="1"/>
  <c r="BI71" i="9"/>
  <c r="BJ439" i="10" s="1"/>
  <c r="AT71" i="9"/>
  <c r="AU439" i="10" s="1"/>
  <c r="AN71" i="9"/>
  <c r="AO439" i="10" s="1"/>
  <c r="U71" i="9"/>
  <c r="V439" i="10" s="1"/>
  <c r="BN71" i="9"/>
  <c r="BO439" i="10" s="1"/>
  <c r="BC72" i="9"/>
  <c r="BD440" i="10" s="1"/>
  <c r="P71" i="9"/>
  <c r="Q438" i="10"/>
  <c r="AO71" i="9"/>
  <c r="AP439" i="10" s="1"/>
  <c r="AG71" i="9"/>
  <c r="AH439" i="10" s="1"/>
  <c r="V71" i="9"/>
  <c r="W439" i="10" s="1"/>
  <c r="AZ72" i="9"/>
  <c r="BA440" i="10" s="1"/>
  <c r="BB71" i="9"/>
  <c r="BC439" i="10" s="1"/>
  <c r="N72" i="9"/>
  <c r="O439" i="10"/>
  <c r="CE71" i="9"/>
  <c r="CF439" i="10" s="1"/>
  <c r="BV71" i="9"/>
  <c r="BW439" i="10" s="1"/>
  <c r="AU71" i="9"/>
  <c r="AV439" i="10" s="1"/>
  <c r="AS71" i="9"/>
  <c r="AT439" i="10" s="1"/>
  <c r="AR71" i="9"/>
  <c r="AS439" i="10" s="1"/>
  <c r="C70" i="9"/>
  <c r="D437" i="10"/>
  <c r="AZ73" i="9" l="1"/>
  <c r="BA441" i="10" s="1"/>
  <c r="P72" i="9"/>
  <c r="Q439" i="10"/>
  <c r="AN72" i="9"/>
  <c r="AO440" i="10" s="1"/>
  <c r="I72" i="9"/>
  <c r="J439" i="10"/>
  <c r="CJ72" i="9"/>
  <c r="CK440" i="10" s="1"/>
  <c r="AI72" i="9"/>
  <c r="AJ440" i="10" s="1"/>
  <c r="BZ72" i="9"/>
  <c r="CA440" i="10" s="1"/>
  <c r="AV72" i="9"/>
  <c r="AW440" i="10" s="1"/>
  <c r="X72" i="9"/>
  <c r="Y440" i="10" s="1"/>
  <c r="S72" i="9"/>
  <c r="T440" i="10" s="1"/>
  <c r="Y72" i="9"/>
  <c r="Z440" i="10" s="1"/>
  <c r="CG72" i="9"/>
  <c r="CH440" i="10" s="1"/>
  <c r="CC72" i="9"/>
  <c r="CD440" i="10" s="1"/>
  <c r="J72" i="9"/>
  <c r="K439" i="10"/>
  <c r="BL72" i="9"/>
  <c r="BM440" i="10" s="1"/>
  <c r="BQ73" i="9"/>
  <c r="BR441" i="10" s="1"/>
  <c r="BW72" i="9"/>
  <c r="BX440" i="10" s="1"/>
  <c r="BR72" i="9"/>
  <c r="BS440" i="10" s="1"/>
  <c r="AH72" i="9"/>
  <c r="AI440" i="10" s="1"/>
  <c r="CK72" i="9"/>
  <c r="CL440" i="10" s="1"/>
  <c r="AJ73" i="9"/>
  <c r="AK441" i="10" s="1"/>
  <c r="BU72" i="9"/>
  <c r="BV440" i="10" s="1"/>
  <c r="AD72" i="9"/>
  <c r="AE440" i="10" s="1"/>
  <c r="BV72" i="9"/>
  <c r="BW440" i="10" s="1"/>
  <c r="CE72" i="9"/>
  <c r="CF440" i="10" s="1"/>
  <c r="V72" i="9"/>
  <c r="W440" i="10" s="1"/>
  <c r="AT72" i="9"/>
  <c r="AU440" i="10" s="1"/>
  <c r="M73" i="9"/>
  <c r="N440" i="10"/>
  <c r="CR72" i="9"/>
  <c r="CS440" i="10" s="1"/>
  <c r="CW72" i="9"/>
  <c r="CX440" i="10" s="1"/>
  <c r="CH72" i="9"/>
  <c r="CI440" i="10" s="1"/>
  <c r="D73" i="9"/>
  <c r="E440" i="10"/>
  <c r="CT72" i="9"/>
  <c r="CU440" i="10" s="1"/>
  <c r="BF72" i="9"/>
  <c r="BG440" i="10" s="1"/>
  <c r="CV72" i="9"/>
  <c r="CW440" i="10" s="1"/>
  <c r="CX72" i="9"/>
  <c r="CY440" i="10" s="1"/>
  <c r="BK72" i="9"/>
  <c r="BL440" i="10" s="1"/>
  <c r="H72" i="9"/>
  <c r="I439" i="10"/>
  <c r="Z72" i="9"/>
  <c r="AA440" i="10" s="1"/>
  <c r="W72" i="9"/>
  <c r="X440" i="10" s="1"/>
  <c r="AB72" i="9"/>
  <c r="AC440" i="10" s="1"/>
  <c r="R72" i="9"/>
  <c r="S440" i="10" s="1"/>
  <c r="AW72" i="9"/>
  <c r="AX440" i="10" s="1"/>
  <c r="O73" i="9"/>
  <c r="P440" i="10"/>
  <c r="AK73" i="9"/>
  <c r="AL441" i="10" s="1"/>
  <c r="Q72" i="9"/>
  <c r="R439" i="10"/>
  <c r="CA72" i="9"/>
  <c r="CB440" i="10" s="1"/>
  <c r="AR72" i="9"/>
  <c r="AS440" i="10" s="1"/>
  <c r="BC73" i="9"/>
  <c r="BD441" i="10" s="1"/>
  <c r="AS72" i="9"/>
  <c r="AT440" i="10" s="1"/>
  <c r="N73" i="9"/>
  <c r="O440" i="10"/>
  <c r="AG72" i="9"/>
  <c r="AH440" i="10" s="1"/>
  <c r="BN72" i="9"/>
  <c r="BO440" i="10" s="1"/>
  <c r="BI72" i="9"/>
  <c r="BJ440" i="10" s="1"/>
  <c r="F72" i="9"/>
  <c r="G439" i="10"/>
  <c r="BM72" i="9"/>
  <c r="BN440" i="10" s="1"/>
  <c r="AA72" i="9"/>
  <c r="AB440" i="10" s="1"/>
  <c r="AE73" i="9"/>
  <c r="AF441" i="10" s="1"/>
  <c r="CS72" i="9"/>
  <c r="CT440" i="10" s="1"/>
  <c r="BA73" i="9"/>
  <c r="BB441" i="10" s="1"/>
  <c r="BX73" i="9"/>
  <c r="BY441" i="10" s="1"/>
  <c r="BP72" i="9"/>
  <c r="BQ440" i="10" s="1"/>
  <c r="BY73" i="9"/>
  <c r="BZ441" i="10" s="1"/>
  <c r="CB72" i="9"/>
  <c r="CC440" i="10" s="1"/>
  <c r="CI72" i="9"/>
  <c r="CJ440" i="10" s="1"/>
  <c r="T72" i="9"/>
  <c r="U440" i="10" s="1"/>
  <c r="CM72" i="9"/>
  <c r="CN440" i="10" s="1"/>
  <c r="AM72" i="9"/>
  <c r="AN440" i="10" s="1"/>
  <c r="K73" i="9"/>
  <c r="L440" i="10"/>
  <c r="L74" i="9"/>
  <c r="M441" i="10"/>
  <c r="G72" i="9"/>
  <c r="H439" i="10"/>
  <c r="CU72" i="9"/>
  <c r="CV440" i="10" s="1"/>
  <c r="AQ72" i="9"/>
  <c r="AR440" i="10" s="1"/>
  <c r="AF72" i="9"/>
  <c r="AG440" i="10" s="1"/>
  <c r="AU72" i="9"/>
  <c r="AV440" i="10" s="1"/>
  <c r="BB72" i="9"/>
  <c r="BC440" i="10" s="1"/>
  <c r="AO72" i="9"/>
  <c r="AP440" i="10" s="1"/>
  <c r="U72" i="9"/>
  <c r="V440" i="10" s="1"/>
  <c r="CQ73" i="9"/>
  <c r="CR441" i="10" s="1"/>
  <c r="AX72" i="9"/>
  <c r="AY440" i="10" s="1"/>
  <c r="AP72" i="9"/>
  <c r="AQ440" i="10" s="1"/>
  <c r="CN73" i="9"/>
  <c r="CO441" i="10" s="1"/>
  <c r="AY72" i="9"/>
  <c r="AZ440" i="10" s="1"/>
  <c r="BT72" i="9"/>
  <c r="BU440" i="10" s="1"/>
  <c r="CO73" i="9"/>
  <c r="CP441" i="10" s="1"/>
  <c r="CL72" i="9"/>
  <c r="CM440" i="10" s="1"/>
  <c r="CD72" i="9"/>
  <c r="CE440" i="10" s="1"/>
  <c r="BD72" i="9"/>
  <c r="BE440" i="10" s="1"/>
  <c r="CF72" i="9"/>
  <c r="CG440" i="10" s="1"/>
  <c r="BO72" i="9"/>
  <c r="BP440" i="10" s="1"/>
  <c r="CP73" i="9"/>
  <c r="CQ441" i="10" s="1"/>
  <c r="BG72" i="9"/>
  <c r="BH440" i="10" s="1"/>
  <c r="BE72" i="9"/>
  <c r="BF440" i="10" s="1"/>
  <c r="BJ72" i="9"/>
  <c r="BK440" i="10" s="1"/>
  <c r="BH73" i="9"/>
  <c r="BI441" i="10" s="1"/>
  <c r="BS73" i="9"/>
  <c r="BT441" i="10" s="1"/>
  <c r="AL72" i="9"/>
  <c r="AM440" i="10" s="1"/>
  <c r="AC73" i="9"/>
  <c r="AD441" i="10" s="1"/>
  <c r="E72" i="9"/>
  <c r="F439" i="10"/>
  <c r="C71" i="9"/>
  <c r="D438" i="10"/>
  <c r="BS74" i="9" l="1"/>
  <c r="BT442" i="10" s="1"/>
  <c r="BD73" i="9"/>
  <c r="BE441" i="10" s="1"/>
  <c r="BT73" i="9"/>
  <c r="BU441" i="10" s="1"/>
  <c r="AX73" i="9"/>
  <c r="AY441" i="10" s="1"/>
  <c r="BB73" i="9"/>
  <c r="BC441" i="10" s="1"/>
  <c r="CU73" i="9"/>
  <c r="CV441" i="10" s="1"/>
  <c r="AM73" i="9"/>
  <c r="AN441" i="10" s="1"/>
  <c r="CB73" i="9"/>
  <c r="CC441" i="10" s="1"/>
  <c r="BA74" i="9"/>
  <c r="BB442" i="10" s="1"/>
  <c r="BM73" i="9"/>
  <c r="BN441" i="10" s="1"/>
  <c r="AG73" i="9"/>
  <c r="AH441" i="10" s="1"/>
  <c r="AR73" i="9"/>
  <c r="AS441" i="10" s="1"/>
  <c r="O74" i="9"/>
  <c r="P441" i="10"/>
  <c r="W73" i="9"/>
  <c r="X441" i="10" s="1"/>
  <c r="CX73" i="9"/>
  <c r="CY441" i="10" s="1"/>
  <c r="D74" i="9"/>
  <c r="E441" i="10"/>
  <c r="M74" i="9"/>
  <c r="N441" i="10"/>
  <c r="BV73" i="9"/>
  <c r="BW441" i="10" s="1"/>
  <c r="CK73" i="9"/>
  <c r="CL441" i="10" s="1"/>
  <c r="BQ74" i="9"/>
  <c r="BR442" i="10" s="1"/>
  <c r="CG73" i="9"/>
  <c r="CH441" i="10" s="1"/>
  <c r="AV73" i="9"/>
  <c r="AW441" i="10" s="1"/>
  <c r="I73" i="9"/>
  <c r="J440" i="10"/>
  <c r="BG73" i="9"/>
  <c r="BH441" i="10" s="1"/>
  <c r="E73" i="9"/>
  <c r="F440" i="10"/>
  <c r="BH74" i="9"/>
  <c r="BI442" i="10" s="1"/>
  <c r="CP74" i="9"/>
  <c r="CQ442" i="10" s="1"/>
  <c r="CD73" i="9"/>
  <c r="CE441" i="10" s="1"/>
  <c r="AY73" i="9"/>
  <c r="AZ441" i="10" s="1"/>
  <c r="CQ74" i="9"/>
  <c r="CR442" i="10" s="1"/>
  <c r="AU73" i="9"/>
  <c r="AV441" i="10" s="1"/>
  <c r="G73" i="9"/>
  <c r="H440" i="10"/>
  <c r="CM73" i="9"/>
  <c r="CN441" i="10" s="1"/>
  <c r="BY74" i="9"/>
  <c r="BZ442" i="10" s="1"/>
  <c r="CS73" i="9"/>
  <c r="CT441" i="10" s="1"/>
  <c r="F73" i="9"/>
  <c r="G440" i="10"/>
  <c r="N74" i="9"/>
  <c r="O441" i="10"/>
  <c r="CA73" i="9"/>
  <c r="CB441" i="10" s="1"/>
  <c r="AW73" i="9"/>
  <c r="AX441" i="10" s="1"/>
  <c r="Z73" i="9"/>
  <c r="AA441" i="10" s="1"/>
  <c r="CV73" i="9"/>
  <c r="CW441" i="10" s="1"/>
  <c r="CH73" i="9"/>
  <c r="CI441" i="10" s="1"/>
  <c r="AT73" i="9"/>
  <c r="AU441" i="10" s="1"/>
  <c r="AD73" i="9"/>
  <c r="AE441" i="10" s="1"/>
  <c r="AH73" i="9"/>
  <c r="AI441" i="10" s="1"/>
  <c r="BL73" i="9"/>
  <c r="BM441" i="10" s="1"/>
  <c r="Y73" i="9"/>
  <c r="Z441" i="10" s="1"/>
  <c r="BZ73" i="9"/>
  <c r="CA441" i="10" s="1"/>
  <c r="AN73" i="9"/>
  <c r="AO441" i="10" s="1"/>
  <c r="AC74" i="9"/>
  <c r="AD442" i="10" s="1"/>
  <c r="BJ73" i="9"/>
  <c r="BK441" i="10" s="1"/>
  <c r="BO73" i="9"/>
  <c r="BP441" i="10" s="1"/>
  <c r="CL73" i="9"/>
  <c r="CM441" i="10" s="1"/>
  <c r="CN74" i="9"/>
  <c r="CO442" i="10" s="1"/>
  <c r="U73" i="9"/>
  <c r="V441" i="10" s="1"/>
  <c r="AF73" i="9"/>
  <c r="AG441" i="10" s="1"/>
  <c r="L75" i="9"/>
  <c r="M442" i="10"/>
  <c r="T73" i="9"/>
  <c r="U441" i="10" s="1"/>
  <c r="BP73" i="9"/>
  <c r="BQ441" i="10" s="1"/>
  <c r="AE74" i="9"/>
  <c r="AF442" i="10" s="1"/>
  <c r="BI73" i="9"/>
  <c r="BJ441" i="10" s="1"/>
  <c r="AS73" i="9"/>
  <c r="AT441" i="10" s="1"/>
  <c r="Q73" i="9"/>
  <c r="R440" i="10"/>
  <c r="R73" i="9"/>
  <c r="S441" i="10" s="1"/>
  <c r="H73" i="9"/>
  <c r="I440" i="10"/>
  <c r="BF73" i="9"/>
  <c r="BG441" i="10" s="1"/>
  <c r="CW73" i="9"/>
  <c r="CX441" i="10" s="1"/>
  <c r="V73" i="9"/>
  <c r="W441" i="10" s="1"/>
  <c r="BU73" i="9"/>
  <c r="BV441" i="10" s="1"/>
  <c r="BR73" i="9"/>
  <c r="BS441" i="10" s="1"/>
  <c r="J73" i="9"/>
  <c r="K440" i="10"/>
  <c r="S73" i="9"/>
  <c r="T441" i="10" s="1"/>
  <c r="AI73" i="9"/>
  <c r="AJ441" i="10" s="1"/>
  <c r="P73" i="9"/>
  <c r="Q440" i="10"/>
  <c r="AL73" i="9"/>
  <c r="AM441" i="10" s="1"/>
  <c r="BE73" i="9"/>
  <c r="BF441" i="10" s="1"/>
  <c r="CF73" i="9"/>
  <c r="CG441" i="10" s="1"/>
  <c r="CO74" i="9"/>
  <c r="CP442" i="10" s="1"/>
  <c r="AP73" i="9"/>
  <c r="AQ441" i="10" s="1"/>
  <c r="AO73" i="9"/>
  <c r="AP441" i="10" s="1"/>
  <c r="AQ73" i="9"/>
  <c r="AR441" i="10" s="1"/>
  <c r="K74" i="9"/>
  <c r="L441" i="10"/>
  <c r="CI73" i="9"/>
  <c r="CJ441" i="10" s="1"/>
  <c r="BX74" i="9"/>
  <c r="BY442" i="10" s="1"/>
  <c r="AA73" i="9"/>
  <c r="AB441" i="10" s="1"/>
  <c r="BN73" i="9"/>
  <c r="BO441" i="10" s="1"/>
  <c r="BC74" i="9"/>
  <c r="BD442" i="10" s="1"/>
  <c r="AK74" i="9"/>
  <c r="AL442" i="10" s="1"/>
  <c r="AB73" i="9"/>
  <c r="AC441" i="10" s="1"/>
  <c r="BK73" i="9"/>
  <c r="BL441" i="10" s="1"/>
  <c r="CT73" i="9"/>
  <c r="CU441" i="10" s="1"/>
  <c r="CR73" i="9"/>
  <c r="CS441" i="10" s="1"/>
  <c r="CE73" i="9"/>
  <c r="CF441" i="10" s="1"/>
  <c r="AJ74" i="9"/>
  <c r="AK442" i="10" s="1"/>
  <c r="BW73" i="9"/>
  <c r="BX441" i="10" s="1"/>
  <c r="CC73" i="9"/>
  <c r="CD441" i="10" s="1"/>
  <c r="X73" i="9"/>
  <c r="Y441" i="10" s="1"/>
  <c r="CJ73" i="9"/>
  <c r="CK441" i="10" s="1"/>
  <c r="AZ74" i="9"/>
  <c r="BA442" i="10" s="1"/>
  <c r="C72" i="9"/>
  <c r="D439" i="10"/>
  <c r="CC74" i="9" l="1"/>
  <c r="CD442" i="10" s="1"/>
  <c r="CR74" i="9"/>
  <c r="CS442" i="10" s="1"/>
  <c r="AK75" i="9"/>
  <c r="AL443" i="10" s="1"/>
  <c r="BX75" i="9"/>
  <c r="BY443" i="10" s="1"/>
  <c r="AO74" i="9"/>
  <c r="AP442" i="10" s="1"/>
  <c r="BE74" i="9"/>
  <c r="BF442" i="10" s="1"/>
  <c r="S74" i="9"/>
  <c r="T442" i="10" s="1"/>
  <c r="V74" i="9"/>
  <c r="W442" i="10" s="1"/>
  <c r="R74" i="9"/>
  <c r="S442" i="10" s="1"/>
  <c r="AE75" i="9"/>
  <c r="AF443" i="10" s="1"/>
  <c r="AF74" i="9"/>
  <c r="AG442" i="10" s="1"/>
  <c r="BO74" i="9"/>
  <c r="BP442" i="10" s="1"/>
  <c r="BZ74" i="9"/>
  <c r="CA442" i="10" s="1"/>
  <c r="AD74" i="9"/>
  <c r="AE442" i="10" s="1"/>
  <c r="Z74" i="9"/>
  <c r="AA442" i="10" s="1"/>
  <c r="F74" i="9"/>
  <c r="G441" i="10"/>
  <c r="G74" i="9"/>
  <c r="H441" i="10"/>
  <c r="CD74" i="9"/>
  <c r="CE442" i="10" s="1"/>
  <c r="BG74" i="9"/>
  <c r="BH442" i="10" s="1"/>
  <c r="BQ75" i="9"/>
  <c r="BR443" i="10" s="1"/>
  <c r="D75" i="9"/>
  <c r="E442" i="10"/>
  <c r="AR74" i="9"/>
  <c r="AS442" i="10" s="1"/>
  <c r="CB74" i="9"/>
  <c r="CC442" i="10" s="1"/>
  <c r="AX74" i="9"/>
  <c r="AY442" i="10" s="1"/>
  <c r="AZ75" i="9"/>
  <c r="BA443" i="10" s="1"/>
  <c r="BW74" i="9"/>
  <c r="BX442" i="10" s="1"/>
  <c r="CT74" i="9"/>
  <c r="CU442" i="10" s="1"/>
  <c r="BC75" i="9"/>
  <c r="BD443" i="10" s="1"/>
  <c r="CI74" i="9"/>
  <c r="CJ442" i="10" s="1"/>
  <c r="AP74" i="9"/>
  <c r="AQ442" i="10" s="1"/>
  <c r="AL74" i="9"/>
  <c r="AM442" i="10" s="1"/>
  <c r="J74" i="9"/>
  <c r="K441" i="10"/>
  <c r="CW74" i="9"/>
  <c r="CX442" i="10" s="1"/>
  <c r="Q74" i="9"/>
  <c r="R441" i="10"/>
  <c r="BP74" i="9"/>
  <c r="BQ442" i="10" s="1"/>
  <c r="U74" i="9"/>
  <c r="V442" i="10" s="1"/>
  <c r="BJ74" i="9"/>
  <c r="BK442" i="10" s="1"/>
  <c r="Y74" i="9"/>
  <c r="Z442" i="10" s="1"/>
  <c r="AT74" i="9"/>
  <c r="AU442" i="10" s="1"/>
  <c r="AW74" i="9"/>
  <c r="AX442" i="10" s="1"/>
  <c r="CS74" i="9"/>
  <c r="CT442" i="10" s="1"/>
  <c r="AU74" i="9"/>
  <c r="AV442" i="10" s="1"/>
  <c r="CP75" i="9"/>
  <c r="CQ443" i="10" s="1"/>
  <c r="I74" i="9"/>
  <c r="J441" i="10"/>
  <c r="CK74" i="9"/>
  <c r="CL442" i="10" s="1"/>
  <c r="CX74" i="9"/>
  <c r="CY442" i="10" s="1"/>
  <c r="AG74" i="9"/>
  <c r="AH442" i="10" s="1"/>
  <c r="AM74" i="9"/>
  <c r="AN442" i="10" s="1"/>
  <c r="BT74" i="9"/>
  <c r="BU442" i="10" s="1"/>
  <c r="CJ74" i="9"/>
  <c r="CK442" i="10" s="1"/>
  <c r="AJ75" i="9"/>
  <c r="AK443" i="10" s="1"/>
  <c r="BK74" i="9"/>
  <c r="BL442" i="10" s="1"/>
  <c r="BN74" i="9"/>
  <c r="BO442" i="10" s="1"/>
  <c r="K75" i="9"/>
  <c r="L442" i="10"/>
  <c r="CO75" i="9"/>
  <c r="CP443" i="10" s="1"/>
  <c r="P74" i="9"/>
  <c r="Q441" i="10"/>
  <c r="BR74" i="9"/>
  <c r="BS442" i="10" s="1"/>
  <c r="BF74" i="9"/>
  <c r="BG442" i="10" s="1"/>
  <c r="AS74" i="9"/>
  <c r="AT442" i="10" s="1"/>
  <c r="T74" i="9"/>
  <c r="U442" i="10" s="1"/>
  <c r="CN75" i="9"/>
  <c r="CO443" i="10" s="1"/>
  <c r="AC75" i="9"/>
  <c r="AD443" i="10" s="1"/>
  <c r="BL74" i="9"/>
  <c r="BM442" i="10" s="1"/>
  <c r="CH74" i="9"/>
  <c r="CI442" i="10" s="1"/>
  <c r="CA74" i="9"/>
  <c r="CB442" i="10" s="1"/>
  <c r="BY75" i="9"/>
  <c r="BZ443" i="10" s="1"/>
  <c r="CQ75" i="9"/>
  <c r="CR443" i="10" s="1"/>
  <c r="BH75" i="9"/>
  <c r="BI443" i="10" s="1"/>
  <c r="AV74" i="9"/>
  <c r="AW442" i="10" s="1"/>
  <c r="BV74" i="9"/>
  <c r="BW442" i="10" s="1"/>
  <c r="W74" i="9"/>
  <c r="X442" i="10" s="1"/>
  <c r="BM74" i="9"/>
  <c r="BN442" i="10" s="1"/>
  <c r="CU74" i="9"/>
  <c r="CV442" i="10" s="1"/>
  <c r="BD74" i="9"/>
  <c r="BE442" i="10" s="1"/>
  <c r="X74" i="9"/>
  <c r="Y442" i="10" s="1"/>
  <c r="CE74" i="9"/>
  <c r="CF442" i="10" s="1"/>
  <c r="AB74" i="9"/>
  <c r="AC442" i="10" s="1"/>
  <c r="AA74" i="9"/>
  <c r="AB442" i="10" s="1"/>
  <c r="AQ74" i="9"/>
  <c r="AR442" i="10" s="1"/>
  <c r="CF74" i="9"/>
  <c r="CG442" i="10" s="1"/>
  <c r="AI74" i="9"/>
  <c r="AJ442" i="10" s="1"/>
  <c r="BU74" i="9"/>
  <c r="BV442" i="10" s="1"/>
  <c r="H74" i="9"/>
  <c r="I441" i="10"/>
  <c r="BI74" i="9"/>
  <c r="BJ442" i="10" s="1"/>
  <c r="L76" i="9"/>
  <c r="M443" i="10"/>
  <c r="CL74" i="9"/>
  <c r="CM442" i="10" s="1"/>
  <c r="AN74" i="9"/>
  <c r="AO442" i="10" s="1"/>
  <c r="AH74" i="9"/>
  <c r="AI442" i="10" s="1"/>
  <c r="CV74" i="9"/>
  <c r="CW442" i="10" s="1"/>
  <c r="N75" i="9"/>
  <c r="O442" i="10"/>
  <c r="CM74" i="9"/>
  <c r="CN442" i="10" s="1"/>
  <c r="AY74" i="9"/>
  <c r="AZ442" i="10" s="1"/>
  <c r="E74" i="9"/>
  <c r="F441" i="10"/>
  <c r="CG74" i="9"/>
  <c r="CH442" i="10" s="1"/>
  <c r="M75" i="9"/>
  <c r="N442" i="10"/>
  <c r="O75" i="9"/>
  <c r="P442" i="10"/>
  <c r="BA75" i="9"/>
  <c r="BB443" i="10" s="1"/>
  <c r="BB74" i="9"/>
  <c r="BC442" i="10" s="1"/>
  <c r="BS75" i="9"/>
  <c r="BT443" i="10" s="1"/>
  <c r="C73" i="9"/>
  <c r="D440" i="10"/>
  <c r="O76" i="9" l="1"/>
  <c r="P443" i="10"/>
  <c r="AY75" i="9"/>
  <c r="AZ443" i="10" s="1"/>
  <c r="AH75" i="9"/>
  <c r="AI443" i="10" s="1"/>
  <c r="BI75" i="9"/>
  <c r="BJ443" i="10" s="1"/>
  <c r="CF75" i="9"/>
  <c r="CG443" i="10" s="1"/>
  <c r="CE75" i="9"/>
  <c r="CF443" i="10" s="1"/>
  <c r="BM75" i="9"/>
  <c r="BN443" i="10" s="1"/>
  <c r="BH76" i="9"/>
  <c r="BI444" i="10" s="1"/>
  <c r="CH75" i="9"/>
  <c r="CI443" i="10" s="1"/>
  <c r="T75" i="9"/>
  <c r="U443" i="10" s="1"/>
  <c r="P75" i="9"/>
  <c r="Q442" i="10"/>
  <c r="BK75" i="9"/>
  <c r="BL443" i="10" s="1"/>
  <c r="AM75" i="9"/>
  <c r="AN443" i="10" s="1"/>
  <c r="I75" i="9"/>
  <c r="J442" i="10"/>
  <c r="AW75" i="9"/>
  <c r="AX443" i="10" s="1"/>
  <c r="U75" i="9"/>
  <c r="V443" i="10" s="1"/>
  <c r="J75" i="9"/>
  <c r="K442" i="10"/>
  <c r="BC76" i="9"/>
  <c r="BD444" i="10" s="1"/>
  <c r="AX75" i="9"/>
  <c r="AY443" i="10" s="1"/>
  <c r="BQ76" i="9"/>
  <c r="BR444" i="10" s="1"/>
  <c r="F75" i="9"/>
  <c r="G442" i="10"/>
  <c r="BO75" i="9"/>
  <c r="BP443" i="10" s="1"/>
  <c r="V75" i="9"/>
  <c r="W443" i="10" s="1"/>
  <c r="BX76" i="9"/>
  <c r="BY444" i="10" s="1"/>
  <c r="BS76" i="9"/>
  <c r="BT444" i="10" s="1"/>
  <c r="M76" i="9"/>
  <c r="N443" i="10"/>
  <c r="CM75" i="9"/>
  <c r="CN443" i="10" s="1"/>
  <c r="AN75" i="9"/>
  <c r="AO443" i="10" s="1"/>
  <c r="H75" i="9"/>
  <c r="I442" i="10"/>
  <c r="AQ75" i="9"/>
  <c r="AR443" i="10" s="1"/>
  <c r="X75" i="9"/>
  <c r="Y443" i="10" s="1"/>
  <c r="W75" i="9"/>
  <c r="X443" i="10" s="1"/>
  <c r="CQ76" i="9"/>
  <c r="CR444" i="10" s="1"/>
  <c r="BL75" i="9"/>
  <c r="BM443" i="10" s="1"/>
  <c r="AS75" i="9"/>
  <c r="AT443" i="10" s="1"/>
  <c r="CO76" i="9"/>
  <c r="CP444" i="10" s="1"/>
  <c r="AJ76" i="9"/>
  <c r="AK444" i="10" s="1"/>
  <c r="AG75" i="9"/>
  <c r="AH443" i="10" s="1"/>
  <c r="CP76" i="9"/>
  <c r="CQ444" i="10" s="1"/>
  <c r="AT75" i="9"/>
  <c r="AU443" i="10" s="1"/>
  <c r="BP75" i="9"/>
  <c r="BQ443" i="10" s="1"/>
  <c r="AL75" i="9"/>
  <c r="AM443" i="10" s="1"/>
  <c r="CT75" i="9"/>
  <c r="CU443" i="10" s="1"/>
  <c r="CB75" i="9"/>
  <c r="CC443" i="10" s="1"/>
  <c r="BG75" i="9"/>
  <c r="BH443" i="10" s="1"/>
  <c r="Z75" i="9"/>
  <c r="AA443" i="10" s="1"/>
  <c r="AF75" i="9"/>
  <c r="AG443" i="10" s="1"/>
  <c r="S75" i="9"/>
  <c r="T443" i="10" s="1"/>
  <c r="AK76" i="9"/>
  <c r="AL444" i="10" s="1"/>
  <c r="BB75" i="9"/>
  <c r="BC443" i="10" s="1"/>
  <c r="CG75" i="9"/>
  <c r="CH443" i="10" s="1"/>
  <c r="N76" i="9"/>
  <c r="O443" i="10"/>
  <c r="CL75" i="9"/>
  <c r="CM443" i="10" s="1"/>
  <c r="BU75" i="9"/>
  <c r="BV443" i="10" s="1"/>
  <c r="AA75" i="9"/>
  <c r="AB443" i="10" s="1"/>
  <c r="BD75" i="9"/>
  <c r="BE443" i="10" s="1"/>
  <c r="BV75" i="9"/>
  <c r="BW443" i="10" s="1"/>
  <c r="BY76" i="9"/>
  <c r="BZ444" i="10" s="1"/>
  <c r="AC76" i="9"/>
  <c r="AD444" i="10" s="1"/>
  <c r="BF75" i="9"/>
  <c r="BG443" i="10" s="1"/>
  <c r="K76" i="9"/>
  <c r="L443" i="10"/>
  <c r="CJ75" i="9"/>
  <c r="CK443" i="10" s="1"/>
  <c r="CX75" i="9"/>
  <c r="CY443" i="10" s="1"/>
  <c r="AU75" i="9"/>
  <c r="AV443" i="10" s="1"/>
  <c r="Y75" i="9"/>
  <c r="Z443" i="10" s="1"/>
  <c r="Q75" i="9"/>
  <c r="R442" i="10"/>
  <c r="AP75" i="9"/>
  <c r="AQ443" i="10" s="1"/>
  <c r="BW75" i="9"/>
  <c r="BX443" i="10" s="1"/>
  <c r="AR75" i="9"/>
  <c r="AS443" i="10" s="1"/>
  <c r="CD75" i="9"/>
  <c r="CE443" i="10" s="1"/>
  <c r="AD75" i="9"/>
  <c r="AE443" i="10" s="1"/>
  <c r="AE76" i="9"/>
  <c r="AF444" i="10" s="1"/>
  <c r="BE75" i="9"/>
  <c r="BF443" i="10" s="1"/>
  <c r="CR75" i="9"/>
  <c r="CS443" i="10" s="1"/>
  <c r="BA76" i="9"/>
  <c r="BB444" i="10" s="1"/>
  <c r="E75" i="9"/>
  <c r="F442" i="10"/>
  <c r="CV75" i="9"/>
  <c r="CW443" i="10" s="1"/>
  <c r="L77" i="9"/>
  <c r="M444" i="10"/>
  <c r="AI75" i="9"/>
  <c r="AJ443" i="10" s="1"/>
  <c r="AB75" i="9"/>
  <c r="AC443" i="10" s="1"/>
  <c r="CU75" i="9"/>
  <c r="CV443" i="10" s="1"/>
  <c r="AV75" i="9"/>
  <c r="AW443" i="10" s="1"/>
  <c r="CA75" i="9"/>
  <c r="CB443" i="10" s="1"/>
  <c r="CN76" i="9"/>
  <c r="CO444" i="10" s="1"/>
  <c r="BR75" i="9"/>
  <c r="BS443" i="10" s="1"/>
  <c r="BN75" i="9"/>
  <c r="BO443" i="10" s="1"/>
  <c r="BT75" i="9"/>
  <c r="BU443" i="10" s="1"/>
  <c r="CK75" i="9"/>
  <c r="CL443" i="10" s="1"/>
  <c r="CS75" i="9"/>
  <c r="CT443" i="10" s="1"/>
  <c r="BJ75" i="9"/>
  <c r="BK443" i="10" s="1"/>
  <c r="CW75" i="9"/>
  <c r="CX443" i="10" s="1"/>
  <c r="CI75" i="9"/>
  <c r="CJ443" i="10" s="1"/>
  <c r="AZ76" i="9"/>
  <c r="BA444" i="10" s="1"/>
  <c r="D76" i="9"/>
  <c r="E443" i="10"/>
  <c r="G75" i="9"/>
  <c r="H442" i="10"/>
  <c r="BZ75" i="9"/>
  <c r="CA443" i="10" s="1"/>
  <c r="R75" i="9"/>
  <c r="S443" i="10" s="1"/>
  <c r="AO75" i="9"/>
  <c r="AP443" i="10" s="1"/>
  <c r="CC75" i="9"/>
  <c r="CD443" i="10" s="1"/>
  <c r="C74" i="9"/>
  <c r="D441" i="10"/>
  <c r="BZ76" i="9" l="1"/>
  <c r="CA444" i="10" s="1"/>
  <c r="CI76" i="9"/>
  <c r="CJ444" i="10" s="1"/>
  <c r="CK76" i="9"/>
  <c r="CL444" i="10" s="1"/>
  <c r="CN77" i="9"/>
  <c r="CO445" i="10" s="1"/>
  <c r="AB76" i="9"/>
  <c r="AC444" i="10" s="1"/>
  <c r="E76" i="9"/>
  <c r="F443" i="10"/>
  <c r="AE77" i="9"/>
  <c r="AF445" i="10" s="1"/>
  <c r="BW76" i="9"/>
  <c r="BX444" i="10" s="1"/>
  <c r="AU76" i="9"/>
  <c r="AV444" i="10" s="1"/>
  <c r="BF76" i="9"/>
  <c r="BG444" i="10" s="1"/>
  <c r="BD76" i="9"/>
  <c r="BE444" i="10" s="1"/>
  <c r="N77" i="9"/>
  <c r="O444" i="10"/>
  <c r="S76" i="9"/>
  <c r="T444" i="10" s="1"/>
  <c r="CB76" i="9"/>
  <c r="CC444" i="10" s="1"/>
  <c r="AT76" i="9"/>
  <c r="AU444" i="10" s="1"/>
  <c r="CO77" i="9"/>
  <c r="CP445" i="10" s="1"/>
  <c r="W76" i="9"/>
  <c r="X444" i="10" s="1"/>
  <c r="AN76" i="9"/>
  <c r="AO444" i="10" s="1"/>
  <c r="BX77" i="9"/>
  <c r="BY445" i="10" s="1"/>
  <c r="BQ77" i="9"/>
  <c r="BR445" i="10" s="1"/>
  <c r="U76" i="9"/>
  <c r="V444" i="10" s="1"/>
  <c r="BK76" i="9"/>
  <c r="BL444" i="10" s="1"/>
  <c r="BH77" i="9"/>
  <c r="BI445" i="10" s="1"/>
  <c r="BI76" i="9"/>
  <c r="BJ444" i="10" s="1"/>
  <c r="CC76" i="9"/>
  <c r="CD444" i="10" s="1"/>
  <c r="G76" i="9"/>
  <c r="H443" i="10"/>
  <c r="CW76" i="9"/>
  <c r="CX444" i="10" s="1"/>
  <c r="BT76" i="9"/>
  <c r="BU444" i="10" s="1"/>
  <c r="CA76" i="9"/>
  <c r="CB444" i="10" s="1"/>
  <c r="AI76" i="9"/>
  <c r="AJ444" i="10" s="1"/>
  <c r="BA77" i="9"/>
  <c r="BB445" i="10" s="1"/>
  <c r="AD76" i="9"/>
  <c r="AE444" i="10" s="1"/>
  <c r="AP76" i="9"/>
  <c r="AQ444" i="10" s="1"/>
  <c r="CX76" i="9"/>
  <c r="CY444" i="10" s="1"/>
  <c r="AC77" i="9"/>
  <c r="AD445" i="10" s="1"/>
  <c r="AA76" i="9"/>
  <c r="AB444" i="10" s="1"/>
  <c r="CG76" i="9"/>
  <c r="CH444" i="10" s="1"/>
  <c r="AF76" i="9"/>
  <c r="AG444" i="10" s="1"/>
  <c r="CT76" i="9"/>
  <c r="CU444" i="10" s="1"/>
  <c r="CP77" i="9"/>
  <c r="CQ445" i="10" s="1"/>
  <c r="AS76" i="9"/>
  <c r="AT444" i="10" s="1"/>
  <c r="X76" i="9"/>
  <c r="Y444" i="10" s="1"/>
  <c r="CM76" i="9"/>
  <c r="CN444" i="10" s="1"/>
  <c r="V76" i="9"/>
  <c r="W444" i="10" s="1"/>
  <c r="AX76" i="9"/>
  <c r="AY444" i="10" s="1"/>
  <c r="AW76" i="9"/>
  <c r="AX444" i="10" s="1"/>
  <c r="P76" i="9"/>
  <c r="Q443" i="10"/>
  <c r="BM76" i="9"/>
  <c r="BN444" i="10" s="1"/>
  <c r="AH76" i="9"/>
  <c r="AI444" i="10" s="1"/>
  <c r="AO76" i="9"/>
  <c r="AP444" i="10" s="1"/>
  <c r="D77" i="9"/>
  <c r="E444" i="10"/>
  <c r="BJ76" i="9"/>
  <c r="BK444" i="10" s="1"/>
  <c r="BN76" i="9"/>
  <c r="BO444" i="10" s="1"/>
  <c r="AV76" i="9"/>
  <c r="AW444" i="10" s="1"/>
  <c r="L78" i="9"/>
  <c r="M445" i="10"/>
  <c r="CR76" i="9"/>
  <c r="CS444" i="10" s="1"/>
  <c r="CD76" i="9"/>
  <c r="CE444" i="10" s="1"/>
  <c r="Q76" i="9"/>
  <c r="R443" i="10"/>
  <c r="CJ76" i="9"/>
  <c r="CK444" i="10" s="1"/>
  <c r="BY77" i="9"/>
  <c r="BZ445" i="10" s="1"/>
  <c r="BU76" i="9"/>
  <c r="BV444" i="10" s="1"/>
  <c r="BB76" i="9"/>
  <c r="BC444" i="10" s="1"/>
  <c r="Z76" i="9"/>
  <c r="AA444" i="10" s="1"/>
  <c r="AL76" i="9"/>
  <c r="AM444" i="10" s="1"/>
  <c r="AG76" i="9"/>
  <c r="AH444" i="10" s="1"/>
  <c r="BL76" i="9"/>
  <c r="BM444" i="10" s="1"/>
  <c r="AQ76" i="9"/>
  <c r="AR444" i="10" s="1"/>
  <c r="M77" i="9"/>
  <c r="N444" i="10"/>
  <c r="BO76" i="9"/>
  <c r="BP444" i="10" s="1"/>
  <c r="BC77" i="9"/>
  <c r="BD445" i="10" s="1"/>
  <c r="I76" i="9"/>
  <c r="J443" i="10"/>
  <c r="T76" i="9"/>
  <c r="U444" i="10" s="1"/>
  <c r="CE76" i="9"/>
  <c r="CF444" i="10" s="1"/>
  <c r="AY76" i="9"/>
  <c r="AZ444" i="10" s="1"/>
  <c r="R76" i="9"/>
  <c r="S444" i="10" s="1"/>
  <c r="AZ77" i="9"/>
  <c r="BA445" i="10" s="1"/>
  <c r="CS76" i="9"/>
  <c r="CT444" i="10" s="1"/>
  <c r="BR76" i="9"/>
  <c r="BS444" i="10" s="1"/>
  <c r="CU76" i="9"/>
  <c r="CV444" i="10" s="1"/>
  <c r="CV76" i="9"/>
  <c r="CW444" i="10" s="1"/>
  <c r="BE76" i="9"/>
  <c r="BF444" i="10" s="1"/>
  <c r="AR76" i="9"/>
  <c r="AS444" i="10" s="1"/>
  <c r="Y76" i="9"/>
  <c r="Z444" i="10" s="1"/>
  <c r="K77" i="9"/>
  <c r="L444" i="10"/>
  <c r="BV76" i="9"/>
  <c r="BW444" i="10" s="1"/>
  <c r="CL76" i="9"/>
  <c r="CM444" i="10" s="1"/>
  <c r="AK77" i="9"/>
  <c r="AL445" i="10" s="1"/>
  <c r="BG76" i="9"/>
  <c r="BH444" i="10" s="1"/>
  <c r="BP76" i="9"/>
  <c r="BQ444" i="10" s="1"/>
  <c r="AJ77" i="9"/>
  <c r="AK445" i="10" s="1"/>
  <c r="CQ77" i="9"/>
  <c r="CR445" i="10" s="1"/>
  <c r="H76" i="9"/>
  <c r="I443" i="10"/>
  <c r="BS77" i="9"/>
  <c r="BT445" i="10" s="1"/>
  <c r="F76" i="9"/>
  <c r="G443" i="10"/>
  <c r="J76" i="9"/>
  <c r="K443" i="10"/>
  <c r="AM76" i="9"/>
  <c r="AN444" i="10" s="1"/>
  <c r="CH76" i="9"/>
  <c r="CI444" i="10" s="1"/>
  <c r="CF76" i="9"/>
  <c r="CG444" i="10" s="1"/>
  <c r="O77" i="9"/>
  <c r="P444" i="10"/>
  <c r="C75" i="9"/>
  <c r="D442" i="10"/>
  <c r="AM77" i="9" l="1"/>
  <c r="AN445" i="10" s="1"/>
  <c r="H77" i="9"/>
  <c r="I444" i="10"/>
  <c r="BG77" i="9"/>
  <c r="BH445" i="10" s="1"/>
  <c r="K78" i="9"/>
  <c r="L445" i="10"/>
  <c r="CV77" i="9"/>
  <c r="CW445" i="10" s="1"/>
  <c r="AZ78" i="9"/>
  <c r="BA446" i="10" s="1"/>
  <c r="T77" i="9"/>
  <c r="U445" i="10" s="1"/>
  <c r="M78" i="9"/>
  <c r="N445" i="10"/>
  <c r="AL77" i="9"/>
  <c r="AM445" i="10" s="1"/>
  <c r="BY78" i="9"/>
  <c r="BZ446" i="10" s="1"/>
  <c r="CR77" i="9"/>
  <c r="CS445" i="10" s="1"/>
  <c r="BJ77" i="9"/>
  <c r="BK445" i="10" s="1"/>
  <c r="BM77" i="9"/>
  <c r="BN445" i="10" s="1"/>
  <c r="V77" i="9"/>
  <c r="W445" i="10" s="1"/>
  <c r="CP78" i="9"/>
  <c r="CQ446" i="10" s="1"/>
  <c r="AA77" i="9"/>
  <c r="AB445" i="10" s="1"/>
  <c r="AD77" i="9"/>
  <c r="AE445" i="10" s="1"/>
  <c r="BT77" i="9"/>
  <c r="BU445" i="10" s="1"/>
  <c r="BI77" i="9"/>
  <c r="BJ445" i="10" s="1"/>
  <c r="BQ78" i="9"/>
  <c r="BR446" i="10" s="1"/>
  <c r="CO78" i="9"/>
  <c r="CP446" i="10" s="1"/>
  <c r="N78" i="9"/>
  <c r="O445" i="10"/>
  <c r="BW77" i="9"/>
  <c r="BX445" i="10" s="1"/>
  <c r="CN78" i="9"/>
  <c r="CO446" i="10" s="1"/>
  <c r="O78" i="9"/>
  <c r="P445" i="10"/>
  <c r="J77" i="9"/>
  <c r="K444" i="10"/>
  <c r="CQ78" i="9"/>
  <c r="CR446" i="10" s="1"/>
  <c r="AK78" i="9"/>
  <c r="AL446" i="10" s="1"/>
  <c r="Y77" i="9"/>
  <c r="Z445" i="10" s="1"/>
  <c r="CU77" i="9"/>
  <c r="CV445" i="10" s="1"/>
  <c r="R77" i="9"/>
  <c r="S445" i="10" s="1"/>
  <c r="I77" i="9"/>
  <c r="J444" i="10"/>
  <c r="AQ77" i="9"/>
  <c r="AR445" i="10" s="1"/>
  <c r="Z77" i="9"/>
  <c r="AA445" i="10" s="1"/>
  <c r="CJ77" i="9"/>
  <c r="CK445" i="10" s="1"/>
  <c r="L79" i="9"/>
  <c r="M446" i="10"/>
  <c r="D78" i="9"/>
  <c r="E445" i="10"/>
  <c r="P77" i="9"/>
  <c r="Q444" i="10"/>
  <c r="CM77" i="9"/>
  <c r="CN445" i="10" s="1"/>
  <c r="CT77" i="9"/>
  <c r="CU445" i="10" s="1"/>
  <c r="AC78" i="9"/>
  <c r="AD446" i="10" s="1"/>
  <c r="BA78" i="9"/>
  <c r="BB446" i="10" s="1"/>
  <c r="CW77" i="9"/>
  <c r="CX445" i="10" s="1"/>
  <c r="BH78" i="9"/>
  <c r="BI446" i="10" s="1"/>
  <c r="BX78" i="9"/>
  <c r="BY446" i="10" s="1"/>
  <c r="AT77" i="9"/>
  <c r="AU445" i="10" s="1"/>
  <c r="BD77" i="9"/>
  <c r="BE445" i="10" s="1"/>
  <c r="AE78" i="9"/>
  <c r="AF446" i="10" s="1"/>
  <c r="CK77" i="9"/>
  <c r="CL445" i="10" s="1"/>
  <c r="CF77" i="9"/>
  <c r="CG445" i="10" s="1"/>
  <c r="F77" i="9"/>
  <c r="G444" i="10"/>
  <c r="AJ78" i="9"/>
  <c r="AK446" i="10" s="1"/>
  <c r="CL77" i="9"/>
  <c r="CM445" i="10" s="1"/>
  <c r="AR77" i="9"/>
  <c r="AS445" i="10" s="1"/>
  <c r="BR77" i="9"/>
  <c r="BS445" i="10" s="1"/>
  <c r="AY77" i="9"/>
  <c r="AZ445" i="10" s="1"/>
  <c r="BC78" i="9"/>
  <c r="BD446" i="10" s="1"/>
  <c r="BL77" i="9"/>
  <c r="BM445" i="10" s="1"/>
  <c r="BB77" i="9"/>
  <c r="BC445" i="10" s="1"/>
  <c r="Q77" i="9"/>
  <c r="R444" i="10"/>
  <c r="AV77" i="9"/>
  <c r="AW445" i="10" s="1"/>
  <c r="AO77" i="9"/>
  <c r="AP445" i="10" s="1"/>
  <c r="AW77" i="9"/>
  <c r="AX445" i="10" s="1"/>
  <c r="X77" i="9"/>
  <c r="Y445" i="10" s="1"/>
  <c r="AF77" i="9"/>
  <c r="AG445" i="10" s="1"/>
  <c r="CX77" i="9"/>
  <c r="CY445" i="10" s="1"/>
  <c r="AI77" i="9"/>
  <c r="AJ445" i="10" s="1"/>
  <c r="G77" i="9"/>
  <c r="H444" i="10"/>
  <c r="BK77" i="9"/>
  <c r="BL445" i="10" s="1"/>
  <c r="AN77" i="9"/>
  <c r="AO445" i="10" s="1"/>
  <c r="CB77" i="9"/>
  <c r="CC445" i="10" s="1"/>
  <c r="BF77" i="9"/>
  <c r="BG445" i="10" s="1"/>
  <c r="E77" i="9"/>
  <c r="F444" i="10"/>
  <c r="CI77" i="9"/>
  <c r="CJ445" i="10" s="1"/>
  <c r="CH77" i="9"/>
  <c r="CI445" i="10" s="1"/>
  <c r="BS78" i="9"/>
  <c r="BT446" i="10" s="1"/>
  <c r="BP77" i="9"/>
  <c r="BQ445" i="10" s="1"/>
  <c r="BV77" i="9"/>
  <c r="BW445" i="10" s="1"/>
  <c r="BE77" i="9"/>
  <c r="BF445" i="10" s="1"/>
  <c r="CS77" i="9"/>
  <c r="CT445" i="10" s="1"/>
  <c r="CE77" i="9"/>
  <c r="CF445" i="10" s="1"/>
  <c r="BO77" i="9"/>
  <c r="BP445" i="10" s="1"/>
  <c r="AG77" i="9"/>
  <c r="AH445" i="10" s="1"/>
  <c r="BU77" i="9"/>
  <c r="BV445" i="10" s="1"/>
  <c r="CD77" i="9"/>
  <c r="CE445" i="10" s="1"/>
  <c r="BN77" i="9"/>
  <c r="BO445" i="10" s="1"/>
  <c r="AH77" i="9"/>
  <c r="AI445" i="10" s="1"/>
  <c r="AX77" i="9"/>
  <c r="AY445" i="10" s="1"/>
  <c r="AS77" i="9"/>
  <c r="AT445" i="10" s="1"/>
  <c r="CG77" i="9"/>
  <c r="CH445" i="10" s="1"/>
  <c r="AP77" i="9"/>
  <c r="AQ445" i="10" s="1"/>
  <c r="CA77" i="9"/>
  <c r="CB445" i="10" s="1"/>
  <c r="CC77" i="9"/>
  <c r="CD445" i="10" s="1"/>
  <c r="U77" i="9"/>
  <c r="V445" i="10" s="1"/>
  <c r="W77" i="9"/>
  <c r="X445" i="10" s="1"/>
  <c r="S77" i="9"/>
  <c r="T445" i="10" s="1"/>
  <c r="AU77" i="9"/>
  <c r="AV445" i="10" s="1"/>
  <c r="AB77" i="9"/>
  <c r="AC445" i="10" s="1"/>
  <c r="BZ77" i="9"/>
  <c r="CA445" i="10" s="1"/>
  <c r="C76" i="9"/>
  <c r="D443" i="10"/>
  <c r="S78" i="9" l="1"/>
  <c r="T446" i="10" s="1"/>
  <c r="CA78" i="9"/>
  <c r="CB446" i="10" s="1"/>
  <c r="AX78" i="9"/>
  <c r="AY446" i="10" s="1"/>
  <c r="BU78" i="9"/>
  <c r="BV446" i="10" s="1"/>
  <c r="CS78" i="9"/>
  <c r="CT446" i="10" s="1"/>
  <c r="BS79" i="9"/>
  <c r="BT447" i="10" s="1"/>
  <c r="BF78" i="9"/>
  <c r="BG446" i="10" s="1"/>
  <c r="G78" i="9"/>
  <c r="H445" i="10"/>
  <c r="X78" i="9"/>
  <c r="Y446" i="10" s="1"/>
  <c r="Q78" i="9"/>
  <c r="R445" i="10"/>
  <c r="AY78" i="9"/>
  <c r="AZ446" i="10" s="1"/>
  <c r="AJ79" i="9"/>
  <c r="AK447" i="10" s="1"/>
  <c r="AE79" i="9"/>
  <c r="AF447" i="10" s="1"/>
  <c r="BH79" i="9"/>
  <c r="BI447" i="10" s="1"/>
  <c r="CT78" i="9"/>
  <c r="CU446" i="10" s="1"/>
  <c r="L80" i="9"/>
  <c r="M447" i="10"/>
  <c r="I78" i="9"/>
  <c r="J445" i="10"/>
  <c r="AK79" i="9"/>
  <c r="AL447" i="10" s="1"/>
  <c r="CN79" i="9"/>
  <c r="CO447" i="10" s="1"/>
  <c r="BQ79" i="9"/>
  <c r="BR447" i="10" s="1"/>
  <c r="AA78" i="9"/>
  <c r="AB446" i="10" s="1"/>
  <c r="BJ78" i="9"/>
  <c r="BK446" i="10" s="1"/>
  <c r="M79" i="9"/>
  <c r="N446" i="10"/>
  <c r="K79" i="9"/>
  <c r="L446" i="10"/>
  <c r="BZ78" i="9"/>
  <c r="CA446" i="10" s="1"/>
  <c r="W78" i="9"/>
  <c r="X446" i="10" s="1"/>
  <c r="AP78" i="9"/>
  <c r="AQ446" i="10" s="1"/>
  <c r="AH78" i="9"/>
  <c r="AI446" i="10" s="1"/>
  <c r="AG78" i="9"/>
  <c r="AH446" i="10" s="1"/>
  <c r="BE78" i="9"/>
  <c r="BF446" i="10" s="1"/>
  <c r="CH78" i="9"/>
  <c r="CI446" i="10" s="1"/>
  <c r="CB78" i="9"/>
  <c r="CC446" i="10" s="1"/>
  <c r="AI78" i="9"/>
  <c r="AJ446" i="10" s="1"/>
  <c r="AW78" i="9"/>
  <c r="AX446" i="10" s="1"/>
  <c r="BB78" i="9"/>
  <c r="BC446" i="10" s="1"/>
  <c r="BR78" i="9"/>
  <c r="BS446" i="10" s="1"/>
  <c r="F78" i="9"/>
  <c r="G445" i="10"/>
  <c r="BD78" i="9"/>
  <c r="BE446" i="10" s="1"/>
  <c r="CW78" i="9"/>
  <c r="CX446" i="10" s="1"/>
  <c r="CM78" i="9"/>
  <c r="CN446" i="10" s="1"/>
  <c r="CJ78" i="9"/>
  <c r="CK446" i="10" s="1"/>
  <c r="R78" i="9"/>
  <c r="S446" i="10" s="1"/>
  <c r="CQ79" i="9"/>
  <c r="CR447" i="10" s="1"/>
  <c r="BW78" i="9"/>
  <c r="BX446" i="10" s="1"/>
  <c r="BI78" i="9"/>
  <c r="BJ446" i="10" s="1"/>
  <c r="CP79" i="9"/>
  <c r="CQ447" i="10" s="1"/>
  <c r="CR78" i="9"/>
  <c r="CS446" i="10" s="1"/>
  <c r="T78" i="9"/>
  <c r="U446" i="10" s="1"/>
  <c r="BG78" i="9"/>
  <c r="BH446" i="10" s="1"/>
  <c r="AB78" i="9"/>
  <c r="AC446" i="10" s="1"/>
  <c r="U78" i="9"/>
  <c r="V446" i="10" s="1"/>
  <c r="CG78" i="9"/>
  <c r="CH446" i="10" s="1"/>
  <c r="BN78" i="9"/>
  <c r="BO446" i="10" s="1"/>
  <c r="BO78" i="9"/>
  <c r="BP446" i="10" s="1"/>
  <c r="BV78" i="9"/>
  <c r="BW446" i="10" s="1"/>
  <c r="CI78" i="9"/>
  <c r="CJ446" i="10" s="1"/>
  <c r="AN78" i="9"/>
  <c r="AO446" i="10" s="1"/>
  <c r="CX78" i="9"/>
  <c r="CY446" i="10" s="1"/>
  <c r="AO78" i="9"/>
  <c r="AP446" i="10" s="1"/>
  <c r="BL78" i="9"/>
  <c r="BM446" i="10" s="1"/>
  <c r="AR78" i="9"/>
  <c r="AS446" i="10" s="1"/>
  <c r="CF78" i="9"/>
  <c r="CG446" i="10" s="1"/>
  <c r="AT78" i="9"/>
  <c r="AU446" i="10" s="1"/>
  <c r="BA79" i="9"/>
  <c r="BB447" i="10" s="1"/>
  <c r="P78" i="9"/>
  <c r="Q445" i="10"/>
  <c r="Z78" i="9"/>
  <c r="AA446" i="10" s="1"/>
  <c r="CU78" i="9"/>
  <c r="CV446" i="10" s="1"/>
  <c r="J78" i="9"/>
  <c r="K445" i="10"/>
  <c r="N79" i="9"/>
  <c r="O446" i="10"/>
  <c r="BT78" i="9"/>
  <c r="BU446" i="10" s="1"/>
  <c r="V78" i="9"/>
  <c r="W446" i="10" s="1"/>
  <c r="BY79" i="9"/>
  <c r="BZ447" i="10" s="1"/>
  <c r="AZ79" i="9"/>
  <c r="BA447" i="10" s="1"/>
  <c r="H78" i="9"/>
  <c r="I445" i="10"/>
  <c r="AU78" i="9"/>
  <c r="AV446" i="10" s="1"/>
  <c r="CC78" i="9"/>
  <c r="CD446" i="10" s="1"/>
  <c r="AS78" i="9"/>
  <c r="AT446" i="10" s="1"/>
  <c r="CD78" i="9"/>
  <c r="CE446" i="10" s="1"/>
  <c r="CE78" i="9"/>
  <c r="CF446" i="10" s="1"/>
  <c r="BP78" i="9"/>
  <c r="BQ446" i="10" s="1"/>
  <c r="E78" i="9"/>
  <c r="F445" i="10"/>
  <c r="BK78" i="9"/>
  <c r="BL446" i="10" s="1"/>
  <c r="AF78" i="9"/>
  <c r="AG446" i="10" s="1"/>
  <c r="AV78" i="9"/>
  <c r="AW446" i="10" s="1"/>
  <c r="BC79" i="9"/>
  <c r="BD447" i="10" s="1"/>
  <c r="CL78" i="9"/>
  <c r="CM446" i="10" s="1"/>
  <c r="CK78" i="9"/>
  <c r="CL446" i="10" s="1"/>
  <c r="BX79" i="9"/>
  <c r="BY447" i="10" s="1"/>
  <c r="AC79" i="9"/>
  <c r="AD447" i="10" s="1"/>
  <c r="D79" i="9"/>
  <c r="E446" i="10"/>
  <c r="AQ78" i="9"/>
  <c r="AR446" i="10" s="1"/>
  <c r="Y78" i="9"/>
  <c r="Z446" i="10" s="1"/>
  <c r="O79" i="9"/>
  <c r="P446" i="10"/>
  <c r="CO79" i="9"/>
  <c r="CP447" i="10" s="1"/>
  <c r="AD78" i="9"/>
  <c r="AE446" i="10" s="1"/>
  <c r="BM78" i="9"/>
  <c r="BN446" i="10" s="1"/>
  <c r="AL78" i="9"/>
  <c r="AM446" i="10" s="1"/>
  <c r="CV78" i="9"/>
  <c r="CW446" i="10" s="1"/>
  <c r="AM78" i="9"/>
  <c r="AN446" i="10" s="1"/>
  <c r="C77" i="9"/>
  <c r="D444" i="10"/>
  <c r="BM79" i="9" l="1"/>
  <c r="BN447" i="10" s="1"/>
  <c r="Y79" i="9"/>
  <c r="Z447" i="10" s="1"/>
  <c r="BX80" i="9"/>
  <c r="BY448" i="10" s="1"/>
  <c r="AV79" i="9"/>
  <c r="AW447" i="10" s="1"/>
  <c r="BP79" i="9"/>
  <c r="BQ447" i="10" s="1"/>
  <c r="CC79" i="9"/>
  <c r="CD447" i="10" s="1"/>
  <c r="BY80" i="9"/>
  <c r="BZ448" i="10" s="1"/>
  <c r="J79" i="9"/>
  <c r="K446" i="10"/>
  <c r="BA80" i="9"/>
  <c r="BB448" i="10" s="1"/>
  <c r="BL79" i="9"/>
  <c r="BM447" i="10" s="1"/>
  <c r="CI79" i="9"/>
  <c r="CJ447" i="10" s="1"/>
  <c r="CG79" i="9"/>
  <c r="CH447" i="10" s="1"/>
  <c r="T79" i="9"/>
  <c r="U447" i="10" s="1"/>
  <c r="BW79" i="9"/>
  <c r="BX447" i="10" s="1"/>
  <c r="CM79" i="9"/>
  <c r="CN447" i="10" s="1"/>
  <c r="BR79" i="9"/>
  <c r="BS447" i="10" s="1"/>
  <c r="CB79" i="9"/>
  <c r="CC447" i="10" s="1"/>
  <c r="AH79" i="9"/>
  <c r="AI447" i="10" s="1"/>
  <c r="K80" i="9"/>
  <c r="L447" i="10"/>
  <c r="BQ80" i="9"/>
  <c r="BR448" i="10" s="1"/>
  <c r="L81" i="9"/>
  <c r="M448" i="10"/>
  <c r="AJ80" i="9"/>
  <c r="AK448" i="10" s="1"/>
  <c r="G79" i="9"/>
  <c r="H446" i="10"/>
  <c r="BU79" i="9"/>
  <c r="BV447" i="10" s="1"/>
  <c r="AM79" i="9"/>
  <c r="AN447" i="10" s="1"/>
  <c r="AD79" i="9"/>
  <c r="AE447" i="10" s="1"/>
  <c r="AQ79" i="9"/>
  <c r="AR447" i="10" s="1"/>
  <c r="CK79" i="9"/>
  <c r="CL447" i="10" s="1"/>
  <c r="AF79" i="9"/>
  <c r="AG447" i="10" s="1"/>
  <c r="CE79" i="9"/>
  <c r="CF447" i="10" s="1"/>
  <c r="AU79" i="9"/>
  <c r="AV447" i="10" s="1"/>
  <c r="V79" i="9"/>
  <c r="W447" i="10" s="1"/>
  <c r="CU79" i="9"/>
  <c r="CV447" i="10" s="1"/>
  <c r="AT79" i="9"/>
  <c r="AU447" i="10" s="1"/>
  <c r="AO79" i="9"/>
  <c r="AP447" i="10" s="1"/>
  <c r="BV79" i="9"/>
  <c r="BW447" i="10" s="1"/>
  <c r="U79" i="9"/>
  <c r="V447" i="10" s="1"/>
  <c r="CR79" i="9"/>
  <c r="CS447" i="10" s="1"/>
  <c r="CQ80" i="9"/>
  <c r="CR448" i="10" s="1"/>
  <c r="CW79" i="9"/>
  <c r="CX447" i="10" s="1"/>
  <c r="BB79" i="9"/>
  <c r="BC447" i="10" s="1"/>
  <c r="CH79" i="9"/>
  <c r="CI447" i="10" s="1"/>
  <c r="AP79" i="9"/>
  <c r="AQ447" i="10" s="1"/>
  <c r="M80" i="9"/>
  <c r="N447" i="10"/>
  <c r="CN80" i="9"/>
  <c r="CO448" i="10" s="1"/>
  <c r="CT79" i="9"/>
  <c r="CU447" i="10" s="1"/>
  <c r="AY79" i="9"/>
  <c r="AZ447" i="10" s="1"/>
  <c r="BF79" i="9"/>
  <c r="BG447" i="10" s="1"/>
  <c r="AX79" i="9"/>
  <c r="AY447" i="10" s="1"/>
  <c r="CV79" i="9"/>
  <c r="CW447" i="10" s="1"/>
  <c r="CO80" i="9"/>
  <c r="CP448" i="10" s="1"/>
  <c r="D80" i="9"/>
  <c r="E447" i="10"/>
  <c r="CL79" i="9"/>
  <c r="CM447" i="10" s="1"/>
  <c r="BK79" i="9"/>
  <c r="BL447" i="10" s="1"/>
  <c r="CD79" i="9"/>
  <c r="CE447" i="10" s="1"/>
  <c r="H79" i="9"/>
  <c r="I446" i="10"/>
  <c r="BT79" i="9"/>
  <c r="BU447" i="10" s="1"/>
  <c r="Z79" i="9"/>
  <c r="AA447" i="10" s="1"/>
  <c r="CF79" i="9"/>
  <c r="CG447" i="10" s="1"/>
  <c r="CX79" i="9"/>
  <c r="CY447" i="10" s="1"/>
  <c r="BO79" i="9"/>
  <c r="BP447" i="10" s="1"/>
  <c r="AB79" i="9"/>
  <c r="AC447" i="10" s="1"/>
  <c r="CP80" i="9"/>
  <c r="CQ448" i="10" s="1"/>
  <c r="R79" i="9"/>
  <c r="S447" i="10" s="1"/>
  <c r="BD79" i="9"/>
  <c r="BE447" i="10" s="1"/>
  <c r="AW79" i="9"/>
  <c r="AX447" i="10" s="1"/>
  <c r="BE79" i="9"/>
  <c r="BF447" i="10" s="1"/>
  <c r="W79" i="9"/>
  <c r="X447" i="10" s="1"/>
  <c r="BJ79" i="9"/>
  <c r="BK447" i="10" s="1"/>
  <c r="AK80" i="9"/>
  <c r="AL448" i="10" s="1"/>
  <c r="BH80" i="9"/>
  <c r="BI448" i="10" s="1"/>
  <c r="Q79" i="9"/>
  <c r="R446" i="10"/>
  <c r="BS80" i="9"/>
  <c r="BT448" i="10" s="1"/>
  <c r="CA79" i="9"/>
  <c r="CB447" i="10" s="1"/>
  <c r="AL79" i="9"/>
  <c r="AM447" i="10" s="1"/>
  <c r="O80" i="9"/>
  <c r="P447" i="10"/>
  <c r="AC80" i="9"/>
  <c r="AD448" i="10" s="1"/>
  <c r="BC80" i="9"/>
  <c r="BD448" i="10" s="1"/>
  <c r="E79" i="9"/>
  <c r="F446" i="10"/>
  <c r="AS79" i="9"/>
  <c r="AT447" i="10" s="1"/>
  <c r="AZ80" i="9"/>
  <c r="BA448" i="10" s="1"/>
  <c r="N80" i="9"/>
  <c r="O447" i="10"/>
  <c r="P79" i="9"/>
  <c r="Q446" i="10"/>
  <c r="AR79" i="9"/>
  <c r="AS447" i="10" s="1"/>
  <c r="AN79" i="9"/>
  <c r="AO447" i="10" s="1"/>
  <c r="BN79" i="9"/>
  <c r="BO447" i="10" s="1"/>
  <c r="BG79" i="9"/>
  <c r="BH447" i="10" s="1"/>
  <c r="BI79" i="9"/>
  <c r="BJ447" i="10" s="1"/>
  <c r="CJ79" i="9"/>
  <c r="CK447" i="10" s="1"/>
  <c r="F79" i="9"/>
  <c r="G446" i="10"/>
  <c r="AI79" i="9"/>
  <c r="AJ447" i="10" s="1"/>
  <c r="AG79" i="9"/>
  <c r="AH447" i="10" s="1"/>
  <c r="BZ79" i="9"/>
  <c r="CA447" i="10" s="1"/>
  <c r="AA79" i="9"/>
  <c r="AB447" i="10" s="1"/>
  <c r="I79" i="9"/>
  <c r="J446" i="10"/>
  <c r="AE80" i="9"/>
  <c r="AF448" i="10" s="1"/>
  <c r="X79" i="9"/>
  <c r="Y447" i="10" s="1"/>
  <c r="CS79" i="9"/>
  <c r="CT447" i="10" s="1"/>
  <c r="S79" i="9"/>
  <c r="T447" i="10" s="1"/>
  <c r="C78" i="9"/>
  <c r="D445" i="10"/>
  <c r="AE81" i="9" l="1"/>
  <c r="AF449" i="10" s="1"/>
  <c r="AG80" i="9"/>
  <c r="AH448" i="10" s="1"/>
  <c r="BI80" i="9"/>
  <c r="BJ448" i="10" s="1"/>
  <c r="AR80" i="9"/>
  <c r="AS448" i="10" s="1"/>
  <c r="AS80" i="9"/>
  <c r="AT448" i="10" s="1"/>
  <c r="O81" i="9"/>
  <c r="P448" i="10"/>
  <c r="Q80" i="9"/>
  <c r="R447" i="10"/>
  <c r="W80" i="9"/>
  <c r="X448" i="10" s="1"/>
  <c r="R80" i="9"/>
  <c r="S448" i="10" s="1"/>
  <c r="CX80" i="9"/>
  <c r="CY448" i="10" s="1"/>
  <c r="H80" i="9"/>
  <c r="I447" i="10"/>
  <c r="D81" i="9"/>
  <c r="E448" i="10"/>
  <c r="BF80" i="9"/>
  <c r="BG448" i="10" s="1"/>
  <c r="M81" i="9"/>
  <c r="N448" i="10"/>
  <c r="CW80" i="9"/>
  <c r="CX448" i="10" s="1"/>
  <c r="BV80" i="9"/>
  <c r="BW448" i="10" s="1"/>
  <c r="V80" i="9"/>
  <c r="W448" i="10" s="1"/>
  <c r="CK80" i="9"/>
  <c r="CL448" i="10" s="1"/>
  <c r="BU80" i="9"/>
  <c r="BV448" i="10" s="1"/>
  <c r="BQ81" i="9"/>
  <c r="BR449" i="10" s="1"/>
  <c r="BR80" i="9"/>
  <c r="BS448" i="10" s="1"/>
  <c r="CG80" i="9"/>
  <c r="CH448" i="10" s="1"/>
  <c r="J80" i="9"/>
  <c r="K447" i="10"/>
  <c r="AV80" i="9"/>
  <c r="AW448" i="10" s="1"/>
  <c r="S80" i="9"/>
  <c r="T448" i="10" s="1"/>
  <c r="I80" i="9"/>
  <c r="J447" i="10"/>
  <c r="AI80" i="9"/>
  <c r="AJ448" i="10" s="1"/>
  <c r="BG80" i="9"/>
  <c r="BH448" i="10" s="1"/>
  <c r="P80" i="9"/>
  <c r="Q447" i="10"/>
  <c r="E80" i="9"/>
  <c r="F447" i="10"/>
  <c r="AL80" i="9"/>
  <c r="AM448" i="10" s="1"/>
  <c r="BH81" i="9"/>
  <c r="BI449" i="10" s="1"/>
  <c r="BE80" i="9"/>
  <c r="BF448" i="10" s="1"/>
  <c r="CP81" i="9"/>
  <c r="CQ449" i="10" s="1"/>
  <c r="CF80" i="9"/>
  <c r="CG448" i="10" s="1"/>
  <c r="CD80" i="9"/>
  <c r="CE448" i="10" s="1"/>
  <c r="CO81" i="9"/>
  <c r="CP449" i="10" s="1"/>
  <c r="AY80" i="9"/>
  <c r="AZ448" i="10" s="1"/>
  <c r="AP80" i="9"/>
  <c r="AQ448" i="10" s="1"/>
  <c r="CQ81" i="9"/>
  <c r="CR449" i="10" s="1"/>
  <c r="AO80" i="9"/>
  <c r="AP448" i="10" s="1"/>
  <c r="AU80" i="9"/>
  <c r="AV448" i="10" s="1"/>
  <c r="AQ80" i="9"/>
  <c r="AR448" i="10" s="1"/>
  <c r="G80" i="9"/>
  <c r="H447" i="10"/>
  <c r="K81" i="9"/>
  <c r="L448" i="10"/>
  <c r="CM80" i="9"/>
  <c r="CN448" i="10" s="1"/>
  <c r="CI80" i="9"/>
  <c r="CJ448" i="10" s="1"/>
  <c r="BY81" i="9"/>
  <c r="BZ449" i="10" s="1"/>
  <c r="BX81" i="9"/>
  <c r="BY449" i="10" s="1"/>
  <c r="CS80" i="9"/>
  <c r="CT448" i="10" s="1"/>
  <c r="AA80" i="9"/>
  <c r="AB448" i="10" s="1"/>
  <c r="F80" i="9"/>
  <c r="G447" i="10"/>
  <c r="BN80" i="9"/>
  <c r="BO448" i="10" s="1"/>
  <c r="N81" i="9"/>
  <c r="O448" i="10"/>
  <c r="BC81" i="9"/>
  <c r="BD449" i="10" s="1"/>
  <c r="CA80" i="9"/>
  <c r="CB448" i="10" s="1"/>
  <c r="AK81" i="9"/>
  <c r="AL449" i="10" s="1"/>
  <c r="AW80" i="9"/>
  <c r="AX448" i="10" s="1"/>
  <c r="AB80" i="9"/>
  <c r="AC448" i="10" s="1"/>
  <c r="Z80" i="9"/>
  <c r="AA448" i="10" s="1"/>
  <c r="BK80" i="9"/>
  <c r="BL448" i="10" s="1"/>
  <c r="CV80" i="9"/>
  <c r="CW448" i="10" s="1"/>
  <c r="CT80" i="9"/>
  <c r="CU448" i="10" s="1"/>
  <c r="CH80" i="9"/>
  <c r="CI448" i="10" s="1"/>
  <c r="CR80" i="9"/>
  <c r="CS448" i="10" s="1"/>
  <c r="AT80" i="9"/>
  <c r="AU448" i="10" s="1"/>
  <c r="CE80" i="9"/>
  <c r="CF448" i="10" s="1"/>
  <c r="AD80" i="9"/>
  <c r="AE448" i="10" s="1"/>
  <c r="AJ81" i="9"/>
  <c r="AK449" i="10" s="1"/>
  <c r="AH80" i="9"/>
  <c r="AI448" i="10" s="1"/>
  <c r="BW80" i="9"/>
  <c r="BX448" i="10" s="1"/>
  <c r="BL80" i="9"/>
  <c r="BM448" i="10" s="1"/>
  <c r="CC80" i="9"/>
  <c r="CD448" i="10" s="1"/>
  <c r="Y80" i="9"/>
  <c r="Z448" i="10" s="1"/>
  <c r="X80" i="9"/>
  <c r="Y448" i="10" s="1"/>
  <c r="BZ80" i="9"/>
  <c r="CA448" i="10" s="1"/>
  <c r="CJ80" i="9"/>
  <c r="CK448" i="10" s="1"/>
  <c r="AN80" i="9"/>
  <c r="AO448" i="10" s="1"/>
  <c r="AZ81" i="9"/>
  <c r="BA449" i="10" s="1"/>
  <c r="AC81" i="9"/>
  <c r="AD449" i="10" s="1"/>
  <c r="BS81" i="9"/>
  <c r="BT449" i="10" s="1"/>
  <c r="BJ80" i="9"/>
  <c r="BK448" i="10" s="1"/>
  <c r="BD80" i="9"/>
  <c r="BE448" i="10" s="1"/>
  <c r="BO80" i="9"/>
  <c r="BP448" i="10" s="1"/>
  <c r="BT80" i="9"/>
  <c r="BU448" i="10" s="1"/>
  <c r="CL80" i="9"/>
  <c r="CM448" i="10" s="1"/>
  <c r="AX80" i="9"/>
  <c r="AY448" i="10" s="1"/>
  <c r="CN81" i="9"/>
  <c r="CO449" i="10" s="1"/>
  <c r="BB80" i="9"/>
  <c r="BC448" i="10" s="1"/>
  <c r="U80" i="9"/>
  <c r="V448" i="10" s="1"/>
  <c r="CU80" i="9"/>
  <c r="CV448" i="10" s="1"/>
  <c r="AF80" i="9"/>
  <c r="AG448" i="10" s="1"/>
  <c r="AM80" i="9"/>
  <c r="AN448" i="10" s="1"/>
  <c r="L82" i="9"/>
  <c r="M449" i="10"/>
  <c r="CB80" i="9"/>
  <c r="CC448" i="10" s="1"/>
  <c r="T80" i="9"/>
  <c r="U448" i="10" s="1"/>
  <c r="BA81" i="9"/>
  <c r="BB449" i="10" s="1"/>
  <c r="BP80" i="9"/>
  <c r="BQ448" i="10" s="1"/>
  <c r="BM80" i="9"/>
  <c r="BN448" i="10" s="1"/>
  <c r="C79" i="9"/>
  <c r="D446" i="10"/>
  <c r="T81" i="9" l="1"/>
  <c r="U449" i="10" s="1"/>
  <c r="AF81" i="9"/>
  <c r="AG449" i="10" s="1"/>
  <c r="CN82" i="9"/>
  <c r="CO450" i="10" s="1"/>
  <c r="BO81" i="9"/>
  <c r="BP449" i="10" s="1"/>
  <c r="AC82" i="9"/>
  <c r="AD450" i="10" s="1"/>
  <c r="BZ81" i="9"/>
  <c r="CA449" i="10" s="1"/>
  <c r="BL81" i="9"/>
  <c r="BM449" i="10" s="1"/>
  <c r="AD81" i="9"/>
  <c r="AE449" i="10" s="1"/>
  <c r="CH81" i="9"/>
  <c r="CI449" i="10" s="1"/>
  <c r="Z81" i="9"/>
  <c r="AA449" i="10" s="1"/>
  <c r="CA81" i="9"/>
  <c r="CB449" i="10" s="1"/>
  <c r="F81" i="9"/>
  <c r="G448" i="10"/>
  <c r="BY82" i="9"/>
  <c r="BZ450" i="10" s="1"/>
  <c r="G81" i="9"/>
  <c r="H448" i="10"/>
  <c r="CQ82" i="9"/>
  <c r="CR450" i="10" s="1"/>
  <c r="CD81" i="9"/>
  <c r="CE449" i="10" s="1"/>
  <c r="BH82" i="9"/>
  <c r="BI450" i="10" s="1"/>
  <c r="BG81" i="9"/>
  <c r="BH449" i="10" s="1"/>
  <c r="AV81" i="9"/>
  <c r="AW449" i="10" s="1"/>
  <c r="BQ82" i="9"/>
  <c r="BR450" i="10" s="1"/>
  <c r="BV81" i="9"/>
  <c r="BW449" i="10" s="1"/>
  <c r="D82" i="9"/>
  <c r="E449" i="10"/>
  <c r="W81" i="9"/>
  <c r="X449" i="10" s="1"/>
  <c r="AR81" i="9"/>
  <c r="AS449" i="10" s="1"/>
  <c r="BM81" i="9"/>
  <c r="BN449" i="10" s="1"/>
  <c r="CB81" i="9"/>
  <c r="CC449" i="10" s="1"/>
  <c r="CU81" i="9"/>
  <c r="CV449" i="10" s="1"/>
  <c r="AX81" i="9"/>
  <c r="AY449" i="10" s="1"/>
  <c r="BD81" i="9"/>
  <c r="BE449" i="10" s="1"/>
  <c r="AZ82" i="9"/>
  <c r="BA450" i="10" s="1"/>
  <c r="X81" i="9"/>
  <c r="Y449" i="10" s="1"/>
  <c r="BW81" i="9"/>
  <c r="BX449" i="10" s="1"/>
  <c r="CE81" i="9"/>
  <c r="CF449" i="10" s="1"/>
  <c r="CT81" i="9"/>
  <c r="CU449" i="10" s="1"/>
  <c r="AB81" i="9"/>
  <c r="AC449" i="10" s="1"/>
  <c r="BC82" i="9"/>
  <c r="BD450" i="10" s="1"/>
  <c r="AA81" i="9"/>
  <c r="AB449" i="10" s="1"/>
  <c r="CI81" i="9"/>
  <c r="CJ449" i="10" s="1"/>
  <c r="AQ81" i="9"/>
  <c r="AR449" i="10" s="1"/>
  <c r="AP81" i="9"/>
  <c r="AQ449" i="10" s="1"/>
  <c r="CF81" i="9"/>
  <c r="CG449" i="10" s="1"/>
  <c r="AL81" i="9"/>
  <c r="AM449" i="10" s="1"/>
  <c r="AI81" i="9"/>
  <c r="AJ449" i="10" s="1"/>
  <c r="J81" i="9"/>
  <c r="K448" i="10"/>
  <c r="BU81" i="9"/>
  <c r="BV449" i="10" s="1"/>
  <c r="CW81" i="9"/>
  <c r="CX449" i="10" s="1"/>
  <c r="H81" i="9"/>
  <c r="I448" i="10"/>
  <c r="Q81" i="9"/>
  <c r="R448" i="10"/>
  <c r="BI81" i="9"/>
  <c r="BJ449" i="10" s="1"/>
  <c r="BP81" i="9"/>
  <c r="BQ449" i="10" s="1"/>
  <c r="L83" i="9"/>
  <c r="M450" i="10"/>
  <c r="U81" i="9"/>
  <c r="V449" i="10" s="1"/>
  <c r="CL81" i="9"/>
  <c r="CM449" i="10" s="1"/>
  <c r="BJ81" i="9"/>
  <c r="BK449" i="10" s="1"/>
  <c r="AN81" i="9"/>
  <c r="AO449" i="10" s="1"/>
  <c r="Y81" i="9"/>
  <c r="Z449" i="10" s="1"/>
  <c r="AH81" i="9"/>
  <c r="AI449" i="10" s="1"/>
  <c r="AT81" i="9"/>
  <c r="AU449" i="10" s="1"/>
  <c r="CV81" i="9"/>
  <c r="CW449" i="10" s="1"/>
  <c r="AW81" i="9"/>
  <c r="AX449" i="10" s="1"/>
  <c r="N82" i="9"/>
  <c r="O449" i="10"/>
  <c r="CS81" i="9"/>
  <c r="CT449" i="10" s="1"/>
  <c r="CM81" i="9"/>
  <c r="CN449" i="10" s="1"/>
  <c r="AU81" i="9"/>
  <c r="AV449" i="10" s="1"/>
  <c r="AY81" i="9"/>
  <c r="AZ449" i="10" s="1"/>
  <c r="CP82" i="9"/>
  <c r="CQ450" i="10" s="1"/>
  <c r="E81" i="9"/>
  <c r="F448" i="10"/>
  <c r="I81" i="9"/>
  <c r="J448" i="10"/>
  <c r="CG81" i="9"/>
  <c r="CH449" i="10" s="1"/>
  <c r="CK81" i="9"/>
  <c r="CL449" i="10" s="1"/>
  <c r="M82" i="9"/>
  <c r="N449" i="10"/>
  <c r="CX81" i="9"/>
  <c r="CY449" i="10" s="1"/>
  <c r="O82" i="9"/>
  <c r="P449" i="10"/>
  <c r="AG81" i="9"/>
  <c r="AH449" i="10" s="1"/>
  <c r="BA82" i="9"/>
  <c r="BB450" i="10" s="1"/>
  <c r="AM81" i="9"/>
  <c r="AN449" i="10" s="1"/>
  <c r="BB81" i="9"/>
  <c r="BC449" i="10" s="1"/>
  <c r="BT81" i="9"/>
  <c r="BU449" i="10" s="1"/>
  <c r="BS82" i="9"/>
  <c r="BT450" i="10" s="1"/>
  <c r="CJ81" i="9"/>
  <c r="CK449" i="10" s="1"/>
  <c r="CC81" i="9"/>
  <c r="CD449" i="10" s="1"/>
  <c r="AJ82" i="9"/>
  <c r="AK450" i="10" s="1"/>
  <c r="CR81" i="9"/>
  <c r="CS449" i="10" s="1"/>
  <c r="BK81" i="9"/>
  <c r="BL449" i="10" s="1"/>
  <c r="AK82" i="9"/>
  <c r="AL450" i="10" s="1"/>
  <c r="BN81" i="9"/>
  <c r="BO449" i="10" s="1"/>
  <c r="BX82" i="9"/>
  <c r="BY450" i="10" s="1"/>
  <c r="K82" i="9"/>
  <c r="L449" i="10"/>
  <c r="AO81" i="9"/>
  <c r="AP449" i="10" s="1"/>
  <c r="CO82" i="9"/>
  <c r="CP450" i="10" s="1"/>
  <c r="BE81" i="9"/>
  <c r="BF449" i="10" s="1"/>
  <c r="P81" i="9"/>
  <c r="Q448" i="10"/>
  <c r="S81" i="9"/>
  <c r="T449" i="10" s="1"/>
  <c r="BR81" i="9"/>
  <c r="BS449" i="10" s="1"/>
  <c r="V81" i="9"/>
  <c r="W449" i="10" s="1"/>
  <c r="BF81" i="9"/>
  <c r="BG449" i="10" s="1"/>
  <c r="R81" i="9"/>
  <c r="S449" i="10" s="1"/>
  <c r="AS81" i="9"/>
  <c r="AT449" i="10" s="1"/>
  <c r="AE82" i="9"/>
  <c r="AF450" i="10" s="1"/>
  <c r="C80" i="9"/>
  <c r="D447" i="10"/>
  <c r="BK82" i="9" l="1"/>
  <c r="BL450" i="10" s="1"/>
  <c r="AW82" i="9"/>
  <c r="AX450" i="10" s="1"/>
  <c r="BC83" i="9"/>
  <c r="BD451" i="10" s="1"/>
  <c r="AR82" i="9"/>
  <c r="AS450" i="10" s="1"/>
  <c r="K83" i="9"/>
  <c r="L450" i="10"/>
  <c r="I82" i="9"/>
  <c r="J449" i="10"/>
  <c r="Q82" i="9"/>
  <c r="R449" i="10"/>
  <c r="BO82" i="9"/>
  <c r="BP450" i="10" s="1"/>
  <c r="AE83" i="9"/>
  <c r="AF451" i="10" s="1"/>
  <c r="V82" i="9"/>
  <c r="W450" i="10" s="1"/>
  <c r="BE82" i="9"/>
  <c r="BF450" i="10" s="1"/>
  <c r="BX83" i="9"/>
  <c r="BY451" i="10" s="1"/>
  <c r="CR82" i="9"/>
  <c r="CS450" i="10" s="1"/>
  <c r="BS83" i="9"/>
  <c r="BT451" i="10" s="1"/>
  <c r="BA83" i="9"/>
  <c r="BB451" i="10" s="1"/>
  <c r="M83" i="9"/>
  <c r="N450" i="10"/>
  <c r="E82" i="9"/>
  <c r="F449" i="10"/>
  <c r="CM82" i="9"/>
  <c r="CN450" i="10" s="1"/>
  <c r="CV82" i="9"/>
  <c r="CW450" i="10" s="1"/>
  <c r="AN82" i="9"/>
  <c r="AO450" i="10" s="1"/>
  <c r="L84" i="9"/>
  <c r="M451" i="10"/>
  <c r="H82" i="9"/>
  <c r="I449" i="10"/>
  <c r="AI82" i="9"/>
  <c r="AJ450" i="10" s="1"/>
  <c r="AQ82" i="9"/>
  <c r="AR450" i="10" s="1"/>
  <c r="AB82" i="9"/>
  <c r="AC450" i="10" s="1"/>
  <c r="X82" i="9"/>
  <c r="Y450" i="10" s="1"/>
  <c r="CU82" i="9"/>
  <c r="CV450" i="10" s="1"/>
  <c r="W82" i="9"/>
  <c r="X450" i="10" s="1"/>
  <c r="AV82" i="9"/>
  <c r="AW450" i="10" s="1"/>
  <c r="CQ83" i="9"/>
  <c r="CR451" i="10" s="1"/>
  <c r="CA82" i="9"/>
  <c r="CB450" i="10" s="1"/>
  <c r="BL82" i="9"/>
  <c r="BM450" i="10" s="1"/>
  <c r="CN83" i="9"/>
  <c r="CO451" i="10" s="1"/>
  <c r="P82" i="9"/>
  <c r="Q449" i="10"/>
  <c r="AU82" i="9"/>
  <c r="AV450" i="10" s="1"/>
  <c r="AP82" i="9"/>
  <c r="AQ450" i="10" s="1"/>
  <c r="AD82" i="9"/>
  <c r="AE450" i="10" s="1"/>
  <c r="CJ82" i="9"/>
  <c r="CK450" i="10" s="1"/>
  <c r="Y82" i="9"/>
  <c r="Z450" i="10" s="1"/>
  <c r="BW82" i="9"/>
  <c r="BX450" i="10" s="1"/>
  <c r="BQ83" i="9"/>
  <c r="BR451" i="10" s="1"/>
  <c r="AS82" i="9"/>
  <c r="AT450" i="10" s="1"/>
  <c r="BR82" i="9"/>
  <c r="BS450" i="10" s="1"/>
  <c r="CO83" i="9"/>
  <c r="CP451" i="10" s="1"/>
  <c r="BN82" i="9"/>
  <c r="BO450" i="10" s="1"/>
  <c r="AJ83" i="9"/>
  <c r="AK451" i="10" s="1"/>
  <c r="BT82" i="9"/>
  <c r="BU450" i="10" s="1"/>
  <c r="AG82" i="9"/>
  <c r="AH450" i="10" s="1"/>
  <c r="CK82" i="9"/>
  <c r="CL450" i="10" s="1"/>
  <c r="CP83" i="9"/>
  <c r="CQ451" i="10" s="1"/>
  <c r="CS82" i="9"/>
  <c r="CT450" i="10" s="1"/>
  <c r="AT82" i="9"/>
  <c r="AU450" i="10" s="1"/>
  <c r="BJ82" i="9"/>
  <c r="BK450" i="10" s="1"/>
  <c r="BP82" i="9"/>
  <c r="BQ450" i="10" s="1"/>
  <c r="CW82" i="9"/>
  <c r="CX450" i="10" s="1"/>
  <c r="AL82" i="9"/>
  <c r="AM450" i="10" s="1"/>
  <c r="CI82" i="9"/>
  <c r="CJ450" i="10" s="1"/>
  <c r="CT82" i="9"/>
  <c r="CU450" i="10" s="1"/>
  <c r="AZ83" i="9"/>
  <c r="BA451" i="10" s="1"/>
  <c r="CB82" i="9"/>
  <c r="CC450" i="10" s="1"/>
  <c r="D83" i="9"/>
  <c r="E450" i="10"/>
  <c r="BG82" i="9"/>
  <c r="BH450" i="10" s="1"/>
  <c r="G82" i="9"/>
  <c r="H449" i="10"/>
  <c r="Z82" i="9"/>
  <c r="AA450" i="10" s="1"/>
  <c r="BZ82" i="9"/>
  <c r="CA450" i="10" s="1"/>
  <c r="AF82" i="9"/>
  <c r="AG450" i="10" s="1"/>
  <c r="AM82" i="9"/>
  <c r="AN450" i="10" s="1"/>
  <c r="U82" i="9"/>
  <c r="V450" i="10" s="1"/>
  <c r="AX82" i="9"/>
  <c r="AY450" i="10" s="1"/>
  <c r="CD82" i="9"/>
  <c r="CE450" i="10" s="1"/>
  <c r="BF82" i="9"/>
  <c r="BG450" i="10" s="1"/>
  <c r="CX82" i="9"/>
  <c r="CY450" i="10" s="1"/>
  <c r="J82" i="9"/>
  <c r="K449" i="10"/>
  <c r="F82" i="9"/>
  <c r="G449" i="10"/>
  <c r="R82" i="9"/>
  <c r="S450" i="10" s="1"/>
  <c r="S82" i="9"/>
  <c r="T450" i="10" s="1"/>
  <c r="AO82" i="9"/>
  <c r="AP450" i="10" s="1"/>
  <c r="AK83" i="9"/>
  <c r="AL451" i="10" s="1"/>
  <c r="CC82" i="9"/>
  <c r="CD450" i="10" s="1"/>
  <c r="BB82" i="9"/>
  <c r="BC450" i="10" s="1"/>
  <c r="O83" i="9"/>
  <c r="P450" i="10"/>
  <c r="CG82" i="9"/>
  <c r="CH450" i="10" s="1"/>
  <c r="AY82" i="9"/>
  <c r="AZ450" i="10" s="1"/>
  <c r="N83" i="9"/>
  <c r="O450" i="10"/>
  <c r="AH82" i="9"/>
  <c r="AI450" i="10" s="1"/>
  <c r="CL82" i="9"/>
  <c r="CM450" i="10" s="1"/>
  <c r="BI82" i="9"/>
  <c r="BJ450" i="10" s="1"/>
  <c r="BU82" i="9"/>
  <c r="BV450" i="10" s="1"/>
  <c r="CF82" i="9"/>
  <c r="CG450" i="10" s="1"/>
  <c r="AA82" i="9"/>
  <c r="AB450" i="10" s="1"/>
  <c r="CE82" i="9"/>
  <c r="CF450" i="10" s="1"/>
  <c r="BD82" i="9"/>
  <c r="BE450" i="10" s="1"/>
  <c r="BM82" i="9"/>
  <c r="BN450" i="10" s="1"/>
  <c r="BV82" i="9"/>
  <c r="BW450" i="10" s="1"/>
  <c r="BH83" i="9"/>
  <c r="BI451" i="10" s="1"/>
  <c r="BY83" i="9"/>
  <c r="BZ451" i="10" s="1"/>
  <c r="CH82" i="9"/>
  <c r="CI450" i="10" s="1"/>
  <c r="AC83" i="9"/>
  <c r="AD451" i="10" s="1"/>
  <c r="T82" i="9"/>
  <c r="U450" i="10" s="1"/>
  <c r="C81" i="9"/>
  <c r="D448" i="10"/>
  <c r="BY84" i="9" l="1"/>
  <c r="BZ452" i="10" s="1"/>
  <c r="BD83" i="9"/>
  <c r="BE451" i="10" s="1"/>
  <c r="BU83" i="9"/>
  <c r="BV451" i="10" s="1"/>
  <c r="N84" i="9"/>
  <c r="O451" i="10"/>
  <c r="BB83" i="9"/>
  <c r="BC451" i="10" s="1"/>
  <c r="S83" i="9"/>
  <c r="T451" i="10" s="1"/>
  <c r="CX83" i="9"/>
  <c r="CY451" i="10" s="1"/>
  <c r="U83" i="9"/>
  <c r="V451" i="10" s="1"/>
  <c r="Z83" i="9"/>
  <c r="AA451" i="10" s="1"/>
  <c r="CB83" i="9"/>
  <c r="CC451" i="10" s="1"/>
  <c r="AL83" i="9"/>
  <c r="AM451" i="10" s="1"/>
  <c r="AT83" i="9"/>
  <c r="AU451" i="10" s="1"/>
  <c r="AG83" i="9"/>
  <c r="AH451" i="10" s="1"/>
  <c r="CO84" i="9"/>
  <c r="CP452" i="10" s="1"/>
  <c r="BW83" i="9"/>
  <c r="BX451" i="10" s="1"/>
  <c r="AP83" i="9"/>
  <c r="AQ451" i="10" s="1"/>
  <c r="BL83" i="9"/>
  <c r="BM451" i="10" s="1"/>
  <c r="W83" i="9"/>
  <c r="X451" i="10" s="1"/>
  <c r="AQ83" i="9"/>
  <c r="AR451" i="10" s="1"/>
  <c r="AN83" i="9"/>
  <c r="AO451" i="10" s="1"/>
  <c r="M84" i="9"/>
  <c r="N451" i="10"/>
  <c r="BX84" i="9"/>
  <c r="BY452" i="10" s="1"/>
  <c r="BO83" i="9"/>
  <c r="BP451" i="10" s="1"/>
  <c r="AR83" i="9"/>
  <c r="AS451" i="10" s="1"/>
  <c r="T83" i="9"/>
  <c r="U451" i="10" s="1"/>
  <c r="BH84" i="9"/>
  <c r="BI452" i="10" s="1"/>
  <c r="CE83" i="9"/>
  <c r="CF451" i="10" s="1"/>
  <c r="BI83" i="9"/>
  <c r="BJ451" i="10" s="1"/>
  <c r="AY83" i="9"/>
  <c r="AZ451" i="10" s="1"/>
  <c r="CC83" i="9"/>
  <c r="CD451" i="10" s="1"/>
  <c r="R83" i="9"/>
  <c r="S451" i="10" s="1"/>
  <c r="BF83" i="9"/>
  <c r="BG451" i="10" s="1"/>
  <c r="AM83" i="9"/>
  <c r="AN451" i="10" s="1"/>
  <c r="G83" i="9"/>
  <c r="H450" i="10"/>
  <c r="AZ84" i="9"/>
  <c r="BA452" i="10" s="1"/>
  <c r="CW83" i="9"/>
  <c r="CX451" i="10" s="1"/>
  <c r="CS83" i="9"/>
  <c r="CT451" i="10" s="1"/>
  <c r="BT83" i="9"/>
  <c r="BU451" i="10" s="1"/>
  <c r="BR83" i="9"/>
  <c r="BS451" i="10" s="1"/>
  <c r="Y83" i="9"/>
  <c r="Z451" i="10" s="1"/>
  <c r="AU83" i="9"/>
  <c r="AV451" i="10" s="1"/>
  <c r="CA83" i="9"/>
  <c r="CB451" i="10" s="1"/>
  <c r="CU83" i="9"/>
  <c r="CV451" i="10" s="1"/>
  <c r="AI83" i="9"/>
  <c r="AJ451" i="10" s="1"/>
  <c r="CV83" i="9"/>
  <c r="CW451" i="10" s="1"/>
  <c r="BA84" i="9"/>
  <c r="BB452" i="10" s="1"/>
  <c r="BE83" i="9"/>
  <c r="BF451" i="10" s="1"/>
  <c r="Q83" i="9"/>
  <c r="R450" i="10"/>
  <c r="BC84" i="9"/>
  <c r="BD452" i="10" s="1"/>
  <c r="AC84" i="9"/>
  <c r="AD452" i="10" s="1"/>
  <c r="BV83" i="9"/>
  <c r="BW451" i="10" s="1"/>
  <c r="AA83" i="9"/>
  <c r="AB451" i="10" s="1"/>
  <c r="CL83" i="9"/>
  <c r="CM451" i="10" s="1"/>
  <c r="CG83" i="9"/>
  <c r="CH451" i="10" s="1"/>
  <c r="AK84" i="9"/>
  <c r="AL452" i="10" s="1"/>
  <c r="F83" i="9"/>
  <c r="G450" i="10"/>
  <c r="CD83" i="9"/>
  <c r="CE451" i="10" s="1"/>
  <c r="AF83" i="9"/>
  <c r="AG451" i="10" s="1"/>
  <c r="BG83" i="9"/>
  <c r="BH451" i="10" s="1"/>
  <c r="CT83" i="9"/>
  <c r="CU451" i="10" s="1"/>
  <c r="BP83" i="9"/>
  <c r="BQ451" i="10" s="1"/>
  <c r="CP84" i="9"/>
  <c r="CQ452" i="10" s="1"/>
  <c r="AJ84" i="9"/>
  <c r="AK452" i="10" s="1"/>
  <c r="AS83" i="9"/>
  <c r="AT451" i="10" s="1"/>
  <c r="CJ83" i="9"/>
  <c r="CK451" i="10" s="1"/>
  <c r="P83" i="9"/>
  <c r="Q450" i="10"/>
  <c r="CQ84" i="9"/>
  <c r="CR452" i="10" s="1"/>
  <c r="X83" i="9"/>
  <c r="Y451" i="10" s="1"/>
  <c r="H83" i="9"/>
  <c r="I450" i="10"/>
  <c r="CM83" i="9"/>
  <c r="CN451" i="10" s="1"/>
  <c r="BS84" i="9"/>
  <c r="BT452" i="10" s="1"/>
  <c r="V83" i="9"/>
  <c r="W451" i="10" s="1"/>
  <c r="I83" i="9"/>
  <c r="J450" i="10"/>
  <c r="AW83" i="9"/>
  <c r="AX451" i="10" s="1"/>
  <c r="CH83" i="9"/>
  <c r="CI451" i="10" s="1"/>
  <c r="BM83" i="9"/>
  <c r="BN451" i="10" s="1"/>
  <c r="CF83" i="9"/>
  <c r="CG451" i="10" s="1"/>
  <c r="AH83" i="9"/>
  <c r="AI451" i="10" s="1"/>
  <c r="O84" i="9"/>
  <c r="P451" i="10"/>
  <c r="AO83" i="9"/>
  <c r="AP451" i="10" s="1"/>
  <c r="J83" i="9"/>
  <c r="K450" i="10"/>
  <c r="AX83" i="9"/>
  <c r="AY451" i="10" s="1"/>
  <c r="BZ83" i="9"/>
  <c r="CA451" i="10" s="1"/>
  <c r="D84" i="9"/>
  <c r="E451" i="10"/>
  <c r="CI83" i="9"/>
  <c r="CJ451" i="10" s="1"/>
  <c r="BJ83" i="9"/>
  <c r="BK451" i="10" s="1"/>
  <c r="CK83" i="9"/>
  <c r="CL451" i="10" s="1"/>
  <c r="BN83" i="9"/>
  <c r="BO451" i="10" s="1"/>
  <c r="BQ84" i="9"/>
  <c r="BR452" i="10" s="1"/>
  <c r="AD83" i="9"/>
  <c r="AE451" i="10" s="1"/>
  <c r="CN84" i="9"/>
  <c r="CO452" i="10" s="1"/>
  <c r="AV83" i="9"/>
  <c r="AW451" i="10" s="1"/>
  <c r="AB83" i="9"/>
  <c r="AC451" i="10" s="1"/>
  <c r="L85" i="9"/>
  <c r="M452" i="10"/>
  <c r="E83" i="9"/>
  <c r="F450" i="10"/>
  <c r="CR83" i="9"/>
  <c r="CS451" i="10" s="1"/>
  <c r="AE84" i="9"/>
  <c r="AF452" i="10" s="1"/>
  <c r="K84" i="9"/>
  <c r="L451" i="10"/>
  <c r="BK83" i="9"/>
  <c r="BL451" i="10" s="1"/>
  <c r="C82" i="9"/>
  <c r="D449" i="10"/>
  <c r="CR84" i="9" l="1"/>
  <c r="CS452" i="10" s="1"/>
  <c r="AV84" i="9"/>
  <c r="AW452" i="10" s="1"/>
  <c r="BN84" i="9"/>
  <c r="BO452" i="10" s="1"/>
  <c r="D85" i="9"/>
  <c r="E452" i="10"/>
  <c r="AO84" i="9"/>
  <c r="AP452" i="10" s="1"/>
  <c r="BM84" i="9"/>
  <c r="BN452" i="10" s="1"/>
  <c r="V84" i="9"/>
  <c r="W452" i="10" s="1"/>
  <c r="X84" i="9"/>
  <c r="Y452" i="10" s="1"/>
  <c r="AS84" i="9"/>
  <c r="AT452" i="10" s="1"/>
  <c r="CT84" i="9"/>
  <c r="CU452" i="10" s="1"/>
  <c r="F84" i="9"/>
  <c r="G451" i="10"/>
  <c r="AA84" i="9"/>
  <c r="AB452" i="10" s="1"/>
  <c r="Q84" i="9"/>
  <c r="R451" i="10"/>
  <c r="AI84" i="9"/>
  <c r="AJ452" i="10" s="1"/>
  <c r="Y84" i="9"/>
  <c r="Z452" i="10" s="1"/>
  <c r="CW84" i="9"/>
  <c r="CX452" i="10" s="1"/>
  <c r="BF84" i="9"/>
  <c r="BG452" i="10" s="1"/>
  <c r="BI84" i="9"/>
  <c r="BJ452" i="10" s="1"/>
  <c r="AR84" i="9"/>
  <c r="AS452" i="10" s="1"/>
  <c r="AN84" i="9"/>
  <c r="AO452" i="10" s="1"/>
  <c r="AP84" i="9"/>
  <c r="AQ452" i="10" s="1"/>
  <c r="AT84" i="9"/>
  <c r="AU452" i="10" s="1"/>
  <c r="U84" i="9"/>
  <c r="V452" i="10" s="1"/>
  <c r="N85" i="9"/>
  <c r="O452" i="10"/>
  <c r="BK84" i="9"/>
  <c r="BL452" i="10" s="1"/>
  <c r="E84" i="9"/>
  <c r="F451" i="10"/>
  <c r="CN85" i="9"/>
  <c r="CO453" i="10" s="1"/>
  <c r="CK84" i="9"/>
  <c r="CL452" i="10" s="1"/>
  <c r="BZ84" i="9"/>
  <c r="CA452" i="10" s="1"/>
  <c r="O85" i="9"/>
  <c r="P452" i="10"/>
  <c r="CH84" i="9"/>
  <c r="CI452" i="10" s="1"/>
  <c r="BS85" i="9"/>
  <c r="BT453" i="10" s="1"/>
  <c r="CQ85" i="9"/>
  <c r="CR453" i="10" s="1"/>
  <c r="AJ85" i="9"/>
  <c r="AK453" i="10" s="1"/>
  <c r="BG84" i="9"/>
  <c r="BH452" i="10" s="1"/>
  <c r="AK85" i="9"/>
  <c r="AL453" i="10" s="1"/>
  <c r="BV84" i="9"/>
  <c r="BW452" i="10" s="1"/>
  <c r="BE84" i="9"/>
  <c r="BF452" i="10" s="1"/>
  <c r="CU84" i="9"/>
  <c r="CV452" i="10" s="1"/>
  <c r="BR84" i="9"/>
  <c r="BS452" i="10" s="1"/>
  <c r="AZ85" i="9"/>
  <c r="BA453" i="10" s="1"/>
  <c r="R84" i="9"/>
  <c r="S452" i="10" s="1"/>
  <c r="CE84" i="9"/>
  <c r="CF452" i="10" s="1"/>
  <c r="BO84" i="9"/>
  <c r="BP452" i="10" s="1"/>
  <c r="AQ84" i="9"/>
  <c r="AR452" i="10" s="1"/>
  <c r="BW84" i="9"/>
  <c r="BX452" i="10" s="1"/>
  <c r="AL84" i="9"/>
  <c r="AM452" i="10" s="1"/>
  <c r="CX84" i="9"/>
  <c r="CY452" i="10" s="1"/>
  <c r="BU84" i="9"/>
  <c r="BV452" i="10" s="1"/>
  <c r="K85" i="9"/>
  <c r="L452" i="10"/>
  <c r="L86" i="9"/>
  <c r="M453" i="10"/>
  <c r="AD84" i="9"/>
  <c r="AE452" i="10" s="1"/>
  <c r="BJ84" i="9"/>
  <c r="BK452" i="10" s="1"/>
  <c r="AX84" i="9"/>
  <c r="AY452" i="10" s="1"/>
  <c r="AH84" i="9"/>
  <c r="AI452" i="10" s="1"/>
  <c r="AW84" i="9"/>
  <c r="AX452" i="10" s="1"/>
  <c r="CM84" i="9"/>
  <c r="CN452" i="10" s="1"/>
  <c r="P84" i="9"/>
  <c r="Q451" i="10"/>
  <c r="CP85" i="9"/>
  <c r="CQ453" i="10" s="1"/>
  <c r="AF84" i="9"/>
  <c r="AG452" i="10" s="1"/>
  <c r="CG84" i="9"/>
  <c r="CH452" i="10" s="1"/>
  <c r="AC85" i="9"/>
  <c r="AD453" i="10" s="1"/>
  <c r="BA85" i="9"/>
  <c r="BB453" i="10" s="1"/>
  <c r="CA84" i="9"/>
  <c r="CB452" i="10" s="1"/>
  <c r="BT84" i="9"/>
  <c r="BU452" i="10" s="1"/>
  <c r="G84" i="9"/>
  <c r="H451" i="10"/>
  <c r="CC84" i="9"/>
  <c r="CD452" i="10" s="1"/>
  <c r="BH85" i="9"/>
  <c r="BI453" i="10" s="1"/>
  <c r="BX85" i="9"/>
  <c r="BY453" i="10" s="1"/>
  <c r="W84" i="9"/>
  <c r="X452" i="10" s="1"/>
  <c r="CO85" i="9"/>
  <c r="CP453" i="10" s="1"/>
  <c r="CB84" i="9"/>
  <c r="CC452" i="10" s="1"/>
  <c r="S84" i="9"/>
  <c r="T452" i="10" s="1"/>
  <c r="BD84" i="9"/>
  <c r="BE452" i="10" s="1"/>
  <c r="AE85" i="9"/>
  <c r="AF453" i="10" s="1"/>
  <c r="AB84" i="9"/>
  <c r="AC452" i="10" s="1"/>
  <c r="BQ85" i="9"/>
  <c r="BR453" i="10" s="1"/>
  <c r="CI84" i="9"/>
  <c r="CJ452" i="10" s="1"/>
  <c r="J84" i="9"/>
  <c r="K451" i="10"/>
  <c r="CF84" i="9"/>
  <c r="CG452" i="10" s="1"/>
  <c r="I84" i="9"/>
  <c r="J451" i="10"/>
  <c r="H84" i="9"/>
  <c r="I451" i="10"/>
  <c r="CJ84" i="9"/>
  <c r="CK452" i="10" s="1"/>
  <c r="BP84" i="9"/>
  <c r="BQ452" i="10" s="1"/>
  <c r="CD84" i="9"/>
  <c r="CE452" i="10" s="1"/>
  <c r="CL84" i="9"/>
  <c r="CM452" i="10" s="1"/>
  <c r="BC85" i="9"/>
  <c r="BD453" i="10" s="1"/>
  <c r="CV84" i="9"/>
  <c r="CW452" i="10" s="1"/>
  <c r="AU84" i="9"/>
  <c r="AV452" i="10" s="1"/>
  <c r="CS84" i="9"/>
  <c r="CT452" i="10" s="1"/>
  <c r="AM84" i="9"/>
  <c r="AN452" i="10" s="1"/>
  <c r="AY84" i="9"/>
  <c r="AZ452" i="10" s="1"/>
  <c r="T84" i="9"/>
  <c r="U452" i="10" s="1"/>
  <c r="M85" i="9"/>
  <c r="N452" i="10"/>
  <c r="BL84" i="9"/>
  <c r="BM452" i="10" s="1"/>
  <c r="AG84" i="9"/>
  <c r="AH452" i="10" s="1"/>
  <c r="Z84" i="9"/>
  <c r="AA452" i="10" s="1"/>
  <c r="BB84" i="9"/>
  <c r="BC452" i="10" s="1"/>
  <c r="BY85" i="9"/>
  <c r="BZ453" i="10" s="1"/>
  <c r="C83" i="9"/>
  <c r="D450" i="10"/>
  <c r="AG85" i="9" l="1"/>
  <c r="AH453" i="10" s="1"/>
  <c r="AY85" i="9"/>
  <c r="AZ453" i="10" s="1"/>
  <c r="CV85" i="9"/>
  <c r="CW453" i="10" s="1"/>
  <c r="BP85" i="9"/>
  <c r="BQ453" i="10" s="1"/>
  <c r="CF85" i="9"/>
  <c r="CG453" i="10" s="1"/>
  <c r="AB85" i="9"/>
  <c r="AC453" i="10" s="1"/>
  <c r="CB85" i="9"/>
  <c r="CC453" i="10" s="1"/>
  <c r="BH86" i="9"/>
  <c r="BI454" i="10" s="1"/>
  <c r="CA85" i="9"/>
  <c r="CB453" i="10" s="1"/>
  <c r="AF85" i="9"/>
  <c r="AG453" i="10" s="1"/>
  <c r="AW85" i="9"/>
  <c r="AX453" i="10" s="1"/>
  <c r="AD85" i="9"/>
  <c r="AE453" i="10" s="1"/>
  <c r="CX85" i="9"/>
  <c r="CY453" i="10" s="1"/>
  <c r="BO85" i="9"/>
  <c r="BP453" i="10" s="1"/>
  <c r="BR85" i="9"/>
  <c r="BS453" i="10" s="1"/>
  <c r="AK86" i="9"/>
  <c r="AL454" i="10" s="1"/>
  <c r="BS86" i="9"/>
  <c r="BT454" i="10" s="1"/>
  <c r="CK85" i="9"/>
  <c r="CL453" i="10" s="1"/>
  <c r="N86" i="9"/>
  <c r="O453" i="10"/>
  <c r="AN85" i="9"/>
  <c r="AO453" i="10" s="1"/>
  <c r="CW85" i="9"/>
  <c r="CX453" i="10" s="1"/>
  <c r="AA85" i="9"/>
  <c r="AB453" i="10" s="1"/>
  <c r="X85" i="9"/>
  <c r="Y453" i="10" s="1"/>
  <c r="D86" i="9"/>
  <c r="E453" i="10"/>
  <c r="BY86" i="9"/>
  <c r="BZ454" i="10" s="1"/>
  <c r="BL85" i="9"/>
  <c r="BM453" i="10" s="1"/>
  <c r="AM85" i="9"/>
  <c r="AN453" i="10" s="1"/>
  <c r="BC86" i="9"/>
  <c r="BD454" i="10" s="1"/>
  <c r="CJ85" i="9"/>
  <c r="CK453" i="10" s="1"/>
  <c r="J85" i="9"/>
  <c r="K452" i="10"/>
  <c r="AE86" i="9"/>
  <c r="AF454" i="10" s="1"/>
  <c r="CO86" i="9"/>
  <c r="CP454" i="10" s="1"/>
  <c r="CC85" i="9"/>
  <c r="CD453" i="10" s="1"/>
  <c r="BA86" i="9"/>
  <c r="BB454" i="10" s="1"/>
  <c r="CP86" i="9"/>
  <c r="CQ454" i="10" s="1"/>
  <c r="AH85" i="9"/>
  <c r="AI453" i="10" s="1"/>
  <c r="L87" i="9"/>
  <c r="M454" i="10"/>
  <c r="AL85" i="9"/>
  <c r="AM453" i="10" s="1"/>
  <c r="CE85" i="9"/>
  <c r="CF453" i="10" s="1"/>
  <c r="CU85" i="9"/>
  <c r="CV453" i="10" s="1"/>
  <c r="BG85" i="9"/>
  <c r="BH453" i="10" s="1"/>
  <c r="CH85" i="9"/>
  <c r="CI453" i="10" s="1"/>
  <c r="CN86" i="9"/>
  <c r="CO454" i="10" s="1"/>
  <c r="U85" i="9"/>
  <c r="V453" i="10" s="1"/>
  <c r="AR85" i="9"/>
  <c r="AS453" i="10" s="1"/>
  <c r="Y85" i="9"/>
  <c r="Z453" i="10" s="1"/>
  <c r="F85" i="9"/>
  <c r="G452" i="10"/>
  <c r="V85" i="9"/>
  <c r="W453" i="10" s="1"/>
  <c r="BN85" i="9"/>
  <c r="BO453" i="10" s="1"/>
  <c r="BB85" i="9"/>
  <c r="BC453" i="10" s="1"/>
  <c r="M86" i="9"/>
  <c r="N453" i="10"/>
  <c r="CS85" i="9"/>
  <c r="CT453" i="10" s="1"/>
  <c r="CL85" i="9"/>
  <c r="CM453" i="10" s="1"/>
  <c r="H85" i="9"/>
  <c r="I452" i="10"/>
  <c r="CI85" i="9"/>
  <c r="CJ453" i="10" s="1"/>
  <c r="BD85" i="9"/>
  <c r="BE453" i="10" s="1"/>
  <c r="W85" i="9"/>
  <c r="X453" i="10" s="1"/>
  <c r="G85" i="9"/>
  <c r="H452" i="10"/>
  <c r="AC86" i="9"/>
  <c r="AD454" i="10" s="1"/>
  <c r="P85" i="9"/>
  <c r="Q452" i="10"/>
  <c r="AX85" i="9"/>
  <c r="AY453" i="10" s="1"/>
  <c r="K86" i="9"/>
  <c r="L453" i="10"/>
  <c r="BW85" i="9"/>
  <c r="BX453" i="10" s="1"/>
  <c r="R85" i="9"/>
  <c r="S453" i="10" s="1"/>
  <c r="BE85" i="9"/>
  <c r="BF453" i="10" s="1"/>
  <c r="AJ86" i="9"/>
  <c r="AK454" i="10" s="1"/>
  <c r="O86" i="9"/>
  <c r="P453" i="10"/>
  <c r="E85" i="9"/>
  <c r="F452" i="10"/>
  <c r="AT85" i="9"/>
  <c r="AU453" i="10" s="1"/>
  <c r="BI85" i="9"/>
  <c r="BJ453" i="10" s="1"/>
  <c r="AI85" i="9"/>
  <c r="AJ453" i="10" s="1"/>
  <c r="CT85" i="9"/>
  <c r="CU453" i="10" s="1"/>
  <c r="BM85" i="9"/>
  <c r="BN453" i="10" s="1"/>
  <c r="AV85" i="9"/>
  <c r="AW453" i="10" s="1"/>
  <c r="Z85" i="9"/>
  <c r="AA453" i="10" s="1"/>
  <c r="T85" i="9"/>
  <c r="U453" i="10" s="1"/>
  <c r="AU85" i="9"/>
  <c r="AV453" i="10" s="1"/>
  <c r="CD85" i="9"/>
  <c r="CE453" i="10" s="1"/>
  <c r="I85" i="9"/>
  <c r="J452" i="10"/>
  <c r="BQ86" i="9"/>
  <c r="BR454" i="10" s="1"/>
  <c r="S85" i="9"/>
  <c r="T453" i="10" s="1"/>
  <c r="BX86" i="9"/>
  <c r="BY454" i="10" s="1"/>
  <c r="BT85" i="9"/>
  <c r="BU453" i="10" s="1"/>
  <c r="CG85" i="9"/>
  <c r="CH453" i="10" s="1"/>
  <c r="CM85" i="9"/>
  <c r="CN453" i="10" s="1"/>
  <c r="BJ85" i="9"/>
  <c r="BK453" i="10" s="1"/>
  <c r="BU85" i="9"/>
  <c r="BV453" i="10" s="1"/>
  <c r="AQ85" i="9"/>
  <c r="AR453" i="10" s="1"/>
  <c r="AZ86" i="9"/>
  <c r="BA454" i="10" s="1"/>
  <c r="BV85" i="9"/>
  <c r="BW453" i="10" s="1"/>
  <c r="CQ86" i="9"/>
  <c r="CR454" i="10" s="1"/>
  <c r="BZ85" i="9"/>
  <c r="CA453" i="10" s="1"/>
  <c r="BK85" i="9"/>
  <c r="BL453" i="10" s="1"/>
  <c r="AP85" i="9"/>
  <c r="AQ453" i="10" s="1"/>
  <c r="BF85" i="9"/>
  <c r="BG453" i="10" s="1"/>
  <c r="Q85" i="9"/>
  <c r="R452" i="10"/>
  <c r="AS85" i="9"/>
  <c r="AT453" i="10" s="1"/>
  <c r="AO85" i="9"/>
  <c r="AP453" i="10" s="1"/>
  <c r="CR85" i="9"/>
  <c r="CS453" i="10" s="1"/>
  <c r="C84" i="9"/>
  <c r="D451" i="10"/>
  <c r="Q86" i="9" l="1"/>
  <c r="R453" i="10"/>
  <c r="BZ86" i="9"/>
  <c r="CA454" i="10" s="1"/>
  <c r="AQ86" i="9"/>
  <c r="AR454" i="10" s="1"/>
  <c r="CG86" i="9"/>
  <c r="CH454" i="10" s="1"/>
  <c r="BQ87" i="9"/>
  <c r="BR455" i="10" s="1"/>
  <c r="T86" i="9"/>
  <c r="U454" i="10" s="1"/>
  <c r="CT86" i="9"/>
  <c r="CU454" i="10" s="1"/>
  <c r="E86" i="9"/>
  <c r="F453" i="10"/>
  <c r="R86" i="9"/>
  <c r="S454" i="10" s="1"/>
  <c r="P86" i="9"/>
  <c r="Q453" i="10"/>
  <c r="BD86" i="9"/>
  <c r="BE454" i="10" s="1"/>
  <c r="CS86" i="9"/>
  <c r="CT454" i="10" s="1"/>
  <c r="V86" i="9"/>
  <c r="W454" i="10" s="1"/>
  <c r="U86" i="9"/>
  <c r="V454" i="10" s="1"/>
  <c r="CU86" i="9"/>
  <c r="CV454" i="10" s="1"/>
  <c r="AH86" i="9"/>
  <c r="AI454" i="10" s="1"/>
  <c r="CO87" i="9"/>
  <c r="CP455" i="10" s="1"/>
  <c r="BC87" i="9"/>
  <c r="BD455" i="10" s="1"/>
  <c r="D87" i="9"/>
  <c r="E454" i="10"/>
  <c r="AN86" i="9"/>
  <c r="AO454" i="10" s="1"/>
  <c r="AK87" i="9"/>
  <c r="AL455" i="10" s="1"/>
  <c r="AD86" i="9"/>
  <c r="AE454" i="10" s="1"/>
  <c r="BH87" i="9"/>
  <c r="BI455" i="10" s="1"/>
  <c r="BP86" i="9"/>
  <c r="BQ454" i="10" s="1"/>
  <c r="CR86" i="9"/>
  <c r="CS454" i="10" s="1"/>
  <c r="BF86" i="9"/>
  <c r="BG454" i="10" s="1"/>
  <c r="CQ87" i="9"/>
  <c r="CR455" i="10" s="1"/>
  <c r="BU86" i="9"/>
  <c r="BV454" i="10" s="1"/>
  <c r="BT86" i="9"/>
  <c r="BU454" i="10" s="1"/>
  <c r="I86" i="9"/>
  <c r="J453" i="10"/>
  <c r="Z86" i="9"/>
  <c r="AA454" i="10" s="1"/>
  <c r="AI86" i="9"/>
  <c r="AJ454" i="10" s="1"/>
  <c r="O87" i="9"/>
  <c r="P454" i="10"/>
  <c r="BW86" i="9"/>
  <c r="BX454" i="10" s="1"/>
  <c r="AC87" i="9"/>
  <c r="AD455" i="10" s="1"/>
  <c r="CI86" i="9"/>
  <c r="CJ454" i="10" s="1"/>
  <c r="M87" i="9"/>
  <c r="N454" i="10"/>
  <c r="F86" i="9"/>
  <c r="G453" i="10"/>
  <c r="CN87" i="9"/>
  <c r="CO455" i="10" s="1"/>
  <c r="CE86" i="9"/>
  <c r="CF454" i="10" s="1"/>
  <c r="CP87" i="9"/>
  <c r="CQ455" i="10" s="1"/>
  <c r="AE87" i="9"/>
  <c r="AF455" i="10" s="1"/>
  <c r="AM86" i="9"/>
  <c r="AN454" i="10" s="1"/>
  <c r="X86" i="9"/>
  <c r="Y454" i="10" s="1"/>
  <c r="N87" i="9"/>
  <c r="O454" i="10"/>
  <c r="BR86" i="9"/>
  <c r="BS454" i="10" s="1"/>
  <c r="AW86" i="9"/>
  <c r="AX454" i="10" s="1"/>
  <c r="CB86" i="9"/>
  <c r="CC454" i="10" s="1"/>
  <c r="CV86" i="9"/>
  <c r="CW454" i="10" s="1"/>
  <c r="AO86" i="9"/>
  <c r="AP454" i="10" s="1"/>
  <c r="AP86" i="9"/>
  <c r="AQ454" i="10" s="1"/>
  <c r="BV86" i="9"/>
  <c r="BW454" i="10" s="1"/>
  <c r="BJ86" i="9"/>
  <c r="BK454" i="10" s="1"/>
  <c r="BX87" i="9"/>
  <c r="BY455" i="10" s="1"/>
  <c r="CD86" i="9"/>
  <c r="CE454" i="10" s="1"/>
  <c r="AV86" i="9"/>
  <c r="AW454" i="10" s="1"/>
  <c r="BI86" i="9"/>
  <c r="BJ454" i="10" s="1"/>
  <c r="AJ87" i="9"/>
  <c r="AK455" i="10" s="1"/>
  <c r="K87" i="9"/>
  <c r="L454" i="10"/>
  <c r="G86" i="9"/>
  <c r="H453" i="10"/>
  <c r="H86" i="9"/>
  <c r="I453" i="10"/>
  <c r="BB86" i="9"/>
  <c r="BC454" i="10" s="1"/>
  <c r="Y86" i="9"/>
  <c r="Z454" i="10" s="1"/>
  <c r="CH86" i="9"/>
  <c r="CI454" i="10" s="1"/>
  <c r="AL86" i="9"/>
  <c r="AM454" i="10" s="1"/>
  <c r="BA87" i="9"/>
  <c r="BB455" i="10" s="1"/>
  <c r="J86" i="9"/>
  <c r="K453" i="10"/>
  <c r="BL86" i="9"/>
  <c r="BM454" i="10" s="1"/>
  <c r="AA86" i="9"/>
  <c r="AB454" i="10" s="1"/>
  <c r="CK86" i="9"/>
  <c r="CL454" i="10" s="1"/>
  <c r="BO86" i="9"/>
  <c r="BP454" i="10" s="1"/>
  <c r="AF86" i="9"/>
  <c r="AG454" i="10" s="1"/>
  <c r="AB86" i="9"/>
  <c r="AC454" i="10" s="1"/>
  <c r="AY86" i="9"/>
  <c r="AZ454" i="10" s="1"/>
  <c r="AS86" i="9"/>
  <c r="AT454" i="10" s="1"/>
  <c r="BK86" i="9"/>
  <c r="BL454" i="10" s="1"/>
  <c r="AZ87" i="9"/>
  <c r="BA455" i="10" s="1"/>
  <c r="CM86" i="9"/>
  <c r="CN454" i="10" s="1"/>
  <c r="S86" i="9"/>
  <c r="T454" i="10" s="1"/>
  <c r="AU86" i="9"/>
  <c r="AV454" i="10" s="1"/>
  <c r="BM86" i="9"/>
  <c r="BN454" i="10" s="1"/>
  <c r="AT86" i="9"/>
  <c r="AU454" i="10" s="1"/>
  <c r="BE86" i="9"/>
  <c r="BF454" i="10" s="1"/>
  <c r="AX86" i="9"/>
  <c r="AY454" i="10" s="1"/>
  <c r="W86" i="9"/>
  <c r="X454" i="10" s="1"/>
  <c r="CL86" i="9"/>
  <c r="CM454" i="10" s="1"/>
  <c r="BN86" i="9"/>
  <c r="BO454" i="10" s="1"/>
  <c r="AR86" i="9"/>
  <c r="AS454" i="10" s="1"/>
  <c r="BG86" i="9"/>
  <c r="BH454" i="10" s="1"/>
  <c r="L88" i="9"/>
  <c r="M455" i="10"/>
  <c r="CC86" i="9"/>
  <c r="CD454" i="10" s="1"/>
  <c r="CJ86" i="9"/>
  <c r="CK454" i="10" s="1"/>
  <c r="BY87" i="9"/>
  <c r="BZ455" i="10" s="1"/>
  <c r="CW86" i="9"/>
  <c r="CX454" i="10" s="1"/>
  <c r="BS87" i="9"/>
  <c r="BT455" i="10" s="1"/>
  <c r="CX86" i="9"/>
  <c r="CY454" i="10" s="1"/>
  <c r="CA86" i="9"/>
  <c r="CB454" i="10" s="1"/>
  <c r="CF86" i="9"/>
  <c r="CG454" i="10" s="1"/>
  <c r="AG86" i="9"/>
  <c r="AH454" i="10" s="1"/>
  <c r="C85" i="9"/>
  <c r="D452" i="10"/>
  <c r="CX87" i="9" l="1"/>
  <c r="CY455" i="10" s="1"/>
  <c r="CJ87" i="9"/>
  <c r="CK455" i="10" s="1"/>
  <c r="AR87" i="9"/>
  <c r="AS455" i="10" s="1"/>
  <c r="AX87" i="9"/>
  <c r="AY455" i="10" s="1"/>
  <c r="AU87" i="9"/>
  <c r="AV455" i="10" s="1"/>
  <c r="BK87" i="9"/>
  <c r="BL455" i="10" s="1"/>
  <c r="AF87" i="9"/>
  <c r="AG455" i="10" s="1"/>
  <c r="BL87" i="9"/>
  <c r="BM455" i="10" s="1"/>
  <c r="CH87" i="9"/>
  <c r="CI455" i="10" s="1"/>
  <c r="G87" i="9"/>
  <c r="H454" i="10"/>
  <c r="AV87" i="9"/>
  <c r="AW455" i="10" s="1"/>
  <c r="BV87" i="9"/>
  <c r="BW455" i="10" s="1"/>
  <c r="CB87" i="9"/>
  <c r="CC455" i="10" s="1"/>
  <c r="X87" i="9"/>
  <c r="Y455" i="10" s="1"/>
  <c r="CE87" i="9"/>
  <c r="CF455" i="10" s="1"/>
  <c r="CI87" i="9"/>
  <c r="CJ455" i="10" s="1"/>
  <c r="AI87" i="9"/>
  <c r="AJ455" i="10" s="1"/>
  <c r="BU87" i="9"/>
  <c r="BV455" i="10" s="1"/>
  <c r="BP87" i="9"/>
  <c r="BQ455" i="10" s="1"/>
  <c r="AN87" i="9"/>
  <c r="AO455" i="10" s="1"/>
  <c r="AH87" i="9"/>
  <c r="AI455" i="10" s="1"/>
  <c r="CS87" i="9"/>
  <c r="CT455" i="10" s="1"/>
  <c r="E87" i="9"/>
  <c r="F454" i="10"/>
  <c r="CG87" i="9"/>
  <c r="CH455" i="10" s="1"/>
  <c r="AG87" i="9"/>
  <c r="AH455" i="10" s="1"/>
  <c r="BS88" i="9"/>
  <c r="BT456" i="10" s="1"/>
  <c r="CC87" i="9"/>
  <c r="CD455" i="10" s="1"/>
  <c r="BN87" i="9"/>
  <c r="BO455" i="10" s="1"/>
  <c r="BE87" i="9"/>
  <c r="BF455" i="10" s="1"/>
  <c r="S87" i="9"/>
  <c r="T455" i="10" s="1"/>
  <c r="AS87" i="9"/>
  <c r="AT455" i="10" s="1"/>
  <c r="BO87" i="9"/>
  <c r="BP455" i="10" s="1"/>
  <c r="J87" i="9"/>
  <c r="K454" i="10"/>
  <c r="Y87" i="9"/>
  <c r="Z455" i="10" s="1"/>
  <c r="K88" i="9"/>
  <c r="L455" i="10"/>
  <c r="CD87" i="9"/>
  <c r="CE455" i="10" s="1"/>
  <c r="AP87" i="9"/>
  <c r="AQ455" i="10" s="1"/>
  <c r="AW87" i="9"/>
  <c r="AX455" i="10" s="1"/>
  <c r="AM87" i="9"/>
  <c r="AN455" i="10" s="1"/>
  <c r="CN88" i="9"/>
  <c r="CO456" i="10" s="1"/>
  <c r="AC88" i="9"/>
  <c r="AD456" i="10" s="1"/>
  <c r="Z87" i="9"/>
  <c r="AA455" i="10" s="1"/>
  <c r="CQ88" i="9"/>
  <c r="CR456" i="10" s="1"/>
  <c r="BH88" i="9"/>
  <c r="BI456" i="10" s="1"/>
  <c r="D88" i="9"/>
  <c r="E455" i="10"/>
  <c r="CU87" i="9"/>
  <c r="CV455" i="10" s="1"/>
  <c r="BD87" i="9"/>
  <c r="BE455" i="10" s="1"/>
  <c r="CT87" i="9"/>
  <c r="CU455" i="10" s="1"/>
  <c r="AQ87" i="9"/>
  <c r="AR455" i="10" s="1"/>
  <c r="CF87" i="9"/>
  <c r="CG455" i="10" s="1"/>
  <c r="CW87" i="9"/>
  <c r="CX455" i="10" s="1"/>
  <c r="L89" i="9"/>
  <c r="M456" i="10"/>
  <c r="CL87" i="9"/>
  <c r="CM455" i="10" s="1"/>
  <c r="AT87" i="9"/>
  <c r="AU455" i="10" s="1"/>
  <c r="CM87" i="9"/>
  <c r="CN455" i="10" s="1"/>
  <c r="AY87" i="9"/>
  <c r="AZ455" i="10" s="1"/>
  <c r="CK87" i="9"/>
  <c r="CL455" i="10" s="1"/>
  <c r="BA88" i="9"/>
  <c r="BB456" i="10" s="1"/>
  <c r="BB87" i="9"/>
  <c r="BC455" i="10" s="1"/>
  <c r="AJ88" i="9"/>
  <c r="AK456" i="10" s="1"/>
  <c r="BX88" i="9"/>
  <c r="BY456" i="10" s="1"/>
  <c r="AO87" i="9"/>
  <c r="AP455" i="10" s="1"/>
  <c r="BR87" i="9"/>
  <c r="BS455" i="10" s="1"/>
  <c r="AE88" i="9"/>
  <c r="AF456" i="10" s="1"/>
  <c r="F87" i="9"/>
  <c r="G454" i="10"/>
  <c r="BW87" i="9"/>
  <c r="BX455" i="10" s="1"/>
  <c r="I87" i="9"/>
  <c r="J454" i="10"/>
  <c r="BF87" i="9"/>
  <c r="BG455" i="10" s="1"/>
  <c r="AD87" i="9"/>
  <c r="AE455" i="10" s="1"/>
  <c r="BC88" i="9"/>
  <c r="BD456" i="10" s="1"/>
  <c r="U87" i="9"/>
  <c r="V455" i="10" s="1"/>
  <c r="P87" i="9"/>
  <c r="Q454" i="10"/>
  <c r="T87" i="9"/>
  <c r="U455" i="10" s="1"/>
  <c r="BZ87" i="9"/>
  <c r="CA455" i="10" s="1"/>
  <c r="CA87" i="9"/>
  <c r="CB455" i="10" s="1"/>
  <c r="BY88" i="9"/>
  <c r="BZ456" i="10" s="1"/>
  <c r="BG87" i="9"/>
  <c r="BH455" i="10" s="1"/>
  <c r="W87" i="9"/>
  <c r="X455" i="10" s="1"/>
  <c r="BM87" i="9"/>
  <c r="BN455" i="10" s="1"/>
  <c r="AZ88" i="9"/>
  <c r="BA456" i="10" s="1"/>
  <c r="AB87" i="9"/>
  <c r="AC455" i="10" s="1"/>
  <c r="AA87" i="9"/>
  <c r="AB455" i="10" s="1"/>
  <c r="AL87" i="9"/>
  <c r="AM455" i="10" s="1"/>
  <c r="H87" i="9"/>
  <c r="I454" i="10"/>
  <c r="BI87" i="9"/>
  <c r="BJ455" i="10" s="1"/>
  <c r="BJ87" i="9"/>
  <c r="BK455" i="10" s="1"/>
  <c r="CV87" i="9"/>
  <c r="CW455" i="10" s="1"/>
  <c r="N88" i="9"/>
  <c r="O455" i="10"/>
  <c r="CP88" i="9"/>
  <c r="CQ456" i="10" s="1"/>
  <c r="M88" i="9"/>
  <c r="N455" i="10"/>
  <c r="O88" i="9"/>
  <c r="P455" i="10"/>
  <c r="BT87" i="9"/>
  <c r="BU455" i="10" s="1"/>
  <c r="CR87" i="9"/>
  <c r="CS455" i="10" s="1"/>
  <c r="AK88" i="9"/>
  <c r="AL456" i="10" s="1"/>
  <c r="CO88" i="9"/>
  <c r="CP456" i="10" s="1"/>
  <c r="V87" i="9"/>
  <c r="W455" i="10" s="1"/>
  <c r="R87" i="9"/>
  <c r="S455" i="10" s="1"/>
  <c r="BQ88" i="9"/>
  <c r="BR456" i="10" s="1"/>
  <c r="Q87" i="9"/>
  <c r="R454" i="10"/>
  <c r="C86" i="9"/>
  <c r="D453" i="10"/>
  <c r="V88" i="9" l="1"/>
  <c r="W456" i="10" s="1"/>
  <c r="BT88" i="9"/>
  <c r="BU456" i="10" s="1"/>
  <c r="N89" i="9"/>
  <c r="O456" i="10"/>
  <c r="H88" i="9"/>
  <c r="I455" i="10"/>
  <c r="AZ89" i="9"/>
  <c r="BA457" i="10" s="1"/>
  <c r="BY89" i="9"/>
  <c r="BZ457" i="10" s="1"/>
  <c r="P88" i="9"/>
  <c r="Q455" i="10"/>
  <c r="BF88" i="9"/>
  <c r="BG456" i="10" s="1"/>
  <c r="AE89" i="9"/>
  <c r="AF457" i="10" s="1"/>
  <c r="AJ89" i="9"/>
  <c r="AK457" i="10" s="1"/>
  <c r="AY88" i="9"/>
  <c r="AZ456" i="10" s="1"/>
  <c r="L90" i="9"/>
  <c r="M457" i="10"/>
  <c r="CT88" i="9"/>
  <c r="CU456" i="10" s="1"/>
  <c r="BH89" i="9"/>
  <c r="BI457" i="10" s="1"/>
  <c r="CN89" i="9"/>
  <c r="CO457" i="10" s="1"/>
  <c r="CD88" i="9"/>
  <c r="CE456" i="10" s="1"/>
  <c r="BO88" i="9"/>
  <c r="BP456" i="10" s="1"/>
  <c r="BN88" i="9"/>
  <c r="BO456" i="10" s="1"/>
  <c r="CG88" i="9"/>
  <c r="CH456" i="10" s="1"/>
  <c r="AN88" i="9"/>
  <c r="AO456" i="10" s="1"/>
  <c r="CI88" i="9"/>
  <c r="CJ456" i="10" s="1"/>
  <c r="BV88" i="9"/>
  <c r="BW456" i="10" s="1"/>
  <c r="BL88" i="9"/>
  <c r="BM456" i="10" s="1"/>
  <c r="AX88" i="9"/>
  <c r="AY456" i="10" s="1"/>
  <c r="Q88" i="9"/>
  <c r="R455" i="10"/>
  <c r="CO89" i="9"/>
  <c r="CP457" i="10" s="1"/>
  <c r="O89" i="9"/>
  <c r="P456" i="10"/>
  <c r="CV88" i="9"/>
  <c r="CW456" i="10" s="1"/>
  <c r="AL88" i="9"/>
  <c r="AM456" i="10" s="1"/>
  <c r="BM88" i="9"/>
  <c r="BN456" i="10" s="1"/>
  <c r="CA88" i="9"/>
  <c r="CB456" i="10" s="1"/>
  <c r="U88" i="9"/>
  <c r="V456" i="10" s="1"/>
  <c r="I88" i="9"/>
  <c r="J455" i="10"/>
  <c r="BR88" i="9"/>
  <c r="BS456" i="10" s="1"/>
  <c r="BB88" i="9"/>
  <c r="BC456" i="10" s="1"/>
  <c r="CM88" i="9"/>
  <c r="CN456" i="10" s="1"/>
  <c r="CW88" i="9"/>
  <c r="CX456" i="10" s="1"/>
  <c r="BD88" i="9"/>
  <c r="BE456" i="10" s="1"/>
  <c r="CQ89" i="9"/>
  <c r="CR457" i="10" s="1"/>
  <c r="AM88" i="9"/>
  <c r="AN456" i="10" s="1"/>
  <c r="K89" i="9"/>
  <c r="L456" i="10"/>
  <c r="AS88" i="9"/>
  <c r="AT456" i="10" s="1"/>
  <c r="CC88" i="9"/>
  <c r="CD456" i="10" s="1"/>
  <c r="E88" i="9"/>
  <c r="F455" i="10"/>
  <c r="BP88" i="9"/>
  <c r="BQ456" i="10" s="1"/>
  <c r="CE88" i="9"/>
  <c r="CF456" i="10" s="1"/>
  <c r="AV88" i="9"/>
  <c r="AW456" i="10" s="1"/>
  <c r="AF88" i="9"/>
  <c r="AG456" i="10" s="1"/>
  <c r="AR88" i="9"/>
  <c r="AS456" i="10" s="1"/>
  <c r="BQ89" i="9"/>
  <c r="BR457" i="10" s="1"/>
  <c r="AK89" i="9"/>
  <c r="AL457" i="10" s="1"/>
  <c r="M89" i="9"/>
  <c r="N456" i="10"/>
  <c r="BJ88" i="9"/>
  <c r="BK456" i="10" s="1"/>
  <c r="AA88" i="9"/>
  <c r="AB456" i="10" s="1"/>
  <c r="W88" i="9"/>
  <c r="X456" i="10" s="1"/>
  <c r="BZ88" i="9"/>
  <c r="CA456" i="10" s="1"/>
  <c r="BC89" i="9"/>
  <c r="BD457" i="10" s="1"/>
  <c r="BW88" i="9"/>
  <c r="BX456" i="10" s="1"/>
  <c r="AO88" i="9"/>
  <c r="AP456" i="10" s="1"/>
  <c r="BA89" i="9"/>
  <c r="BB457" i="10" s="1"/>
  <c r="AT88" i="9"/>
  <c r="AU456" i="10" s="1"/>
  <c r="CF88" i="9"/>
  <c r="CG456" i="10" s="1"/>
  <c r="CU88" i="9"/>
  <c r="CV456" i="10" s="1"/>
  <c r="Z88" i="9"/>
  <c r="AA456" i="10" s="1"/>
  <c r="AW88" i="9"/>
  <c r="AX456" i="10" s="1"/>
  <c r="Y88" i="9"/>
  <c r="Z456" i="10" s="1"/>
  <c r="S88" i="9"/>
  <c r="T456" i="10" s="1"/>
  <c r="BS89" i="9"/>
  <c r="BT457" i="10" s="1"/>
  <c r="CS88" i="9"/>
  <c r="CT456" i="10" s="1"/>
  <c r="BU88" i="9"/>
  <c r="BV456" i="10" s="1"/>
  <c r="X88" i="9"/>
  <c r="Y456" i="10" s="1"/>
  <c r="G88" i="9"/>
  <c r="H455" i="10"/>
  <c r="BK88" i="9"/>
  <c r="BL456" i="10" s="1"/>
  <c r="CJ88" i="9"/>
  <c r="CK456" i="10" s="1"/>
  <c r="R88" i="9"/>
  <c r="S456" i="10" s="1"/>
  <c r="CR88" i="9"/>
  <c r="CS456" i="10" s="1"/>
  <c r="CP89" i="9"/>
  <c r="CQ457" i="10" s="1"/>
  <c r="BI88" i="9"/>
  <c r="BJ456" i="10" s="1"/>
  <c r="AB88" i="9"/>
  <c r="AC456" i="10" s="1"/>
  <c r="BG88" i="9"/>
  <c r="BH456" i="10" s="1"/>
  <c r="T88" i="9"/>
  <c r="U456" i="10" s="1"/>
  <c r="AD88" i="9"/>
  <c r="AE456" i="10" s="1"/>
  <c r="F88" i="9"/>
  <c r="G455" i="10"/>
  <c r="BX89" i="9"/>
  <c r="BY457" i="10" s="1"/>
  <c r="CK88" i="9"/>
  <c r="CL456" i="10" s="1"/>
  <c r="CL88" i="9"/>
  <c r="CM456" i="10" s="1"/>
  <c r="AQ88" i="9"/>
  <c r="AR456" i="10" s="1"/>
  <c r="D89" i="9"/>
  <c r="E456" i="10"/>
  <c r="AC89" i="9"/>
  <c r="AD457" i="10" s="1"/>
  <c r="AP88" i="9"/>
  <c r="AQ456" i="10" s="1"/>
  <c r="J88" i="9"/>
  <c r="K455" i="10"/>
  <c r="BE88" i="9"/>
  <c r="BF456" i="10" s="1"/>
  <c r="AG88" i="9"/>
  <c r="AH456" i="10" s="1"/>
  <c r="AH88" i="9"/>
  <c r="AI456" i="10" s="1"/>
  <c r="AI88" i="9"/>
  <c r="AJ456" i="10" s="1"/>
  <c r="CB88" i="9"/>
  <c r="CC456" i="10" s="1"/>
  <c r="CH88" i="9"/>
  <c r="CI456" i="10" s="1"/>
  <c r="AU88" i="9"/>
  <c r="AV456" i="10" s="1"/>
  <c r="CX88" i="9"/>
  <c r="CY456" i="10" s="1"/>
  <c r="C87" i="9"/>
  <c r="D454" i="10"/>
  <c r="CB89" i="9" l="1"/>
  <c r="CC457" i="10" s="1"/>
  <c r="BE89" i="9"/>
  <c r="BF457" i="10" s="1"/>
  <c r="D90" i="9"/>
  <c r="E457" i="10"/>
  <c r="BX90" i="9"/>
  <c r="BY458" i="10" s="1"/>
  <c r="BG89" i="9"/>
  <c r="BH457" i="10" s="1"/>
  <c r="CR89" i="9"/>
  <c r="CS457" i="10" s="1"/>
  <c r="G89" i="9"/>
  <c r="H456" i="10"/>
  <c r="BS90" i="9"/>
  <c r="BT458" i="10" s="1"/>
  <c r="Z89" i="9"/>
  <c r="AA457" i="10" s="1"/>
  <c r="BA90" i="9"/>
  <c r="BB458" i="10" s="1"/>
  <c r="BZ89" i="9"/>
  <c r="CA457" i="10" s="1"/>
  <c r="M90" i="9"/>
  <c r="N457" i="10"/>
  <c r="AF89" i="9"/>
  <c r="AG457" i="10" s="1"/>
  <c r="E89" i="9"/>
  <c r="F456" i="10"/>
  <c r="AM89" i="9"/>
  <c r="AN457" i="10" s="1"/>
  <c r="CM89" i="9"/>
  <c r="CN457" i="10" s="1"/>
  <c r="U89" i="9"/>
  <c r="V457" i="10" s="1"/>
  <c r="CV89" i="9"/>
  <c r="CW457" i="10" s="1"/>
  <c r="AX89" i="9"/>
  <c r="AY457" i="10" s="1"/>
  <c r="AN89" i="9"/>
  <c r="AO457" i="10" s="1"/>
  <c r="CD89" i="9"/>
  <c r="CE457" i="10" s="1"/>
  <c r="L91" i="9"/>
  <c r="M458" i="10"/>
  <c r="BF89" i="9"/>
  <c r="BG457" i="10" s="1"/>
  <c r="H89" i="9"/>
  <c r="I456" i="10"/>
  <c r="CX89" i="9"/>
  <c r="CY457" i="10" s="1"/>
  <c r="AI89" i="9"/>
  <c r="AJ457" i="10" s="1"/>
  <c r="J89" i="9"/>
  <c r="K456" i="10"/>
  <c r="AQ89" i="9"/>
  <c r="AR457" i="10" s="1"/>
  <c r="F89" i="9"/>
  <c r="G456" i="10"/>
  <c r="AB89" i="9"/>
  <c r="AC457" i="10" s="1"/>
  <c r="R89" i="9"/>
  <c r="S457" i="10" s="1"/>
  <c r="X89" i="9"/>
  <c r="Y457" i="10" s="1"/>
  <c r="S89" i="9"/>
  <c r="T457" i="10" s="1"/>
  <c r="CU89" i="9"/>
  <c r="CV457" i="10" s="1"/>
  <c r="AO89" i="9"/>
  <c r="AP457" i="10" s="1"/>
  <c r="W89" i="9"/>
  <c r="X457" i="10" s="1"/>
  <c r="AK90" i="9"/>
  <c r="AL458" i="10" s="1"/>
  <c r="AV89" i="9"/>
  <c r="AW457" i="10" s="1"/>
  <c r="CC89" i="9"/>
  <c r="CD457" i="10" s="1"/>
  <c r="CQ90" i="9"/>
  <c r="CR458" i="10" s="1"/>
  <c r="BB89" i="9"/>
  <c r="BC457" i="10" s="1"/>
  <c r="CA89" i="9"/>
  <c r="CB457" i="10" s="1"/>
  <c r="O90" i="9"/>
  <c r="P457" i="10"/>
  <c r="BL89" i="9"/>
  <c r="BM457" i="10" s="1"/>
  <c r="CG89" i="9"/>
  <c r="CH457" i="10" s="1"/>
  <c r="CN90" i="9"/>
  <c r="CO458" i="10" s="1"/>
  <c r="AY89" i="9"/>
  <c r="AZ457" i="10" s="1"/>
  <c r="P89" i="9"/>
  <c r="Q456" i="10"/>
  <c r="N90" i="9"/>
  <c r="O457" i="10"/>
  <c r="AU89" i="9"/>
  <c r="AV457" i="10" s="1"/>
  <c r="AH89" i="9"/>
  <c r="AI457" i="10" s="1"/>
  <c r="AP89" i="9"/>
  <c r="AQ457" i="10" s="1"/>
  <c r="CL89" i="9"/>
  <c r="CM457" i="10" s="1"/>
  <c r="AD89" i="9"/>
  <c r="AE457" i="10" s="1"/>
  <c r="BI89" i="9"/>
  <c r="BJ457" i="10" s="1"/>
  <c r="CJ89" i="9"/>
  <c r="CK457" i="10" s="1"/>
  <c r="BU89" i="9"/>
  <c r="BV457" i="10" s="1"/>
  <c r="Y89" i="9"/>
  <c r="Z457" i="10" s="1"/>
  <c r="CF89" i="9"/>
  <c r="CG457" i="10" s="1"/>
  <c r="BW89" i="9"/>
  <c r="BX457" i="10" s="1"/>
  <c r="AA89" i="9"/>
  <c r="AB457" i="10" s="1"/>
  <c r="BQ90" i="9"/>
  <c r="BR458" i="10" s="1"/>
  <c r="CE89" i="9"/>
  <c r="CF457" i="10" s="1"/>
  <c r="AS89" i="9"/>
  <c r="AT457" i="10" s="1"/>
  <c r="BD89" i="9"/>
  <c r="BE457" i="10" s="1"/>
  <c r="BR89" i="9"/>
  <c r="BS457" i="10" s="1"/>
  <c r="BM89" i="9"/>
  <c r="BN457" i="10" s="1"/>
  <c r="CO90" i="9"/>
  <c r="CP458" i="10" s="1"/>
  <c r="BV89" i="9"/>
  <c r="BW457" i="10" s="1"/>
  <c r="BN89" i="9"/>
  <c r="BO457" i="10" s="1"/>
  <c r="BH90" i="9"/>
  <c r="BI458" i="10" s="1"/>
  <c r="AJ90" i="9"/>
  <c r="AK458" i="10" s="1"/>
  <c r="BY90" i="9"/>
  <c r="BZ458" i="10" s="1"/>
  <c r="BT89" i="9"/>
  <c r="BU457" i="10" s="1"/>
  <c r="CH89" i="9"/>
  <c r="CI457" i="10" s="1"/>
  <c r="AG89" i="9"/>
  <c r="AH457" i="10" s="1"/>
  <c r="AC90" i="9"/>
  <c r="AD458" i="10" s="1"/>
  <c r="CK89" i="9"/>
  <c r="CL457" i="10" s="1"/>
  <c r="T89" i="9"/>
  <c r="U457" i="10" s="1"/>
  <c r="CP90" i="9"/>
  <c r="CQ458" i="10" s="1"/>
  <c r="BK89" i="9"/>
  <c r="BL457" i="10" s="1"/>
  <c r="CS89" i="9"/>
  <c r="CT457" i="10" s="1"/>
  <c r="AW89" i="9"/>
  <c r="AX457" i="10" s="1"/>
  <c r="AT89" i="9"/>
  <c r="AU457" i="10" s="1"/>
  <c r="BC90" i="9"/>
  <c r="BD458" i="10" s="1"/>
  <c r="BJ89" i="9"/>
  <c r="BK457" i="10" s="1"/>
  <c r="AR89" i="9"/>
  <c r="AS457" i="10" s="1"/>
  <c r="BP89" i="9"/>
  <c r="BQ457" i="10" s="1"/>
  <c r="K90" i="9"/>
  <c r="L457" i="10"/>
  <c r="CW89" i="9"/>
  <c r="CX457" i="10" s="1"/>
  <c r="I89" i="9"/>
  <c r="J456" i="10"/>
  <c r="AL89" i="9"/>
  <c r="AM457" i="10" s="1"/>
  <c r="Q89" i="9"/>
  <c r="R456" i="10"/>
  <c r="CI89" i="9"/>
  <c r="CJ457" i="10" s="1"/>
  <c r="BO89" i="9"/>
  <c r="BP457" i="10" s="1"/>
  <c r="CT89" i="9"/>
  <c r="CU457" i="10" s="1"/>
  <c r="AE90" i="9"/>
  <c r="AF458" i="10" s="1"/>
  <c r="AZ90" i="9"/>
  <c r="BA458" i="10" s="1"/>
  <c r="V89" i="9"/>
  <c r="W457" i="10" s="1"/>
  <c r="C88" i="9"/>
  <c r="D455" i="10"/>
  <c r="CT90" i="9" l="1"/>
  <c r="CU458" i="10" s="1"/>
  <c r="AL90" i="9"/>
  <c r="AM458" i="10" s="1"/>
  <c r="BP90" i="9"/>
  <c r="BQ458" i="10" s="1"/>
  <c r="AT90" i="9"/>
  <c r="AU458" i="10" s="1"/>
  <c r="CP91" i="9"/>
  <c r="CQ459" i="10" s="1"/>
  <c r="AG90" i="9"/>
  <c r="AH458" i="10" s="1"/>
  <c r="AJ91" i="9"/>
  <c r="AK459" i="10" s="1"/>
  <c r="CO91" i="9"/>
  <c r="CP459" i="10" s="1"/>
  <c r="AS90" i="9"/>
  <c r="AT458" i="10" s="1"/>
  <c r="BW90" i="9"/>
  <c r="BX458" i="10" s="1"/>
  <c r="CJ90" i="9"/>
  <c r="CK458" i="10" s="1"/>
  <c r="AP90" i="9"/>
  <c r="AQ458" i="10" s="1"/>
  <c r="P90" i="9"/>
  <c r="Q457" i="10"/>
  <c r="BL90" i="9"/>
  <c r="BM458" i="10" s="1"/>
  <c r="CQ91" i="9"/>
  <c r="CR459" i="10" s="1"/>
  <c r="W90" i="9"/>
  <c r="X458" i="10" s="1"/>
  <c r="X90" i="9"/>
  <c r="Y458" i="10" s="1"/>
  <c r="AQ90" i="9"/>
  <c r="AR458" i="10" s="1"/>
  <c r="H90" i="9"/>
  <c r="I457" i="10"/>
  <c r="AN90" i="9"/>
  <c r="AO458" i="10" s="1"/>
  <c r="CM90" i="9"/>
  <c r="CN458" i="10" s="1"/>
  <c r="M91" i="9"/>
  <c r="N458" i="10"/>
  <c r="BS91" i="9"/>
  <c r="BT459" i="10" s="1"/>
  <c r="BX91" i="9"/>
  <c r="BY459" i="10" s="1"/>
  <c r="V90" i="9"/>
  <c r="W458" i="10" s="1"/>
  <c r="BO90" i="9"/>
  <c r="BP458" i="10" s="1"/>
  <c r="I90" i="9"/>
  <c r="J457" i="10"/>
  <c r="AR90" i="9"/>
  <c r="AS458" i="10" s="1"/>
  <c r="AW90" i="9"/>
  <c r="AX458" i="10" s="1"/>
  <c r="T90" i="9"/>
  <c r="U458" i="10" s="1"/>
  <c r="CH90" i="9"/>
  <c r="CI458" i="10" s="1"/>
  <c r="BH91" i="9"/>
  <c r="BI459" i="10" s="1"/>
  <c r="BM90" i="9"/>
  <c r="BN458" i="10" s="1"/>
  <c r="CE90" i="9"/>
  <c r="CF458" i="10" s="1"/>
  <c r="CF90" i="9"/>
  <c r="CG458" i="10" s="1"/>
  <c r="BI90" i="9"/>
  <c r="BJ458" i="10" s="1"/>
  <c r="AH90" i="9"/>
  <c r="AI458" i="10" s="1"/>
  <c r="AY90" i="9"/>
  <c r="AZ458" i="10" s="1"/>
  <c r="O91" i="9"/>
  <c r="P458" i="10"/>
  <c r="CC90" i="9"/>
  <c r="CD458" i="10" s="1"/>
  <c r="AO90" i="9"/>
  <c r="AP458" i="10" s="1"/>
  <c r="R90" i="9"/>
  <c r="S458" i="10" s="1"/>
  <c r="J90" i="9"/>
  <c r="K457" i="10"/>
  <c r="BF90" i="9"/>
  <c r="BG458" i="10" s="1"/>
  <c r="AX90" i="9"/>
  <c r="AY458" i="10" s="1"/>
  <c r="AM90" i="9"/>
  <c r="AN458" i="10" s="1"/>
  <c r="BZ90" i="9"/>
  <c r="CA458" i="10" s="1"/>
  <c r="G90" i="9"/>
  <c r="H457" i="10"/>
  <c r="D91" i="9"/>
  <c r="E458" i="10"/>
  <c r="AZ91" i="9"/>
  <c r="BA459" i="10" s="1"/>
  <c r="CI90" i="9"/>
  <c r="CJ458" i="10" s="1"/>
  <c r="CW90" i="9"/>
  <c r="CX458" i="10" s="1"/>
  <c r="BJ90" i="9"/>
  <c r="BK458" i="10" s="1"/>
  <c r="CS90" i="9"/>
  <c r="CT458" i="10" s="1"/>
  <c r="CK90" i="9"/>
  <c r="CL458" i="10" s="1"/>
  <c r="BT90" i="9"/>
  <c r="BU458" i="10" s="1"/>
  <c r="BN90" i="9"/>
  <c r="BO458" i="10" s="1"/>
  <c r="BR90" i="9"/>
  <c r="BS458" i="10" s="1"/>
  <c r="BQ91" i="9"/>
  <c r="BR459" i="10" s="1"/>
  <c r="Y90" i="9"/>
  <c r="Z458" i="10" s="1"/>
  <c r="AD90" i="9"/>
  <c r="AE458" i="10" s="1"/>
  <c r="AU90" i="9"/>
  <c r="AV458" i="10" s="1"/>
  <c r="CN91" i="9"/>
  <c r="CO459" i="10" s="1"/>
  <c r="CA90" i="9"/>
  <c r="CB458" i="10" s="1"/>
  <c r="AV90" i="9"/>
  <c r="AW458" i="10" s="1"/>
  <c r="CU90" i="9"/>
  <c r="CV458" i="10" s="1"/>
  <c r="AB90" i="9"/>
  <c r="AC458" i="10" s="1"/>
  <c r="AI90" i="9"/>
  <c r="AJ458" i="10" s="1"/>
  <c r="L92" i="9"/>
  <c r="M459" i="10"/>
  <c r="CV90" i="9"/>
  <c r="CW458" i="10" s="1"/>
  <c r="E90" i="9"/>
  <c r="F457" i="10"/>
  <c r="BA91" i="9"/>
  <c r="BB459" i="10" s="1"/>
  <c r="CR90" i="9"/>
  <c r="CS458" i="10" s="1"/>
  <c r="BE90" i="9"/>
  <c r="BF458" i="10" s="1"/>
  <c r="AE91" i="9"/>
  <c r="AF459" i="10" s="1"/>
  <c r="Q90" i="9"/>
  <c r="R457" i="10"/>
  <c r="K91" i="9"/>
  <c r="L458" i="10"/>
  <c r="BC91" i="9"/>
  <c r="BD459" i="10" s="1"/>
  <c r="BK90" i="9"/>
  <c r="BL458" i="10" s="1"/>
  <c r="AC91" i="9"/>
  <c r="AD459" i="10" s="1"/>
  <c r="BY91" i="9"/>
  <c r="BZ459" i="10" s="1"/>
  <c r="BV90" i="9"/>
  <c r="BW458" i="10" s="1"/>
  <c r="BD90" i="9"/>
  <c r="BE458" i="10" s="1"/>
  <c r="AA90" i="9"/>
  <c r="AB458" i="10" s="1"/>
  <c r="BU90" i="9"/>
  <c r="BV458" i="10" s="1"/>
  <c r="CL90" i="9"/>
  <c r="CM458" i="10" s="1"/>
  <c r="N91" i="9"/>
  <c r="O458" i="10"/>
  <c r="CG90" i="9"/>
  <c r="CH458" i="10" s="1"/>
  <c r="BB90" i="9"/>
  <c r="BC458" i="10" s="1"/>
  <c r="AK91" i="9"/>
  <c r="AL459" i="10" s="1"/>
  <c r="S90" i="9"/>
  <c r="T458" i="10" s="1"/>
  <c r="F90" i="9"/>
  <c r="G457" i="10"/>
  <c r="CX90" i="9"/>
  <c r="CY458" i="10" s="1"/>
  <c r="CD90" i="9"/>
  <c r="CE458" i="10" s="1"/>
  <c r="U90" i="9"/>
  <c r="V458" i="10" s="1"/>
  <c r="AF90" i="9"/>
  <c r="AG458" i="10" s="1"/>
  <c r="Z90" i="9"/>
  <c r="AA458" i="10" s="1"/>
  <c r="BG90" i="9"/>
  <c r="BH458" i="10" s="1"/>
  <c r="CB90" i="9"/>
  <c r="CC458" i="10" s="1"/>
  <c r="C89" i="9"/>
  <c r="D456" i="10"/>
  <c r="AF91" i="9" l="1"/>
  <c r="AG459" i="10" s="1"/>
  <c r="F91" i="9"/>
  <c r="G458" i="10"/>
  <c r="CG91" i="9"/>
  <c r="CH459" i="10" s="1"/>
  <c r="AA91" i="9"/>
  <c r="AB459" i="10" s="1"/>
  <c r="AC92" i="9"/>
  <c r="AD460" i="10" s="1"/>
  <c r="Q91" i="9"/>
  <c r="R458" i="10"/>
  <c r="BA92" i="9"/>
  <c r="BB460" i="10" s="1"/>
  <c r="AI91" i="9"/>
  <c r="AJ459" i="10" s="1"/>
  <c r="CA91" i="9"/>
  <c r="CB459" i="10" s="1"/>
  <c r="Y91" i="9"/>
  <c r="Z459" i="10" s="1"/>
  <c r="BT91" i="9"/>
  <c r="BU459" i="10" s="1"/>
  <c r="CW91" i="9"/>
  <c r="CX459" i="10" s="1"/>
  <c r="G91" i="9"/>
  <c r="H458" i="10"/>
  <c r="BF91" i="9"/>
  <c r="BG459" i="10" s="1"/>
  <c r="CC91" i="9"/>
  <c r="CD459" i="10" s="1"/>
  <c r="BI91" i="9"/>
  <c r="BJ459" i="10" s="1"/>
  <c r="BH92" i="9"/>
  <c r="BI460" i="10" s="1"/>
  <c r="AR91" i="9"/>
  <c r="AS459" i="10" s="1"/>
  <c r="BX92" i="9"/>
  <c r="BY460" i="10" s="1"/>
  <c r="AN91" i="9"/>
  <c r="AO459" i="10" s="1"/>
  <c r="W91" i="9"/>
  <c r="X459" i="10" s="1"/>
  <c r="AP91" i="9"/>
  <c r="AQ459" i="10" s="1"/>
  <c r="CO92" i="9"/>
  <c r="CP460" i="10" s="1"/>
  <c r="AT91" i="9"/>
  <c r="AU459" i="10" s="1"/>
  <c r="CB91" i="9"/>
  <c r="CC459" i="10" s="1"/>
  <c r="U91" i="9"/>
  <c r="V459" i="10" s="1"/>
  <c r="S91" i="9"/>
  <c r="T459" i="10" s="1"/>
  <c r="N92" i="9"/>
  <c r="O459" i="10"/>
  <c r="BD91" i="9"/>
  <c r="BE459" i="10" s="1"/>
  <c r="BK91" i="9"/>
  <c r="BL459" i="10" s="1"/>
  <c r="AE92" i="9"/>
  <c r="AF460" i="10" s="1"/>
  <c r="E91" i="9"/>
  <c r="F458" i="10"/>
  <c r="AB91" i="9"/>
  <c r="AC459" i="10" s="1"/>
  <c r="CN92" i="9"/>
  <c r="CO460" i="10" s="1"/>
  <c r="BQ92" i="9"/>
  <c r="BR460" i="10" s="1"/>
  <c r="CK91" i="9"/>
  <c r="CL459" i="10" s="1"/>
  <c r="CI91" i="9"/>
  <c r="CJ459" i="10" s="1"/>
  <c r="BZ91" i="9"/>
  <c r="CA459" i="10" s="1"/>
  <c r="J91" i="9"/>
  <c r="K458" i="10"/>
  <c r="O92" i="9"/>
  <c r="P459" i="10"/>
  <c r="CF91" i="9"/>
  <c r="CG459" i="10" s="1"/>
  <c r="CH91" i="9"/>
  <c r="CI459" i="10" s="1"/>
  <c r="I91" i="9"/>
  <c r="J458" i="10"/>
  <c r="BS92" i="9"/>
  <c r="BT460" i="10" s="1"/>
  <c r="H91" i="9"/>
  <c r="I458" i="10"/>
  <c r="CQ92" i="9"/>
  <c r="CR460" i="10" s="1"/>
  <c r="CJ91" i="9"/>
  <c r="CK459" i="10" s="1"/>
  <c r="AJ92" i="9"/>
  <c r="AK460" i="10" s="1"/>
  <c r="BP91" i="9"/>
  <c r="BQ459" i="10" s="1"/>
  <c r="BG91" i="9"/>
  <c r="BH459" i="10" s="1"/>
  <c r="CD91" i="9"/>
  <c r="CE459" i="10" s="1"/>
  <c r="AK92" i="9"/>
  <c r="AL460" i="10" s="1"/>
  <c r="CL91" i="9"/>
  <c r="CM459" i="10" s="1"/>
  <c r="BV91" i="9"/>
  <c r="BW459" i="10" s="1"/>
  <c r="BC92" i="9"/>
  <c r="BD460" i="10" s="1"/>
  <c r="BE91" i="9"/>
  <c r="BF459" i="10" s="1"/>
  <c r="CV91" i="9"/>
  <c r="CW459" i="10" s="1"/>
  <c r="CU91" i="9"/>
  <c r="CV459" i="10" s="1"/>
  <c r="AU91" i="9"/>
  <c r="AV459" i="10" s="1"/>
  <c r="BR91" i="9"/>
  <c r="BS459" i="10" s="1"/>
  <c r="CS91" i="9"/>
  <c r="CT459" i="10" s="1"/>
  <c r="AZ92" i="9"/>
  <c r="BA460" i="10" s="1"/>
  <c r="AM91" i="9"/>
  <c r="AN459" i="10" s="1"/>
  <c r="R91" i="9"/>
  <c r="S459" i="10" s="1"/>
  <c r="AY91" i="9"/>
  <c r="AZ459" i="10" s="1"/>
  <c r="CE91" i="9"/>
  <c r="CF459" i="10" s="1"/>
  <c r="T91" i="9"/>
  <c r="U459" i="10" s="1"/>
  <c r="BO91" i="9"/>
  <c r="BP459" i="10" s="1"/>
  <c r="M92" i="9"/>
  <c r="N459" i="10"/>
  <c r="AQ91" i="9"/>
  <c r="AR459" i="10" s="1"/>
  <c r="BL91" i="9"/>
  <c r="BM459" i="10" s="1"/>
  <c r="BW91" i="9"/>
  <c r="BX459" i="10" s="1"/>
  <c r="AG91" i="9"/>
  <c r="AH459" i="10" s="1"/>
  <c r="AL91" i="9"/>
  <c r="AM459" i="10" s="1"/>
  <c r="Z91" i="9"/>
  <c r="AA459" i="10" s="1"/>
  <c r="CX91" i="9"/>
  <c r="CY459" i="10" s="1"/>
  <c r="BB91" i="9"/>
  <c r="BC459" i="10" s="1"/>
  <c r="BU91" i="9"/>
  <c r="BV459" i="10" s="1"/>
  <c r="BY92" i="9"/>
  <c r="BZ460" i="10" s="1"/>
  <c r="K92" i="9"/>
  <c r="L459" i="10"/>
  <c r="CR91" i="9"/>
  <c r="CS459" i="10" s="1"/>
  <c r="L93" i="9"/>
  <c r="M460" i="10"/>
  <c r="AV91" i="9"/>
  <c r="AW459" i="10" s="1"/>
  <c r="AD91" i="9"/>
  <c r="AE459" i="10" s="1"/>
  <c r="BN91" i="9"/>
  <c r="BO459" i="10" s="1"/>
  <c r="BJ91" i="9"/>
  <c r="BK459" i="10" s="1"/>
  <c r="D92" i="9"/>
  <c r="E459" i="10"/>
  <c r="AX91" i="9"/>
  <c r="AY459" i="10" s="1"/>
  <c r="AO91" i="9"/>
  <c r="AP459" i="10" s="1"/>
  <c r="AH91" i="9"/>
  <c r="AI459" i="10" s="1"/>
  <c r="BM91" i="9"/>
  <c r="BN459" i="10" s="1"/>
  <c r="AW91" i="9"/>
  <c r="AX459" i="10" s="1"/>
  <c r="V91" i="9"/>
  <c r="W459" i="10" s="1"/>
  <c r="CM91" i="9"/>
  <c r="CN459" i="10" s="1"/>
  <c r="X91" i="9"/>
  <c r="Y459" i="10" s="1"/>
  <c r="P91" i="9"/>
  <c r="Q458" i="10"/>
  <c r="AS91" i="9"/>
  <c r="AT459" i="10" s="1"/>
  <c r="CP92" i="9"/>
  <c r="CQ460" i="10" s="1"/>
  <c r="CT91" i="9"/>
  <c r="CU459" i="10" s="1"/>
  <c r="C90" i="9"/>
  <c r="D457" i="10"/>
  <c r="P92" i="9" l="1"/>
  <c r="Q459" i="10"/>
  <c r="AW92" i="9"/>
  <c r="AX460" i="10" s="1"/>
  <c r="AX92" i="9"/>
  <c r="AY460" i="10" s="1"/>
  <c r="AD92" i="9"/>
  <c r="AE460" i="10" s="1"/>
  <c r="K93" i="9"/>
  <c r="L460" i="10"/>
  <c r="CX92" i="9"/>
  <c r="CY460" i="10" s="1"/>
  <c r="BW92" i="9"/>
  <c r="BX460" i="10" s="1"/>
  <c r="BO92" i="9"/>
  <c r="BP460" i="10" s="1"/>
  <c r="R92" i="9"/>
  <c r="S460" i="10" s="1"/>
  <c r="BR92" i="9"/>
  <c r="BS460" i="10" s="1"/>
  <c r="BE92" i="9"/>
  <c r="BF460" i="10" s="1"/>
  <c r="AK93" i="9"/>
  <c r="AL461" i="10" s="1"/>
  <c r="AJ93" i="9"/>
  <c r="AK461" i="10" s="1"/>
  <c r="BS93" i="9"/>
  <c r="BT461" i="10" s="1"/>
  <c r="O93" i="9"/>
  <c r="P460" i="10"/>
  <c r="CK92" i="9"/>
  <c r="CL460" i="10" s="1"/>
  <c r="E92" i="9"/>
  <c r="F459" i="10"/>
  <c r="N93" i="9"/>
  <c r="O460" i="10"/>
  <c r="AT92" i="9"/>
  <c r="AU460" i="10" s="1"/>
  <c r="AN92" i="9"/>
  <c r="AO460" i="10" s="1"/>
  <c r="BI92" i="9"/>
  <c r="BJ460" i="10" s="1"/>
  <c r="CW92" i="9"/>
  <c r="CX460" i="10" s="1"/>
  <c r="AI92" i="9"/>
  <c r="AJ460" i="10" s="1"/>
  <c r="AA92" i="9"/>
  <c r="AB460" i="10" s="1"/>
  <c r="CT92" i="9"/>
  <c r="CU460" i="10" s="1"/>
  <c r="X92" i="9"/>
  <c r="Y460" i="10" s="1"/>
  <c r="BM92" i="9"/>
  <c r="BN460" i="10" s="1"/>
  <c r="D93" i="9"/>
  <c r="E460" i="10"/>
  <c r="AV92" i="9"/>
  <c r="AW460" i="10" s="1"/>
  <c r="BY93" i="9"/>
  <c r="BZ461" i="10" s="1"/>
  <c r="Z92" i="9"/>
  <c r="AA460" i="10" s="1"/>
  <c r="BL92" i="9"/>
  <c r="BM460" i="10" s="1"/>
  <c r="T92" i="9"/>
  <c r="U460" i="10" s="1"/>
  <c r="AM92" i="9"/>
  <c r="AN460" i="10" s="1"/>
  <c r="AU92" i="9"/>
  <c r="AV460" i="10" s="1"/>
  <c r="BC93" i="9"/>
  <c r="BD461" i="10" s="1"/>
  <c r="CD92" i="9"/>
  <c r="CE460" i="10" s="1"/>
  <c r="CJ92" i="9"/>
  <c r="CK460" i="10" s="1"/>
  <c r="I92" i="9"/>
  <c r="J459" i="10"/>
  <c r="J92" i="9"/>
  <c r="K459" i="10"/>
  <c r="BQ93" i="9"/>
  <c r="BR461" i="10" s="1"/>
  <c r="AE93" i="9"/>
  <c r="AF461" i="10" s="1"/>
  <c r="S92" i="9"/>
  <c r="T460" i="10" s="1"/>
  <c r="CO93" i="9"/>
  <c r="CP461" i="10" s="1"/>
  <c r="BX93" i="9"/>
  <c r="BY461" i="10" s="1"/>
  <c r="CC92" i="9"/>
  <c r="CD460" i="10" s="1"/>
  <c r="BT92" i="9"/>
  <c r="BU460" i="10" s="1"/>
  <c r="BA93" i="9"/>
  <c r="BB461" i="10" s="1"/>
  <c r="CG92" i="9"/>
  <c r="CH460" i="10" s="1"/>
  <c r="CP93" i="9"/>
  <c r="CQ461" i="10" s="1"/>
  <c r="CM92" i="9"/>
  <c r="CN460" i="10" s="1"/>
  <c r="AH92" i="9"/>
  <c r="AI460" i="10" s="1"/>
  <c r="BJ92" i="9"/>
  <c r="BK460" i="10" s="1"/>
  <c r="L94" i="9"/>
  <c r="M461" i="10"/>
  <c r="BU92" i="9"/>
  <c r="BV460" i="10" s="1"/>
  <c r="AL92" i="9"/>
  <c r="AM460" i="10" s="1"/>
  <c r="AQ92" i="9"/>
  <c r="AR460" i="10" s="1"/>
  <c r="CE92" i="9"/>
  <c r="CF460" i="10" s="1"/>
  <c r="AZ93" i="9"/>
  <c r="BA461" i="10" s="1"/>
  <c r="CU92" i="9"/>
  <c r="CV460" i="10" s="1"/>
  <c r="BV92" i="9"/>
  <c r="BW460" i="10" s="1"/>
  <c r="BG92" i="9"/>
  <c r="BH460" i="10" s="1"/>
  <c r="CQ93" i="9"/>
  <c r="CR461" i="10" s="1"/>
  <c r="CH92" i="9"/>
  <c r="CI460" i="10" s="1"/>
  <c r="BZ92" i="9"/>
  <c r="CA460" i="10" s="1"/>
  <c r="CN93" i="9"/>
  <c r="CO461" i="10" s="1"/>
  <c r="BK92" i="9"/>
  <c r="BL460" i="10" s="1"/>
  <c r="U92" i="9"/>
  <c r="V460" i="10" s="1"/>
  <c r="AP92" i="9"/>
  <c r="AQ460" i="10" s="1"/>
  <c r="AR92" i="9"/>
  <c r="AS460" i="10" s="1"/>
  <c r="BF92" i="9"/>
  <c r="BG460" i="10" s="1"/>
  <c r="Y92" i="9"/>
  <c r="Z460" i="10" s="1"/>
  <c r="Q92" i="9"/>
  <c r="R459" i="10"/>
  <c r="F92" i="9"/>
  <c r="G459" i="10"/>
  <c r="AS92" i="9"/>
  <c r="AT460" i="10" s="1"/>
  <c r="V92" i="9"/>
  <c r="W460" i="10" s="1"/>
  <c r="AO92" i="9"/>
  <c r="AP460" i="10" s="1"/>
  <c r="BN92" i="9"/>
  <c r="BO460" i="10" s="1"/>
  <c r="CR92" i="9"/>
  <c r="CS460" i="10" s="1"/>
  <c r="BB92" i="9"/>
  <c r="BC460" i="10" s="1"/>
  <c r="AG92" i="9"/>
  <c r="AH460" i="10" s="1"/>
  <c r="M93" i="9"/>
  <c r="N460" i="10"/>
  <c r="AY92" i="9"/>
  <c r="AZ460" i="10" s="1"/>
  <c r="CS92" i="9"/>
  <c r="CT460" i="10" s="1"/>
  <c r="CV92" i="9"/>
  <c r="CW460" i="10" s="1"/>
  <c r="CL92" i="9"/>
  <c r="CM460" i="10" s="1"/>
  <c r="BP92" i="9"/>
  <c r="BQ460" i="10" s="1"/>
  <c r="H92" i="9"/>
  <c r="I459" i="10"/>
  <c r="CF92" i="9"/>
  <c r="CG460" i="10" s="1"/>
  <c r="CI92" i="9"/>
  <c r="CJ460" i="10" s="1"/>
  <c r="AB92" i="9"/>
  <c r="AC460" i="10" s="1"/>
  <c r="BD92" i="9"/>
  <c r="BE460" i="10" s="1"/>
  <c r="CB92" i="9"/>
  <c r="CC460" i="10" s="1"/>
  <c r="W92" i="9"/>
  <c r="X460" i="10" s="1"/>
  <c r="BH93" i="9"/>
  <c r="BI461" i="10" s="1"/>
  <c r="G92" i="9"/>
  <c r="H459" i="10"/>
  <c r="CA92" i="9"/>
  <c r="CB460" i="10" s="1"/>
  <c r="AC93" i="9"/>
  <c r="AD461" i="10" s="1"/>
  <c r="AF92" i="9"/>
  <c r="AG460" i="10" s="1"/>
  <c r="C91" i="9"/>
  <c r="D458" i="10"/>
  <c r="G93" i="9" l="1"/>
  <c r="H460" i="10"/>
  <c r="BD93" i="9"/>
  <c r="BE461" i="10" s="1"/>
  <c r="H93" i="9"/>
  <c r="I460" i="10"/>
  <c r="CS93" i="9"/>
  <c r="CT461" i="10" s="1"/>
  <c r="BB93" i="9"/>
  <c r="BC461" i="10" s="1"/>
  <c r="V93" i="9"/>
  <c r="W461" i="10" s="1"/>
  <c r="Y93" i="9"/>
  <c r="Z461" i="10" s="1"/>
  <c r="U93" i="9"/>
  <c r="V461" i="10" s="1"/>
  <c r="CH93" i="9"/>
  <c r="CI461" i="10" s="1"/>
  <c r="CU93" i="9"/>
  <c r="CV461" i="10" s="1"/>
  <c r="AL93" i="9"/>
  <c r="AM461" i="10" s="1"/>
  <c r="AH93" i="9"/>
  <c r="AI461" i="10" s="1"/>
  <c r="BA94" i="9"/>
  <c r="BB462" i="10" s="1"/>
  <c r="CO94" i="9"/>
  <c r="CP462" i="10" s="1"/>
  <c r="J93" i="9"/>
  <c r="K460" i="10"/>
  <c r="BC94" i="9"/>
  <c r="BD462" i="10" s="1"/>
  <c r="BL93" i="9"/>
  <c r="BM461" i="10" s="1"/>
  <c r="D94" i="9"/>
  <c r="E461" i="10"/>
  <c r="AA93" i="9"/>
  <c r="AB461" i="10" s="1"/>
  <c r="AN93" i="9"/>
  <c r="AO461" i="10" s="1"/>
  <c r="CK93" i="9"/>
  <c r="CL461" i="10" s="1"/>
  <c r="AK94" i="9"/>
  <c r="AL462" i="10" s="1"/>
  <c r="BO93" i="9"/>
  <c r="BP461" i="10" s="1"/>
  <c r="AD93" i="9"/>
  <c r="AE461" i="10" s="1"/>
  <c r="AF93" i="9"/>
  <c r="AG461" i="10" s="1"/>
  <c r="BH94" i="9"/>
  <c r="BI462" i="10" s="1"/>
  <c r="AB93" i="9"/>
  <c r="AC461" i="10" s="1"/>
  <c r="BP93" i="9"/>
  <c r="BQ461" i="10" s="1"/>
  <c r="AY93" i="9"/>
  <c r="AZ461" i="10" s="1"/>
  <c r="CR93" i="9"/>
  <c r="CS461" i="10" s="1"/>
  <c r="AS93" i="9"/>
  <c r="AT461" i="10" s="1"/>
  <c r="BF93" i="9"/>
  <c r="BG461" i="10" s="1"/>
  <c r="BK93" i="9"/>
  <c r="BL461" i="10" s="1"/>
  <c r="CQ94" i="9"/>
  <c r="CR462" i="10" s="1"/>
  <c r="AZ94" i="9"/>
  <c r="BA462" i="10" s="1"/>
  <c r="BU93" i="9"/>
  <c r="BV461" i="10" s="1"/>
  <c r="CM93" i="9"/>
  <c r="CN461" i="10" s="1"/>
  <c r="BT93" i="9"/>
  <c r="BU461" i="10" s="1"/>
  <c r="S93" i="9"/>
  <c r="T461" i="10" s="1"/>
  <c r="I93" i="9"/>
  <c r="J460" i="10"/>
  <c r="AU93" i="9"/>
  <c r="AV461" i="10" s="1"/>
  <c r="Z93" i="9"/>
  <c r="AA461" i="10" s="1"/>
  <c r="BM93" i="9"/>
  <c r="BN461" i="10" s="1"/>
  <c r="AI93" i="9"/>
  <c r="AJ461" i="10" s="1"/>
  <c r="AT93" i="9"/>
  <c r="AU461" i="10" s="1"/>
  <c r="O94" i="9"/>
  <c r="P461" i="10"/>
  <c r="BE93" i="9"/>
  <c r="BF461" i="10" s="1"/>
  <c r="BW93" i="9"/>
  <c r="BX461" i="10" s="1"/>
  <c r="AX93" i="9"/>
  <c r="AY461" i="10" s="1"/>
  <c r="AC94" i="9"/>
  <c r="AD462" i="10" s="1"/>
  <c r="W93" i="9"/>
  <c r="X461" i="10" s="1"/>
  <c r="CI93" i="9"/>
  <c r="CJ461" i="10" s="1"/>
  <c r="CL93" i="9"/>
  <c r="CM461" i="10" s="1"/>
  <c r="M94" i="9"/>
  <c r="N461" i="10"/>
  <c r="BN93" i="9"/>
  <c r="BO461" i="10" s="1"/>
  <c r="F93" i="9"/>
  <c r="G460" i="10"/>
  <c r="AR93" i="9"/>
  <c r="AS461" i="10" s="1"/>
  <c r="CN94" i="9"/>
  <c r="CO462" i="10" s="1"/>
  <c r="BG93" i="9"/>
  <c r="BH461" i="10" s="1"/>
  <c r="CE93" i="9"/>
  <c r="CF461" i="10" s="1"/>
  <c r="L95" i="9"/>
  <c r="M462" i="10"/>
  <c r="CP94" i="9"/>
  <c r="CQ462" i="10" s="1"/>
  <c r="CC93" i="9"/>
  <c r="CD461" i="10" s="1"/>
  <c r="AE94" i="9"/>
  <c r="AF462" i="10" s="1"/>
  <c r="CJ93" i="9"/>
  <c r="CK461" i="10" s="1"/>
  <c r="AM93" i="9"/>
  <c r="AN461" i="10" s="1"/>
  <c r="BY94" i="9"/>
  <c r="BZ462" i="10" s="1"/>
  <c r="X93" i="9"/>
  <c r="Y461" i="10" s="1"/>
  <c r="CW93" i="9"/>
  <c r="CX461" i="10" s="1"/>
  <c r="N94" i="9"/>
  <c r="O461" i="10"/>
  <c r="BS94" i="9"/>
  <c r="BT462" i="10" s="1"/>
  <c r="BR93" i="9"/>
  <c r="BS461" i="10" s="1"/>
  <c r="CX93" i="9"/>
  <c r="CY461" i="10" s="1"/>
  <c r="AW93" i="9"/>
  <c r="AX461" i="10" s="1"/>
  <c r="CA93" i="9"/>
  <c r="CB461" i="10" s="1"/>
  <c r="CB93" i="9"/>
  <c r="CC461" i="10" s="1"/>
  <c r="CF93" i="9"/>
  <c r="CG461" i="10" s="1"/>
  <c r="CV93" i="9"/>
  <c r="CW461" i="10" s="1"/>
  <c r="AG93" i="9"/>
  <c r="AH461" i="10" s="1"/>
  <c r="AO93" i="9"/>
  <c r="AP461" i="10" s="1"/>
  <c r="Q93" i="9"/>
  <c r="R460" i="10"/>
  <c r="AP93" i="9"/>
  <c r="AQ461" i="10" s="1"/>
  <c r="BZ93" i="9"/>
  <c r="CA461" i="10" s="1"/>
  <c r="BV93" i="9"/>
  <c r="BW461" i="10" s="1"/>
  <c r="AQ93" i="9"/>
  <c r="AR461" i="10" s="1"/>
  <c r="BJ93" i="9"/>
  <c r="BK461" i="10" s="1"/>
  <c r="CG93" i="9"/>
  <c r="CH461" i="10" s="1"/>
  <c r="BX94" i="9"/>
  <c r="BY462" i="10" s="1"/>
  <c r="BQ94" i="9"/>
  <c r="BR462" i="10" s="1"/>
  <c r="CD93" i="9"/>
  <c r="CE461" i="10" s="1"/>
  <c r="T93" i="9"/>
  <c r="U461" i="10" s="1"/>
  <c r="AV93" i="9"/>
  <c r="AW461" i="10" s="1"/>
  <c r="CT93" i="9"/>
  <c r="CU461" i="10" s="1"/>
  <c r="BI93" i="9"/>
  <c r="BJ461" i="10" s="1"/>
  <c r="E93" i="9"/>
  <c r="F460" i="10"/>
  <c r="AJ94" i="9"/>
  <c r="AK462" i="10" s="1"/>
  <c r="R93" i="9"/>
  <c r="S461" i="10" s="1"/>
  <c r="K94" i="9"/>
  <c r="L461" i="10"/>
  <c r="P93" i="9"/>
  <c r="Q460" i="10"/>
  <c r="C92" i="9"/>
  <c r="D459" i="10"/>
  <c r="AJ95" i="9" l="1"/>
  <c r="AK463" i="10" s="1"/>
  <c r="AV94" i="9"/>
  <c r="AW462" i="10" s="1"/>
  <c r="BX95" i="9"/>
  <c r="BY463" i="10" s="1"/>
  <c r="BV94" i="9"/>
  <c r="BW462" i="10" s="1"/>
  <c r="AO94" i="9"/>
  <c r="AP462" i="10" s="1"/>
  <c r="CB94" i="9"/>
  <c r="CC462" i="10" s="1"/>
  <c r="BR94" i="9"/>
  <c r="BS462" i="10" s="1"/>
  <c r="X94" i="9"/>
  <c r="Y462" i="10" s="1"/>
  <c r="AE95" i="9"/>
  <c r="AF463" i="10" s="1"/>
  <c r="CE94" i="9"/>
  <c r="CF462" i="10" s="1"/>
  <c r="F94" i="9"/>
  <c r="G461" i="10"/>
  <c r="CI94" i="9"/>
  <c r="CJ462" i="10" s="1"/>
  <c r="BW94" i="9"/>
  <c r="BX462" i="10" s="1"/>
  <c r="AI94" i="9"/>
  <c r="AJ462" i="10" s="1"/>
  <c r="I94" i="9"/>
  <c r="J461" i="10"/>
  <c r="BU94" i="9"/>
  <c r="BV462" i="10" s="1"/>
  <c r="BF94" i="9"/>
  <c r="BG462" i="10" s="1"/>
  <c r="BP94" i="9"/>
  <c r="BQ462" i="10" s="1"/>
  <c r="AD94" i="9"/>
  <c r="AE462" i="10" s="1"/>
  <c r="AN94" i="9"/>
  <c r="AO462" i="10" s="1"/>
  <c r="BC95" i="9"/>
  <c r="BD463" i="10" s="1"/>
  <c r="AH94" i="9"/>
  <c r="AI462" i="10" s="1"/>
  <c r="U94" i="9"/>
  <c r="V462" i="10" s="1"/>
  <c r="CS94" i="9"/>
  <c r="CT462" i="10" s="1"/>
  <c r="P94" i="9"/>
  <c r="Q461" i="10"/>
  <c r="E94" i="9"/>
  <c r="F461" i="10"/>
  <c r="T94" i="9"/>
  <c r="U462" i="10" s="1"/>
  <c r="CG94" i="9"/>
  <c r="CH462" i="10" s="1"/>
  <c r="BZ94" i="9"/>
  <c r="CA462" i="10" s="1"/>
  <c r="AG94" i="9"/>
  <c r="AH462" i="10" s="1"/>
  <c r="CA94" i="9"/>
  <c r="CB462" i="10" s="1"/>
  <c r="BS95" i="9"/>
  <c r="BT463" i="10" s="1"/>
  <c r="BY95" i="9"/>
  <c r="BZ463" i="10" s="1"/>
  <c r="CC94" i="9"/>
  <c r="CD462" i="10" s="1"/>
  <c r="BG94" i="9"/>
  <c r="BH462" i="10" s="1"/>
  <c r="BN94" i="9"/>
  <c r="BO462" i="10" s="1"/>
  <c r="W94" i="9"/>
  <c r="X462" i="10" s="1"/>
  <c r="BE94" i="9"/>
  <c r="BF462" i="10" s="1"/>
  <c r="BM94" i="9"/>
  <c r="BN462" i="10" s="1"/>
  <c r="S94" i="9"/>
  <c r="T462" i="10" s="1"/>
  <c r="AZ95" i="9"/>
  <c r="BA463" i="10" s="1"/>
  <c r="AS94" i="9"/>
  <c r="AT462" i="10" s="1"/>
  <c r="AB94" i="9"/>
  <c r="AC462" i="10" s="1"/>
  <c r="BO94" i="9"/>
  <c r="BP462" i="10" s="1"/>
  <c r="AA94" i="9"/>
  <c r="AB462" i="10" s="1"/>
  <c r="J94" i="9"/>
  <c r="K461" i="10"/>
  <c r="AL94" i="9"/>
  <c r="AM462" i="10" s="1"/>
  <c r="Y94" i="9"/>
  <c r="Z462" i="10" s="1"/>
  <c r="H94" i="9"/>
  <c r="I461" i="10"/>
  <c r="K95" i="9"/>
  <c r="L462" i="10"/>
  <c r="BI94" i="9"/>
  <c r="BJ462" i="10" s="1"/>
  <c r="CD94" i="9"/>
  <c r="CE462" i="10" s="1"/>
  <c r="BJ94" i="9"/>
  <c r="BK462" i="10" s="1"/>
  <c r="AP94" i="9"/>
  <c r="AQ462" i="10" s="1"/>
  <c r="CV94" i="9"/>
  <c r="CW462" i="10" s="1"/>
  <c r="AW94" i="9"/>
  <c r="AX462" i="10" s="1"/>
  <c r="N95" i="9"/>
  <c r="O462" i="10"/>
  <c r="AM94" i="9"/>
  <c r="AN462" i="10" s="1"/>
  <c r="CP95" i="9"/>
  <c r="CQ463" i="10" s="1"/>
  <c r="CN95" i="9"/>
  <c r="CO463" i="10" s="1"/>
  <c r="M95" i="9"/>
  <c r="N462" i="10"/>
  <c r="AC95" i="9"/>
  <c r="AD463" i="10" s="1"/>
  <c r="O95" i="9"/>
  <c r="P462" i="10"/>
  <c r="Z94" i="9"/>
  <c r="AA462" i="10" s="1"/>
  <c r="BT94" i="9"/>
  <c r="BU462" i="10" s="1"/>
  <c r="CQ95" i="9"/>
  <c r="CR463" i="10" s="1"/>
  <c r="CR94" i="9"/>
  <c r="CS462" i="10" s="1"/>
  <c r="BH95" i="9"/>
  <c r="BI463" i="10" s="1"/>
  <c r="AK95" i="9"/>
  <c r="AL463" i="10" s="1"/>
  <c r="D95" i="9"/>
  <c r="E462" i="10"/>
  <c r="CO95" i="9"/>
  <c r="CP463" i="10" s="1"/>
  <c r="CU94" i="9"/>
  <c r="CV462" i="10" s="1"/>
  <c r="V94" i="9"/>
  <c r="W462" i="10" s="1"/>
  <c r="BD94" i="9"/>
  <c r="BE462" i="10" s="1"/>
  <c r="R94" i="9"/>
  <c r="S462" i="10" s="1"/>
  <c r="CT94" i="9"/>
  <c r="CU462" i="10" s="1"/>
  <c r="BQ95" i="9"/>
  <c r="BR463" i="10" s="1"/>
  <c r="AQ94" i="9"/>
  <c r="AR462" i="10" s="1"/>
  <c r="Q94" i="9"/>
  <c r="R461" i="10"/>
  <c r="CF94" i="9"/>
  <c r="CG462" i="10" s="1"/>
  <c r="CX94" i="9"/>
  <c r="CY462" i="10" s="1"/>
  <c r="CW94" i="9"/>
  <c r="CX462" i="10" s="1"/>
  <c r="CJ94" i="9"/>
  <c r="CK462" i="10" s="1"/>
  <c r="L96" i="9"/>
  <c r="M463" i="10"/>
  <c r="AR94" i="9"/>
  <c r="AS462" i="10" s="1"/>
  <c r="CL94" i="9"/>
  <c r="CM462" i="10" s="1"/>
  <c r="AX94" i="9"/>
  <c r="AY462" i="10" s="1"/>
  <c r="AT94" i="9"/>
  <c r="AU462" i="10" s="1"/>
  <c r="AU94" i="9"/>
  <c r="AV462" i="10" s="1"/>
  <c r="CM94" i="9"/>
  <c r="CN462" i="10" s="1"/>
  <c r="BK94" i="9"/>
  <c r="BL462" i="10" s="1"/>
  <c r="AY94" i="9"/>
  <c r="AZ462" i="10" s="1"/>
  <c r="AF94" i="9"/>
  <c r="AG462" i="10" s="1"/>
  <c r="CK94" i="9"/>
  <c r="CL462" i="10" s="1"/>
  <c r="BL94" i="9"/>
  <c r="BM462" i="10" s="1"/>
  <c r="BA95" i="9"/>
  <c r="BB463" i="10" s="1"/>
  <c r="CH94" i="9"/>
  <c r="CI462" i="10" s="1"/>
  <c r="BB94" i="9"/>
  <c r="BC462" i="10" s="1"/>
  <c r="G94" i="9"/>
  <c r="H461" i="10"/>
  <c r="C93" i="9"/>
  <c r="D460" i="10"/>
  <c r="BA96" i="9" l="1"/>
  <c r="BB464" i="10" s="1"/>
  <c r="AY95" i="9"/>
  <c r="AZ463" i="10" s="1"/>
  <c r="AT95" i="9"/>
  <c r="AU463" i="10" s="1"/>
  <c r="L97" i="9"/>
  <c r="M464" i="10"/>
  <c r="CF95" i="9"/>
  <c r="CG463" i="10" s="1"/>
  <c r="CT95" i="9"/>
  <c r="CU463" i="10" s="1"/>
  <c r="CU95" i="9"/>
  <c r="CV463" i="10" s="1"/>
  <c r="BH96" i="9"/>
  <c r="BI464" i="10" s="1"/>
  <c r="Z95" i="9"/>
  <c r="AA463" i="10" s="1"/>
  <c r="CN96" i="9"/>
  <c r="CO464" i="10" s="1"/>
  <c r="AW95" i="9"/>
  <c r="AX463" i="10" s="1"/>
  <c r="CD95" i="9"/>
  <c r="CE463" i="10" s="1"/>
  <c r="Y95" i="9"/>
  <c r="Z463" i="10" s="1"/>
  <c r="BO95" i="9"/>
  <c r="BP463" i="10" s="1"/>
  <c r="S95" i="9"/>
  <c r="T463" i="10" s="1"/>
  <c r="BN95" i="9"/>
  <c r="BO463" i="10" s="1"/>
  <c r="BS96" i="9"/>
  <c r="BT464" i="10" s="1"/>
  <c r="CG95" i="9"/>
  <c r="CH463" i="10" s="1"/>
  <c r="CS95" i="9"/>
  <c r="CT463" i="10" s="1"/>
  <c r="AN95" i="9"/>
  <c r="AO463" i="10" s="1"/>
  <c r="BU95" i="9"/>
  <c r="BV463" i="10" s="1"/>
  <c r="CI95" i="9"/>
  <c r="CJ463" i="10" s="1"/>
  <c r="X95" i="9"/>
  <c r="Y463" i="10" s="1"/>
  <c r="BV95" i="9"/>
  <c r="BW463" i="10" s="1"/>
  <c r="G95" i="9"/>
  <c r="H462" i="10"/>
  <c r="BL95" i="9"/>
  <c r="BM463" i="10" s="1"/>
  <c r="BK95" i="9"/>
  <c r="BL463" i="10" s="1"/>
  <c r="AX95" i="9"/>
  <c r="AY463" i="10" s="1"/>
  <c r="CJ95" i="9"/>
  <c r="CK463" i="10" s="1"/>
  <c r="Q95" i="9"/>
  <c r="R462" i="10"/>
  <c r="R95" i="9"/>
  <c r="S463" i="10" s="1"/>
  <c r="CO96" i="9"/>
  <c r="CP464" i="10" s="1"/>
  <c r="CR95" i="9"/>
  <c r="CS463" i="10" s="1"/>
  <c r="O96" i="9"/>
  <c r="P463" i="10"/>
  <c r="CP96" i="9"/>
  <c r="CQ464" i="10" s="1"/>
  <c r="CV95" i="9"/>
  <c r="CW463" i="10" s="1"/>
  <c r="BI95" i="9"/>
  <c r="BJ463" i="10" s="1"/>
  <c r="AL95" i="9"/>
  <c r="AM463" i="10" s="1"/>
  <c r="AB95" i="9"/>
  <c r="AC463" i="10" s="1"/>
  <c r="BM95" i="9"/>
  <c r="BN463" i="10" s="1"/>
  <c r="BG95" i="9"/>
  <c r="BH463" i="10" s="1"/>
  <c r="CA95" i="9"/>
  <c r="CB463" i="10" s="1"/>
  <c r="T95" i="9"/>
  <c r="U463" i="10" s="1"/>
  <c r="U95" i="9"/>
  <c r="V463" i="10" s="1"/>
  <c r="AD95" i="9"/>
  <c r="AE463" i="10" s="1"/>
  <c r="I95" i="9"/>
  <c r="J462" i="10"/>
  <c r="F95" i="9"/>
  <c r="G462" i="10"/>
  <c r="BR95" i="9"/>
  <c r="BS463" i="10" s="1"/>
  <c r="BX96" i="9"/>
  <c r="BY464" i="10" s="1"/>
  <c r="BB95" i="9"/>
  <c r="BC463" i="10" s="1"/>
  <c r="CK95" i="9"/>
  <c r="CL463" i="10" s="1"/>
  <c r="CM95" i="9"/>
  <c r="CN463" i="10" s="1"/>
  <c r="CL95" i="9"/>
  <c r="CM463" i="10" s="1"/>
  <c r="CW95" i="9"/>
  <c r="CX463" i="10" s="1"/>
  <c r="AQ95" i="9"/>
  <c r="AR463" i="10" s="1"/>
  <c r="BD95" i="9"/>
  <c r="BE463" i="10" s="1"/>
  <c r="D96" i="9"/>
  <c r="E463" i="10"/>
  <c r="CQ96" i="9"/>
  <c r="CR464" i="10" s="1"/>
  <c r="AC96" i="9"/>
  <c r="AD464" i="10" s="1"/>
  <c r="AM95" i="9"/>
  <c r="AN463" i="10" s="1"/>
  <c r="AP95" i="9"/>
  <c r="AQ463" i="10" s="1"/>
  <c r="K96" i="9"/>
  <c r="L463" i="10"/>
  <c r="J95" i="9"/>
  <c r="K462" i="10"/>
  <c r="AS95" i="9"/>
  <c r="AT463" i="10" s="1"/>
  <c r="BE95" i="9"/>
  <c r="BF463" i="10" s="1"/>
  <c r="CC95" i="9"/>
  <c r="CD463" i="10" s="1"/>
  <c r="AG95" i="9"/>
  <c r="AH463" i="10" s="1"/>
  <c r="E95" i="9"/>
  <c r="F462" i="10"/>
  <c r="AH95" i="9"/>
  <c r="AI463" i="10" s="1"/>
  <c r="BP95" i="9"/>
  <c r="BQ463" i="10" s="1"/>
  <c r="AI95" i="9"/>
  <c r="AJ463" i="10" s="1"/>
  <c r="CE95" i="9"/>
  <c r="CF463" i="10" s="1"/>
  <c r="CB95" i="9"/>
  <c r="CC463" i="10" s="1"/>
  <c r="AV95" i="9"/>
  <c r="AW463" i="10" s="1"/>
  <c r="CH95" i="9"/>
  <c r="CI463" i="10" s="1"/>
  <c r="AF95" i="9"/>
  <c r="AG463" i="10" s="1"/>
  <c r="AU95" i="9"/>
  <c r="AV463" i="10" s="1"/>
  <c r="AR95" i="9"/>
  <c r="AS463" i="10" s="1"/>
  <c r="CX95" i="9"/>
  <c r="CY463" i="10" s="1"/>
  <c r="BQ96" i="9"/>
  <c r="BR464" i="10" s="1"/>
  <c r="V95" i="9"/>
  <c r="W463" i="10" s="1"/>
  <c r="AK96" i="9"/>
  <c r="AL464" i="10" s="1"/>
  <c r="BT95" i="9"/>
  <c r="BU463" i="10" s="1"/>
  <c r="M96" i="9"/>
  <c r="N463" i="10"/>
  <c r="N96" i="9"/>
  <c r="O463" i="10"/>
  <c r="BJ95" i="9"/>
  <c r="BK463" i="10" s="1"/>
  <c r="H95" i="9"/>
  <c r="I462" i="10"/>
  <c r="AA95" i="9"/>
  <c r="AB463" i="10" s="1"/>
  <c r="AZ96" i="9"/>
  <c r="BA464" i="10" s="1"/>
  <c r="W95" i="9"/>
  <c r="X463" i="10" s="1"/>
  <c r="BY96" i="9"/>
  <c r="BZ464" i="10" s="1"/>
  <c r="BZ95" i="9"/>
  <c r="CA463" i="10" s="1"/>
  <c r="P95" i="9"/>
  <c r="Q462" i="10"/>
  <c r="BC96" i="9"/>
  <c r="BD464" i="10" s="1"/>
  <c r="BF95" i="9"/>
  <c r="BG463" i="10" s="1"/>
  <c r="BW95" i="9"/>
  <c r="BX463" i="10" s="1"/>
  <c r="AE96" i="9"/>
  <c r="AF464" i="10" s="1"/>
  <c r="AO95" i="9"/>
  <c r="AP463" i="10" s="1"/>
  <c r="AJ96" i="9"/>
  <c r="AK464" i="10" s="1"/>
  <c r="C94" i="9"/>
  <c r="D461" i="10"/>
  <c r="BW96" i="9" l="1"/>
  <c r="BX464" i="10" s="1"/>
  <c r="BZ96" i="9"/>
  <c r="CA464" i="10" s="1"/>
  <c r="AA96" i="9"/>
  <c r="AB464" i="10" s="1"/>
  <c r="M97" i="9"/>
  <c r="N464" i="10"/>
  <c r="BQ97" i="9"/>
  <c r="BR465" i="10" s="1"/>
  <c r="AF96" i="9"/>
  <c r="AG464" i="10" s="1"/>
  <c r="CE96" i="9"/>
  <c r="CF464" i="10" s="1"/>
  <c r="E96" i="9"/>
  <c r="F463" i="10"/>
  <c r="AS96" i="9"/>
  <c r="AT464" i="10" s="1"/>
  <c r="AM96" i="9"/>
  <c r="AN464" i="10" s="1"/>
  <c r="BD96" i="9"/>
  <c r="BE464" i="10" s="1"/>
  <c r="CM96" i="9"/>
  <c r="CN464" i="10" s="1"/>
  <c r="BR96" i="9"/>
  <c r="BS464" i="10" s="1"/>
  <c r="U96" i="9"/>
  <c r="V464" i="10" s="1"/>
  <c r="BM96" i="9"/>
  <c r="BN464" i="10" s="1"/>
  <c r="CV96" i="9"/>
  <c r="CW464" i="10" s="1"/>
  <c r="CO97" i="9"/>
  <c r="CP465" i="10" s="1"/>
  <c r="AX96" i="9"/>
  <c r="AY464" i="10" s="1"/>
  <c r="BV96" i="9"/>
  <c r="BW464" i="10" s="1"/>
  <c r="AN96" i="9"/>
  <c r="AO464" i="10" s="1"/>
  <c r="BN96" i="9"/>
  <c r="BO464" i="10" s="1"/>
  <c r="CD96" i="9"/>
  <c r="CE464" i="10" s="1"/>
  <c r="BH97" i="9"/>
  <c r="BI465" i="10" s="1"/>
  <c r="L98" i="9"/>
  <c r="M465" i="10"/>
  <c r="AJ97" i="9"/>
  <c r="AK465" i="10" s="1"/>
  <c r="BF96" i="9"/>
  <c r="BG464" i="10" s="1"/>
  <c r="BY97" i="9"/>
  <c r="BZ465" i="10" s="1"/>
  <c r="H96" i="9"/>
  <c r="I463" i="10"/>
  <c r="BT96" i="9"/>
  <c r="BU464" i="10" s="1"/>
  <c r="CX96" i="9"/>
  <c r="CY464" i="10" s="1"/>
  <c r="CH96" i="9"/>
  <c r="CI464" i="10" s="1"/>
  <c r="AI96" i="9"/>
  <c r="AJ464" i="10" s="1"/>
  <c r="AG96" i="9"/>
  <c r="AH464" i="10" s="1"/>
  <c r="J96" i="9"/>
  <c r="K463" i="10"/>
  <c r="AC97" i="9"/>
  <c r="AD465" i="10" s="1"/>
  <c r="AQ96" i="9"/>
  <c r="AR464" i="10" s="1"/>
  <c r="CK96" i="9"/>
  <c r="CL464" i="10" s="1"/>
  <c r="F96" i="9"/>
  <c r="G463" i="10"/>
  <c r="T96" i="9"/>
  <c r="U464" i="10" s="1"/>
  <c r="AB96" i="9"/>
  <c r="AC464" i="10" s="1"/>
  <c r="CP97" i="9"/>
  <c r="CQ465" i="10" s="1"/>
  <c r="R96" i="9"/>
  <c r="S464" i="10" s="1"/>
  <c r="BK96" i="9"/>
  <c r="BL464" i="10" s="1"/>
  <c r="X96" i="9"/>
  <c r="Y464" i="10" s="1"/>
  <c r="CS96" i="9"/>
  <c r="CT464" i="10" s="1"/>
  <c r="S96" i="9"/>
  <c r="T464" i="10" s="1"/>
  <c r="AW96" i="9"/>
  <c r="AX464" i="10" s="1"/>
  <c r="CU96" i="9"/>
  <c r="CV464" i="10" s="1"/>
  <c r="AT96" i="9"/>
  <c r="AU464" i="10" s="1"/>
  <c r="AO96" i="9"/>
  <c r="AP464" i="10" s="1"/>
  <c r="BC97" i="9"/>
  <c r="BD465" i="10" s="1"/>
  <c r="W96" i="9"/>
  <c r="X464" i="10" s="1"/>
  <c r="BJ96" i="9"/>
  <c r="BK464" i="10" s="1"/>
  <c r="AK97" i="9"/>
  <c r="AL465" i="10" s="1"/>
  <c r="AR96" i="9"/>
  <c r="AS464" i="10" s="1"/>
  <c r="AV96" i="9"/>
  <c r="AW464" i="10" s="1"/>
  <c r="BP96" i="9"/>
  <c r="BQ464" i="10" s="1"/>
  <c r="CC96" i="9"/>
  <c r="CD464" i="10" s="1"/>
  <c r="K97" i="9"/>
  <c r="L464" i="10"/>
  <c r="CQ97" i="9"/>
  <c r="CR465" i="10" s="1"/>
  <c r="CW96" i="9"/>
  <c r="CX464" i="10" s="1"/>
  <c r="BB96" i="9"/>
  <c r="BC464" i="10" s="1"/>
  <c r="I96" i="9"/>
  <c r="J463" i="10"/>
  <c r="CA96" i="9"/>
  <c r="CB464" i="10" s="1"/>
  <c r="AL96" i="9"/>
  <c r="AM464" i="10" s="1"/>
  <c r="O97" i="9"/>
  <c r="P464" i="10"/>
  <c r="Q96" i="9"/>
  <c r="R463" i="10"/>
  <c r="BL96" i="9"/>
  <c r="BM464" i="10" s="1"/>
  <c r="CI96" i="9"/>
  <c r="CJ464" i="10" s="1"/>
  <c r="CG96" i="9"/>
  <c r="CH464" i="10" s="1"/>
  <c r="BO96" i="9"/>
  <c r="BP464" i="10" s="1"/>
  <c r="CN97" i="9"/>
  <c r="CO465" i="10" s="1"/>
  <c r="CT96" i="9"/>
  <c r="CU464" i="10" s="1"/>
  <c r="AY96" i="9"/>
  <c r="AZ464" i="10" s="1"/>
  <c r="AE97" i="9"/>
  <c r="AF465" i="10" s="1"/>
  <c r="P96" i="9"/>
  <c r="Q463" i="10"/>
  <c r="AZ97" i="9"/>
  <c r="BA465" i="10" s="1"/>
  <c r="N97" i="9"/>
  <c r="O464" i="10"/>
  <c r="V96" i="9"/>
  <c r="W464" i="10" s="1"/>
  <c r="AU96" i="9"/>
  <c r="AV464" i="10" s="1"/>
  <c r="CB96" i="9"/>
  <c r="CC464" i="10" s="1"/>
  <c r="AH96" i="9"/>
  <c r="AI464" i="10" s="1"/>
  <c r="BE96" i="9"/>
  <c r="BF464" i="10" s="1"/>
  <c r="AP96" i="9"/>
  <c r="AQ464" i="10" s="1"/>
  <c r="D97" i="9"/>
  <c r="E464" i="10"/>
  <c r="CL96" i="9"/>
  <c r="CM464" i="10" s="1"/>
  <c r="BX97" i="9"/>
  <c r="BY465" i="10" s="1"/>
  <c r="AD96" i="9"/>
  <c r="AE464" i="10" s="1"/>
  <c r="BG96" i="9"/>
  <c r="BH464" i="10" s="1"/>
  <c r="BI96" i="9"/>
  <c r="BJ464" i="10" s="1"/>
  <c r="CR96" i="9"/>
  <c r="CS464" i="10" s="1"/>
  <c r="CJ96" i="9"/>
  <c r="CK464" i="10" s="1"/>
  <c r="G96" i="9"/>
  <c r="H463" i="10"/>
  <c r="BU96" i="9"/>
  <c r="BV464" i="10" s="1"/>
  <c r="BS97" i="9"/>
  <c r="BT465" i="10" s="1"/>
  <c r="Y96" i="9"/>
  <c r="Z464" i="10" s="1"/>
  <c r="Z96" i="9"/>
  <c r="AA464" i="10" s="1"/>
  <c r="CF96" i="9"/>
  <c r="CG464" i="10" s="1"/>
  <c r="BA97" i="9"/>
  <c r="BB465" i="10" s="1"/>
  <c r="C95" i="9"/>
  <c r="D462" i="10"/>
  <c r="Y97" i="9" l="1"/>
  <c r="Z465" i="10" s="1"/>
  <c r="CJ97" i="9"/>
  <c r="CK465" i="10" s="1"/>
  <c r="AD97" i="9"/>
  <c r="AE465" i="10" s="1"/>
  <c r="AP97" i="9"/>
  <c r="AQ465" i="10" s="1"/>
  <c r="AU97" i="9"/>
  <c r="AV465" i="10" s="1"/>
  <c r="P97" i="9"/>
  <c r="Q464" i="10"/>
  <c r="CN98" i="9"/>
  <c r="CO466" i="10" s="1"/>
  <c r="BL97" i="9"/>
  <c r="BM465" i="10" s="1"/>
  <c r="CA97" i="9"/>
  <c r="CB465" i="10" s="1"/>
  <c r="CQ98" i="9"/>
  <c r="CR466" i="10" s="1"/>
  <c r="AV97" i="9"/>
  <c r="AW465" i="10" s="1"/>
  <c r="W97" i="9"/>
  <c r="X465" i="10" s="1"/>
  <c r="CU97" i="9"/>
  <c r="CV465" i="10" s="1"/>
  <c r="X97" i="9"/>
  <c r="Y465" i="10" s="1"/>
  <c r="AB97" i="9"/>
  <c r="AC465" i="10" s="1"/>
  <c r="AQ97" i="9"/>
  <c r="AR465" i="10" s="1"/>
  <c r="AI97" i="9"/>
  <c r="AJ465" i="10" s="1"/>
  <c r="H97" i="9"/>
  <c r="I464" i="10"/>
  <c r="L99" i="9"/>
  <c r="M466" i="10"/>
  <c r="AN97" i="9"/>
  <c r="AO465" i="10" s="1"/>
  <c r="CV97" i="9"/>
  <c r="CW465" i="10" s="1"/>
  <c r="CM97" i="9"/>
  <c r="CN465" i="10" s="1"/>
  <c r="E97" i="9"/>
  <c r="F464" i="10"/>
  <c r="M98" i="9"/>
  <c r="N465" i="10"/>
  <c r="BA98" i="9"/>
  <c r="BB466" i="10" s="1"/>
  <c r="BS98" i="9"/>
  <c r="BT466" i="10" s="1"/>
  <c r="CR97" i="9"/>
  <c r="CS465" i="10" s="1"/>
  <c r="BX98" i="9"/>
  <c r="BY466" i="10" s="1"/>
  <c r="BE97" i="9"/>
  <c r="BF465" i="10" s="1"/>
  <c r="V97" i="9"/>
  <c r="W465" i="10" s="1"/>
  <c r="AE98" i="9"/>
  <c r="AF466" i="10" s="1"/>
  <c r="BO97" i="9"/>
  <c r="BP465" i="10" s="1"/>
  <c r="Q97" i="9"/>
  <c r="R464" i="10"/>
  <c r="I97" i="9"/>
  <c r="J464" i="10"/>
  <c r="K98" i="9"/>
  <c r="L465" i="10"/>
  <c r="AR97" i="9"/>
  <c r="AS465" i="10" s="1"/>
  <c r="BC98" i="9"/>
  <c r="BD466" i="10" s="1"/>
  <c r="AW97" i="9"/>
  <c r="AX465" i="10" s="1"/>
  <c r="BK97" i="9"/>
  <c r="BL465" i="10" s="1"/>
  <c r="T97" i="9"/>
  <c r="U465" i="10" s="1"/>
  <c r="AC98" i="9"/>
  <c r="AD466" i="10" s="1"/>
  <c r="CH97" i="9"/>
  <c r="CI465" i="10" s="1"/>
  <c r="BY98" i="9"/>
  <c r="BZ466" i="10" s="1"/>
  <c r="BH98" i="9"/>
  <c r="BI466" i="10" s="1"/>
  <c r="BV97" i="9"/>
  <c r="BW465" i="10" s="1"/>
  <c r="BM97" i="9"/>
  <c r="BN465" i="10" s="1"/>
  <c r="BD97" i="9"/>
  <c r="BE465" i="10" s="1"/>
  <c r="CE97" i="9"/>
  <c r="CF465" i="10" s="1"/>
  <c r="AA97" i="9"/>
  <c r="AB465" i="10" s="1"/>
  <c r="CF97" i="9"/>
  <c r="CG465" i="10" s="1"/>
  <c r="BU97" i="9"/>
  <c r="BV465" i="10" s="1"/>
  <c r="BI97" i="9"/>
  <c r="BJ465" i="10" s="1"/>
  <c r="CL97" i="9"/>
  <c r="CM465" i="10" s="1"/>
  <c r="AH97" i="9"/>
  <c r="AI465" i="10" s="1"/>
  <c r="N98" i="9"/>
  <c r="O465" i="10"/>
  <c r="AY97" i="9"/>
  <c r="AZ465" i="10" s="1"/>
  <c r="CG97" i="9"/>
  <c r="CH465" i="10" s="1"/>
  <c r="O98" i="9"/>
  <c r="P465" i="10"/>
  <c r="BB97" i="9"/>
  <c r="BC465" i="10" s="1"/>
  <c r="CC97" i="9"/>
  <c r="CD465" i="10" s="1"/>
  <c r="AK98" i="9"/>
  <c r="AL466" i="10" s="1"/>
  <c r="AO97" i="9"/>
  <c r="AP465" i="10" s="1"/>
  <c r="S97" i="9"/>
  <c r="T465" i="10" s="1"/>
  <c r="R97" i="9"/>
  <c r="S465" i="10" s="1"/>
  <c r="F97" i="9"/>
  <c r="G464" i="10"/>
  <c r="J97" i="9"/>
  <c r="K464" i="10"/>
  <c r="CX97" i="9"/>
  <c r="CY465" i="10" s="1"/>
  <c r="BF97" i="9"/>
  <c r="BG465" i="10" s="1"/>
  <c r="CD97" i="9"/>
  <c r="CE465" i="10" s="1"/>
  <c r="AX97" i="9"/>
  <c r="AY465" i="10" s="1"/>
  <c r="U97" i="9"/>
  <c r="V465" i="10" s="1"/>
  <c r="AM97" i="9"/>
  <c r="AN465" i="10" s="1"/>
  <c r="AF97" i="9"/>
  <c r="AG465" i="10" s="1"/>
  <c r="BZ97" i="9"/>
  <c r="CA465" i="10" s="1"/>
  <c r="Z97" i="9"/>
  <c r="AA465" i="10" s="1"/>
  <c r="G97" i="9"/>
  <c r="H464" i="10"/>
  <c r="BG97" i="9"/>
  <c r="BH465" i="10" s="1"/>
  <c r="D98" i="9"/>
  <c r="E465" i="10"/>
  <c r="CB97" i="9"/>
  <c r="CC465" i="10" s="1"/>
  <c r="AZ98" i="9"/>
  <c r="BA466" i="10" s="1"/>
  <c r="CT97" i="9"/>
  <c r="CU465" i="10" s="1"/>
  <c r="CI97" i="9"/>
  <c r="CJ465" i="10" s="1"/>
  <c r="AL97" i="9"/>
  <c r="AM465" i="10" s="1"/>
  <c r="CW97" i="9"/>
  <c r="CX465" i="10" s="1"/>
  <c r="BP97" i="9"/>
  <c r="BQ465" i="10" s="1"/>
  <c r="BJ97" i="9"/>
  <c r="BK465" i="10" s="1"/>
  <c r="AT97" i="9"/>
  <c r="AU465" i="10" s="1"/>
  <c r="CS97" i="9"/>
  <c r="CT465" i="10" s="1"/>
  <c r="CP98" i="9"/>
  <c r="CQ466" i="10" s="1"/>
  <c r="CK97" i="9"/>
  <c r="CL465" i="10" s="1"/>
  <c r="AG97" i="9"/>
  <c r="AH465" i="10" s="1"/>
  <c r="BT97" i="9"/>
  <c r="BU465" i="10" s="1"/>
  <c r="AJ98" i="9"/>
  <c r="AK466" i="10" s="1"/>
  <c r="BN97" i="9"/>
  <c r="BO465" i="10" s="1"/>
  <c r="CO98" i="9"/>
  <c r="CP466" i="10" s="1"/>
  <c r="BR97" i="9"/>
  <c r="BS465" i="10" s="1"/>
  <c r="AS97" i="9"/>
  <c r="AT465" i="10" s="1"/>
  <c r="BQ98" i="9"/>
  <c r="BR466" i="10" s="1"/>
  <c r="BW97" i="9"/>
  <c r="BX465" i="10" s="1"/>
  <c r="C96" i="9"/>
  <c r="D463" i="10"/>
  <c r="BR98" i="9" l="1"/>
  <c r="BS466" i="10" s="1"/>
  <c r="BT98" i="9"/>
  <c r="BU466" i="10" s="1"/>
  <c r="CS98" i="9"/>
  <c r="CT466" i="10" s="1"/>
  <c r="CW98" i="9"/>
  <c r="CX466" i="10" s="1"/>
  <c r="AZ99" i="9"/>
  <c r="BA467" i="10" s="1"/>
  <c r="G98" i="9"/>
  <c r="H465" i="10"/>
  <c r="AM98" i="9"/>
  <c r="AN466" i="10" s="1"/>
  <c r="BF98" i="9"/>
  <c r="BG466" i="10" s="1"/>
  <c r="R98" i="9"/>
  <c r="S466" i="10" s="1"/>
  <c r="CC98" i="9"/>
  <c r="CD466" i="10" s="1"/>
  <c r="AY98" i="9"/>
  <c r="AZ466" i="10" s="1"/>
  <c r="BI98" i="9"/>
  <c r="BJ466" i="10" s="1"/>
  <c r="CE98" i="9"/>
  <c r="CF466" i="10" s="1"/>
  <c r="BH99" i="9"/>
  <c r="BI467" i="10" s="1"/>
  <c r="T98" i="9"/>
  <c r="U466" i="10" s="1"/>
  <c r="AR98" i="9"/>
  <c r="AS466" i="10" s="1"/>
  <c r="BO98" i="9"/>
  <c r="BP466" i="10" s="1"/>
  <c r="BX99" i="9"/>
  <c r="BY467" i="10" s="1"/>
  <c r="M99" i="9"/>
  <c r="N466" i="10"/>
  <c r="AN98" i="9"/>
  <c r="AO466" i="10" s="1"/>
  <c r="AQ98" i="9"/>
  <c r="AR466" i="10" s="1"/>
  <c r="W98" i="9"/>
  <c r="X466" i="10" s="1"/>
  <c r="BL98" i="9"/>
  <c r="BM466" i="10" s="1"/>
  <c r="AP98" i="9"/>
  <c r="AQ466" i="10" s="1"/>
  <c r="BW98" i="9"/>
  <c r="BX466" i="10" s="1"/>
  <c r="CO99" i="9"/>
  <c r="CP467" i="10" s="1"/>
  <c r="AG98" i="9"/>
  <c r="AH466" i="10" s="1"/>
  <c r="AT98" i="9"/>
  <c r="AU466" i="10" s="1"/>
  <c r="AL98" i="9"/>
  <c r="AM466" i="10" s="1"/>
  <c r="CB98" i="9"/>
  <c r="CC466" i="10" s="1"/>
  <c r="Z98" i="9"/>
  <c r="AA466" i="10" s="1"/>
  <c r="U98" i="9"/>
  <c r="V466" i="10" s="1"/>
  <c r="CX98" i="9"/>
  <c r="CY466" i="10" s="1"/>
  <c r="S98" i="9"/>
  <c r="T466" i="10" s="1"/>
  <c r="BB98" i="9"/>
  <c r="BC466" i="10" s="1"/>
  <c r="N99" i="9"/>
  <c r="O466" i="10"/>
  <c r="BU98" i="9"/>
  <c r="BV466" i="10" s="1"/>
  <c r="BD98" i="9"/>
  <c r="BE466" i="10" s="1"/>
  <c r="BY99" i="9"/>
  <c r="BZ467" i="10" s="1"/>
  <c r="BK98" i="9"/>
  <c r="BL466" i="10" s="1"/>
  <c r="K99" i="9"/>
  <c r="L466" i="10"/>
  <c r="AE99" i="9"/>
  <c r="AF467" i="10" s="1"/>
  <c r="CR98" i="9"/>
  <c r="CS466" i="10" s="1"/>
  <c r="E98" i="9"/>
  <c r="F465" i="10"/>
  <c r="L100" i="9"/>
  <c r="M467" i="10"/>
  <c r="AB98" i="9"/>
  <c r="AC466" i="10" s="1"/>
  <c r="AV98" i="9"/>
  <c r="AW466" i="10" s="1"/>
  <c r="CN99" i="9"/>
  <c r="CO467" i="10" s="1"/>
  <c r="AD98" i="9"/>
  <c r="AE466" i="10" s="1"/>
  <c r="BQ99" i="9"/>
  <c r="BR467" i="10" s="1"/>
  <c r="BN98" i="9"/>
  <c r="BO466" i="10" s="1"/>
  <c r="CK98" i="9"/>
  <c r="CL466" i="10" s="1"/>
  <c r="BJ98" i="9"/>
  <c r="BK466" i="10" s="1"/>
  <c r="CI98" i="9"/>
  <c r="CJ466" i="10" s="1"/>
  <c r="D99" i="9"/>
  <c r="E466" i="10"/>
  <c r="BZ98" i="9"/>
  <c r="CA466" i="10" s="1"/>
  <c r="AX98" i="9"/>
  <c r="AY466" i="10" s="1"/>
  <c r="J98" i="9"/>
  <c r="K465" i="10"/>
  <c r="AO98" i="9"/>
  <c r="AP466" i="10" s="1"/>
  <c r="O99" i="9"/>
  <c r="P466" i="10"/>
  <c r="AH98" i="9"/>
  <c r="AI466" i="10" s="1"/>
  <c r="CF98" i="9"/>
  <c r="CG466" i="10" s="1"/>
  <c r="BM98" i="9"/>
  <c r="BN466" i="10" s="1"/>
  <c r="CH98" i="9"/>
  <c r="CI466" i="10" s="1"/>
  <c r="AW98" i="9"/>
  <c r="AX466" i="10" s="1"/>
  <c r="I98" i="9"/>
  <c r="J465" i="10"/>
  <c r="V98" i="9"/>
  <c r="W466" i="10" s="1"/>
  <c r="BS99" i="9"/>
  <c r="BT467" i="10" s="1"/>
  <c r="CM98" i="9"/>
  <c r="CN466" i="10" s="1"/>
  <c r="H98" i="9"/>
  <c r="I465" i="10"/>
  <c r="X98" i="9"/>
  <c r="Y466" i="10" s="1"/>
  <c r="CQ99" i="9"/>
  <c r="CR467" i="10" s="1"/>
  <c r="P98" i="9"/>
  <c r="Q465" i="10"/>
  <c r="CJ98" i="9"/>
  <c r="CK466" i="10" s="1"/>
  <c r="AS98" i="9"/>
  <c r="AT466" i="10" s="1"/>
  <c r="AJ99" i="9"/>
  <c r="AK467" i="10" s="1"/>
  <c r="CP99" i="9"/>
  <c r="CQ467" i="10" s="1"/>
  <c r="BP98" i="9"/>
  <c r="BQ466" i="10" s="1"/>
  <c r="CT98" i="9"/>
  <c r="CU466" i="10" s="1"/>
  <c r="BG98" i="9"/>
  <c r="BH466" i="10" s="1"/>
  <c r="AF98" i="9"/>
  <c r="AG466" i="10" s="1"/>
  <c r="CD98" i="9"/>
  <c r="CE466" i="10" s="1"/>
  <c r="F98" i="9"/>
  <c r="G465" i="10"/>
  <c r="AK99" i="9"/>
  <c r="AL467" i="10" s="1"/>
  <c r="CG98" i="9"/>
  <c r="CH466" i="10" s="1"/>
  <c r="CL98" i="9"/>
  <c r="CM466" i="10" s="1"/>
  <c r="AA98" i="9"/>
  <c r="AB466" i="10" s="1"/>
  <c r="BV98" i="9"/>
  <c r="BW466" i="10" s="1"/>
  <c r="AC99" i="9"/>
  <c r="AD467" i="10" s="1"/>
  <c r="BC99" i="9"/>
  <c r="BD467" i="10" s="1"/>
  <c r="Q98" i="9"/>
  <c r="R465" i="10"/>
  <c r="BE98" i="9"/>
  <c r="BF466" i="10" s="1"/>
  <c r="BA99" i="9"/>
  <c r="BB467" i="10" s="1"/>
  <c r="CV98" i="9"/>
  <c r="CW466" i="10" s="1"/>
  <c r="AI98" i="9"/>
  <c r="AJ466" i="10" s="1"/>
  <c r="CU98" i="9"/>
  <c r="CV466" i="10" s="1"/>
  <c r="CA98" i="9"/>
  <c r="CB466" i="10" s="1"/>
  <c r="AU98" i="9"/>
  <c r="AV466" i="10" s="1"/>
  <c r="Y98" i="9"/>
  <c r="Z466" i="10" s="1"/>
  <c r="C97" i="9"/>
  <c r="D464" i="10"/>
  <c r="CU99" i="9" l="1"/>
  <c r="CV467" i="10" s="1"/>
  <c r="BE99" i="9"/>
  <c r="BF467" i="10" s="1"/>
  <c r="BV99" i="9"/>
  <c r="BW467" i="10" s="1"/>
  <c r="AK100" i="9"/>
  <c r="AL468" i="10" s="1"/>
  <c r="BG99" i="9"/>
  <c r="BH467" i="10" s="1"/>
  <c r="AJ100" i="9"/>
  <c r="AK468" i="10" s="1"/>
  <c r="CQ100" i="9"/>
  <c r="CR468" i="10" s="1"/>
  <c r="BS100" i="9"/>
  <c r="BT468" i="10" s="1"/>
  <c r="CH99" i="9"/>
  <c r="CI467" i="10" s="1"/>
  <c r="O100" i="9"/>
  <c r="P467" i="10"/>
  <c r="BZ99" i="9"/>
  <c r="CA467" i="10" s="1"/>
  <c r="CK99" i="9"/>
  <c r="CL467" i="10" s="1"/>
  <c r="CN100" i="9"/>
  <c r="CO468" i="10" s="1"/>
  <c r="E99" i="9"/>
  <c r="F466" i="10"/>
  <c r="BK99" i="9"/>
  <c r="BL467" i="10" s="1"/>
  <c r="N100" i="9"/>
  <c r="O467" i="10"/>
  <c r="U99" i="9"/>
  <c r="V467" i="10" s="1"/>
  <c r="AT99" i="9"/>
  <c r="AU467" i="10" s="1"/>
  <c r="AP99" i="9"/>
  <c r="AQ467" i="10" s="1"/>
  <c r="AN99" i="9"/>
  <c r="AO467" i="10" s="1"/>
  <c r="AR99" i="9"/>
  <c r="AS467" i="10" s="1"/>
  <c r="BI99" i="9"/>
  <c r="BJ467" i="10" s="1"/>
  <c r="BF99" i="9"/>
  <c r="BG467" i="10" s="1"/>
  <c r="CW99" i="9"/>
  <c r="CX467" i="10" s="1"/>
  <c r="Y99" i="9"/>
  <c r="Z467" i="10" s="1"/>
  <c r="AI99" i="9"/>
  <c r="AJ467" i="10" s="1"/>
  <c r="Q99" i="9"/>
  <c r="R466" i="10"/>
  <c r="AA99" i="9"/>
  <c r="AB467" i="10" s="1"/>
  <c r="F99" i="9"/>
  <c r="G466" i="10"/>
  <c r="CT99" i="9"/>
  <c r="CU467" i="10" s="1"/>
  <c r="AS99" i="9"/>
  <c r="AT467" i="10" s="1"/>
  <c r="X99" i="9"/>
  <c r="Y467" i="10" s="1"/>
  <c r="V99" i="9"/>
  <c r="W467" i="10" s="1"/>
  <c r="BM99" i="9"/>
  <c r="BN467" i="10" s="1"/>
  <c r="AO99" i="9"/>
  <c r="AP467" i="10" s="1"/>
  <c r="D100" i="9"/>
  <c r="E467" i="10"/>
  <c r="BN99" i="9"/>
  <c r="BO467" i="10" s="1"/>
  <c r="AV99" i="9"/>
  <c r="AW467" i="10" s="1"/>
  <c r="CR99" i="9"/>
  <c r="CS467" i="10" s="1"/>
  <c r="BY100" i="9"/>
  <c r="BZ468" i="10" s="1"/>
  <c r="BB99" i="9"/>
  <c r="BC467" i="10" s="1"/>
  <c r="Z99" i="9"/>
  <c r="AA467" i="10" s="1"/>
  <c r="AG99" i="9"/>
  <c r="AH467" i="10" s="1"/>
  <c r="BL99" i="9"/>
  <c r="BM467" i="10" s="1"/>
  <c r="M100" i="9"/>
  <c r="N467" i="10"/>
  <c r="T99" i="9"/>
  <c r="U467" i="10" s="1"/>
  <c r="AY99" i="9"/>
  <c r="AZ467" i="10" s="1"/>
  <c r="AM99" i="9"/>
  <c r="AN467" i="10" s="1"/>
  <c r="CS99" i="9"/>
  <c r="CT467" i="10" s="1"/>
  <c r="AU99" i="9"/>
  <c r="AV467" i="10" s="1"/>
  <c r="CV99" i="9"/>
  <c r="CW467" i="10" s="1"/>
  <c r="BC100" i="9"/>
  <c r="BD468" i="10" s="1"/>
  <c r="CL99" i="9"/>
  <c r="CM467" i="10" s="1"/>
  <c r="CD99" i="9"/>
  <c r="CE467" i="10" s="1"/>
  <c r="BP99" i="9"/>
  <c r="BQ467" i="10" s="1"/>
  <c r="CJ99" i="9"/>
  <c r="CK467" i="10" s="1"/>
  <c r="H99" i="9"/>
  <c r="I466" i="10"/>
  <c r="I99" i="9"/>
  <c r="J466" i="10"/>
  <c r="CF99" i="9"/>
  <c r="CG467" i="10" s="1"/>
  <c r="J99" i="9"/>
  <c r="K466" i="10"/>
  <c r="CI99" i="9"/>
  <c r="CJ467" i="10" s="1"/>
  <c r="BQ100" i="9"/>
  <c r="BR468" i="10" s="1"/>
  <c r="AB99" i="9"/>
  <c r="AC467" i="10" s="1"/>
  <c r="AE100" i="9"/>
  <c r="AF468" i="10" s="1"/>
  <c r="BD99" i="9"/>
  <c r="BE467" i="10" s="1"/>
  <c r="S99" i="9"/>
  <c r="T467" i="10" s="1"/>
  <c r="CB99" i="9"/>
  <c r="CC467" i="10" s="1"/>
  <c r="CO100" i="9"/>
  <c r="CP468" i="10" s="1"/>
  <c r="W99" i="9"/>
  <c r="X467" i="10" s="1"/>
  <c r="BX100" i="9"/>
  <c r="BY468" i="10" s="1"/>
  <c r="BH100" i="9"/>
  <c r="BI468" i="10" s="1"/>
  <c r="CC99" i="9"/>
  <c r="CD467" i="10" s="1"/>
  <c r="G99" i="9"/>
  <c r="H466" i="10"/>
  <c r="BT99" i="9"/>
  <c r="BU467" i="10" s="1"/>
  <c r="CA99" i="9"/>
  <c r="CB467" i="10" s="1"/>
  <c r="BA100" i="9"/>
  <c r="BB468" i="10" s="1"/>
  <c r="AC100" i="9"/>
  <c r="AD468" i="10" s="1"/>
  <c r="CG99" i="9"/>
  <c r="CH467" i="10" s="1"/>
  <c r="AF99" i="9"/>
  <c r="AG467" i="10" s="1"/>
  <c r="CP100" i="9"/>
  <c r="CQ468" i="10" s="1"/>
  <c r="P99" i="9"/>
  <c r="Q466" i="10"/>
  <c r="CM99" i="9"/>
  <c r="CN467" i="10" s="1"/>
  <c r="AW99" i="9"/>
  <c r="AX467" i="10" s="1"/>
  <c r="AH99" i="9"/>
  <c r="AI467" i="10" s="1"/>
  <c r="AX99" i="9"/>
  <c r="AY467" i="10" s="1"/>
  <c r="BJ99" i="9"/>
  <c r="BK467" i="10" s="1"/>
  <c r="AD99" i="9"/>
  <c r="AE467" i="10" s="1"/>
  <c r="L101" i="9"/>
  <c r="M468" i="10"/>
  <c r="K100" i="9"/>
  <c r="L467" i="10"/>
  <c r="BU99" i="9"/>
  <c r="BV467" i="10" s="1"/>
  <c r="CX99" i="9"/>
  <c r="CY467" i="10" s="1"/>
  <c r="AL99" i="9"/>
  <c r="AM467" i="10" s="1"/>
  <c r="BW99" i="9"/>
  <c r="BX467" i="10" s="1"/>
  <c r="AQ99" i="9"/>
  <c r="AR467" i="10" s="1"/>
  <c r="BO99" i="9"/>
  <c r="BP467" i="10" s="1"/>
  <c r="CE99" i="9"/>
  <c r="CF467" i="10" s="1"/>
  <c r="R99" i="9"/>
  <c r="S467" i="10" s="1"/>
  <c r="AZ100" i="9"/>
  <c r="BA468" i="10" s="1"/>
  <c r="BR99" i="9"/>
  <c r="BS467" i="10" s="1"/>
  <c r="C98" i="9"/>
  <c r="D465" i="10"/>
  <c r="CE100" i="9" l="1"/>
  <c r="CF468" i="10" s="1"/>
  <c r="AL100" i="9"/>
  <c r="AM468" i="10" s="1"/>
  <c r="L102" i="9"/>
  <c r="M469" i="10"/>
  <c r="AH100" i="9"/>
  <c r="AI468" i="10" s="1"/>
  <c r="CP101" i="9"/>
  <c r="CQ469" i="10" s="1"/>
  <c r="BA101" i="9"/>
  <c r="BB469" i="10" s="1"/>
  <c r="CC100" i="9"/>
  <c r="CD468" i="10" s="1"/>
  <c r="CO101" i="9"/>
  <c r="CP469" i="10" s="1"/>
  <c r="AE101" i="9"/>
  <c r="AF469" i="10" s="1"/>
  <c r="J100" i="9"/>
  <c r="K467" i="10"/>
  <c r="CJ100" i="9"/>
  <c r="CK468" i="10" s="1"/>
  <c r="BC101" i="9"/>
  <c r="BD469" i="10" s="1"/>
  <c r="AM100" i="9"/>
  <c r="AN468" i="10" s="1"/>
  <c r="BL100" i="9"/>
  <c r="BM468" i="10" s="1"/>
  <c r="BY101" i="9"/>
  <c r="BZ469" i="10" s="1"/>
  <c r="D101" i="9"/>
  <c r="E468" i="10"/>
  <c r="X100" i="9"/>
  <c r="Y468" i="10" s="1"/>
  <c r="AA100" i="9"/>
  <c r="AB468" i="10" s="1"/>
  <c r="CW100" i="9"/>
  <c r="CX468" i="10" s="1"/>
  <c r="AN100" i="9"/>
  <c r="AO468" i="10" s="1"/>
  <c r="N101" i="9"/>
  <c r="O468" i="10"/>
  <c r="CK100" i="9"/>
  <c r="CL468" i="10" s="1"/>
  <c r="BS101" i="9"/>
  <c r="BT469" i="10" s="1"/>
  <c r="AK101" i="9"/>
  <c r="AL469" i="10" s="1"/>
  <c r="BR100" i="9"/>
  <c r="BS468" i="10" s="1"/>
  <c r="BO100" i="9"/>
  <c r="BP468" i="10" s="1"/>
  <c r="CX100" i="9"/>
  <c r="CY468" i="10" s="1"/>
  <c r="AD100" i="9"/>
  <c r="AE468" i="10" s="1"/>
  <c r="AW100" i="9"/>
  <c r="AX468" i="10" s="1"/>
  <c r="AF100" i="9"/>
  <c r="AG468" i="10" s="1"/>
  <c r="CA100" i="9"/>
  <c r="CB468" i="10" s="1"/>
  <c r="BH101" i="9"/>
  <c r="BI469" i="10" s="1"/>
  <c r="CB100" i="9"/>
  <c r="CC468" i="10" s="1"/>
  <c r="AB100" i="9"/>
  <c r="AC468" i="10" s="1"/>
  <c r="CF100" i="9"/>
  <c r="CG468" i="10" s="1"/>
  <c r="BP100" i="9"/>
  <c r="BQ468" i="10" s="1"/>
  <c r="CV100" i="9"/>
  <c r="CW468" i="10" s="1"/>
  <c r="AY100" i="9"/>
  <c r="AZ468" i="10" s="1"/>
  <c r="AG100" i="9"/>
  <c r="AH468" i="10" s="1"/>
  <c r="CR100" i="9"/>
  <c r="CS468" i="10" s="1"/>
  <c r="AO100" i="9"/>
  <c r="AP468" i="10" s="1"/>
  <c r="AS100" i="9"/>
  <c r="AT468" i="10" s="1"/>
  <c r="Q100" i="9"/>
  <c r="R467" i="10"/>
  <c r="BF100" i="9"/>
  <c r="BG468" i="10" s="1"/>
  <c r="AP100" i="9"/>
  <c r="AQ468" i="10" s="1"/>
  <c r="BK100" i="9"/>
  <c r="BL468" i="10" s="1"/>
  <c r="BZ100" i="9"/>
  <c r="CA468" i="10" s="1"/>
  <c r="CQ101" i="9"/>
  <c r="CR469" i="10" s="1"/>
  <c r="BV100" i="9"/>
  <c r="BW468" i="10" s="1"/>
  <c r="AZ101" i="9"/>
  <c r="BA469" i="10" s="1"/>
  <c r="AQ100" i="9"/>
  <c r="AR468" i="10" s="1"/>
  <c r="BU100" i="9"/>
  <c r="BV468" i="10" s="1"/>
  <c r="BJ100" i="9"/>
  <c r="BK468" i="10" s="1"/>
  <c r="CM100" i="9"/>
  <c r="CN468" i="10" s="1"/>
  <c r="CG100" i="9"/>
  <c r="CH468" i="10" s="1"/>
  <c r="BT100" i="9"/>
  <c r="BU468" i="10" s="1"/>
  <c r="BX101" i="9"/>
  <c r="BY469" i="10" s="1"/>
  <c r="S100" i="9"/>
  <c r="T468" i="10" s="1"/>
  <c r="BQ101" i="9"/>
  <c r="BR469" i="10" s="1"/>
  <c r="I100" i="9"/>
  <c r="J467" i="10"/>
  <c r="CD100" i="9"/>
  <c r="CE468" i="10" s="1"/>
  <c r="AU100" i="9"/>
  <c r="AV468" i="10" s="1"/>
  <c r="T100" i="9"/>
  <c r="U468" i="10" s="1"/>
  <c r="Z100" i="9"/>
  <c r="AA468" i="10" s="1"/>
  <c r="AV100" i="9"/>
  <c r="AW468" i="10" s="1"/>
  <c r="BM100" i="9"/>
  <c r="BN468" i="10" s="1"/>
  <c r="CT100" i="9"/>
  <c r="CU468" i="10" s="1"/>
  <c r="AI100" i="9"/>
  <c r="AJ468" i="10" s="1"/>
  <c r="BI100" i="9"/>
  <c r="BJ468" i="10" s="1"/>
  <c r="AT100" i="9"/>
  <c r="AU468" i="10" s="1"/>
  <c r="E100" i="9"/>
  <c r="F467" i="10"/>
  <c r="O101" i="9"/>
  <c r="P468" i="10"/>
  <c r="AJ101" i="9"/>
  <c r="AK469" i="10" s="1"/>
  <c r="BE100" i="9"/>
  <c r="BF468" i="10" s="1"/>
  <c r="R100" i="9"/>
  <c r="S468" i="10" s="1"/>
  <c r="BW100" i="9"/>
  <c r="BX468" i="10" s="1"/>
  <c r="K101" i="9"/>
  <c r="L468" i="10"/>
  <c r="AX100" i="9"/>
  <c r="AY468" i="10" s="1"/>
  <c r="P100" i="9"/>
  <c r="Q467" i="10"/>
  <c r="AC101" i="9"/>
  <c r="AD469" i="10" s="1"/>
  <c r="G100" i="9"/>
  <c r="H467" i="10"/>
  <c r="W100" i="9"/>
  <c r="X468" i="10" s="1"/>
  <c r="BD100" i="9"/>
  <c r="BE468" i="10" s="1"/>
  <c r="CI100" i="9"/>
  <c r="CJ468" i="10" s="1"/>
  <c r="H100" i="9"/>
  <c r="I467" i="10"/>
  <c r="CL100" i="9"/>
  <c r="CM468" i="10" s="1"/>
  <c r="CS100" i="9"/>
  <c r="CT468" i="10" s="1"/>
  <c r="M101" i="9"/>
  <c r="N468" i="10"/>
  <c r="BB100" i="9"/>
  <c r="BC468" i="10" s="1"/>
  <c r="BN100" i="9"/>
  <c r="BO468" i="10" s="1"/>
  <c r="V100" i="9"/>
  <c r="W468" i="10" s="1"/>
  <c r="F100" i="9"/>
  <c r="G467" i="10"/>
  <c r="Y100" i="9"/>
  <c r="Z468" i="10" s="1"/>
  <c r="AR100" i="9"/>
  <c r="AS468" i="10" s="1"/>
  <c r="U100" i="9"/>
  <c r="V468" i="10" s="1"/>
  <c r="CN101" i="9"/>
  <c r="CO469" i="10" s="1"/>
  <c r="CH100" i="9"/>
  <c r="CI468" i="10" s="1"/>
  <c r="BG100" i="9"/>
  <c r="BH468" i="10" s="1"/>
  <c r="CU100" i="9"/>
  <c r="CV468" i="10" s="1"/>
  <c r="C99" i="9"/>
  <c r="D466" i="10"/>
  <c r="CN102" i="9" l="1"/>
  <c r="CO470" i="10" s="1"/>
  <c r="F101" i="9"/>
  <c r="G468" i="10"/>
  <c r="M102" i="9"/>
  <c r="N469" i="10"/>
  <c r="CI101" i="9"/>
  <c r="CJ469" i="10" s="1"/>
  <c r="AC102" i="9"/>
  <c r="AD470" i="10" s="1"/>
  <c r="BW101" i="9"/>
  <c r="BX469" i="10" s="1"/>
  <c r="O102" i="9"/>
  <c r="P469" i="10"/>
  <c r="AI101" i="9"/>
  <c r="AJ469" i="10" s="1"/>
  <c r="Z101" i="9"/>
  <c r="AA469" i="10" s="1"/>
  <c r="I101" i="9"/>
  <c r="J468" i="10"/>
  <c r="BT101" i="9"/>
  <c r="BU469" i="10" s="1"/>
  <c r="BU101" i="9"/>
  <c r="BV469" i="10" s="1"/>
  <c r="CQ102" i="9"/>
  <c r="CR470" i="10" s="1"/>
  <c r="BF101" i="9"/>
  <c r="BG469" i="10" s="1"/>
  <c r="CR101" i="9"/>
  <c r="CS469" i="10" s="1"/>
  <c r="BP101" i="9"/>
  <c r="BQ469" i="10" s="1"/>
  <c r="BH102" i="9"/>
  <c r="BI470" i="10" s="1"/>
  <c r="AD101" i="9"/>
  <c r="AE469" i="10" s="1"/>
  <c r="AK102" i="9"/>
  <c r="AL470" i="10" s="1"/>
  <c r="AN101" i="9"/>
  <c r="AO469" i="10" s="1"/>
  <c r="D102" i="9"/>
  <c r="E469" i="10"/>
  <c r="BC102" i="9"/>
  <c r="BD470" i="10" s="1"/>
  <c r="CO102" i="9"/>
  <c r="CP470" i="10" s="1"/>
  <c r="AH101" i="9"/>
  <c r="AI469" i="10" s="1"/>
  <c r="CU101" i="9"/>
  <c r="CV469" i="10" s="1"/>
  <c r="U101" i="9"/>
  <c r="V469" i="10" s="1"/>
  <c r="V101" i="9"/>
  <c r="W469" i="10" s="1"/>
  <c r="CS101" i="9"/>
  <c r="CT469" i="10" s="1"/>
  <c r="BD101" i="9"/>
  <c r="BE469" i="10" s="1"/>
  <c r="P101" i="9"/>
  <c r="Q468" i="10"/>
  <c r="R101" i="9"/>
  <c r="S469" i="10" s="1"/>
  <c r="E101" i="9"/>
  <c r="F468" i="10"/>
  <c r="CT101" i="9"/>
  <c r="CU469" i="10" s="1"/>
  <c r="T101" i="9"/>
  <c r="U469" i="10" s="1"/>
  <c r="BQ102" i="9"/>
  <c r="BR470" i="10" s="1"/>
  <c r="CG101" i="9"/>
  <c r="CH469" i="10" s="1"/>
  <c r="AQ101" i="9"/>
  <c r="AR469" i="10" s="1"/>
  <c r="BZ101" i="9"/>
  <c r="CA469" i="10" s="1"/>
  <c r="Q101" i="9"/>
  <c r="R468" i="10"/>
  <c r="AG101" i="9"/>
  <c r="AH469" i="10" s="1"/>
  <c r="CF101" i="9"/>
  <c r="CG469" i="10" s="1"/>
  <c r="CA101" i="9"/>
  <c r="CB469" i="10" s="1"/>
  <c r="CX101" i="9"/>
  <c r="CY469" i="10" s="1"/>
  <c r="BS102" i="9"/>
  <c r="BT470" i="10" s="1"/>
  <c r="CW101" i="9"/>
  <c r="CX469" i="10" s="1"/>
  <c r="BY102" i="9"/>
  <c r="BZ470" i="10" s="1"/>
  <c r="CJ101" i="9"/>
  <c r="CK469" i="10" s="1"/>
  <c r="CC101" i="9"/>
  <c r="CD469" i="10" s="1"/>
  <c r="L103" i="9"/>
  <c r="M470" i="10"/>
  <c r="BG101" i="9"/>
  <c r="BH469" i="10" s="1"/>
  <c r="AR101" i="9"/>
  <c r="AS469" i="10" s="1"/>
  <c r="BN101" i="9"/>
  <c r="BO469" i="10" s="1"/>
  <c r="CL101" i="9"/>
  <c r="CM469" i="10" s="1"/>
  <c r="W101" i="9"/>
  <c r="X469" i="10" s="1"/>
  <c r="AX101" i="9"/>
  <c r="AY469" i="10" s="1"/>
  <c r="BE101" i="9"/>
  <c r="BF469" i="10" s="1"/>
  <c r="AT101" i="9"/>
  <c r="AU469" i="10" s="1"/>
  <c r="BM101" i="9"/>
  <c r="BN469" i="10" s="1"/>
  <c r="AU101" i="9"/>
  <c r="AV469" i="10" s="1"/>
  <c r="S101" i="9"/>
  <c r="T469" i="10" s="1"/>
  <c r="CM101" i="9"/>
  <c r="CN469" i="10" s="1"/>
  <c r="AZ102" i="9"/>
  <c r="BA470" i="10" s="1"/>
  <c r="BK101" i="9"/>
  <c r="BL469" i="10" s="1"/>
  <c r="AS101" i="9"/>
  <c r="AT469" i="10" s="1"/>
  <c r="AY101" i="9"/>
  <c r="AZ469" i="10" s="1"/>
  <c r="AB101" i="9"/>
  <c r="AC469" i="10" s="1"/>
  <c r="AF101" i="9"/>
  <c r="AG469" i="10" s="1"/>
  <c r="BO101" i="9"/>
  <c r="BP469" i="10" s="1"/>
  <c r="CK101" i="9"/>
  <c r="CL469" i="10" s="1"/>
  <c r="AA101" i="9"/>
  <c r="AB469" i="10" s="1"/>
  <c r="BL101" i="9"/>
  <c r="BM469" i="10" s="1"/>
  <c r="J101" i="9"/>
  <c r="K468" i="10"/>
  <c r="BA102" i="9"/>
  <c r="BB470" i="10" s="1"/>
  <c r="AL101" i="9"/>
  <c r="AM469" i="10" s="1"/>
  <c r="CH101" i="9"/>
  <c r="CI469" i="10" s="1"/>
  <c r="Y101" i="9"/>
  <c r="Z469" i="10" s="1"/>
  <c r="BB101" i="9"/>
  <c r="BC469" i="10" s="1"/>
  <c r="H101" i="9"/>
  <c r="I468" i="10"/>
  <c r="G101" i="9"/>
  <c r="H468" i="10"/>
  <c r="K102" i="9"/>
  <c r="L469" i="10"/>
  <c r="AJ102" i="9"/>
  <c r="AK470" i="10" s="1"/>
  <c r="BI101" i="9"/>
  <c r="BJ469" i="10" s="1"/>
  <c r="AV101" i="9"/>
  <c r="AW469" i="10" s="1"/>
  <c r="CD101" i="9"/>
  <c r="CE469" i="10" s="1"/>
  <c r="BX102" i="9"/>
  <c r="BY470" i="10" s="1"/>
  <c r="BJ101" i="9"/>
  <c r="BK469" i="10" s="1"/>
  <c r="BV101" i="9"/>
  <c r="BW469" i="10" s="1"/>
  <c r="AP101" i="9"/>
  <c r="AQ469" i="10" s="1"/>
  <c r="AO101" i="9"/>
  <c r="AP469" i="10" s="1"/>
  <c r="CV101" i="9"/>
  <c r="CW469" i="10" s="1"/>
  <c r="CB101" i="9"/>
  <c r="CC469" i="10" s="1"/>
  <c r="AW101" i="9"/>
  <c r="AX469" i="10" s="1"/>
  <c r="BR101" i="9"/>
  <c r="BS469" i="10" s="1"/>
  <c r="N102" i="9"/>
  <c r="O469" i="10"/>
  <c r="X101" i="9"/>
  <c r="Y469" i="10" s="1"/>
  <c r="AM101" i="9"/>
  <c r="AN469" i="10" s="1"/>
  <c r="AE102" i="9"/>
  <c r="AF470" i="10" s="1"/>
  <c r="CP102" i="9"/>
  <c r="CQ470" i="10" s="1"/>
  <c r="CE101" i="9"/>
  <c r="CF469" i="10" s="1"/>
  <c r="C100" i="9"/>
  <c r="D467" i="10"/>
  <c r="AM102" i="9" l="1"/>
  <c r="AN470" i="10" s="1"/>
  <c r="AW102" i="9"/>
  <c r="AX470" i="10" s="1"/>
  <c r="AP102" i="9"/>
  <c r="AQ470" i="10" s="1"/>
  <c r="CD102" i="9"/>
  <c r="CE470" i="10" s="1"/>
  <c r="K103" i="9"/>
  <c r="L470" i="10"/>
  <c r="Y102" i="9"/>
  <c r="Z470" i="10" s="1"/>
  <c r="J102" i="9"/>
  <c r="K469" i="10"/>
  <c r="BO102" i="9"/>
  <c r="BP470" i="10" s="1"/>
  <c r="AS102" i="9"/>
  <c r="AT470" i="10" s="1"/>
  <c r="S102" i="9"/>
  <c r="T470" i="10" s="1"/>
  <c r="BE102" i="9"/>
  <c r="BF470" i="10" s="1"/>
  <c r="BN102" i="9"/>
  <c r="BO470" i="10" s="1"/>
  <c r="CC102" i="9"/>
  <c r="CD470" i="10" s="1"/>
  <c r="BS103" i="9"/>
  <c r="BT471" i="10" s="1"/>
  <c r="AG102" i="9"/>
  <c r="AH470" i="10" s="1"/>
  <c r="CG102" i="9"/>
  <c r="CH470" i="10" s="1"/>
  <c r="E102" i="9"/>
  <c r="F469" i="10"/>
  <c r="CS102" i="9"/>
  <c r="CT470" i="10" s="1"/>
  <c r="AH102" i="9"/>
  <c r="AI470" i="10" s="1"/>
  <c r="AN102" i="9"/>
  <c r="AO470" i="10" s="1"/>
  <c r="BP102" i="9"/>
  <c r="BQ470" i="10" s="1"/>
  <c r="BU102" i="9"/>
  <c r="BV470" i="10" s="1"/>
  <c r="AI102" i="9"/>
  <c r="AJ470" i="10" s="1"/>
  <c r="CI102" i="9"/>
  <c r="CJ470" i="10" s="1"/>
  <c r="CE102" i="9"/>
  <c r="CF470" i="10" s="1"/>
  <c r="X102" i="9"/>
  <c r="Y470" i="10" s="1"/>
  <c r="CB102" i="9"/>
  <c r="CC470" i="10" s="1"/>
  <c r="BV102" i="9"/>
  <c r="BW470" i="10" s="1"/>
  <c r="AV102" i="9"/>
  <c r="AW470" i="10" s="1"/>
  <c r="G102" i="9"/>
  <c r="H469" i="10"/>
  <c r="CH102" i="9"/>
  <c r="CI470" i="10" s="1"/>
  <c r="BL102" i="9"/>
  <c r="BM470" i="10" s="1"/>
  <c r="AF102" i="9"/>
  <c r="AG470" i="10" s="1"/>
  <c r="BK102" i="9"/>
  <c r="BL470" i="10" s="1"/>
  <c r="AU102" i="9"/>
  <c r="AV470" i="10" s="1"/>
  <c r="AX102" i="9"/>
  <c r="AY470" i="10" s="1"/>
  <c r="AR102" i="9"/>
  <c r="AS470" i="10" s="1"/>
  <c r="CJ102" i="9"/>
  <c r="CK470" i="10" s="1"/>
  <c r="CX102" i="9"/>
  <c r="CY470" i="10" s="1"/>
  <c r="Q102" i="9"/>
  <c r="R469" i="10"/>
  <c r="BQ103" i="9"/>
  <c r="BR471" i="10" s="1"/>
  <c r="R102" i="9"/>
  <c r="S470" i="10" s="1"/>
  <c r="V102" i="9"/>
  <c r="W470" i="10" s="1"/>
  <c r="CO103" i="9"/>
  <c r="CP471" i="10" s="1"/>
  <c r="AK103" i="9"/>
  <c r="AL471" i="10" s="1"/>
  <c r="CR102" i="9"/>
  <c r="CS470" i="10" s="1"/>
  <c r="BT102" i="9"/>
  <c r="BU470" i="10" s="1"/>
  <c r="O103" i="9"/>
  <c r="P470" i="10"/>
  <c r="M103" i="9"/>
  <c r="N470" i="10"/>
  <c r="CP103" i="9"/>
  <c r="CQ471" i="10" s="1"/>
  <c r="N103" i="9"/>
  <c r="O470" i="10"/>
  <c r="CV102" i="9"/>
  <c r="CW470" i="10" s="1"/>
  <c r="BJ102" i="9"/>
  <c r="BK470" i="10" s="1"/>
  <c r="BI102" i="9"/>
  <c r="BJ470" i="10" s="1"/>
  <c r="H102" i="9"/>
  <c r="I469" i="10"/>
  <c r="AL102" i="9"/>
  <c r="AM470" i="10" s="1"/>
  <c r="AA102" i="9"/>
  <c r="AB470" i="10" s="1"/>
  <c r="AB102" i="9"/>
  <c r="AC470" i="10" s="1"/>
  <c r="AZ103" i="9"/>
  <c r="BA471" i="10" s="1"/>
  <c r="BM102" i="9"/>
  <c r="BN470" i="10" s="1"/>
  <c r="W102" i="9"/>
  <c r="X470" i="10" s="1"/>
  <c r="BG102" i="9"/>
  <c r="BH470" i="10" s="1"/>
  <c r="BY103" i="9"/>
  <c r="BZ471" i="10" s="1"/>
  <c r="CA102" i="9"/>
  <c r="CB470" i="10" s="1"/>
  <c r="BZ102" i="9"/>
  <c r="CA470" i="10" s="1"/>
  <c r="T102" i="9"/>
  <c r="U470" i="10" s="1"/>
  <c r="P102" i="9"/>
  <c r="Q469" i="10"/>
  <c r="U102" i="9"/>
  <c r="V470" i="10" s="1"/>
  <c r="BC103" i="9"/>
  <c r="BD471" i="10" s="1"/>
  <c r="AD102" i="9"/>
  <c r="AE470" i="10" s="1"/>
  <c r="BF102" i="9"/>
  <c r="BG470" i="10" s="1"/>
  <c r="I102" i="9"/>
  <c r="J469" i="10"/>
  <c r="BW102" i="9"/>
  <c r="BX470" i="10" s="1"/>
  <c r="F102" i="9"/>
  <c r="G469" i="10"/>
  <c r="AE103" i="9"/>
  <c r="AF471" i="10" s="1"/>
  <c r="BR102" i="9"/>
  <c r="BS470" i="10" s="1"/>
  <c r="AO102" i="9"/>
  <c r="AP470" i="10" s="1"/>
  <c r="BX103" i="9"/>
  <c r="BY471" i="10" s="1"/>
  <c r="AJ103" i="9"/>
  <c r="AK471" i="10" s="1"/>
  <c r="BB102" i="9"/>
  <c r="BC470" i="10" s="1"/>
  <c r="BA103" i="9"/>
  <c r="BB471" i="10" s="1"/>
  <c r="CK102" i="9"/>
  <c r="CL470" i="10" s="1"/>
  <c r="AY102" i="9"/>
  <c r="AZ470" i="10" s="1"/>
  <c r="CM102" i="9"/>
  <c r="CN470" i="10" s="1"/>
  <c r="AT102" i="9"/>
  <c r="AU470" i="10" s="1"/>
  <c r="CL102" i="9"/>
  <c r="CM470" i="10" s="1"/>
  <c r="L104" i="9"/>
  <c r="M471" i="10"/>
  <c r="CW102" i="9"/>
  <c r="CX470" i="10" s="1"/>
  <c r="CF102" i="9"/>
  <c r="CG470" i="10" s="1"/>
  <c r="AQ102" i="9"/>
  <c r="AR470" i="10" s="1"/>
  <c r="CT102" i="9"/>
  <c r="CU470" i="10" s="1"/>
  <c r="BD102" i="9"/>
  <c r="BE470" i="10" s="1"/>
  <c r="CU102" i="9"/>
  <c r="CV470" i="10" s="1"/>
  <c r="D103" i="9"/>
  <c r="E470" i="10"/>
  <c r="BH103" i="9"/>
  <c r="BI471" i="10" s="1"/>
  <c r="CQ103" i="9"/>
  <c r="CR471" i="10" s="1"/>
  <c r="Z102" i="9"/>
  <c r="AA470" i="10" s="1"/>
  <c r="AC103" i="9"/>
  <c r="AD471" i="10" s="1"/>
  <c r="CN103" i="9"/>
  <c r="CO471" i="10" s="1"/>
  <c r="C101" i="9"/>
  <c r="D468" i="10"/>
  <c r="CQ104" i="9" l="1"/>
  <c r="CR472" i="10" s="1"/>
  <c r="BD103" i="9"/>
  <c r="BE471" i="10" s="1"/>
  <c r="CW103" i="9"/>
  <c r="CX471" i="10" s="1"/>
  <c r="CM103" i="9"/>
  <c r="CN471" i="10" s="1"/>
  <c r="BB103" i="9"/>
  <c r="BC471" i="10" s="1"/>
  <c r="BR103" i="9"/>
  <c r="BS471" i="10" s="1"/>
  <c r="I103" i="9"/>
  <c r="J470" i="10"/>
  <c r="U103" i="9"/>
  <c r="V471" i="10" s="1"/>
  <c r="CA103" i="9"/>
  <c r="CB471" i="10" s="1"/>
  <c r="BM103" i="9"/>
  <c r="BN471" i="10" s="1"/>
  <c r="AL103" i="9"/>
  <c r="AM471" i="10" s="1"/>
  <c r="CV103" i="9"/>
  <c r="CW471" i="10" s="1"/>
  <c r="O104" i="9"/>
  <c r="P471" i="10"/>
  <c r="CO104" i="9"/>
  <c r="CP472" i="10" s="1"/>
  <c r="Q103" i="9"/>
  <c r="R470" i="10"/>
  <c r="AX103" i="9"/>
  <c r="AY471" i="10" s="1"/>
  <c r="BL103" i="9"/>
  <c r="BM471" i="10" s="1"/>
  <c r="BV103" i="9"/>
  <c r="BW471" i="10" s="1"/>
  <c r="CI103" i="9"/>
  <c r="CJ471" i="10" s="1"/>
  <c r="AN103" i="9"/>
  <c r="AO471" i="10" s="1"/>
  <c r="CG103" i="9"/>
  <c r="CH471" i="10" s="1"/>
  <c r="BN103" i="9"/>
  <c r="BO471" i="10" s="1"/>
  <c r="BO103" i="9"/>
  <c r="BP471" i="10" s="1"/>
  <c r="CD103" i="9"/>
  <c r="CE471" i="10" s="1"/>
  <c r="CN104" i="9"/>
  <c r="CO472" i="10" s="1"/>
  <c r="BH104" i="9"/>
  <c r="BI472" i="10" s="1"/>
  <c r="CT103" i="9"/>
  <c r="CU471" i="10" s="1"/>
  <c r="L105" i="9"/>
  <c r="M472" i="10"/>
  <c r="AY103" i="9"/>
  <c r="AZ471" i="10" s="1"/>
  <c r="AJ104" i="9"/>
  <c r="AK472" i="10" s="1"/>
  <c r="AE104" i="9"/>
  <c r="AF472" i="10" s="1"/>
  <c r="BF103" i="9"/>
  <c r="BG471" i="10" s="1"/>
  <c r="P103" i="9"/>
  <c r="Q470" i="10"/>
  <c r="BY104" i="9"/>
  <c r="BZ472" i="10" s="1"/>
  <c r="AZ104" i="9"/>
  <c r="BA472" i="10" s="1"/>
  <c r="H103" i="9"/>
  <c r="I470" i="10"/>
  <c r="N104" i="9"/>
  <c r="O471" i="10"/>
  <c r="BT103" i="9"/>
  <c r="BU471" i="10" s="1"/>
  <c r="V103" i="9"/>
  <c r="W471" i="10" s="1"/>
  <c r="CX103" i="9"/>
  <c r="CY471" i="10" s="1"/>
  <c r="AU103" i="9"/>
  <c r="AV471" i="10" s="1"/>
  <c r="CH103" i="9"/>
  <c r="CI471" i="10" s="1"/>
  <c r="CB103" i="9"/>
  <c r="CC471" i="10" s="1"/>
  <c r="AI103" i="9"/>
  <c r="AJ471" i="10" s="1"/>
  <c r="AH103" i="9"/>
  <c r="AI471" i="10" s="1"/>
  <c r="AG103" i="9"/>
  <c r="AH471" i="10" s="1"/>
  <c r="BE103" i="9"/>
  <c r="BF471" i="10" s="1"/>
  <c r="J103" i="9"/>
  <c r="K470" i="10"/>
  <c r="AP103" i="9"/>
  <c r="AQ471" i="10" s="1"/>
  <c r="AC104" i="9"/>
  <c r="AD472" i="10" s="1"/>
  <c r="D104" i="9"/>
  <c r="E471" i="10"/>
  <c r="AQ103" i="9"/>
  <c r="AR471" i="10" s="1"/>
  <c r="CL103" i="9"/>
  <c r="CM471" i="10" s="1"/>
  <c r="CK103" i="9"/>
  <c r="CL471" i="10" s="1"/>
  <c r="BX104" i="9"/>
  <c r="BY472" i="10" s="1"/>
  <c r="F103" i="9"/>
  <c r="G470" i="10"/>
  <c r="AD103" i="9"/>
  <c r="AE471" i="10" s="1"/>
  <c r="T103" i="9"/>
  <c r="U471" i="10" s="1"/>
  <c r="BG103" i="9"/>
  <c r="BH471" i="10" s="1"/>
  <c r="AB103" i="9"/>
  <c r="AC471" i="10" s="1"/>
  <c r="BI103" i="9"/>
  <c r="BJ471" i="10" s="1"/>
  <c r="CP104" i="9"/>
  <c r="CQ472" i="10" s="1"/>
  <c r="CR103" i="9"/>
  <c r="CS471" i="10" s="1"/>
  <c r="R103" i="9"/>
  <c r="S471" i="10" s="1"/>
  <c r="CJ103" i="9"/>
  <c r="CK471" i="10" s="1"/>
  <c r="BK103" i="9"/>
  <c r="BL471" i="10" s="1"/>
  <c r="G103" i="9"/>
  <c r="H470" i="10"/>
  <c r="X103" i="9"/>
  <c r="Y471" i="10" s="1"/>
  <c r="BU103" i="9"/>
  <c r="BV471" i="10" s="1"/>
  <c r="CS103" i="9"/>
  <c r="CT471" i="10" s="1"/>
  <c r="BS104" i="9"/>
  <c r="BT472" i="10" s="1"/>
  <c r="S103" i="9"/>
  <c r="T471" i="10" s="1"/>
  <c r="Y103" i="9"/>
  <c r="Z471" i="10" s="1"/>
  <c r="AW103" i="9"/>
  <c r="AX471" i="10" s="1"/>
  <c r="Z103" i="9"/>
  <c r="AA471" i="10" s="1"/>
  <c r="CU103" i="9"/>
  <c r="CV471" i="10" s="1"/>
  <c r="CF103" i="9"/>
  <c r="CG471" i="10" s="1"/>
  <c r="AT103" i="9"/>
  <c r="AU471" i="10" s="1"/>
  <c r="BA104" i="9"/>
  <c r="BB472" i="10" s="1"/>
  <c r="AO103" i="9"/>
  <c r="AP471" i="10" s="1"/>
  <c r="BW103" i="9"/>
  <c r="BX471" i="10" s="1"/>
  <c r="BC104" i="9"/>
  <c r="BD472" i="10" s="1"/>
  <c r="BZ103" i="9"/>
  <c r="CA471" i="10" s="1"/>
  <c r="W103" i="9"/>
  <c r="X471" i="10" s="1"/>
  <c r="AA103" i="9"/>
  <c r="AB471" i="10" s="1"/>
  <c r="BJ103" i="9"/>
  <c r="BK471" i="10" s="1"/>
  <c r="M104" i="9"/>
  <c r="N471" i="10"/>
  <c r="AK104" i="9"/>
  <c r="AL472" i="10" s="1"/>
  <c r="BQ104" i="9"/>
  <c r="BR472" i="10" s="1"/>
  <c r="AR103" i="9"/>
  <c r="AS471" i="10" s="1"/>
  <c r="AF103" i="9"/>
  <c r="AG471" i="10" s="1"/>
  <c r="AV103" i="9"/>
  <c r="AW471" i="10" s="1"/>
  <c r="CE103" i="9"/>
  <c r="CF471" i="10" s="1"/>
  <c r="BP103" i="9"/>
  <c r="BQ471" i="10" s="1"/>
  <c r="E103" i="9"/>
  <c r="F470" i="10"/>
  <c r="CC103" i="9"/>
  <c r="CD471" i="10" s="1"/>
  <c r="AS103" i="9"/>
  <c r="AT471" i="10" s="1"/>
  <c r="K104" i="9"/>
  <c r="L471" i="10"/>
  <c r="AM103" i="9"/>
  <c r="AN471" i="10" s="1"/>
  <c r="C102" i="9"/>
  <c r="D469" i="10"/>
  <c r="CC104" i="9" l="1"/>
  <c r="CD472" i="10" s="1"/>
  <c r="AV104" i="9"/>
  <c r="AW472" i="10" s="1"/>
  <c r="AK105" i="9"/>
  <c r="AL473" i="10" s="1"/>
  <c r="W104" i="9"/>
  <c r="X472" i="10" s="1"/>
  <c r="AO104" i="9"/>
  <c r="AP472" i="10" s="1"/>
  <c r="CU104" i="9"/>
  <c r="CV472" i="10" s="1"/>
  <c r="S104" i="9"/>
  <c r="T472" i="10" s="1"/>
  <c r="X104" i="9"/>
  <c r="Y472" i="10" s="1"/>
  <c r="R104" i="9"/>
  <c r="S472" i="10" s="1"/>
  <c r="AB104" i="9"/>
  <c r="AC472" i="10" s="1"/>
  <c r="F104" i="9"/>
  <c r="G471" i="10"/>
  <c r="AQ104" i="9"/>
  <c r="AR472" i="10" s="1"/>
  <c r="J104" i="9"/>
  <c r="K471" i="10"/>
  <c r="AI104" i="9"/>
  <c r="AJ472" i="10" s="1"/>
  <c r="CX104" i="9"/>
  <c r="CY472" i="10" s="1"/>
  <c r="H104" i="9"/>
  <c r="I471" i="10"/>
  <c r="BF104" i="9"/>
  <c r="BG472" i="10" s="1"/>
  <c r="L106" i="9"/>
  <c r="M473" i="10"/>
  <c r="CD104" i="9"/>
  <c r="CE472" i="10" s="1"/>
  <c r="AN104" i="9"/>
  <c r="AO472" i="10" s="1"/>
  <c r="AX104" i="9"/>
  <c r="AY472" i="10" s="1"/>
  <c r="CV104" i="9"/>
  <c r="CW472" i="10" s="1"/>
  <c r="U104" i="9"/>
  <c r="V472" i="10" s="1"/>
  <c r="CM104" i="9"/>
  <c r="CN472" i="10" s="1"/>
  <c r="AM104" i="9"/>
  <c r="AN472" i="10" s="1"/>
  <c r="E104" i="9"/>
  <c r="F471" i="10"/>
  <c r="AF104" i="9"/>
  <c r="AG472" i="10" s="1"/>
  <c r="M105" i="9"/>
  <c r="N472" i="10"/>
  <c r="BZ104" i="9"/>
  <c r="CA472" i="10" s="1"/>
  <c r="BA105" i="9"/>
  <c r="BB473" i="10" s="1"/>
  <c r="Z104" i="9"/>
  <c r="AA472" i="10" s="1"/>
  <c r="BS105" i="9"/>
  <c r="BT473" i="10" s="1"/>
  <c r="G104" i="9"/>
  <c r="H471" i="10"/>
  <c r="CR104" i="9"/>
  <c r="CS472" i="10" s="1"/>
  <c r="BG104" i="9"/>
  <c r="BH472" i="10" s="1"/>
  <c r="BX105" i="9"/>
  <c r="BY473" i="10" s="1"/>
  <c r="D105" i="9"/>
  <c r="E472" i="10"/>
  <c r="BE104" i="9"/>
  <c r="BF472" i="10" s="1"/>
  <c r="CB104" i="9"/>
  <c r="CC472" i="10" s="1"/>
  <c r="V104" i="9"/>
  <c r="W472" i="10" s="1"/>
  <c r="AZ105" i="9"/>
  <c r="BA473" i="10" s="1"/>
  <c r="AE105" i="9"/>
  <c r="AF473" i="10" s="1"/>
  <c r="CT104" i="9"/>
  <c r="CU472" i="10" s="1"/>
  <c r="BO104" i="9"/>
  <c r="BP472" i="10" s="1"/>
  <c r="CI104" i="9"/>
  <c r="CJ472" i="10" s="1"/>
  <c r="Q104" i="9"/>
  <c r="R471" i="10"/>
  <c r="AL104" i="9"/>
  <c r="AM472" i="10" s="1"/>
  <c r="I104" i="9"/>
  <c r="J471" i="10"/>
  <c r="CW104" i="9"/>
  <c r="CX472" i="10" s="1"/>
  <c r="K105" i="9"/>
  <c r="L472" i="10"/>
  <c r="BP104" i="9"/>
  <c r="BQ472" i="10" s="1"/>
  <c r="AR104" i="9"/>
  <c r="AS472" i="10" s="1"/>
  <c r="BJ104" i="9"/>
  <c r="BK472" i="10" s="1"/>
  <c r="BC105" i="9"/>
  <c r="BD473" i="10" s="1"/>
  <c r="AT104" i="9"/>
  <c r="AU472" i="10" s="1"/>
  <c r="AW104" i="9"/>
  <c r="AX472" i="10" s="1"/>
  <c r="CS104" i="9"/>
  <c r="CT472" i="10" s="1"/>
  <c r="BK104" i="9"/>
  <c r="BL472" i="10" s="1"/>
  <c r="CP105" i="9"/>
  <c r="CQ473" i="10" s="1"/>
  <c r="T104" i="9"/>
  <c r="U472" i="10" s="1"/>
  <c r="CK104" i="9"/>
  <c r="CL472" i="10" s="1"/>
  <c r="AC105" i="9"/>
  <c r="AD473" i="10" s="1"/>
  <c r="AG104" i="9"/>
  <c r="AH472" i="10" s="1"/>
  <c r="CH104" i="9"/>
  <c r="CI472" i="10" s="1"/>
  <c r="BT104" i="9"/>
  <c r="BU472" i="10" s="1"/>
  <c r="BY105" i="9"/>
  <c r="BZ473" i="10" s="1"/>
  <c r="AJ105" i="9"/>
  <c r="AK473" i="10" s="1"/>
  <c r="BH105" i="9"/>
  <c r="BI473" i="10" s="1"/>
  <c r="BN104" i="9"/>
  <c r="BO472" i="10" s="1"/>
  <c r="BV104" i="9"/>
  <c r="BW472" i="10" s="1"/>
  <c r="CO105" i="9"/>
  <c r="CP473" i="10" s="1"/>
  <c r="BM104" i="9"/>
  <c r="BN472" i="10" s="1"/>
  <c r="BR104" i="9"/>
  <c r="BS472" i="10" s="1"/>
  <c r="BD104" i="9"/>
  <c r="BE472" i="10" s="1"/>
  <c r="AS104" i="9"/>
  <c r="AT472" i="10" s="1"/>
  <c r="CE104" i="9"/>
  <c r="CF472" i="10" s="1"/>
  <c r="BQ105" i="9"/>
  <c r="BR473" i="10" s="1"/>
  <c r="AA104" i="9"/>
  <c r="AB472" i="10" s="1"/>
  <c r="BW104" i="9"/>
  <c r="BX472" i="10" s="1"/>
  <c r="CF104" i="9"/>
  <c r="CG472" i="10" s="1"/>
  <c r="Y104" i="9"/>
  <c r="Z472" i="10" s="1"/>
  <c r="BU104" i="9"/>
  <c r="BV472" i="10" s="1"/>
  <c r="CJ104" i="9"/>
  <c r="CK472" i="10" s="1"/>
  <c r="BI104" i="9"/>
  <c r="BJ472" i="10" s="1"/>
  <c r="AD104" i="9"/>
  <c r="AE472" i="10" s="1"/>
  <c r="CL104" i="9"/>
  <c r="CM472" i="10" s="1"/>
  <c r="AP104" i="9"/>
  <c r="AQ472" i="10" s="1"/>
  <c r="AH104" i="9"/>
  <c r="AI472" i="10" s="1"/>
  <c r="AU104" i="9"/>
  <c r="AV472" i="10" s="1"/>
  <c r="N105" i="9"/>
  <c r="O472" i="10"/>
  <c r="P104" i="9"/>
  <c r="Q471" i="10"/>
  <c r="AY104" i="9"/>
  <c r="AZ472" i="10" s="1"/>
  <c r="CN105" i="9"/>
  <c r="CO473" i="10" s="1"/>
  <c r="CG104" i="9"/>
  <c r="CH472" i="10" s="1"/>
  <c r="BL104" i="9"/>
  <c r="BM472" i="10" s="1"/>
  <c r="O105" i="9"/>
  <c r="P472" i="10"/>
  <c r="CA104" i="9"/>
  <c r="CB472" i="10" s="1"/>
  <c r="BB104" i="9"/>
  <c r="BC472" i="10" s="1"/>
  <c r="CQ105" i="9"/>
  <c r="CR473" i="10" s="1"/>
  <c r="C103" i="9"/>
  <c r="D470" i="10"/>
  <c r="O106" i="9" l="1"/>
  <c r="P473" i="10"/>
  <c r="AY105" i="9"/>
  <c r="AZ473" i="10" s="1"/>
  <c r="AH105" i="9"/>
  <c r="AI473" i="10" s="1"/>
  <c r="BI105" i="9"/>
  <c r="BJ473" i="10" s="1"/>
  <c r="CF105" i="9"/>
  <c r="CG473" i="10" s="1"/>
  <c r="CE105" i="9"/>
  <c r="CF473" i="10" s="1"/>
  <c r="BM105" i="9"/>
  <c r="BN473" i="10" s="1"/>
  <c r="BH106" i="9"/>
  <c r="BI474" i="10" s="1"/>
  <c r="CH105" i="9"/>
  <c r="CI473" i="10" s="1"/>
  <c r="T105" i="9"/>
  <c r="U473" i="10" s="1"/>
  <c r="AW105" i="9"/>
  <c r="AX473" i="10" s="1"/>
  <c r="AR105" i="9"/>
  <c r="AS473" i="10" s="1"/>
  <c r="I105" i="9"/>
  <c r="J472" i="10"/>
  <c r="BO105" i="9"/>
  <c r="BP473" i="10" s="1"/>
  <c r="V105" i="9"/>
  <c r="W473" i="10" s="1"/>
  <c r="BX106" i="9"/>
  <c r="BY474" i="10" s="1"/>
  <c r="BS106" i="9"/>
  <c r="BT474" i="10" s="1"/>
  <c r="M106" i="9"/>
  <c r="N473" i="10"/>
  <c r="CM105" i="9"/>
  <c r="CN473" i="10" s="1"/>
  <c r="AN105" i="9"/>
  <c r="AO473" i="10" s="1"/>
  <c r="H105" i="9"/>
  <c r="I472" i="10"/>
  <c r="AQ105" i="9"/>
  <c r="AR473" i="10" s="1"/>
  <c r="X105" i="9"/>
  <c r="Y473" i="10" s="1"/>
  <c r="W105" i="9"/>
  <c r="X473" i="10" s="1"/>
  <c r="CQ106" i="9"/>
  <c r="CR474" i="10" s="1"/>
  <c r="BL105" i="9"/>
  <c r="BM473" i="10" s="1"/>
  <c r="P105" i="9"/>
  <c r="Q472" i="10"/>
  <c r="AP105" i="9"/>
  <c r="AQ473" i="10" s="1"/>
  <c r="CJ105" i="9"/>
  <c r="CK473" i="10" s="1"/>
  <c r="BW105" i="9"/>
  <c r="BX473" i="10" s="1"/>
  <c r="AS105" i="9"/>
  <c r="AT473" i="10" s="1"/>
  <c r="CO106" i="9"/>
  <c r="CP474" i="10" s="1"/>
  <c r="AJ106" i="9"/>
  <c r="AK474" i="10" s="1"/>
  <c r="AG105" i="9"/>
  <c r="AH473" i="10" s="1"/>
  <c r="CP106" i="9"/>
  <c r="CQ474" i="10" s="1"/>
  <c r="AT105" i="9"/>
  <c r="AU473" i="10" s="1"/>
  <c r="BP105" i="9"/>
  <c r="BQ473" i="10" s="1"/>
  <c r="AL105" i="9"/>
  <c r="AM473" i="10" s="1"/>
  <c r="CT105" i="9"/>
  <c r="CU473" i="10" s="1"/>
  <c r="CB105" i="9"/>
  <c r="CC473" i="10" s="1"/>
  <c r="BG105" i="9"/>
  <c r="BH473" i="10" s="1"/>
  <c r="Z105" i="9"/>
  <c r="AA473" i="10" s="1"/>
  <c r="AF105" i="9"/>
  <c r="AG473" i="10" s="1"/>
  <c r="U105" i="9"/>
  <c r="V473" i="10" s="1"/>
  <c r="CD105" i="9"/>
  <c r="CE473" i="10" s="1"/>
  <c r="CX105" i="9"/>
  <c r="CY473" i="10" s="1"/>
  <c r="F105" i="9"/>
  <c r="G472" i="10"/>
  <c r="S105" i="9"/>
  <c r="T473" i="10" s="1"/>
  <c r="AK106" i="9"/>
  <c r="AL474" i="10" s="1"/>
  <c r="BB105" i="9"/>
  <c r="BC473" i="10" s="1"/>
  <c r="CG105" i="9"/>
  <c r="CH473" i="10" s="1"/>
  <c r="N106" i="9"/>
  <c r="O473" i="10"/>
  <c r="CL105" i="9"/>
  <c r="CM473" i="10" s="1"/>
  <c r="BU105" i="9"/>
  <c r="BV473" i="10" s="1"/>
  <c r="AA105" i="9"/>
  <c r="AB473" i="10" s="1"/>
  <c r="BD105" i="9"/>
  <c r="BE473" i="10" s="1"/>
  <c r="BV105" i="9"/>
  <c r="BW473" i="10" s="1"/>
  <c r="BY106" i="9"/>
  <c r="BZ474" i="10" s="1"/>
  <c r="AC106" i="9"/>
  <c r="AD474" i="10" s="1"/>
  <c r="BK105" i="9"/>
  <c r="BL473" i="10" s="1"/>
  <c r="BC106" i="9"/>
  <c r="BD474" i="10" s="1"/>
  <c r="K106" i="9"/>
  <c r="L473" i="10"/>
  <c r="Q105" i="9"/>
  <c r="R472" i="10"/>
  <c r="AE106" i="9"/>
  <c r="AF474" i="10" s="1"/>
  <c r="BE105" i="9"/>
  <c r="BF473" i="10" s="1"/>
  <c r="CR105" i="9"/>
  <c r="CS473" i="10" s="1"/>
  <c r="BA106" i="9"/>
  <c r="BB474" i="10" s="1"/>
  <c r="E105" i="9"/>
  <c r="F472" i="10"/>
  <c r="CV105" i="9"/>
  <c r="CW473" i="10" s="1"/>
  <c r="L107" i="9"/>
  <c r="M474" i="10"/>
  <c r="AI105" i="9"/>
  <c r="AJ473" i="10" s="1"/>
  <c r="AB105" i="9"/>
  <c r="AC473" i="10" s="1"/>
  <c r="CU105" i="9"/>
  <c r="CV473" i="10" s="1"/>
  <c r="AV105" i="9"/>
  <c r="AW473" i="10" s="1"/>
  <c r="CA105" i="9"/>
  <c r="CB473" i="10" s="1"/>
  <c r="CN106" i="9"/>
  <c r="CO474" i="10" s="1"/>
  <c r="AU105" i="9"/>
  <c r="AV473" i="10" s="1"/>
  <c r="AD105" i="9"/>
  <c r="AE473" i="10" s="1"/>
  <c r="Y105" i="9"/>
  <c r="Z473" i="10" s="1"/>
  <c r="BQ106" i="9"/>
  <c r="BR474" i="10" s="1"/>
  <c r="BR105" i="9"/>
  <c r="BS473" i="10" s="1"/>
  <c r="BN105" i="9"/>
  <c r="BO473" i="10" s="1"/>
  <c r="BT105" i="9"/>
  <c r="BU473" i="10" s="1"/>
  <c r="CK105" i="9"/>
  <c r="CL473" i="10" s="1"/>
  <c r="CS105" i="9"/>
  <c r="CT473" i="10" s="1"/>
  <c r="BJ105" i="9"/>
  <c r="BK473" i="10" s="1"/>
  <c r="CW105" i="9"/>
  <c r="CX473" i="10" s="1"/>
  <c r="CI105" i="9"/>
  <c r="CJ473" i="10" s="1"/>
  <c r="AZ106" i="9"/>
  <c r="BA474" i="10" s="1"/>
  <c r="D106" i="9"/>
  <c r="E473" i="10"/>
  <c r="G105" i="9"/>
  <c r="H472" i="10"/>
  <c r="BZ105" i="9"/>
  <c r="CA473" i="10" s="1"/>
  <c r="AM105" i="9"/>
  <c r="AN473" i="10" s="1"/>
  <c r="AX105" i="9"/>
  <c r="AY473" i="10" s="1"/>
  <c r="BF105" i="9"/>
  <c r="BG473" i="10" s="1"/>
  <c r="J105" i="9"/>
  <c r="K472" i="10"/>
  <c r="R105" i="9"/>
  <c r="S473" i="10" s="1"/>
  <c r="AO105" i="9"/>
  <c r="AP473" i="10" s="1"/>
  <c r="CC105" i="9"/>
  <c r="CD473" i="10" s="1"/>
  <c r="C104" i="9"/>
  <c r="D471" i="10"/>
  <c r="J106" i="9" l="1"/>
  <c r="K473" i="10"/>
  <c r="BZ106" i="9"/>
  <c r="CA474" i="10" s="1"/>
  <c r="CI106" i="9"/>
  <c r="CJ474" i="10" s="1"/>
  <c r="CK106" i="9"/>
  <c r="CL474" i="10" s="1"/>
  <c r="BQ107" i="9"/>
  <c r="BR475" i="10" s="1"/>
  <c r="CN107" i="9"/>
  <c r="CO475" i="10" s="1"/>
  <c r="AB106" i="9"/>
  <c r="AC474" i="10" s="1"/>
  <c r="E106" i="9"/>
  <c r="F473" i="10"/>
  <c r="AE107" i="9"/>
  <c r="AF475" i="10" s="1"/>
  <c r="BK106" i="9"/>
  <c r="BL474" i="10" s="1"/>
  <c r="BD106" i="9"/>
  <c r="BE474" i="10" s="1"/>
  <c r="N107" i="9"/>
  <c r="O474" i="10"/>
  <c r="S106" i="9"/>
  <c r="T474" i="10" s="1"/>
  <c r="U106" i="9"/>
  <c r="V474" i="10" s="1"/>
  <c r="CB106" i="9"/>
  <c r="CC474" i="10" s="1"/>
  <c r="AT106" i="9"/>
  <c r="AU474" i="10" s="1"/>
  <c r="CO107" i="9"/>
  <c r="CP475" i="10" s="1"/>
  <c r="AP106" i="9"/>
  <c r="AQ474" i="10" s="1"/>
  <c r="W106" i="9"/>
  <c r="X474" i="10" s="1"/>
  <c r="AN106" i="9"/>
  <c r="AO474" i="10" s="1"/>
  <c r="BX107" i="9"/>
  <c r="BY475" i="10" s="1"/>
  <c r="AR106" i="9"/>
  <c r="AS474" i="10" s="1"/>
  <c r="BH107" i="9"/>
  <c r="BI475" i="10" s="1"/>
  <c r="BI106" i="9"/>
  <c r="BJ474" i="10" s="1"/>
  <c r="CC106" i="9"/>
  <c r="CD474" i="10" s="1"/>
  <c r="BF106" i="9"/>
  <c r="BG474" i="10" s="1"/>
  <c r="G106" i="9"/>
  <c r="H473" i="10"/>
  <c r="CW106" i="9"/>
  <c r="CX474" i="10" s="1"/>
  <c r="BT106" i="9"/>
  <c r="BU474" i="10" s="1"/>
  <c r="Y106" i="9"/>
  <c r="Z474" i="10" s="1"/>
  <c r="CA106" i="9"/>
  <c r="CB474" i="10" s="1"/>
  <c r="AI106" i="9"/>
  <c r="AJ474" i="10" s="1"/>
  <c r="BA107" i="9"/>
  <c r="BB475" i="10" s="1"/>
  <c r="Q106" i="9"/>
  <c r="R473" i="10"/>
  <c r="AC107" i="9"/>
  <c r="AD475" i="10" s="1"/>
  <c r="AA106" i="9"/>
  <c r="AB474" i="10" s="1"/>
  <c r="CG106" i="9"/>
  <c r="CH474" i="10" s="1"/>
  <c r="F106" i="9"/>
  <c r="G473" i="10"/>
  <c r="AF106" i="9"/>
  <c r="AG474" i="10" s="1"/>
  <c r="CT106" i="9"/>
  <c r="CU474" i="10" s="1"/>
  <c r="CP107" i="9"/>
  <c r="CQ475" i="10" s="1"/>
  <c r="AS106" i="9"/>
  <c r="AT474" i="10" s="1"/>
  <c r="P106" i="9"/>
  <c r="Q473" i="10"/>
  <c r="X106" i="9"/>
  <c r="Y474" i="10" s="1"/>
  <c r="CM106" i="9"/>
  <c r="CN474" i="10" s="1"/>
  <c r="V106" i="9"/>
  <c r="W474" i="10" s="1"/>
  <c r="AW106" i="9"/>
  <c r="AX474" i="10" s="1"/>
  <c r="BM106" i="9"/>
  <c r="BN474" i="10" s="1"/>
  <c r="AH106" i="9"/>
  <c r="AI474" i="10" s="1"/>
  <c r="AO106" i="9"/>
  <c r="AP474" i="10" s="1"/>
  <c r="AX106" i="9"/>
  <c r="AY474" i="10" s="1"/>
  <c r="D107" i="9"/>
  <c r="E474" i="10"/>
  <c r="BJ106" i="9"/>
  <c r="BK474" i="10" s="1"/>
  <c r="BN106" i="9"/>
  <c r="BO474" i="10" s="1"/>
  <c r="AD106" i="9"/>
  <c r="AE474" i="10" s="1"/>
  <c r="AV106" i="9"/>
  <c r="AW474" i="10" s="1"/>
  <c r="L108" i="9"/>
  <c r="M475" i="10"/>
  <c r="CR106" i="9"/>
  <c r="CS474" i="10" s="1"/>
  <c r="K107" i="9"/>
  <c r="L474" i="10"/>
  <c r="BY107" i="9"/>
  <c r="BZ475" i="10" s="1"/>
  <c r="BU106" i="9"/>
  <c r="BV474" i="10" s="1"/>
  <c r="BB106" i="9"/>
  <c r="BC474" i="10" s="1"/>
  <c r="CX106" i="9"/>
  <c r="CY474" i="10" s="1"/>
  <c r="Z106" i="9"/>
  <c r="AA474" i="10" s="1"/>
  <c r="AL106" i="9"/>
  <c r="AM474" i="10" s="1"/>
  <c r="AG106" i="9"/>
  <c r="AH474" i="10" s="1"/>
  <c r="BW106" i="9"/>
  <c r="BX474" i="10" s="1"/>
  <c r="BL106" i="9"/>
  <c r="BM474" i="10" s="1"/>
  <c r="AQ106" i="9"/>
  <c r="AR474" i="10" s="1"/>
  <c r="M107" i="9"/>
  <c r="N474" i="10"/>
  <c r="BO106" i="9"/>
  <c r="BP474" i="10" s="1"/>
  <c r="T106" i="9"/>
  <c r="U474" i="10" s="1"/>
  <c r="CE106" i="9"/>
  <c r="CF474" i="10" s="1"/>
  <c r="AY106" i="9"/>
  <c r="AZ474" i="10" s="1"/>
  <c r="R106" i="9"/>
  <c r="S474" i="10" s="1"/>
  <c r="AM106" i="9"/>
  <c r="AN474" i="10" s="1"/>
  <c r="AZ107" i="9"/>
  <c r="BA475" i="10" s="1"/>
  <c r="CS106" i="9"/>
  <c r="CT474" i="10" s="1"/>
  <c r="BR106" i="9"/>
  <c r="BS474" i="10" s="1"/>
  <c r="AU106" i="9"/>
  <c r="AV474" i="10" s="1"/>
  <c r="CU106" i="9"/>
  <c r="CV474" i="10" s="1"/>
  <c r="CV106" i="9"/>
  <c r="CW474" i="10" s="1"/>
  <c r="BE106" i="9"/>
  <c r="BF474" i="10" s="1"/>
  <c r="BC107" i="9"/>
  <c r="BD475" i="10" s="1"/>
  <c r="BV106" i="9"/>
  <c r="BW474" i="10" s="1"/>
  <c r="CL106" i="9"/>
  <c r="CM474" i="10" s="1"/>
  <c r="AK107" i="9"/>
  <c r="AL475" i="10" s="1"/>
  <c r="CD106" i="9"/>
  <c r="CE474" i="10" s="1"/>
  <c r="BG106" i="9"/>
  <c r="BH474" i="10" s="1"/>
  <c r="BP106" i="9"/>
  <c r="BQ474" i="10" s="1"/>
  <c r="AJ107" i="9"/>
  <c r="AK475" i="10" s="1"/>
  <c r="CJ106" i="9"/>
  <c r="CK474" i="10" s="1"/>
  <c r="CQ107" i="9"/>
  <c r="CR475" i="10" s="1"/>
  <c r="H106" i="9"/>
  <c r="I473" i="10"/>
  <c r="BS107" i="9"/>
  <c r="BT475" i="10" s="1"/>
  <c r="I106" i="9"/>
  <c r="J473" i="10"/>
  <c r="CH106" i="9"/>
  <c r="CI474" i="10" s="1"/>
  <c r="CF106" i="9"/>
  <c r="CG474" i="10" s="1"/>
  <c r="O107" i="9"/>
  <c r="P474" i="10"/>
  <c r="C105" i="9"/>
  <c r="D472" i="10"/>
  <c r="I107" i="9" l="1"/>
  <c r="J474" i="10"/>
  <c r="CJ107" i="9"/>
  <c r="CK475" i="10" s="1"/>
  <c r="CD107" i="9"/>
  <c r="CE475" i="10" s="1"/>
  <c r="BC108" i="9"/>
  <c r="BD476" i="10" s="1"/>
  <c r="AU107" i="9"/>
  <c r="AV475" i="10" s="1"/>
  <c r="AM107" i="9"/>
  <c r="AN475" i="10" s="1"/>
  <c r="T107" i="9"/>
  <c r="U475" i="10" s="1"/>
  <c r="BL107" i="9"/>
  <c r="BM475" i="10" s="1"/>
  <c r="Z107" i="9"/>
  <c r="AA475" i="10" s="1"/>
  <c r="BY108" i="9"/>
  <c r="BZ476" i="10" s="1"/>
  <c r="AV107" i="9"/>
  <c r="AW475" i="10" s="1"/>
  <c r="D108" i="9"/>
  <c r="E475" i="10"/>
  <c r="BM107" i="9"/>
  <c r="BN475" i="10" s="1"/>
  <c r="X107" i="9"/>
  <c r="Y475" i="10" s="1"/>
  <c r="CT107" i="9"/>
  <c r="CU475" i="10" s="1"/>
  <c r="AA107" i="9"/>
  <c r="AB475" i="10" s="1"/>
  <c r="AI107" i="9"/>
  <c r="AJ475" i="10" s="1"/>
  <c r="CW107" i="9"/>
  <c r="CX475" i="10" s="1"/>
  <c r="BI107" i="9"/>
  <c r="BJ475" i="10" s="1"/>
  <c r="AN107" i="9"/>
  <c r="AO475" i="10" s="1"/>
  <c r="AT107" i="9"/>
  <c r="AU475" i="10" s="1"/>
  <c r="N108" i="9"/>
  <c r="O475" i="10"/>
  <c r="E107" i="9"/>
  <c r="F474" i="10"/>
  <c r="CK107" i="9"/>
  <c r="CL475" i="10" s="1"/>
  <c r="O108" i="9"/>
  <c r="P475" i="10"/>
  <c r="BS108" i="9"/>
  <c r="BT476" i="10" s="1"/>
  <c r="AJ108" i="9"/>
  <c r="AK476" i="10" s="1"/>
  <c r="AK108" i="9"/>
  <c r="AL476" i="10" s="1"/>
  <c r="BE107" i="9"/>
  <c r="BF475" i="10" s="1"/>
  <c r="BR107" i="9"/>
  <c r="BS475" i="10" s="1"/>
  <c r="R107" i="9"/>
  <c r="S475" i="10" s="1"/>
  <c r="BO107" i="9"/>
  <c r="BP475" i="10" s="1"/>
  <c r="BW107" i="9"/>
  <c r="BX475" i="10" s="1"/>
  <c r="CX107" i="9"/>
  <c r="CY475" i="10" s="1"/>
  <c r="K108" i="9"/>
  <c r="L475" i="10"/>
  <c r="AD107" i="9"/>
  <c r="AE475" i="10" s="1"/>
  <c r="AX107" i="9"/>
  <c r="AY475" i="10" s="1"/>
  <c r="AW107" i="9"/>
  <c r="AX475" i="10" s="1"/>
  <c r="P107" i="9"/>
  <c r="Q474" i="10"/>
  <c r="AF107" i="9"/>
  <c r="AG475" i="10" s="1"/>
  <c r="AC108" i="9"/>
  <c r="AD476" i="10" s="1"/>
  <c r="CA107" i="9"/>
  <c r="CB475" i="10" s="1"/>
  <c r="G107" i="9"/>
  <c r="H474" i="10"/>
  <c r="BH108" i="9"/>
  <c r="BI476" i="10" s="1"/>
  <c r="W107" i="9"/>
  <c r="X475" i="10" s="1"/>
  <c r="CB107" i="9"/>
  <c r="CC475" i="10" s="1"/>
  <c r="BD107" i="9"/>
  <c r="BE475" i="10" s="1"/>
  <c r="AB107" i="9"/>
  <c r="AC475" i="10" s="1"/>
  <c r="CI107" i="9"/>
  <c r="CJ475" i="10" s="1"/>
  <c r="CF107" i="9"/>
  <c r="CG475" i="10" s="1"/>
  <c r="H107" i="9"/>
  <c r="I474" i="10"/>
  <c r="BP107" i="9"/>
  <c r="BQ475" i="10" s="1"/>
  <c r="CL107" i="9"/>
  <c r="CM475" i="10" s="1"/>
  <c r="CV107" i="9"/>
  <c r="CW475" i="10" s="1"/>
  <c r="CS107" i="9"/>
  <c r="CT475" i="10" s="1"/>
  <c r="AY107" i="9"/>
  <c r="AZ475" i="10" s="1"/>
  <c r="M108" i="9"/>
  <c r="N475" i="10"/>
  <c r="AG107" i="9"/>
  <c r="AH475" i="10" s="1"/>
  <c r="BB107" i="9"/>
  <c r="BC475" i="10" s="1"/>
  <c r="CR107" i="9"/>
  <c r="CS475" i="10" s="1"/>
  <c r="BN107" i="9"/>
  <c r="BO475" i="10" s="1"/>
  <c r="AO107" i="9"/>
  <c r="AP475" i="10" s="1"/>
  <c r="V107" i="9"/>
  <c r="W475" i="10" s="1"/>
  <c r="AS107" i="9"/>
  <c r="AT475" i="10" s="1"/>
  <c r="F107" i="9"/>
  <c r="G474" i="10"/>
  <c r="Q107" i="9"/>
  <c r="R474" i="10"/>
  <c r="Y107" i="9"/>
  <c r="Z475" i="10" s="1"/>
  <c r="BF107" i="9"/>
  <c r="BG475" i="10" s="1"/>
  <c r="AR107" i="9"/>
  <c r="AS475" i="10" s="1"/>
  <c r="AP107" i="9"/>
  <c r="AQ475" i="10" s="1"/>
  <c r="U107" i="9"/>
  <c r="V475" i="10" s="1"/>
  <c r="BK107" i="9"/>
  <c r="BL475" i="10" s="1"/>
  <c r="CN108" i="9"/>
  <c r="CO476" i="10" s="1"/>
  <c r="BZ107" i="9"/>
  <c r="CA475" i="10" s="1"/>
  <c r="CH107" i="9"/>
  <c r="CI475" i="10" s="1"/>
  <c r="CQ108" i="9"/>
  <c r="CR476" i="10" s="1"/>
  <c r="BG107" i="9"/>
  <c r="BH475" i="10" s="1"/>
  <c r="BV107" i="9"/>
  <c r="BW475" i="10" s="1"/>
  <c r="CU107" i="9"/>
  <c r="CV475" i="10" s="1"/>
  <c r="AZ108" i="9"/>
  <c r="BA476" i="10" s="1"/>
  <c r="CE107" i="9"/>
  <c r="CF475" i="10" s="1"/>
  <c r="AQ107" i="9"/>
  <c r="AR475" i="10" s="1"/>
  <c r="AL107" i="9"/>
  <c r="AM475" i="10" s="1"/>
  <c r="BU107" i="9"/>
  <c r="BV475" i="10" s="1"/>
  <c r="L109" i="9"/>
  <c r="M476" i="10"/>
  <c r="BJ107" i="9"/>
  <c r="BK475" i="10" s="1"/>
  <c r="AH107" i="9"/>
  <c r="AI475" i="10" s="1"/>
  <c r="CM107" i="9"/>
  <c r="CN475" i="10" s="1"/>
  <c r="CP108" i="9"/>
  <c r="CQ476" i="10" s="1"/>
  <c r="CG107" i="9"/>
  <c r="CH475" i="10" s="1"/>
  <c r="BA108" i="9"/>
  <c r="BB476" i="10" s="1"/>
  <c r="BT107" i="9"/>
  <c r="BU475" i="10" s="1"/>
  <c r="CC107" i="9"/>
  <c r="CD475" i="10" s="1"/>
  <c r="BX108" i="9"/>
  <c r="BY476" i="10" s="1"/>
  <c r="CO108" i="9"/>
  <c r="CP476" i="10" s="1"/>
  <c r="S107" i="9"/>
  <c r="T475" i="10" s="1"/>
  <c r="AE108" i="9"/>
  <c r="AF476" i="10" s="1"/>
  <c r="BQ108" i="9"/>
  <c r="BR476" i="10" s="1"/>
  <c r="J107" i="9"/>
  <c r="K474" i="10"/>
  <c r="C106" i="9"/>
  <c r="D473" i="10"/>
  <c r="S108" i="9" l="1"/>
  <c r="T476" i="10" s="1"/>
  <c r="BT108" i="9"/>
  <c r="BU476" i="10" s="1"/>
  <c r="CM108" i="9"/>
  <c r="CN476" i="10" s="1"/>
  <c r="BU108" i="9"/>
  <c r="BV476" i="10" s="1"/>
  <c r="AZ109" i="9"/>
  <c r="BA477" i="10" s="1"/>
  <c r="CQ109" i="9"/>
  <c r="CR477" i="10" s="1"/>
  <c r="BK108" i="9"/>
  <c r="BL476" i="10" s="1"/>
  <c r="BF108" i="9"/>
  <c r="BG476" i="10" s="1"/>
  <c r="AS108" i="9"/>
  <c r="AT476" i="10" s="1"/>
  <c r="CR108" i="9"/>
  <c r="CS476" i="10" s="1"/>
  <c r="AY108" i="9"/>
  <c r="AZ476" i="10" s="1"/>
  <c r="BP108" i="9"/>
  <c r="BQ476" i="10" s="1"/>
  <c r="AB108" i="9"/>
  <c r="AC476" i="10" s="1"/>
  <c r="BH109" i="9"/>
  <c r="BI477" i="10" s="1"/>
  <c r="AF108" i="9"/>
  <c r="AG476" i="10" s="1"/>
  <c r="AD108" i="9"/>
  <c r="AE476" i="10" s="1"/>
  <c r="BO108" i="9"/>
  <c r="BP476" i="10" s="1"/>
  <c r="AK109" i="9"/>
  <c r="AL477" i="10" s="1"/>
  <c r="CK108" i="9"/>
  <c r="CL476" i="10" s="1"/>
  <c r="AN108" i="9"/>
  <c r="AO476" i="10" s="1"/>
  <c r="AA108" i="9"/>
  <c r="AB476" i="10" s="1"/>
  <c r="D109" i="9"/>
  <c r="E476" i="10"/>
  <c r="BL108" i="9"/>
  <c r="BM476" i="10" s="1"/>
  <c r="BC109" i="9"/>
  <c r="BD477" i="10" s="1"/>
  <c r="J108" i="9"/>
  <c r="K475" i="10"/>
  <c r="CO109" i="9"/>
  <c r="CP477" i="10" s="1"/>
  <c r="BA109" i="9"/>
  <c r="BB477" i="10" s="1"/>
  <c r="AH108" i="9"/>
  <c r="AI476" i="10" s="1"/>
  <c r="AL108" i="9"/>
  <c r="AM476" i="10" s="1"/>
  <c r="CU108" i="9"/>
  <c r="CV476" i="10" s="1"/>
  <c r="CH108" i="9"/>
  <c r="CI476" i="10" s="1"/>
  <c r="U108" i="9"/>
  <c r="V476" i="10" s="1"/>
  <c r="Y108" i="9"/>
  <c r="Z476" i="10" s="1"/>
  <c r="V108" i="9"/>
  <c r="W476" i="10" s="1"/>
  <c r="BB108" i="9"/>
  <c r="BC476" i="10" s="1"/>
  <c r="CS108" i="9"/>
  <c r="CT476" i="10" s="1"/>
  <c r="H108" i="9"/>
  <c r="I475" i="10"/>
  <c r="BD108" i="9"/>
  <c r="BE476" i="10" s="1"/>
  <c r="G108" i="9"/>
  <c r="H475" i="10"/>
  <c r="P108" i="9"/>
  <c r="Q475" i="10"/>
  <c r="K109" i="9"/>
  <c r="L476" i="10"/>
  <c r="R108" i="9"/>
  <c r="S476" i="10" s="1"/>
  <c r="AJ109" i="9"/>
  <c r="AK477" i="10" s="1"/>
  <c r="E108" i="9"/>
  <c r="F475" i="10"/>
  <c r="BI108" i="9"/>
  <c r="BJ476" i="10" s="1"/>
  <c r="CT108" i="9"/>
  <c r="CU476" i="10" s="1"/>
  <c r="AV108" i="9"/>
  <c r="AW476" i="10" s="1"/>
  <c r="T108" i="9"/>
  <c r="U476" i="10" s="1"/>
  <c r="CD108" i="9"/>
  <c r="CE476" i="10" s="1"/>
  <c r="BQ109" i="9"/>
  <c r="BR477" i="10" s="1"/>
  <c r="BX109" i="9"/>
  <c r="BY477" i="10" s="1"/>
  <c r="CG108" i="9"/>
  <c r="CH476" i="10" s="1"/>
  <c r="BJ108" i="9"/>
  <c r="BK476" i="10" s="1"/>
  <c r="AQ108" i="9"/>
  <c r="AR476" i="10" s="1"/>
  <c r="BV108" i="9"/>
  <c r="BW476" i="10" s="1"/>
  <c r="BZ108" i="9"/>
  <c r="CA476" i="10" s="1"/>
  <c r="AP108" i="9"/>
  <c r="AQ476" i="10" s="1"/>
  <c r="Q108" i="9"/>
  <c r="R475" i="10"/>
  <c r="AO108" i="9"/>
  <c r="AP476" i="10" s="1"/>
  <c r="AG108" i="9"/>
  <c r="AH476" i="10" s="1"/>
  <c r="CV108" i="9"/>
  <c r="CW476" i="10" s="1"/>
  <c r="CF108" i="9"/>
  <c r="CG476" i="10" s="1"/>
  <c r="CB108" i="9"/>
  <c r="CC476" i="10" s="1"/>
  <c r="CA108" i="9"/>
  <c r="CB476" i="10" s="1"/>
  <c r="AW108" i="9"/>
  <c r="AX476" i="10" s="1"/>
  <c r="CX108" i="9"/>
  <c r="CY476" i="10" s="1"/>
  <c r="BR108" i="9"/>
  <c r="BS476" i="10" s="1"/>
  <c r="BS109" i="9"/>
  <c r="BT477" i="10" s="1"/>
  <c r="N109" i="9"/>
  <c r="O476" i="10"/>
  <c r="CW108" i="9"/>
  <c r="CX476" i="10" s="1"/>
  <c r="X108" i="9"/>
  <c r="Y476" i="10" s="1"/>
  <c r="BY109" i="9"/>
  <c r="BZ477" i="10" s="1"/>
  <c r="AM108" i="9"/>
  <c r="AN476" i="10" s="1"/>
  <c r="CJ108" i="9"/>
  <c r="CK476" i="10" s="1"/>
  <c r="AE109" i="9"/>
  <c r="AF477" i="10" s="1"/>
  <c r="CC108" i="9"/>
  <c r="CD476" i="10" s="1"/>
  <c r="CP109" i="9"/>
  <c r="CQ477" i="10" s="1"/>
  <c r="L110" i="9"/>
  <c r="M477" i="10"/>
  <c r="CE108" i="9"/>
  <c r="CF476" i="10" s="1"/>
  <c r="BG108" i="9"/>
  <c r="BH476" i="10" s="1"/>
  <c r="CN109" i="9"/>
  <c r="CO477" i="10" s="1"/>
  <c r="AR108" i="9"/>
  <c r="AS476" i="10" s="1"/>
  <c r="F108" i="9"/>
  <c r="G475" i="10"/>
  <c r="BN108" i="9"/>
  <c r="BO476" i="10" s="1"/>
  <c r="M109" i="9"/>
  <c r="N476" i="10"/>
  <c r="CL108" i="9"/>
  <c r="CM476" i="10" s="1"/>
  <c r="CI108" i="9"/>
  <c r="CJ476" i="10" s="1"/>
  <c r="W108" i="9"/>
  <c r="X476" i="10" s="1"/>
  <c r="AC109" i="9"/>
  <c r="AD477" i="10" s="1"/>
  <c r="AX108" i="9"/>
  <c r="AY476" i="10" s="1"/>
  <c r="BW108" i="9"/>
  <c r="BX476" i="10" s="1"/>
  <c r="BE108" i="9"/>
  <c r="BF476" i="10" s="1"/>
  <c r="O109" i="9"/>
  <c r="P476" i="10"/>
  <c r="AT108" i="9"/>
  <c r="AU476" i="10" s="1"/>
  <c r="AI108" i="9"/>
  <c r="AJ476" i="10" s="1"/>
  <c r="BM108" i="9"/>
  <c r="BN476" i="10" s="1"/>
  <c r="Z108" i="9"/>
  <c r="AA476" i="10" s="1"/>
  <c r="AU108" i="9"/>
  <c r="AV476" i="10" s="1"/>
  <c r="I108" i="9"/>
  <c r="J475" i="10"/>
  <c r="C107" i="9"/>
  <c r="D474" i="10"/>
  <c r="BM109" i="9" l="1"/>
  <c r="BN477" i="10" s="1"/>
  <c r="BE109" i="9"/>
  <c r="BF477" i="10" s="1"/>
  <c r="W109" i="9"/>
  <c r="X477" i="10" s="1"/>
  <c r="BN109" i="9"/>
  <c r="BO477" i="10" s="1"/>
  <c r="BG109" i="9"/>
  <c r="BH477" i="10" s="1"/>
  <c r="CC109" i="9"/>
  <c r="CD477" i="10" s="1"/>
  <c r="BY110" i="9"/>
  <c r="BZ478" i="10" s="1"/>
  <c r="BS110" i="9"/>
  <c r="BT478" i="10" s="1"/>
  <c r="CA109" i="9"/>
  <c r="CB477" i="10" s="1"/>
  <c r="AG109" i="9"/>
  <c r="AH477" i="10" s="1"/>
  <c r="BZ109" i="9"/>
  <c r="CA477" i="10" s="1"/>
  <c r="CG109" i="9"/>
  <c r="CH477" i="10" s="1"/>
  <c r="T109" i="9"/>
  <c r="U477" i="10" s="1"/>
  <c r="E109" i="9"/>
  <c r="F476" i="10"/>
  <c r="P109" i="9"/>
  <c r="Q476" i="10"/>
  <c r="CS109" i="9"/>
  <c r="CT477" i="10" s="1"/>
  <c r="U109" i="9"/>
  <c r="V477" i="10" s="1"/>
  <c r="AH109" i="9"/>
  <c r="AI477" i="10" s="1"/>
  <c r="BC110" i="9"/>
  <c r="BD478" i="10" s="1"/>
  <c r="AN109" i="9"/>
  <c r="AO477" i="10" s="1"/>
  <c r="AD109" i="9"/>
  <c r="AE477" i="10" s="1"/>
  <c r="BP109" i="9"/>
  <c r="BQ477" i="10" s="1"/>
  <c r="BF109" i="9"/>
  <c r="BG477" i="10" s="1"/>
  <c r="BU109" i="9"/>
  <c r="BV477" i="10" s="1"/>
  <c r="I109" i="9"/>
  <c r="J476" i="10"/>
  <c r="AI109" i="9"/>
  <c r="AJ477" i="10" s="1"/>
  <c r="BW109" i="9"/>
  <c r="BX477" i="10" s="1"/>
  <c r="CI109" i="9"/>
  <c r="CJ477" i="10" s="1"/>
  <c r="F109" i="9"/>
  <c r="G476" i="10"/>
  <c r="CE109" i="9"/>
  <c r="CF477" i="10" s="1"/>
  <c r="AE110" i="9"/>
  <c r="AF478" i="10" s="1"/>
  <c r="X109" i="9"/>
  <c r="Y477" i="10" s="1"/>
  <c r="BR109" i="9"/>
  <c r="BS477" i="10" s="1"/>
  <c r="CB109" i="9"/>
  <c r="CC477" i="10" s="1"/>
  <c r="AO109" i="9"/>
  <c r="AP477" i="10" s="1"/>
  <c r="BV109" i="9"/>
  <c r="BW477" i="10" s="1"/>
  <c r="BX110" i="9"/>
  <c r="BY478" i="10" s="1"/>
  <c r="AV109" i="9"/>
  <c r="AW477" i="10" s="1"/>
  <c r="AJ110" i="9"/>
  <c r="AK478" i="10" s="1"/>
  <c r="G109" i="9"/>
  <c r="H476" i="10"/>
  <c r="BB109" i="9"/>
  <c r="BC477" i="10" s="1"/>
  <c r="CH109" i="9"/>
  <c r="CI477" i="10" s="1"/>
  <c r="BA110" i="9"/>
  <c r="BB478" i="10" s="1"/>
  <c r="BL109" i="9"/>
  <c r="BM477" i="10" s="1"/>
  <c r="CK109" i="9"/>
  <c r="CL477" i="10" s="1"/>
  <c r="AF109" i="9"/>
  <c r="AG477" i="10" s="1"/>
  <c r="AY109" i="9"/>
  <c r="AZ477" i="10" s="1"/>
  <c r="BK109" i="9"/>
  <c r="BL477" i="10" s="1"/>
  <c r="CM109" i="9"/>
  <c r="CN477" i="10" s="1"/>
  <c r="AU109" i="9"/>
  <c r="AV477" i="10" s="1"/>
  <c r="AT109" i="9"/>
  <c r="AU477" i="10" s="1"/>
  <c r="AX109" i="9"/>
  <c r="AY477" i="10" s="1"/>
  <c r="CL109" i="9"/>
  <c r="CM477" i="10" s="1"/>
  <c r="AR109" i="9"/>
  <c r="AS477" i="10" s="1"/>
  <c r="L111" i="9"/>
  <c r="M478" i="10"/>
  <c r="CJ109" i="9"/>
  <c r="CK477" i="10" s="1"/>
  <c r="CW109" i="9"/>
  <c r="CX477" i="10" s="1"/>
  <c r="CX109" i="9"/>
  <c r="CY477" i="10" s="1"/>
  <c r="CF109" i="9"/>
  <c r="CG477" i="10" s="1"/>
  <c r="Q109" i="9"/>
  <c r="R476" i="10"/>
  <c r="AQ109" i="9"/>
  <c r="AR477" i="10" s="1"/>
  <c r="BQ110" i="9"/>
  <c r="BR478" i="10" s="1"/>
  <c r="CT109" i="9"/>
  <c r="CU477" i="10" s="1"/>
  <c r="R109" i="9"/>
  <c r="S477" i="10" s="1"/>
  <c r="BD109" i="9"/>
  <c r="BE477" i="10" s="1"/>
  <c r="V109" i="9"/>
  <c r="W477" i="10" s="1"/>
  <c r="CU109" i="9"/>
  <c r="CV477" i="10" s="1"/>
  <c r="CO110" i="9"/>
  <c r="CP478" i="10" s="1"/>
  <c r="D110" i="9"/>
  <c r="E477" i="10"/>
  <c r="AK110" i="9"/>
  <c r="AL478" i="10" s="1"/>
  <c r="BH110" i="9"/>
  <c r="BI478" i="10" s="1"/>
  <c r="CR109" i="9"/>
  <c r="CS477" i="10" s="1"/>
  <c r="CQ110" i="9"/>
  <c r="CR478" i="10" s="1"/>
  <c r="BT109" i="9"/>
  <c r="BU477" i="10" s="1"/>
  <c r="Z109" i="9"/>
  <c r="AA477" i="10" s="1"/>
  <c r="O110" i="9"/>
  <c r="P477" i="10"/>
  <c r="AC110" i="9"/>
  <c r="AD478" i="10" s="1"/>
  <c r="M110" i="9"/>
  <c r="N477" i="10"/>
  <c r="CN110" i="9"/>
  <c r="CO478" i="10" s="1"/>
  <c r="CP110" i="9"/>
  <c r="CQ478" i="10" s="1"/>
  <c r="AM109" i="9"/>
  <c r="AN477" i="10" s="1"/>
  <c r="N110" i="9"/>
  <c r="O477" i="10"/>
  <c r="AW109" i="9"/>
  <c r="AX477" i="10" s="1"/>
  <c r="CV109" i="9"/>
  <c r="CW477" i="10" s="1"/>
  <c r="AP109" i="9"/>
  <c r="AQ477" i="10" s="1"/>
  <c r="BJ109" i="9"/>
  <c r="BK477" i="10" s="1"/>
  <c r="CD109" i="9"/>
  <c r="CE477" i="10" s="1"/>
  <c r="BI109" i="9"/>
  <c r="BJ477" i="10" s="1"/>
  <c r="K110" i="9"/>
  <c r="L477" i="10"/>
  <c r="H109" i="9"/>
  <c r="I476" i="10"/>
  <c r="Y109" i="9"/>
  <c r="Z477" i="10" s="1"/>
  <c r="AL109" i="9"/>
  <c r="AM477" i="10" s="1"/>
  <c r="J109" i="9"/>
  <c r="K476" i="10"/>
  <c r="AA109" i="9"/>
  <c r="AB477" i="10" s="1"/>
  <c r="BO109" i="9"/>
  <c r="BP477" i="10" s="1"/>
  <c r="AB109" i="9"/>
  <c r="AC477" i="10" s="1"/>
  <c r="AS109" i="9"/>
  <c r="AT477" i="10" s="1"/>
  <c r="AZ110" i="9"/>
  <c r="BA478" i="10" s="1"/>
  <c r="S109" i="9"/>
  <c r="T477" i="10" s="1"/>
  <c r="C108" i="9"/>
  <c r="D475" i="10"/>
  <c r="AB110" i="9" l="1"/>
  <c r="AC478" i="10" s="1"/>
  <c r="AL110" i="9"/>
  <c r="AM478" i="10" s="1"/>
  <c r="BI110" i="9"/>
  <c r="BJ478" i="10" s="1"/>
  <c r="CV110" i="9"/>
  <c r="CW478" i="10" s="1"/>
  <c r="CP111" i="9"/>
  <c r="CQ479" i="10" s="1"/>
  <c r="O111" i="9"/>
  <c r="P478" i="10"/>
  <c r="CR110" i="9"/>
  <c r="CS478" i="10" s="1"/>
  <c r="CO111" i="9"/>
  <c r="CP479" i="10" s="1"/>
  <c r="R110" i="9"/>
  <c r="S478" i="10" s="1"/>
  <c r="Q110" i="9"/>
  <c r="R477" i="10"/>
  <c r="CJ110" i="9"/>
  <c r="CK478" i="10" s="1"/>
  <c r="AX110" i="9"/>
  <c r="AY478" i="10" s="1"/>
  <c r="BK110" i="9"/>
  <c r="BL478" i="10" s="1"/>
  <c r="BL110" i="9"/>
  <c r="BM478" i="10" s="1"/>
  <c r="G110" i="9"/>
  <c r="H477" i="10"/>
  <c r="BV110" i="9"/>
  <c r="BW478" i="10" s="1"/>
  <c r="X110" i="9"/>
  <c r="Y478" i="10" s="1"/>
  <c r="CI110" i="9"/>
  <c r="CJ478" i="10" s="1"/>
  <c r="BU110" i="9"/>
  <c r="BV478" i="10" s="1"/>
  <c r="AN110" i="9"/>
  <c r="AO478" i="10" s="1"/>
  <c r="CS110" i="9"/>
  <c r="CT478" i="10" s="1"/>
  <c r="CG110" i="9"/>
  <c r="CH478" i="10" s="1"/>
  <c r="BS111" i="9"/>
  <c r="BT479" i="10" s="1"/>
  <c r="BN110" i="9"/>
  <c r="BO478" i="10" s="1"/>
  <c r="S110" i="9"/>
  <c r="T478" i="10" s="1"/>
  <c r="BO110" i="9"/>
  <c r="BP478" i="10" s="1"/>
  <c r="Y110" i="9"/>
  <c r="Z478" i="10" s="1"/>
  <c r="CD110" i="9"/>
  <c r="CE478" i="10" s="1"/>
  <c r="AW110" i="9"/>
  <c r="AX478" i="10" s="1"/>
  <c r="CN111" i="9"/>
  <c r="CO479" i="10" s="1"/>
  <c r="Z110" i="9"/>
  <c r="AA478" i="10" s="1"/>
  <c r="BH111" i="9"/>
  <c r="BI479" i="10" s="1"/>
  <c r="CU110" i="9"/>
  <c r="CV478" i="10" s="1"/>
  <c r="CT110" i="9"/>
  <c r="CU478" i="10" s="1"/>
  <c r="CF110" i="9"/>
  <c r="CG478" i="10" s="1"/>
  <c r="L112" i="9"/>
  <c r="M479" i="10"/>
  <c r="AT110" i="9"/>
  <c r="AU478" i="10" s="1"/>
  <c r="AY110" i="9"/>
  <c r="AZ478" i="10" s="1"/>
  <c r="BA111" i="9"/>
  <c r="BB479" i="10" s="1"/>
  <c r="AJ111" i="9"/>
  <c r="AK479" i="10" s="1"/>
  <c r="AO110" i="9"/>
  <c r="AP478" i="10" s="1"/>
  <c r="AE111" i="9"/>
  <c r="AF479" i="10" s="1"/>
  <c r="BW110" i="9"/>
  <c r="BX478" i="10" s="1"/>
  <c r="BF110" i="9"/>
  <c r="BG478" i="10" s="1"/>
  <c r="BC111" i="9"/>
  <c r="BD479" i="10" s="1"/>
  <c r="P110" i="9"/>
  <c r="Q477" i="10"/>
  <c r="BZ110" i="9"/>
  <c r="CA478" i="10" s="1"/>
  <c r="BY111" i="9"/>
  <c r="BZ479" i="10" s="1"/>
  <c r="W110" i="9"/>
  <c r="X478" i="10" s="1"/>
  <c r="AZ111" i="9"/>
  <c r="BA479" i="10" s="1"/>
  <c r="AA110" i="9"/>
  <c r="AB478" i="10" s="1"/>
  <c r="H110" i="9"/>
  <c r="I477" i="10"/>
  <c r="BJ110" i="9"/>
  <c r="BK478" i="10" s="1"/>
  <c r="N111" i="9"/>
  <c r="O478" i="10"/>
  <c r="M111" i="9"/>
  <c r="N478" i="10"/>
  <c r="BT110" i="9"/>
  <c r="BU478" i="10" s="1"/>
  <c r="AK111" i="9"/>
  <c r="AL479" i="10" s="1"/>
  <c r="V110" i="9"/>
  <c r="W478" i="10" s="1"/>
  <c r="BQ111" i="9"/>
  <c r="BR479" i="10" s="1"/>
  <c r="CX110" i="9"/>
  <c r="CY478" i="10" s="1"/>
  <c r="AR110" i="9"/>
  <c r="AS478" i="10" s="1"/>
  <c r="AU110" i="9"/>
  <c r="AV478" i="10" s="1"/>
  <c r="AF110" i="9"/>
  <c r="AG478" i="10" s="1"/>
  <c r="CH110" i="9"/>
  <c r="CI478" i="10" s="1"/>
  <c r="AV110" i="9"/>
  <c r="AW478" i="10" s="1"/>
  <c r="CB110" i="9"/>
  <c r="CC478" i="10" s="1"/>
  <c r="CE110" i="9"/>
  <c r="CF478" i="10" s="1"/>
  <c r="AI110" i="9"/>
  <c r="AJ478" i="10" s="1"/>
  <c r="BP110" i="9"/>
  <c r="BQ478" i="10" s="1"/>
  <c r="AH110" i="9"/>
  <c r="AI478" i="10" s="1"/>
  <c r="E110" i="9"/>
  <c r="F477" i="10"/>
  <c r="AG110" i="9"/>
  <c r="AH478" i="10" s="1"/>
  <c r="CC110" i="9"/>
  <c r="CD478" i="10" s="1"/>
  <c r="BE110" i="9"/>
  <c r="BF478" i="10" s="1"/>
  <c r="AS110" i="9"/>
  <c r="AT478" i="10" s="1"/>
  <c r="J110" i="9"/>
  <c r="K477" i="10"/>
  <c r="K111" i="9"/>
  <c r="L478" i="10"/>
  <c r="AP110" i="9"/>
  <c r="AQ478" i="10" s="1"/>
  <c r="AM110" i="9"/>
  <c r="AN478" i="10" s="1"/>
  <c r="AC111" i="9"/>
  <c r="AD479" i="10" s="1"/>
  <c r="CQ111" i="9"/>
  <c r="CR479" i="10" s="1"/>
  <c r="D111" i="9"/>
  <c r="E478" i="10"/>
  <c r="BD110" i="9"/>
  <c r="BE478" i="10" s="1"/>
  <c r="AQ110" i="9"/>
  <c r="AR478" i="10" s="1"/>
  <c r="CW110" i="9"/>
  <c r="CX478" i="10" s="1"/>
  <c r="CL110" i="9"/>
  <c r="CM478" i="10" s="1"/>
  <c r="CM110" i="9"/>
  <c r="CN478" i="10" s="1"/>
  <c r="CK110" i="9"/>
  <c r="CL478" i="10" s="1"/>
  <c r="BB110" i="9"/>
  <c r="BC478" i="10" s="1"/>
  <c r="BX111" i="9"/>
  <c r="BY479" i="10" s="1"/>
  <c r="BR110" i="9"/>
  <c r="BS478" i="10" s="1"/>
  <c r="F110" i="9"/>
  <c r="G477" i="10"/>
  <c r="I110" i="9"/>
  <c r="J477" i="10"/>
  <c r="AD110" i="9"/>
  <c r="AE478" i="10" s="1"/>
  <c r="U110" i="9"/>
  <c r="V478" i="10" s="1"/>
  <c r="T110" i="9"/>
  <c r="U478" i="10" s="1"/>
  <c r="CA110" i="9"/>
  <c r="CB478" i="10" s="1"/>
  <c r="BG110" i="9"/>
  <c r="BH478" i="10" s="1"/>
  <c r="BM110" i="9"/>
  <c r="BN478" i="10" s="1"/>
  <c r="C109" i="9"/>
  <c r="D476" i="10"/>
  <c r="T111" i="9" l="1"/>
  <c r="U479" i="10" s="1"/>
  <c r="F111" i="9"/>
  <c r="G478" i="10"/>
  <c r="CK111" i="9"/>
  <c r="CL479" i="10" s="1"/>
  <c r="AQ111" i="9"/>
  <c r="AR479" i="10" s="1"/>
  <c r="AC112" i="9"/>
  <c r="AD480" i="10" s="1"/>
  <c r="J111" i="9"/>
  <c r="K478" i="10"/>
  <c r="AG111" i="9"/>
  <c r="AH479" i="10" s="1"/>
  <c r="AI111" i="9"/>
  <c r="AJ479" i="10" s="1"/>
  <c r="CH111" i="9"/>
  <c r="CI479" i="10" s="1"/>
  <c r="CX111" i="9"/>
  <c r="CY479" i="10" s="1"/>
  <c r="BT111" i="9"/>
  <c r="BU479" i="10" s="1"/>
  <c r="H111" i="9"/>
  <c r="I478" i="10"/>
  <c r="BY112" i="9"/>
  <c r="BZ480" i="10" s="1"/>
  <c r="BF111" i="9"/>
  <c r="BG479" i="10" s="1"/>
  <c r="AJ112" i="9"/>
  <c r="AK480" i="10" s="1"/>
  <c r="L113" i="9"/>
  <c r="M480" i="10"/>
  <c r="BH112" i="9"/>
  <c r="BI480" i="10" s="1"/>
  <c r="CD111" i="9"/>
  <c r="CE479" i="10" s="1"/>
  <c r="BN111" i="9"/>
  <c r="BO479" i="10" s="1"/>
  <c r="AN111" i="9"/>
  <c r="AO479" i="10" s="1"/>
  <c r="BV111" i="9"/>
  <c r="BW479" i="10" s="1"/>
  <c r="AX111" i="9"/>
  <c r="AY479" i="10" s="1"/>
  <c r="CO112" i="9"/>
  <c r="CP480" i="10" s="1"/>
  <c r="CV111" i="9"/>
  <c r="CW479" i="10" s="1"/>
  <c r="BM111" i="9"/>
  <c r="BN479" i="10" s="1"/>
  <c r="U111" i="9"/>
  <c r="V479" i="10" s="1"/>
  <c r="BR111" i="9"/>
  <c r="BS479" i="10" s="1"/>
  <c r="CM111" i="9"/>
  <c r="CN479" i="10" s="1"/>
  <c r="BD111" i="9"/>
  <c r="BE479" i="10" s="1"/>
  <c r="AM111" i="9"/>
  <c r="AN479" i="10" s="1"/>
  <c r="AS111" i="9"/>
  <c r="AT479" i="10" s="1"/>
  <c r="E111" i="9"/>
  <c r="F478" i="10"/>
  <c r="CE111" i="9"/>
  <c r="CF479" i="10" s="1"/>
  <c r="AF111" i="9"/>
  <c r="AG479" i="10" s="1"/>
  <c r="BQ112" i="9"/>
  <c r="BR480" i="10" s="1"/>
  <c r="M112" i="9"/>
  <c r="N479" i="10"/>
  <c r="AA111" i="9"/>
  <c r="AB479" i="10" s="1"/>
  <c r="BZ111" i="9"/>
  <c r="CA479" i="10" s="1"/>
  <c r="BW111" i="9"/>
  <c r="BX479" i="10" s="1"/>
  <c r="BA112" i="9"/>
  <c r="BB480" i="10" s="1"/>
  <c r="CF111" i="9"/>
  <c r="CG479" i="10" s="1"/>
  <c r="Z111" i="9"/>
  <c r="AA479" i="10" s="1"/>
  <c r="Y111" i="9"/>
  <c r="Z479" i="10" s="1"/>
  <c r="BS112" i="9"/>
  <c r="BT480" i="10" s="1"/>
  <c r="BU111" i="9"/>
  <c r="BV479" i="10" s="1"/>
  <c r="G111" i="9"/>
  <c r="H478" i="10"/>
  <c r="CJ111" i="9"/>
  <c r="CK479" i="10" s="1"/>
  <c r="CR111" i="9"/>
  <c r="CS479" i="10" s="1"/>
  <c r="BI111" i="9"/>
  <c r="BJ479" i="10" s="1"/>
  <c r="BG111" i="9"/>
  <c r="BH479" i="10" s="1"/>
  <c r="AD111" i="9"/>
  <c r="AE479" i="10" s="1"/>
  <c r="BX112" i="9"/>
  <c r="BY480" i="10" s="1"/>
  <c r="CL111" i="9"/>
  <c r="CM479" i="10" s="1"/>
  <c r="D112" i="9"/>
  <c r="E479" i="10"/>
  <c r="AP111" i="9"/>
  <c r="AQ479" i="10" s="1"/>
  <c r="BE111" i="9"/>
  <c r="BF479" i="10" s="1"/>
  <c r="AH111" i="9"/>
  <c r="AI479" i="10" s="1"/>
  <c r="CB111" i="9"/>
  <c r="CC479" i="10" s="1"/>
  <c r="AU111" i="9"/>
  <c r="AV479" i="10" s="1"/>
  <c r="V111" i="9"/>
  <c r="W479" i="10" s="1"/>
  <c r="N112" i="9"/>
  <c r="O479" i="10"/>
  <c r="AZ112" i="9"/>
  <c r="BA480" i="10" s="1"/>
  <c r="P111" i="9"/>
  <c r="Q478" i="10"/>
  <c r="AE112" i="9"/>
  <c r="AF480" i="10" s="1"/>
  <c r="AY111" i="9"/>
  <c r="AZ479" i="10" s="1"/>
  <c r="CT111" i="9"/>
  <c r="CU479" i="10" s="1"/>
  <c r="CN112" i="9"/>
  <c r="CO480" i="10" s="1"/>
  <c r="BO111" i="9"/>
  <c r="BP479" i="10" s="1"/>
  <c r="CG111" i="9"/>
  <c r="CH479" i="10" s="1"/>
  <c r="CI111" i="9"/>
  <c r="CJ479" i="10" s="1"/>
  <c r="BL111" i="9"/>
  <c r="BM479" i="10" s="1"/>
  <c r="Q111" i="9"/>
  <c r="R478" i="10"/>
  <c r="O112" i="9"/>
  <c r="P479" i="10"/>
  <c r="AL111" i="9"/>
  <c r="AM479" i="10" s="1"/>
  <c r="CA111" i="9"/>
  <c r="CB479" i="10" s="1"/>
  <c r="I111" i="9"/>
  <c r="J478" i="10"/>
  <c r="BB111" i="9"/>
  <c r="BC479" i="10" s="1"/>
  <c r="CW111" i="9"/>
  <c r="CX479" i="10" s="1"/>
  <c r="CQ112" i="9"/>
  <c r="CR480" i="10" s="1"/>
  <c r="K112" i="9"/>
  <c r="L479" i="10"/>
  <c r="CC111" i="9"/>
  <c r="CD479" i="10" s="1"/>
  <c r="BP111" i="9"/>
  <c r="BQ479" i="10" s="1"/>
  <c r="AV111" i="9"/>
  <c r="AW479" i="10" s="1"/>
  <c r="AR111" i="9"/>
  <c r="AS479" i="10" s="1"/>
  <c r="AK112" i="9"/>
  <c r="AL480" i="10" s="1"/>
  <c r="BJ111" i="9"/>
  <c r="BK479" i="10" s="1"/>
  <c r="W111" i="9"/>
  <c r="X479" i="10" s="1"/>
  <c r="BC112" i="9"/>
  <c r="BD480" i="10" s="1"/>
  <c r="AO111" i="9"/>
  <c r="AP479" i="10" s="1"/>
  <c r="AT111" i="9"/>
  <c r="AU479" i="10" s="1"/>
  <c r="CU111" i="9"/>
  <c r="CV479" i="10" s="1"/>
  <c r="AW111" i="9"/>
  <c r="AX479" i="10" s="1"/>
  <c r="S111" i="9"/>
  <c r="T479" i="10" s="1"/>
  <c r="CS111" i="9"/>
  <c r="CT479" i="10" s="1"/>
  <c r="X111" i="9"/>
  <c r="Y479" i="10" s="1"/>
  <c r="BK111" i="9"/>
  <c r="BL479" i="10" s="1"/>
  <c r="R111" i="9"/>
  <c r="S479" i="10" s="1"/>
  <c r="CP112" i="9"/>
  <c r="CQ480" i="10" s="1"/>
  <c r="AB111" i="9"/>
  <c r="AC479" i="10" s="1"/>
  <c r="C110" i="9"/>
  <c r="D477" i="10"/>
  <c r="BK112" i="9" l="1"/>
  <c r="BL480" i="10" s="1"/>
  <c r="AW112" i="9"/>
  <c r="AX480" i="10" s="1"/>
  <c r="BC113" i="9"/>
  <c r="BD481" i="10" s="1"/>
  <c r="AR112" i="9"/>
  <c r="AS480" i="10" s="1"/>
  <c r="K113" i="9"/>
  <c r="L480" i="10"/>
  <c r="I112" i="9"/>
  <c r="J479" i="10"/>
  <c r="Q112" i="9"/>
  <c r="R479" i="10"/>
  <c r="BO112" i="9"/>
  <c r="BP480" i="10" s="1"/>
  <c r="AE113" i="9"/>
  <c r="AF481" i="10" s="1"/>
  <c r="V112" i="9"/>
  <c r="W480" i="10" s="1"/>
  <c r="BE112" i="9"/>
  <c r="BF480" i="10" s="1"/>
  <c r="BX113" i="9"/>
  <c r="BY481" i="10" s="1"/>
  <c r="CR112" i="9"/>
  <c r="CS480" i="10" s="1"/>
  <c r="BS113" i="9"/>
  <c r="BT481" i="10" s="1"/>
  <c r="BA113" i="9"/>
  <c r="BB481" i="10" s="1"/>
  <c r="M113" i="9"/>
  <c r="N480" i="10"/>
  <c r="E112" i="9"/>
  <c r="F479" i="10"/>
  <c r="CM112" i="9"/>
  <c r="CN480" i="10" s="1"/>
  <c r="CV112" i="9"/>
  <c r="CW480" i="10" s="1"/>
  <c r="AN112" i="9"/>
  <c r="AO480" i="10" s="1"/>
  <c r="L114" i="9"/>
  <c r="M481" i="10"/>
  <c r="H112" i="9"/>
  <c r="I479" i="10"/>
  <c r="AI112" i="9"/>
  <c r="AJ480" i="10" s="1"/>
  <c r="AQ112" i="9"/>
  <c r="AR480" i="10" s="1"/>
  <c r="AB112" i="9"/>
  <c r="AC480" i="10" s="1"/>
  <c r="X112" i="9"/>
  <c r="Y480" i="10" s="1"/>
  <c r="CU112" i="9"/>
  <c r="CV480" i="10" s="1"/>
  <c r="W112" i="9"/>
  <c r="X480" i="10" s="1"/>
  <c r="AV112" i="9"/>
  <c r="AW480" i="10" s="1"/>
  <c r="CQ113" i="9"/>
  <c r="CR481" i="10" s="1"/>
  <c r="CA112" i="9"/>
  <c r="CB480" i="10" s="1"/>
  <c r="BL112" i="9"/>
  <c r="BM480" i="10" s="1"/>
  <c r="CN113" i="9"/>
  <c r="CO481" i="10" s="1"/>
  <c r="P112" i="9"/>
  <c r="Q479" i="10"/>
  <c r="AU112" i="9"/>
  <c r="AV480" i="10" s="1"/>
  <c r="AP112" i="9"/>
  <c r="AQ480" i="10" s="1"/>
  <c r="AD112" i="9"/>
  <c r="AE480" i="10" s="1"/>
  <c r="CJ112" i="9"/>
  <c r="CK480" i="10" s="1"/>
  <c r="Y112" i="9"/>
  <c r="Z480" i="10" s="1"/>
  <c r="BW112" i="9"/>
  <c r="BX480" i="10" s="1"/>
  <c r="BQ113" i="9"/>
  <c r="BR481" i="10" s="1"/>
  <c r="AS112" i="9"/>
  <c r="AT480" i="10" s="1"/>
  <c r="BR112" i="9"/>
  <c r="BS480" i="10" s="1"/>
  <c r="CO113" i="9"/>
  <c r="CP481" i="10" s="1"/>
  <c r="BN112" i="9"/>
  <c r="BO480" i="10" s="1"/>
  <c r="AJ113" i="9"/>
  <c r="AK481" i="10" s="1"/>
  <c r="BT112" i="9"/>
  <c r="BU480" i="10" s="1"/>
  <c r="AG112" i="9"/>
  <c r="AH480" i="10" s="1"/>
  <c r="CK112" i="9"/>
  <c r="CL480" i="10" s="1"/>
  <c r="CP113" i="9"/>
  <c r="CQ481" i="10" s="1"/>
  <c r="CS112" i="9"/>
  <c r="CT480" i="10" s="1"/>
  <c r="AT112" i="9"/>
  <c r="AU480" i="10" s="1"/>
  <c r="BJ112" i="9"/>
  <c r="BK480" i="10" s="1"/>
  <c r="BP112" i="9"/>
  <c r="BQ480" i="10" s="1"/>
  <c r="CW112" i="9"/>
  <c r="CX480" i="10" s="1"/>
  <c r="AL112" i="9"/>
  <c r="AM480" i="10" s="1"/>
  <c r="CI112" i="9"/>
  <c r="CJ480" i="10" s="1"/>
  <c r="CT112" i="9"/>
  <c r="CU480" i="10" s="1"/>
  <c r="AZ113" i="9"/>
  <c r="BA481" i="10" s="1"/>
  <c r="CB112" i="9"/>
  <c r="CC480" i="10" s="1"/>
  <c r="D113" i="9"/>
  <c r="E480" i="10"/>
  <c r="BG112" i="9"/>
  <c r="BH480" i="10" s="1"/>
  <c r="G112" i="9"/>
  <c r="H479" i="10"/>
  <c r="Z112" i="9"/>
  <c r="AA480" i="10" s="1"/>
  <c r="BZ112" i="9"/>
  <c r="CA480" i="10" s="1"/>
  <c r="AF112" i="9"/>
  <c r="AG480" i="10" s="1"/>
  <c r="AM112" i="9"/>
  <c r="AN480" i="10" s="1"/>
  <c r="U112" i="9"/>
  <c r="V480" i="10" s="1"/>
  <c r="AX112" i="9"/>
  <c r="AY480" i="10" s="1"/>
  <c r="CD112" i="9"/>
  <c r="CE480" i="10" s="1"/>
  <c r="BF112" i="9"/>
  <c r="BG480" i="10" s="1"/>
  <c r="CX112" i="9"/>
  <c r="CY480" i="10" s="1"/>
  <c r="J112" i="9"/>
  <c r="K479" i="10"/>
  <c r="F112" i="9"/>
  <c r="G479" i="10"/>
  <c r="R112" i="9"/>
  <c r="S480" i="10" s="1"/>
  <c r="S112" i="9"/>
  <c r="T480" i="10" s="1"/>
  <c r="AO112" i="9"/>
  <c r="AP480" i="10" s="1"/>
  <c r="AK113" i="9"/>
  <c r="AL481" i="10" s="1"/>
  <c r="CC112" i="9"/>
  <c r="CD480" i="10" s="1"/>
  <c r="BB112" i="9"/>
  <c r="BC480" i="10" s="1"/>
  <c r="O113" i="9"/>
  <c r="P480" i="10"/>
  <c r="CG112" i="9"/>
  <c r="CH480" i="10" s="1"/>
  <c r="AY112" i="9"/>
  <c r="AZ480" i="10" s="1"/>
  <c r="N113" i="9"/>
  <c r="O480" i="10"/>
  <c r="AH112" i="9"/>
  <c r="AI480" i="10" s="1"/>
  <c r="CL112" i="9"/>
  <c r="CM480" i="10" s="1"/>
  <c r="BI112" i="9"/>
  <c r="BJ480" i="10" s="1"/>
  <c r="BU112" i="9"/>
  <c r="BV480" i="10" s="1"/>
  <c r="CF112" i="9"/>
  <c r="CG480" i="10" s="1"/>
  <c r="AA112" i="9"/>
  <c r="AB480" i="10" s="1"/>
  <c r="CE112" i="9"/>
  <c r="CF480" i="10" s="1"/>
  <c r="BD112" i="9"/>
  <c r="BE480" i="10" s="1"/>
  <c r="BM112" i="9"/>
  <c r="BN480" i="10" s="1"/>
  <c r="BV112" i="9"/>
  <c r="BW480" i="10" s="1"/>
  <c r="BH113" i="9"/>
  <c r="BI481" i="10" s="1"/>
  <c r="BY113" i="9"/>
  <c r="BZ481" i="10" s="1"/>
  <c r="CH112" i="9"/>
  <c r="CI480" i="10" s="1"/>
  <c r="AC113" i="9"/>
  <c r="AD481" i="10" s="1"/>
  <c r="T112" i="9"/>
  <c r="U480" i="10" s="1"/>
  <c r="C111" i="9"/>
  <c r="D478" i="10"/>
  <c r="BY114" i="9" l="1"/>
  <c r="BZ482" i="10" s="1"/>
  <c r="BD113" i="9"/>
  <c r="BE481" i="10" s="1"/>
  <c r="BU113" i="9"/>
  <c r="BV481" i="10" s="1"/>
  <c r="N114" i="9"/>
  <c r="O481" i="10"/>
  <c r="BB113" i="9"/>
  <c r="BC481" i="10" s="1"/>
  <c r="S113" i="9"/>
  <c r="T481" i="10" s="1"/>
  <c r="CX113" i="9"/>
  <c r="CY481" i="10" s="1"/>
  <c r="U113" i="9"/>
  <c r="V481" i="10" s="1"/>
  <c r="Z113" i="9"/>
  <c r="AA481" i="10" s="1"/>
  <c r="CB113" i="9"/>
  <c r="CC481" i="10" s="1"/>
  <c r="AL113" i="9"/>
  <c r="AM481" i="10" s="1"/>
  <c r="AT113" i="9"/>
  <c r="AU481" i="10" s="1"/>
  <c r="AG113" i="9"/>
  <c r="AH481" i="10" s="1"/>
  <c r="CO114" i="9"/>
  <c r="CP482" i="10" s="1"/>
  <c r="BW113" i="9"/>
  <c r="BX481" i="10" s="1"/>
  <c r="AP113" i="9"/>
  <c r="AQ481" i="10" s="1"/>
  <c r="BL113" i="9"/>
  <c r="BM481" i="10" s="1"/>
  <c r="W113" i="9"/>
  <c r="X481" i="10" s="1"/>
  <c r="AQ113" i="9"/>
  <c r="AR481" i="10" s="1"/>
  <c r="AN113" i="9"/>
  <c r="AO481" i="10" s="1"/>
  <c r="M114" i="9"/>
  <c r="N481" i="10"/>
  <c r="BX114" i="9"/>
  <c r="BY482" i="10" s="1"/>
  <c r="BO113" i="9"/>
  <c r="BP481" i="10" s="1"/>
  <c r="AR113" i="9"/>
  <c r="AS481" i="10" s="1"/>
  <c r="T113" i="9"/>
  <c r="U481" i="10" s="1"/>
  <c r="BH114" i="9"/>
  <c r="BI482" i="10" s="1"/>
  <c r="CE113" i="9"/>
  <c r="CF481" i="10" s="1"/>
  <c r="BI113" i="9"/>
  <c r="BJ481" i="10" s="1"/>
  <c r="AY113" i="9"/>
  <c r="AZ481" i="10" s="1"/>
  <c r="CC113" i="9"/>
  <c r="CD481" i="10" s="1"/>
  <c r="R113" i="9"/>
  <c r="S481" i="10" s="1"/>
  <c r="BF113" i="9"/>
  <c r="BG481" i="10" s="1"/>
  <c r="AM113" i="9"/>
  <c r="AN481" i="10" s="1"/>
  <c r="G113" i="9"/>
  <c r="H480" i="10"/>
  <c r="AZ114" i="9"/>
  <c r="BA482" i="10" s="1"/>
  <c r="CW113" i="9"/>
  <c r="CX481" i="10" s="1"/>
  <c r="CS113" i="9"/>
  <c r="CT481" i="10" s="1"/>
  <c r="BT113" i="9"/>
  <c r="BU481" i="10" s="1"/>
  <c r="BR113" i="9"/>
  <c r="BS481" i="10" s="1"/>
  <c r="Y113" i="9"/>
  <c r="Z481" i="10" s="1"/>
  <c r="AU113" i="9"/>
  <c r="AV481" i="10" s="1"/>
  <c r="CA113" i="9"/>
  <c r="CB481" i="10" s="1"/>
  <c r="CU113" i="9"/>
  <c r="CV481" i="10" s="1"/>
  <c r="AI113" i="9"/>
  <c r="AJ481" i="10" s="1"/>
  <c r="CV113" i="9"/>
  <c r="CW481" i="10" s="1"/>
  <c r="BA114" i="9"/>
  <c r="BB482" i="10" s="1"/>
  <c r="BE113" i="9"/>
  <c r="BF481" i="10" s="1"/>
  <c r="Q113" i="9"/>
  <c r="R480" i="10"/>
  <c r="BC114" i="9"/>
  <c r="BD482" i="10" s="1"/>
  <c r="AC114" i="9"/>
  <c r="AD482" i="10" s="1"/>
  <c r="BV113" i="9"/>
  <c r="BW481" i="10" s="1"/>
  <c r="AA113" i="9"/>
  <c r="AB481" i="10" s="1"/>
  <c r="CL113" i="9"/>
  <c r="CM481" i="10" s="1"/>
  <c r="CG113" i="9"/>
  <c r="CH481" i="10" s="1"/>
  <c r="AK114" i="9"/>
  <c r="AL482" i="10" s="1"/>
  <c r="F113" i="9"/>
  <c r="G480" i="10"/>
  <c r="CD113" i="9"/>
  <c r="CE481" i="10" s="1"/>
  <c r="AF113" i="9"/>
  <c r="AG481" i="10" s="1"/>
  <c r="BG113" i="9"/>
  <c r="BH481" i="10" s="1"/>
  <c r="CT113" i="9"/>
  <c r="CU481" i="10" s="1"/>
  <c r="BP113" i="9"/>
  <c r="BQ481" i="10" s="1"/>
  <c r="CP114" i="9"/>
  <c r="CQ482" i="10" s="1"/>
  <c r="AJ114" i="9"/>
  <c r="AK482" i="10" s="1"/>
  <c r="AS113" i="9"/>
  <c r="AT481" i="10" s="1"/>
  <c r="CJ113" i="9"/>
  <c r="CK481" i="10" s="1"/>
  <c r="P113" i="9"/>
  <c r="Q480" i="10"/>
  <c r="CQ114" i="9"/>
  <c r="CR482" i="10" s="1"/>
  <c r="X113" i="9"/>
  <c r="Y481" i="10" s="1"/>
  <c r="H113" i="9"/>
  <c r="I480" i="10"/>
  <c r="CM113" i="9"/>
  <c r="CN481" i="10" s="1"/>
  <c r="BS114" i="9"/>
  <c r="BT482" i="10" s="1"/>
  <c r="V113" i="9"/>
  <c r="W481" i="10" s="1"/>
  <c r="I113" i="9"/>
  <c r="J480" i="10"/>
  <c r="AW113" i="9"/>
  <c r="AX481" i="10" s="1"/>
  <c r="CH113" i="9"/>
  <c r="CI481" i="10" s="1"/>
  <c r="BM113" i="9"/>
  <c r="BN481" i="10" s="1"/>
  <c r="CF113" i="9"/>
  <c r="CG481" i="10" s="1"/>
  <c r="AH113" i="9"/>
  <c r="AI481" i="10" s="1"/>
  <c r="O114" i="9"/>
  <c r="P481" i="10"/>
  <c r="AO113" i="9"/>
  <c r="AP481" i="10" s="1"/>
  <c r="J113" i="9"/>
  <c r="K480" i="10"/>
  <c r="AX113" i="9"/>
  <c r="AY481" i="10" s="1"/>
  <c r="BZ113" i="9"/>
  <c r="CA481" i="10" s="1"/>
  <c r="D114" i="9"/>
  <c r="E481" i="10"/>
  <c r="CI113" i="9"/>
  <c r="CJ481" i="10" s="1"/>
  <c r="BJ113" i="9"/>
  <c r="BK481" i="10" s="1"/>
  <c r="CK113" i="9"/>
  <c r="CL481" i="10" s="1"/>
  <c r="BN113" i="9"/>
  <c r="BO481" i="10" s="1"/>
  <c r="BQ114" i="9"/>
  <c r="BR482" i="10" s="1"/>
  <c r="AD113" i="9"/>
  <c r="AE481" i="10" s="1"/>
  <c r="CN114" i="9"/>
  <c r="CO482" i="10" s="1"/>
  <c r="AV113" i="9"/>
  <c r="AW481" i="10" s="1"/>
  <c r="AB113" i="9"/>
  <c r="AC481" i="10" s="1"/>
  <c r="L115" i="9"/>
  <c r="M482" i="10"/>
  <c r="E113" i="9"/>
  <c r="F480" i="10"/>
  <c r="CR113" i="9"/>
  <c r="CS481" i="10" s="1"/>
  <c r="AE114" i="9"/>
  <c r="AF482" i="10" s="1"/>
  <c r="K114" i="9"/>
  <c r="L481" i="10"/>
  <c r="BK113" i="9"/>
  <c r="BL481" i="10" s="1"/>
  <c r="C112" i="9"/>
  <c r="D479" i="10"/>
  <c r="CR114" i="9" l="1"/>
  <c r="CS482" i="10" s="1"/>
  <c r="AV114" i="9"/>
  <c r="AW482" i="10" s="1"/>
  <c r="BN114" i="9"/>
  <c r="BO482" i="10" s="1"/>
  <c r="D115" i="9"/>
  <c r="E482" i="10"/>
  <c r="AO114" i="9"/>
  <c r="AP482" i="10" s="1"/>
  <c r="BM114" i="9"/>
  <c r="BN482" i="10" s="1"/>
  <c r="V114" i="9"/>
  <c r="W482" i="10" s="1"/>
  <c r="X114" i="9"/>
  <c r="Y482" i="10" s="1"/>
  <c r="AS114" i="9"/>
  <c r="AT482" i="10" s="1"/>
  <c r="CT114" i="9"/>
  <c r="CU482" i="10" s="1"/>
  <c r="F114" i="9"/>
  <c r="G481" i="10"/>
  <c r="AA114" i="9"/>
  <c r="AB482" i="10" s="1"/>
  <c r="Q114" i="9"/>
  <c r="R481" i="10"/>
  <c r="AI114" i="9"/>
  <c r="AJ482" i="10" s="1"/>
  <c r="Y114" i="9"/>
  <c r="Z482" i="10" s="1"/>
  <c r="CW114" i="9"/>
  <c r="CX482" i="10" s="1"/>
  <c r="BF114" i="9"/>
  <c r="BG482" i="10" s="1"/>
  <c r="BI114" i="9"/>
  <c r="BJ482" i="10" s="1"/>
  <c r="AR114" i="9"/>
  <c r="AS482" i="10" s="1"/>
  <c r="AN114" i="9"/>
  <c r="AO482" i="10" s="1"/>
  <c r="AP114" i="9"/>
  <c r="AQ482" i="10" s="1"/>
  <c r="AT114" i="9"/>
  <c r="AU482" i="10" s="1"/>
  <c r="U114" i="9"/>
  <c r="V482" i="10" s="1"/>
  <c r="N115" i="9"/>
  <c r="O482" i="10"/>
  <c r="BK114" i="9"/>
  <c r="BL482" i="10" s="1"/>
  <c r="E114" i="9"/>
  <c r="F481" i="10"/>
  <c r="CN115" i="9"/>
  <c r="CO483" i="10" s="1"/>
  <c r="CK114" i="9"/>
  <c r="CL482" i="10" s="1"/>
  <c r="BZ114" i="9"/>
  <c r="CA482" i="10" s="1"/>
  <c r="O115" i="9"/>
  <c r="P482" i="10"/>
  <c r="CH114" i="9"/>
  <c r="CI482" i="10" s="1"/>
  <c r="BS115" i="9"/>
  <c r="BT483" i="10" s="1"/>
  <c r="CQ115" i="9"/>
  <c r="CR483" i="10" s="1"/>
  <c r="AJ115" i="9"/>
  <c r="AK483" i="10" s="1"/>
  <c r="BG114" i="9"/>
  <c r="BH482" i="10" s="1"/>
  <c r="AK115" i="9"/>
  <c r="AL483" i="10" s="1"/>
  <c r="BV114" i="9"/>
  <c r="BW482" i="10" s="1"/>
  <c r="BE114" i="9"/>
  <c r="BF482" i="10" s="1"/>
  <c r="CU114" i="9"/>
  <c r="CV482" i="10" s="1"/>
  <c r="BR114" i="9"/>
  <c r="BS482" i="10" s="1"/>
  <c r="AZ115" i="9"/>
  <c r="BA483" i="10" s="1"/>
  <c r="R114" i="9"/>
  <c r="S482" i="10" s="1"/>
  <c r="CE114" i="9"/>
  <c r="CF482" i="10" s="1"/>
  <c r="BO114" i="9"/>
  <c r="BP482" i="10" s="1"/>
  <c r="AQ114" i="9"/>
  <c r="AR482" i="10" s="1"/>
  <c r="BW114" i="9"/>
  <c r="BX482" i="10" s="1"/>
  <c r="AL114" i="9"/>
  <c r="AM482" i="10" s="1"/>
  <c r="CX114" i="9"/>
  <c r="CY482" i="10" s="1"/>
  <c r="BU114" i="9"/>
  <c r="BV482" i="10" s="1"/>
  <c r="K115" i="9"/>
  <c r="L482" i="10"/>
  <c r="L116" i="9"/>
  <c r="M483" i="10"/>
  <c r="AD114" i="9"/>
  <c r="AE482" i="10" s="1"/>
  <c r="BJ114" i="9"/>
  <c r="BK482" i="10" s="1"/>
  <c r="AX114" i="9"/>
  <c r="AY482" i="10" s="1"/>
  <c r="AH114" i="9"/>
  <c r="AI482" i="10" s="1"/>
  <c r="AW114" i="9"/>
  <c r="AX482" i="10" s="1"/>
  <c r="CM114" i="9"/>
  <c r="CN482" i="10" s="1"/>
  <c r="P114" i="9"/>
  <c r="Q481" i="10"/>
  <c r="CP115" i="9"/>
  <c r="CQ483" i="10" s="1"/>
  <c r="AF114" i="9"/>
  <c r="AG482" i="10" s="1"/>
  <c r="CG114" i="9"/>
  <c r="CH482" i="10" s="1"/>
  <c r="AC115" i="9"/>
  <c r="AD483" i="10" s="1"/>
  <c r="BA115" i="9"/>
  <c r="BB483" i="10" s="1"/>
  <c r="CA114" i="9"/>
  <c r="CB482" i="10" s="1"/>
  <c r="BT114" i="9"/>
  <c r="BU482" i="10" s="1"/>
  <c r="G114" i="9"/>
  <c r="H481" i="10"/>
  <c r="CC114" i="9"/>
  <c r="CD482" i="10" s="1"/>
  <c r="BH115" i="9"/>
  <c r="BI483" i="10" s="1"/>
  <c r="BX115" i="9"/>
  <c r="BY483" i="10" s="1"/>
  <c r="W114" i="9"/>
  <c r="X482" i="10" s="1"/>
  <c r="CO115" i="9"/>
  <c r="CP483" i="10" s="1"/>
  <c r="CB114" i="9"/>
  <c r="CC482" i="10" s="1"/>
  <c r="S114" i="9"/>
  <c r="T482" i="10" s="1"/>
  <c r="BD114" i="9"/>
  <c r="BE482" i="10" s="1"/>
  <c r="AE115" i="9"/>
  <c r="AF483" i="10" s="1"/>
  <c r="AB114" i="9"/>
  <c r="AC482" i="10" s="1"/>
  <c r="BQ115" i="9"/>
  <c r="BR483" i="10" s="1"/>
  <c r="CI114" i="9"/>
  <c r="CJ482" i="10" s="1"/>
  <c r="J114" i="9"/>
  <c r="K481" i="10"/>
  <c r="CF114" i="9"/>
  <c r="CG482" i="10" s="1"/>
  <c r="I114" i="9"/>
  <c r="J481" i="10"/>
  <c r="H114" i="9"/>
  <c r="I481" i="10"/>
  <c r="CJ114" i="9"/>
  <c r="CK482" i="10" s="1"/>
  <c r="BP114" i="9"/>
  <c r="BQ482" i="10" s="1"/>
  <c r="CD114" i="9"/>
  <c r="CE482" i="10" s="1"/>
  <c r="CL114" i="9"/>
  <c r="CM482" i="10" s="1"/>
  <c r="BC115" i="9"/>
  <c r="BD483" i="10" s="1"/>
  <c r="CV114" i="9"/>
  <c r="CW482" i="10" s="1"/>
  <c r="AU114" i="9"/>
  <c r="AV482" i="10" s="1"/>
  <c r="CS114" i="9"/>
  <c r="CT482" i="10" s="1"/>
  <c r="AM114" i="9"/>
  <c r="AN482" i="10" s="1"/>
  <c r="AY114" i="9"/>
  <c r="AZ482" i="10" s="1"/>
  <c r="T114" i="9"/>
  <c r="U482" i="10" s="1"/>
  <c r="M115" i="9"/>
  <c r="N482" i="10"/>
  <c r="BL114" i="9"/>
  <c r="BM482" i="10" s="1"/>
  <c r="AG114" i="9"/>
  <c r="AH482" i="10" s="1"/>
  <c r="Z114" i="9"/>
  <c r="AA482" i="10" s="1"/>
  <c r="BB114" i="9"/>
  <c r="BC482" i="10" s="1"/>
  <c r="BY115" i="9"/>
  <c r="BZ483" i="10" s="1"/>
  <c r="C113" i="9"/>
  <c r="D480" i="10"/>
  <c r="AG115" i="9" l="1"/>
  <c r="AH483" i="10" s="1"/>
  <c r="AY115" i="9"/>
  <c r="AZ483" i="10" s="1"/>
  <c r="CV115" i="9"/>
  <c r="CW483" i="10" s="1"/>
  <c r="BP115" i="9"/>
  <c r="BQ483" i="10" s="1"/>
  <c r="CF115" i="9"/>
  <c r="CG483" i="10" s="1"/>
  <c r="AB115" i="9"/>
  <c r="AC483" i="10" s="1"/>
  <c r="CB115" i="9"/>
  <c r="CC483" i="10" s="1"/>
  <c r="BH116" i="9"/>
  <c r="BI484" i="10" s="1"/>
  <c r="CA115" i="9"/>
  <c r="CB483" i="10" s="1"/>
  <c r="AF115" i="9"/>
  <c r="AG483" i="10" s="1"/>
  <c r="AW115" i="9"/>
  <c r="AX483" i="10" s="1"/>
  <c r="AD115" i="9"/>
  <c r="AE483" i="10" s="1"/>
  <c r="CX115" i="9"/>
  <c r="CY483" i="10" s="1"/>
  <c r="BO115" i="9"/>
  <c r="BP483" i="10" s="1"/>
  <c r="BR115" i="9"/>
  <c r="BS483" i="10" s="1"/>
  <c r="AK116" i="9"/>
  <c r="AL484" i="10" s="1"/>
  <c r="BS116" i="9"/>
  <c r="BT484" i="10" s="1"/>
  <c r="CK115" i="9"/>
  <c r="CL483" i="10" s="1"/>
  <c r="N116" i="9"/>
  <c r="O483" i="10"/>
  <c r="AN115" i="9"/>
  <c r="AO483" i="10" s="1"/>
  <c r="CW115" i="9"/>
  <c r="CX483" i="10" s="1"/>
  <c r="AA115" i="9"/>
  <c r="AB483" i="10" s="1"/>
  <c r="X115" i="9"/>
  <c r="Y483" i="10" s="1"/>
  <c r="D116" i="9"/>
  <c r="E483" i="10"/>
  <c r="BY116" i="9"/>
  <c r="BZ484" i="10" s="1"/>
  <c r="BL115" i="9"/>
  <c r="BM483" i="10" s="1"/>
  <c r="AM115" i="9"/>
  <c r="AN483" i="10" s="1"/>
  <c r="BC116" i="9"/>
  <c r="BD484" i="10" s="1"/>
  <c r="CJ115" i="9"/>
  <c r="CK483" i="10" s="1"/>
  <c r="J115" i="9"/>
  <c r="K482" i="10"/>
  <c r="AE116" i="9"/>
  <c r="AF484" i="10" s="1"/>
  <c r="CO116" i="9"/>
  <c r="CP484" i="10" s="1"/>
  <c r="CC115" i="9"/>
  <c r="CD483" i="10" s="1"/>
  <c r="BA116" i="9"/>
  <c r="BB484" i="10" s="1"/>
  <c r="CP116" i="9"/>
  <c r="CQ484" i="10" s="1"/>
  <c r="AH115" i="9"/>
  <c r="AI483" i="10" s="1"/>
  <c r="L117" i="9"/>
  <c r="M484" i="10"/>
  <c r="AL115" i="9"/>
  <c r="AM483" i="10" s="1"/>
  <c r="CE115" i="9"/>
  <c r="CF483" i="10" s="1"/>
  <c r="CU115" i="9"/>
  <c r="CV483" i="10" s="1"/>
  <c r="BG115" i="9"/>
  <c r="BH483" i="10" s="1"/>
  <c r="CH115" i="9"/>
  <c r="CI483" i="10" s="1"/>
  <c r="CN116" i="9"/>
  <c r="CO484" i="10" s="1"/>
  <c r="U115" i="9"/>
  <c r="V483" i="10" s="1"/>
  <c r="AR115" i="9"/>
  <c r="AS483" i="10" s="1"/>
  <c r="Y115" i="9"/>
  <c r="Z483" i="10" s="1"/>
  <c r="F115" i="9"/>
  <c r="G482" i="10"/>
  <c r="V115" i="9"/>
  <c r="W483" i="10" s="1"/>
  <c r="BN115" i="9"/>
  <c r="BO483" i="10" s="1"/>
  <c r="BB115" i="9"/>
  <c r="BC483" i="10" s="1"/>
  <c r="M116" i="9"/>
  <c r="N483" i="10"/>
  <c r="CS115" i="9"/>
  <c r="CT483" i="10" s="1"/>
  <c r="CL115" i="9"/>
  <c r="CM483" i="10" s="1"/>
  <c r="H115" i="9"/>
  <c r="I482" i="10"/>
  <c r="CI115" i="9"/>
  <c r="CJ483" i="10" s="1"/>
  <c r="BD115" i="9"/>
  <c r="BE483" i="10" s="1"/>
  <c r="W115" i="9"/>
  <c r="X483" i="10" s="1"/>
  <c r="G115" i="9"/>
  <c r="H482" i="10"/>
  <c r="AC116" i="9"/>
  <c r="AD484" i="10" s="1"/>
  <c r="P115" i="9"/>
  <c r="Q482" i="10"/>
  <c r="AX115" i="9"/>
  <c r="AY483" i="10" s="1"/>
  <c r="K116" i="9"/>
  <c r="L483" i="10"/>
  <c r="BW115" i="9"/>
  <c r="BX483" i="10" s="1"/>
  <c r="R115" i="9"/>
  <c r="S483" i="10" s="1"/>
  <c r="BE115" i="9"/>
  <c r="BF483" i="10" s="1"/>
  <c r="AJ116" i="9"/>
  <c r="AK484" i="10" s="1"/>
  <c r="O116" i="9"/>
  <c r="P483" i="10"/>
  <c r="E115" i="9"/>
  <c r="F482" i="10"/>
  <c r="AT115" i="9"/>
  <c r="AU483" i="10" s="1"/>
  <c r="BI115" i="9"/>
  <c r="BJ483" i="10" s="1"/>
  <c r="AI115" i="9"/>
  <c r="AJ483" i="10" s="1"/>
  <c r="CT115" i="9"/>
  <c r="CU483" i="10" s="1"/>
  <c r="BM115" i="9"/>
  <c r="BN483" i="10" s="1"/>
  <c r="AV115" i="9"/>
  <c r="AW483" i="10" s="1"/>
  <c r="Z115" i="9"/>
  <c r="AA483" i="10" s="1"/>
  <c r="T115" i="9"/>
  <c r="U483" i="10" s="1"/>
  <c r="AU115" i="9"/>
  <c r="AV483" i="10" s="1"/>
  <c r="CD115" i="9"/>
  <c r="CE483" i="10" s="1"/>
  <c r="I115" i="9"/>
  <c r="J482" i="10"/>
  <c r="BQ116" i="9"/>
  <c r="BR484" i="10" s="1"/>
  <c r="S115" i="9"/>
  <c r="T483" i="10" s="1"/>
  <c r="BX116" i="9"/>
  <c r="BY484" i="10" s="1"/>
  <c r="BT115" i="9"/>
  <c r="BU483" i="10" s="1"/>
  <c r="CG115" i="9"/>
  <c r="CH483" i="10" s="1"/>
  <c r="CM115" i="9"/>
  <c r="CN483" i="10" s="1"/>
  <c r="BJ115" i="9"/>
  <c r="BK483" i="10" s="1"/>
  <c r="BU115" i="9"/>
  <c r="BV483" i="10" s="1"/>
  <c r="AQ115" i="9"/>
  <c r="AR483" i="10" s="1"/>
  <c r="AZ116" i="9"/>
  <c r="BA484" i="10" s="1"/>
  <c r="BV115" i="9"/>
  <c r="BW483" i="10" s="1"/>
  <c r="CQ116" i="9"/>
  <c r="CR484" i="10" s="1"/>
  <c r="BZ115" i="9"/>
  <c r="CA483" i="10" s="1"/>
  <c r="BK115" i="9"/>
  <c r="BL483" i="10" s="1"/>
  <c r="AP115" i="9"/>
  <c r="AQ483" i="10" s="1"/>
  <c r="BF115" i="9"/>
  <c r="BG483" i="10" s="1"/>
  <c r="Q115" i="9"/>
  <c r="R482" i="10"/>
  <c r="AS115" i="9"/>
  <c r="AT483" i="10" s="1"/>
  <c r="AO115" i="9"/>
  <c r="AP483" i="10" s="1"/>
  <c r="CR115" i="9"/>
  <c r="CS483" i="10" s="1"/>
  <c r="C114" i="9"/>
  <c r="D481" i="10"/>
  <c r="Q116" i="9" l="1"/>
  <c r="R483" i="10"/>
  <c r="BZ116" i="9"/>
  <c r="CA484" i="10" s="1"/>
  <c r="AQ116" i="9"/>
  <c r="AR484" i="10" s="1"/>
  <c r="CG116" i="9"/>
  <c r="CH484" i="10" s="1"/>
  <c r="BQ117" i="9"/>
  <c r="BR485" i="10" s="1"/>
  <c r="T116" i="9"/>
  <c r="U484" i="10" s="1"/>
  <c r="CT116" i="9"/>
  <c r="CU484" i="10" s="1"/>
  <c r="E116" i="9"/>
  <c r="F483" i="10"/>
  <c r="R116" i="9"/>
  <c r="S484" i="10" s="1"/>
  <c r="P116" i="9"/>
  <c r="Q483" i="10"/>
  <c r="BD116" i="9"/>
  <c r="BE484" i="10" s="1"/>
  <c r="CS116" i="9"/>
  <c r="CT484" i="10" s="1"/>
  <c r="V116" i="9"/>
  <c r="W484" i="10" s="1"/>
  <c r="U116" i="9"/>
  <c r="V484" i="10" s="1"/>
  <c r="CU116" i="9"/>
  <c r="CV484" i="10" s="1"/>
  <c r="AH116" i="9"/>
  <c r="AI484" i="10" s="1"/>
  <c r="CO117" i="9"/>
  <c r="CP485" i="10" s="1"/>
  <c r="BC117" i="9"/>
  <c r="BD485" i="10" s="1"/>
  <c r="D117" i="9"/>
  <c r="E484" i="10"/>
  <c r="AN116" i="9"/>
  <c r="AO484" i="10" s="1"/>
  <c r="AK117" i="9"/>
  <c r="AL485" i="10" s="1"/>
  <c r="AD116" i="9"/>
  <c r="AE484" i="10" s="1"/>
  <c r="BH117" i="9"/>
  <c r="BI485" i="10" s="1"/>
  <c r="BP116" i="9"/>
  <c r="BQ484" i="10" s="1"/>
  <c r="CR116" i="9"/>
  <c r="CS484" i="10" s="1"/>
  <c r="BF116" i="9"/>
  <c r="BG484" i="10" s="1"/>
  <c r="CQ117" i="9"/>
  <c r="CR485" i="10" s="1"/>
  <c r="BU116" i="9"/>
  <c r="BV484" i="10" s="1"/>
  <c r="BT116" i="9"/>
  <c r="BU484" i="10" s="1"/>
  <c r="I116" i="9"/>
  <c r="J483" i="10"/>
  <c r="Z116" i="9"/>
  <c r="AA484" i="10" s="1"/>
  <c r="AI116" i="9"/>
  <c r="AJ484" i="10" s="1"/>
  <c r="O117" i="9"/>
  <c r="P484" i="10"/>
  <c r="BW116" i="9"/>
  <c r="BX484" i="10" s="1"/>
  <c r="AC117" i="9"/>
  <c r="AD485" i="10" s="1"/>
  <c r="CI116" i="9"/>
  <c r="CJ484" i="10" s="1"/>
  <c r="M117" i="9"/>
  <c r="N484" i="10"/>
  <c r="F116" i="9"/>
  <c r="G483" i="10"/>
  <c r="CN117" i="9"/>
  <c r="CO485" i="10" s="1"/>
  <c r="CE116" i="9"/>
  <c r="CF484" i="10" s="1"/>
  <c r="CP117" i="9"/>
  <c r="CQ485" i="10" s="1"/>
  <c r="AE117" i="9"/>
  <c r="AF485" i="10" s="1"/>
  <c r="AM116" i="9"/>
  <c r="AN484" i="10" s="1"/>
  <c r="X116" i="9"/>
  <c r="Y484" i="10" s="1"/>
  <c r="N117" i="9"/>
  <c r="O484" i="10"/>
  <c r="BR116" i="9"/>
  <c r="BS484" i="10" s="1"/>
  <c r="AW116" i="9"/>
  <c r="AX484" i="10" s="1"/>
  <c r="CB116" i="9"/>
  <c r="CC484" i="10" s="1"/>
  <c r="CV116" i="9"/>
  <c r="CW484" i="10" s="1"/>
  <c r="AO116" i="9"/>
  <c r="AP484" i="10" s="1"/>
  <c r="AP116" i="9"/>
  <c r="AQ484" i="10" s="1"/>
  <c r="BV116" i="9"/>
  <c r="BW484" i="10" s="1"/>
  <c r="BJ116" i="9"/>
  <c r="BK484" i="10" s="1"/>
  <c r="BX117" i="9"/>
  <c r="BY485" i="10" s="1"/>
  <c r="CD116" i="9"/>
  <c r="CE484" i="10" s="1"/>
  <c r="AV116" i="9"/>
  <c r="AW484" i="10" s="1"/>
  <c r="BI116" i="9"/>
  <c r="BJ484" i="10" s="1"/>
  <c r="AJ117" i="9"/>
  <c r="AK485" i="10" s="1"/>
  <c r="K117" i="9"/>
  <c r="L484" i="10"/>
  <c r="G116" i="9"/>
  <c r="H483" i="10"/>
  <c r="H116" i="9"/>
  <c r="I483" i="10"/>
  <c r="BB116" i="9"/>
  <c r="BC484" i="10" s="1"/>
  <c r="Y116" i="9"/>
  <c r="Z484" i="10" s="1"/>
  <c r="CH116" i="9"/>
  <c r="CI484" i="10" s="1"/>
  <c r="AL116" i="9"/>
  <c r="AM484" i="10" s="1"/>
  <c r="BA117" i="9"/>
  <c r="BB485" i="10" s="1"/>
  <c r="J116" i="9"/>
  <c r="K483" i="10"/>
  <c r="BL116" i="9"/>
  <c r="BM484" i="10" s="1"/>
  <c r="AA116" i="9"/>
  <c r="AB484" i="10" s="1"/>
  <c r="CK116" i="9"/>
  <c r="CL484" i="10" s="1"/>
  <c r="BO116" i="9"/>
  <c r="BP484" i="10" s="1"/>
  <c r="AF116" i="9"/>
  <c r="AG484" i="10" s="1"/>
  <c r="AB116" i="9"/>
  <c r="AC484" i="10" s="1"/>
  <c r="AY116" i="9"/>
  <c r="AZ484" i="10" s="1"/>
  <c r="AS116" i="9"/>
  <c r="AT484" i="10" s="1"/>
  <c r="BK116" i="9"/>
  <c r="BL484" i="10" s="1"/>
  <c r="AZ117" i="9"/>
  <c r="BA485" i="10" s="1"/>
  <c r="CM116" i="9"/>
  <c r="CN484" i="10" s="1"/>
  <c r="S116" i="9"/>
  <c r="T484" i="10" s="1"/>
  <c r="AU116" i="9"/>
  <c r="AV484" i="10" s="1"/>
  <c r="BM116" i="9"/>
  <c r="BN484" i="10" s="1"/>
  <c r="AT116" i="9"/>
  <c r="AU484" i="10" s="1"/>
  <c r="BE116" i="9"/>
  <c r="BF484" i="10" s="1"/>
  <c r="AX116" i="9"/>
  <c r="AY484" i="10" s="1"/>
  <c r="W116" i="9"/>
  <c r="X484" i="10" s="1"/>
  <c r="CL116" i="9"/>
  <c r="CM484" i="10" s="1"/>
  <c r="BN116" i="9"/>
  <c r="BO484" i="10" s="1"/>
  <c r="AR116" i="9"/>
  <c r="AS484" i="10" s="1"/>
  <c r="BG116" i="9"/>
  <c r="BH484" i="10" s="1"/>
  <c r="L118" i="9"/>
  <c r="M485" i="10"/>
  <c r="CC116" i="9"/>
  <c r="CD484" i="10" s="1"/>
  <c r="CJ116" i="9"/>
  <c r="CK484" i="10" s="1"/>
  <c r="BY117" i="9"/>
  <c r="BZ485" i="10" s="1"/>
  <c r="CW116" i="9"/>
  <c r="CX484" i="10" s="1"/>
  <c r="BS117" i="9"/>
  <c r="BT485" i="10" s="1"/>
  <c r="CX116" i="9"/>
  <c r="CY484" i="10" s="1"/>
  <c r="CA116" i="9"/>
  <c r="CB484" i="10" s="1"/>
  <c r="CF116" i="9"/>
  <c r="CG484" i="10" s="1"/>
  <c r="AG116" i="9"/>
  <c r="AH484" i="10" s="1"/>
  <c r="C115" i="9"/>
  <c r="D482" i="10"/>
  <c r="CX117" i="9" l="1"/>
  <c r="CY485" i="10" s="1"/>
  <c r="CJ117" i="9"/>
  <c r="CK485" i="10" s="1"/>
  <c r="AR117" i="9"/>
  <c r="AS485" i="10" s="1"/>
  <c r="AX117" i="9"/>
  <c r="AY485" i="10" s="1"/>
  <c r="AU117" i="9"/>
  <c r="AV485" i="10" s="1"/>
  <c r="BK117" i="9"/>
  <c r="BL485" i="10" s="1"/>
  <c r="AF117" i="9"/>
  <c r="AG485" i="10" s="1"/>
  <c r="BL117" i="9"/>
  <c r="BM485" i="10" s="1"/>
  <c r="CH117" i="9"/>
  <c r="CI485" i="10" s="1"/>
  <c r="G117" i="9"/>
  <c r="H484" i="10"/>
  <c r="AV117" i="9"/>
  <c r="AW485" i="10" s="1"/>
  <c r="BV117" i="9"/>
  <c r="BW485" i="10" s="1"/>
  <c r="CB117" i="9"/>
  <c r="CC485" i="10" s="1"/>
  <c r="X117" i="9"/>
  <c r="Y485" i="10" s="1"/>
  <c r="CE117" i="9"/>
  <c r="CF485" i="10" s="1"/>
  <c r="CI117" i="9"/>
  <c r="CJ485" i="10" s="1"/>
  <c r="AI117" i="9"/>
  <c r="AJ485" i="10" s="1"/>
  <c r="BU117" i="9"/>
  <c r="BV485" i="10" s="1"/>
  <c r="BP117" i="9"/>
  <c r="BQ485" i="10" s="1"/>
  <c r="AN117" i="9"/>
  <c r="AO485" i="10" s="1"/>
  <c r="AH117" i="9"/>
  <c r="AI485" i="10" s="1"/>
  <c r="CS117" i="9"/>
  <c r="CT485" i="10" s="1"/>
  <c r="E117" i="9"/>
  <c r="F484" i="10"/>
  <c r="CG117" i="9"/>
  <c r="CH485" i="10" s="1"/>
  <c r="AG117" i="9"/>
  <c r="AH485" i="10" s="1"/>
  <c r="BS118" i="9"/>
  <c r="BT486" i="10" s="1"/>
  <c r="CC117" i="9"/>
  <c r="CD485" i="10" s="1"/>
  <c r="BN117" i="9"/>
  <c r="BO485" i="10" s="1"/>
  <c r="BE117" i="9"/>
  <c r="BF485" i="10" s="1"/>
  <c r="S117" i="9"/>
  <c r="T485" i="10" s="1"/>
  <c r="AS117" i="9"/>
  <c r="AT485" i="10" s="1"/>
  <c r="BO117" i="9"/>
  <c r="BP485" i="10" s="1"/>
  <c r="J117" i="9"/>
  <c r="K484" i="10"/>
  <c r="Y117" i="9"/>
  <c r="Z485" i="10" s="1"/>
  <c r="K118" i="9"/>
  <c r="L485" i="10"/>
  <c r="CD117" i="9"/>
  <c r="CE485" i="10" s="1"/>
  <c r="AP117" i="9"/>
  <c r="AQ485" i="10" s="1"/>
  <c r="AW117" i="9"/>
  <c r="AX485" i="10" s="1"/>
  <c r="AM117" i="9"/>
  <c r="AN485" i="10" s="1"/>
  <c r="CN118" i="9"/>
  <c r="CO486" i="10" s="1"/>
  <c r="AC118" i="9"/>
  <c r="AD486" i="10" s="1"/>
  <c r="Z117" i="9"/>
  <c r="AA485" i="10" s="1"/>
  <c r="CQ118" i="9"/>
  <c r="CR486" i="10" s="1"/>
  <c r="BH118" i="9"/>
  <c r="BI486" i="10" s="1"/>
  <c r="D118" i="9"/>
  <c r="E485" i="10"/>
  <c r="CU117" i="9"/>
  <c r="CV485" i="10" s="1"/>
  <c r="BD117" i="9"/>
  <c r="BE485" i="10" s="1"/>
  <c r="CT117" i="9"/>
  <c r="CU485" i="10" s="1"/>
  <c r="AQ117" i="9"/>
  <c r="AR485" i="10" s="1"/>
  <c r="CF117" i="9"/>
  <c r="CG485" i="10" s="1"/>
  <c r="CW117" i="9"/>
  <c r="CX485" i="10" s="1"/>
  <c r="L119" i="9"/>
  <c r="M486" i="10"/>
  <c r="CL117" i="9"/>
  <c r="CM485" i="10" s="1"/>
  <c r="AT117" i="9"/>
  <c r="AU485" i="10" s="1"/>
  <c r="CM117" i="9"/>
  <c r="CN485" i="10" s="1"/>
  <c r="AY117" i="9"/>
  <c r="AZ485" i="10" s="1"/>
  <c r="CK117" i="9"/>
  <c r="CL485" i="10" s="1"/>
  <c r="BA118" i="9"/>
  <c r="BB486" i="10" s="1"/>
  <c r="BB117" i="9"/>
  <c r="BC485" i="10" s="1"/>
  <c r="AJ118" i="9"/>
  <c r="AK486" i="10" s="1"/>
  <c r="BX118" i="9"/>
  <c r="BY486" i="10" s="1"/>
  <c r="AO117" i="9"/>
  <c r="AP485" i="10" s="1"/>
  <c r="BR117" i="9"/>
  <c r="BS485" i="10" s="1"/>
  <c r="AE118" i="9"/>
  <c r="AF486" i="10" s="1"/>
  <c r="F117" i="9"/>
  <c r="G484" i="10"/>
  <c r="BW117" i="9"/>
  <c r="BX485" i="10" s="1"/>
  <c r="I117" i="9"/>
  <c r="J484" i="10"/>
  <c r="BF117" i="9"/>
  <c r="BG485" i="10" s="1"/>
  <c r="AD117" i="9"/>
  <c r="AE485" i="10" s="1"/>
  <c r="BC118" i="9"/>
  <c r="BD486" i="10" s="1"/>
  <c r="U117" i="9"/>
  <c r="V485" i="10" s="1"/>
  <c r="P117" i="9"/>
  <c r="Q484" i="10"/>
  <c r="T117" i="9"/>
  <c r="U485" i="10" s="1"/>
  <c r="BZ117" i="9"/>
  <c r="CA485" i="10" s="1"/>
  <c r="CA117" i="9"/>
  <c r="CB485" i="10" s="1"/>
  <c r="BY118" i="9"/>
  <c r="BZ486" i="10" s="1"/>
  <c r="BG117" i="9"/>
  <c r="BH485" i="10" s="1"/>
  <c r="W117" i="9"/>
  <c r="X485" i="10" s="1"/>
  <c r="BM117" i="9"/>
  <c r="BN485" i="10" s="1"/>
  <c r="AZ118" i="9"/>
  <c r="BA486" i="10" s="1"/>
  <c r="AB117" i="9"/>
  <c r="AC485" i="10" s="1"/>
  <c r="AA117" i="9"/>
  <c r="AB485" i="10" s="1"/>
  <c r="AL117" i="9"/>
  <c r="AM485" i="10" s="1"/>
  <c r="H117" i="9"/>
  <c r="I484" i="10"/>
  <c r="BI117" i="9"/>
  <c r="BJ485" i="10" s="1"/>
  <c r="BJ117" i="9"/>
  <c r="BK485" i="10" s="1"/>
  <c r="CV117" i="9"/>
  <c r="CW485" i="10" s="1"/>
  <c r="N118" i="9"/>
  <c r="O485" i="10"/>
  <c r="CP118" i="9"/>
  <c r="CQ486" i="10" s="1"/>
  <c r="M118" i="9"/>
  <c r="N485" i="10"/>
  <c r="O118" i="9"/>
  <c r="P485" i="10"/>
  <c r="BT117" i="9"/>
  <c r="BU485" i="10" s="1"/>
  <c r="CR117" i="9"/>
  <c r="CS485" i="10" s="1"/>
  <c r="AK118" i="9"/>
  <c r="AL486" i="10" s="1"/>
  <c r="CO118" i="9"/>
  <c r="CP486" i="10" s="1"/>
  <c r="V117" i="9"/>
  <c r="W485" i="10" s="1"/>
  <c r="R117" i="9"/>
  <c r="S485" i="10" s="1"/>
  <c r="BQ118" i="9"/>
  <c r="BR486" i="10" s="1"/>
  <c r="Q117" i="9"/>
  <c r="R484" i="10"/>
  <c r="C116" i="9"/>
  <c r="D483" i="10"/>
  <c r="V118" i="9" l="1"/>
  <c r="W486" i="10" s="1"/>
  <c r="BT118" i="9"/>
  <c r="BU486" i="10" s="1"/>
  <c r="N119" i="9"/>
  <c r="O486" i="10"/>
  <c r="H118" i="9"/>
  <c r="I485" i="10"/>
  <c r="AZ119" i="9"/>
  <c r="BA487" i="10" s="1"/>
  <c r="BY119" i="9"/>
  <c r="BZ487" i="10" s="1"/>
  <c r="P118" i="9"/>
  <c r="Q485" i="10"/>
  <c r="BF118" i="9"/>
  <c r="BG486" i="10" s="1"/>
  <c r="AE119" i="9"/>
  <c r="AF487" i="10" s="1"/>
  <c r="AJ119" i="9"/>
  <c r="AK487" i="10" s="1"/>
  <c r="AY118" i="9"/>
  <c r="AZ486" i="10" s="1"/>
  <c r="L120" i="9"/>
  <c r="M487" i="10"/>
  <c r="CT118" i="9"/>
  <c r="CU486" i="10" s="1"/>
  <c r="BH119" i="9"/>
  <c r="BI487" i="10" s="1"/>
  <c r="CN119" i="9"/>
  <c r="CO487" i="10" s="1"/>
  <c r="CD118" i="9"/>
  <c r="CE486" i="10" s="1"/>
  <c r="BO118" i="9"/>
  <c r="BP486" i="10" s="1"/>
  <c r="BN118" i="9"/>
  <c r="BO486" i="10" s="1"/>
  <c r="CG118" i="9"/>
  <c r="CH486" i="10" s="1"/>
  <c r="AN118" i="9"/>
  <c r="AO486" i="10" s="1"/>
  <c r="CI118" i="9"/>
  <c r="CJ486" i="10" s="1"/>
  <c r="BV118" i="9"/>
  <c r="BW486" i="10" s="1"/>
  <c r="BL118" i="9"/>
  <c r="BM486" i="10" s="1"/>
  <c r="AX118" i="9"/>
  <c r="AY486" i="10" s="1"/>
  <c r="Q118" i="9"/>
  <c r="R485" i="10"/>
  <c r="CO119" i="9"/>
  <c r="CP487" i="10" s="1"/>
  <c r="O119" i="9"/>
  <c r="P486" i="10"/>
  <c r="CV118" i="9"/>
  <c r="CW486" i="10" s="1"/>
  <c r="AL118" i="9"/>
  <c r="AM486" i="10" s="1"/>
  <c r="BM118" i="9"/>
  <c r="BN486" i="10" s="1"/>
  <c r="CA118" i="9"/>
  <c r="CB486" i="10" s="1"/>
  <c r="U118" i="9"/>
  <c r="V486" i="10" s="1"/>
  <c r="I118" i="9"/>
  <c r="J485" i="10"/>
  <c r="BR118" i="9"/>
  <c r="BS486" i="10" s="1"/>
  <c r="BB118" i="9"/>
  <c r="BC486" i="10" s="1"/>
  <c r="CM118" i="9"/>
  <c r="CN486" i="10" s="1"/>
  <c r="CW118" i="9"/>
  <c r="CX486" i="10" s="1"/>
  <c r="BD118" i="9"/>
  <c r="BE486" i="10" s="1"/>
  <c r="CQ119" i="9"/>
  <c r="CR487" i="10" s="1"/>
  <c r="AM118" i="9"/>
  <c r="AN486" i="10" s="1"/>
  <c r="K119" i="9"/>
  <c r="L486" i="10"/>
  <c r="AS118" i="9"/>
  <c r="AT486" i="10" s="1"/>
  <c r="CC118" i="9"/>
  <c r="CD486" i="10" s="1"/>
  <c r="E118" i="9"/>
  <c r="F485" i="10"/>
  <c r="BP118" i="9"/>
  <c r="BQ486" i="10" s="1"/>
  <c r="CE118" i="9"/>
  <c r="CF486" i="10" s="1"/>
  <c r="AV118" i="9"/>
  <c r="AW486" i="10" s="1"/>
  <c r="AF118" i="9"/>
  <c r="AG486" i="10" s="1"/>
  <c r="AR118" i="9"/>
  <c r="AS486" i="10" s="1"/>
  <c r="BQ119" i="9"/>
  <c r="BR487" i="10" s="1"/>
  <c r="AK119" i="9"/>
  <c r="AL487" i="10" s="1"/>
  <c r="M119" i="9"/>
  <c r="N486" i="10"/>
  <c r="BJ118" i="9"/>
  <c r="BK486" i="10" s="1"/>
  <c r="AA118" i="9"/>
  <c r="AB486" i="10" s="1"/>
  <c r="W118" i="9"/>
  <c r="X486" i="10" s="1"/>
  <c r="BZ118" i="9"/>
  <c r="CA486" i="10" s="1"/>
  <c r="BC119" i="9"/>
  <c r="BD487" i="10" s="1"/>
  <c r="BW118" i="9"/>
  <c r="BX486" i="10" s="1"/>
  <c r="AO118" i="9"/>
  <c r="AP486" i="10" s="1"/>
  <c r="BA119" i="9"/>
  <c r="BB487" i="10" s="1"/>
  <c r="AT118" i="9"/>
  <c r="AU486" i="10" s="1"/>
  <c r="CF118" i="9"/>
  <c r="CG486" i="10" s="1"/>
  <c r="CU118" i="9"/>
  <c r="CV486" i="10" s="1"/>
  <c r="Z118" i="9"/>
  <c r="AA486" i="10" s="1"/>
  <c r="AW118" i="9"/>
  <c r="AX486" i="10" s="1"/>
  <c r="Y118" i="9"/>
  <c r="Z486" i="10" s="1"/>
  <c r="S118" i="9"/>
  <c r="T486" i="10" s="1"/>
  <c r="BS119" i="9"/>
  <c r="BT487" i="10" s="1"/>
  <c r="CS118" i="9"/>
  <c r="CT486" i="10" s="1"/>
  <c r="BU118" i="9"/>
  <c r="BV486" i="10" s="1"/>
  <c r="X118" i="9"/>
  <c r="Y486" i="10" s="1"/>
  <c r="G118" i="9"/>
  <c r="H485" i="10"/>
  <c r="BK118" i="9"/>
  <c r="BL486" i="10" s="1"/>
  <c r="CJ118" i="9"/>
  <c r="CK486" i="10" s="1"/>
  <c r="R118" i="9"/>
  <c r="S486" i="10" s="1"/>
  <c r="CR118" i="9"/>
  <c r="CS486" i="10" s="1"/>
  <c r="CP119" i="9"/>
  <c r="CQ487" i="10" s="1"/>
  <c r="BI118" i="9"/>
  <c r="BJ486" i="10" s="1"/>
  <c r="AB118" i="9"/>
  <c r="AC486" i="10" s="1"/>
  <c r="BG118" i="9"/>
  <c r="BH486" i="10" s="1"/>
  <c r="T118" i="9"/>
  <c r="U486" i="10" s="1"/>
  <c r="AD118" i="9"/>
  <c r="AE486" i="10" s="1"/>
  <c r="F118" i="9"/>
  <c r="G485" i="10"/>
  <c r="BX119" i="9"/>
  <c r="BY487" i="10" s="1"/>
  <c r="CK118" i="9"/>
  <c r="CL486" i="10" s="1"/>
  <c r="CL118" i="9"/>
  <c r="CM486" i="10" s="1"/>
  <c r="AQ118" i="9"/>
  <c r="AR486" i="10" s="1"/>
  <c r="D119" i="9"/>
  <c r="E486" i="10"/>
  <c r="AC119" i="9"/>
  <c r="AD487" i="10" s="1"/>
  <c r="AP118" i="9"/>
  <c r="AQ486" i="10" s="1"/>
  <c r="J118" i="9"/>
  <c r="K485" i="10"/>
  <c r="BE118" i="9"/>
  <c r="BF486" i="10" s="1"/>
  <c r="AG118" i="9"/>
  <c r="AH486" i="10" s="1"/>
  <c r="AH118" i="9"/>
  <c r="AI486" i="10" s="1"/>
  <c r="AI118" i="9"/>
  <c r="AJ486" i="10" s="1"/>
  <c r="CB118" i="9"/>
  <c r="CC486" i="10" s="1"/>
  <c r="CH118" i="9"/>
  <c r="CI486" i="10" s="1"/>
  <c r="AU118" i="9"/>
  <c r="AV486" i="10" s="1"/>
  <c r="CX118" i="9"/>
  <c r="CY486" i="10" s="1"/>
  <c r="C117" i="9"/>
  <c r="D484" i="10"/>
  <c r="CB119" i="9" l="1"/>
  <c r="CC487" i="10" s="1"/>
  <c r="BE119" i="9"/>
  <c r="BF487" i="10" s="1"/>
  <c r="D120" i="9"/>
  <c r="E487" i="10"/>
  <c r="BX120" i="9"/>
  <c r="BY488" i="10" s="1"/>
  <c r="BG119" i="9"/>
  <c r="BH487" i="10" s="1"/>
  <c r="CR119" i="9"/>
  <c r="CS487" i="10" s="1"/>
  <c r="G119" i="9"/>
  <c r="H486" i="10"/>
  <c r="BS120" i="9"/>
  <c r="BT488" i="10" s="1"/>
  <c r="Z119" i="9"/>
  <c r="AA487" i="10" s="1"/>
  <c r="BA120" i="9"/>
  <c r="BB488" i="10" s="1"/>
  <c r="BZ119" i="9"/>
  <c r="CA487" i="10" s="1"/>
  <c r="M120" i="9"/>
  <c r="N487" i="10"/>
  <c r="AF119" i="9"/>
  <c r="AG487" i="10" s="1"/>
  <c r="E119" i="9"/>
  <c r="F486" i="10"/>
  <c r="AM119" i="9"/>
  <c r="AN487" i="10" s="1"/>
  <c r="CM119" i="9"/>
  <c r="CN487" i="10" s="1"/>
  <c r="U119" i="9"/>
  <c r="V487" i="10" s="1"/>
  <c r="CV119" i="9"/>
  <c r="CW487" i="10" s="1"/>
  <c r="AX119" i="9"/>
  <c r="AY487" i="10" s="1"/>
  <c r="AN119" i="9"/>
  <c r="AO487" i="10" s="1"/>
  <c r="CD119" i="9"/>
  <c r="CE487" i="10" s="1"/>
  <c r="L121" i="9"/>
  <c r="M488" i="10"/>
  <c r="BF119" i="9"/>
  <c r="BG487" i="10" s="1"/>
  <c r="H119" i="9"/>
  <c r="I486" i="10"/>
  <c r="CX119" i="9"/>
  <c r="CY487" i="10" s="1"/>
  <c r="AI119" i="9"/>
  <c r="AJ487" i="10" s="1"/>
  <c r="J119" i="9"/>
  <c r="K486" i="10"/>
  <c r="AQ119" i="9"/>
  <c r="AR487" i="10" s="1"/>
  <c r="F119" i="9"/>
  <c r="G486" i="10"/>
  <c r="AB119" i="9"/>
  <c r="AC487" i="10" s="1"/>
  <c r="R119" i="9"/>
  <c r="S487" i="10" s="1"/>
  <c r="X119" i="9"/>
  <c r="Y487" i="10" s="1"/>
  <c r="S119" i="9"/>
  <c r="T487" i="10" s="1"/>
  <c r="CU119" i="9"/>
  <c r="CV487" i="10" s="1"/>
  <c r="AO119" i="9"/>
  <c r="AP487" i="10" s="1"/>
  <c r="W119" i="9"/>
  <c r="X487" i="10" s="1"/>
  <c r="AK120" i="9"/>
  <c r="AL488" i="10" s="1"/>
  <c r="AV119" i="9"/>
  <c r="AW487" i="10" s="1"/>
  <c r="CC119" i="9"/>
  <c r="CD487" i="10" s="1"/>
  <c r="CQ120" i="9"/>
  <c r="CR488" i="10" s="1"/>
  <c r="BB119" i="9"/>
  <c r="BC487" i="10" s="1"/>
  <c r="CA119" i="9"/>
  <c r="CB487" i="10" s="1"/>
  <c r="O120" i="9"/>
  <c r="P487" i="10"/>
  <c r="BL119" i="9"/>
  <c r="BM487" i="10" s="1"/>
  <c r="CG119" i="9"/>
  <c r="CH487" i="10" s="1"/>
  <c r="CN120" i="9"/>
  <c r="CO488" i="10" s="1"/>
  <c r="AY119" i="9"/>
  <c r="AZ487" i="10" s="1"/>
  <c r="P119" i="9"/>
  <c r="Q486" i="10"/>
  <c r="N120" i="9"/>
  <c r="O487" i="10"/>
  <c r="AU119" i="9"/>
  <c r="AV487" i="10" s="1"/>
  <c r="AH119" i="9"/>
  <c r="AI487" i="10" s="1"/>
  <c r="AP119" i="9"/>
  <c r="AQ487" i="10" s="1"/>
  <c r="CL119" i="9"/>
  <c r="CM487" i="10" s="1"/>
  <c r="AD119" i="9"/>
  <c r="AE487" i="10" s="1"/>
  <c r="BI119" i="9"/>
  <c r="BJ487" i="10" s="1"/>
  <c r="CJ119" i="9"/>
  <c r="CK487" i="10" s="1"/>
  <c r="BU119" i="9"/>
  <c r="BV487" i="10" s="1"/>
  <c r="Y119" i="9"/>
  <c r="Z487" i="10" s="1"/>
  <c r="CF119" i="9"/>
  <c r="CG487" i="10" s="1"/>
  <c r="BW119" i="9"/>
  <c r="BX487" i="10" s="1"/>
  <c r="AA119" i="9"/>
  <c r="AB487" i="10" s="1"/>
  <c r="BQ120" i="9"/>
  <c r="BR488" i="10" s="1"/>
  <c r="CE119" i="9"/>
  <c r="CF487" i="10" s="1"/>
  <c r="AS119" i="9"/>
  <c r="AT487" i="10" s="1"/>
  <c r="BD119" i="9"/>
  <c r="BE487" i="10" s="1"/>
  <c r="BR119" i="9"/>
  <c r="BS487" i="10" s="1"/>
  <c r="BM119" i="9"/>
  <c r="BN487" i="10" s="1"/>
  <c r="CO120" i="9"/>
  <c r="CP488" i="10" s="1"/>
  <c r="BV119" i="9"/>
  <c r="BW487" i="10" s="1"/>
  <c r="BN119" i="9"/>
  <c r="BO487" i="10" s="1"/>
  <c r="BH120" i="9"/>
  <c r="BI488" i="10" s="1"/>
  <c r="AJ120" i="9"/>
  <c r="AK488" i="10" s="1"/>
  <c r="BY120" i="9"/>
  <c r="BZ488" i="10" s="1"/>
  <c r="BT119" i="9"/>
  <c r="BU487" i="10" s="1"/>
  <c r="CH119" i="9"/>
  <c r="CI487" i="10" s="1"/>
  <c r="AG119" i="9"/>
  <c r="AH487" i="10" s="1"/>
  <c r="AC120" i="9"/>
  <c r="AD488" i="10" s="1"/>
  <c r="CK119" i="9"/>
  <c r="CL487" i="10" s="1"/>
  <c r="T119" i="9"/>
  <c r="U487" i="10" s="1"/>
  <c r="CP120" i="9"/>
  <c r="CQ488" i="10" s="1"/>
  <c r="BK119" i="9"/>
  <c r="BL487" i="10" s="1"/>
  <c r="CS119" i="9"/>
  <c r="CT487" i="10" s="1"/>
  <c r="AW119" i="9"/>
  <c r="AX487" i="10" s="1"/>
  <c r="AT119" i="9"/>
  <c r="AU487" i="10" s="1"/>
  <c r="BC120" i="9"/>
  <c r="BD488" i="10" s="1"/>
  <c r="BJ119" i="9"/>
  <c r="BK487" i="10" s="1"/>
  <c r="AR119" i="9"/>
  <c r="AS487" i="10" s="1"/>
  <c r="BP119" i="9"/>
  <c r="BQ487" i="10" s="1"/>
  <c r="K120" i="9"/>
  <c r="L487" i="10"/>
  <c r="CW119" i="9"/>
  <c r="CX487" i="10" s="1"/>
  <c r="I119" i="9"/>
  <c r="J486" i="10"/>
  <c r="AL119" i="9"/>
  <c r="AM487" i="10" s="1"/>
  <c r="Q119" i="9"/>
  <c r="R486" i="10"/>
  <c r="CI119" i="9"/>
  <c r="CJ487" i="10" s="1"/>
  <c r="BO119" i="9"/>
  <c r="BP487" i="10" s="1"/>
  <c r="CT119" i="9"/>
  <c r="CU487" i="10" s="1"/>
  <c r="AE120" i="9"/>
  <c r="AF488" i="10" s="1"/>
  <c r="AZ120" i="9"/>
  <c r="BA488" i="10" s="1"/>
  <c r="V119" i="9"/>
  <c r="W487" i="10" s="1"/>
  <c r="C118" i="9"/>
  <c r="D485" i="10"/>
  <c r="CT120" i="9" l="1"/>
  <c r="CU488" i="10" s="1"/>
  <c r="AL120" i="9"/>
  <c r="AM488" i="10" s="1"/>
  <c r="BP120" i="9"/>
  <c r="BQ488" i="10" s="1"/>
  <c r="AT120" i="9"/>
  <c r="AU488" i="10" s="1"/>
  <c r="CP121" i="9"/>
  <c r="CQ489" i="10" s="1"/>
  <c r="AG120" i="9"/>
  <c r="AH488" i="10" s="1"/>
  <c r="AJ121" i="9"/>
  <c r="AK489" i="10" s="1"/>
  <c r="CO121" i="9"/>
  <c r="CP489" i="10" s="1"/>
  <c r="AS120" i="9"/>
  <c r="AT488" i="10" s="1"/>
  <c r="BW120" i="9"/>
  <c r="BX488" i="10" s="1"/>
  <c r="CJ120" i="9"/>
  <c r="CK488" i="10" s="1"/>
  <c r="AP120" i="9"/>
  <c r="AQ488" i="10" s="1"/>
  <c r="P120" i="9"/>
  <c r="Q487" i="10"/>
  <c r="BL120" i="9"/>
  <c r="BM488" i="10" s="1"/>
  <c r="CQ121" i="9"/>
  <c r="CR489" i="10" s="1"/>
  <c r="W120" i="9"/>
  <c r="X488" i="10" s="1"/>
  <c r="X120" i="9"/>
  <c r="Y488" i="10" s="1"/>
  <c r="AQ120" i="9"/>
  <c r="AR488" i="10" s="1"/>
  <c r="H120" i="9"/>
  <c r="I487" i="10"/>
  <c r="AN120" i="9"/>
  <c r="AO488" i="10" s="1"/>
  <c r="CM120" i="9"/>
  <c r="CN488" i="10" s="1"/>
  <c r="M121" i="9"/>
  <c r="N488" i="10"/>
  <c r="BS121" i="9"/>
  <c r="BT489" i="10" s="1"/>
  <c r="BX121" i="9"/>
  <c r="BY489" i="10" s="1"/>
  <c r="V120" i="9"/>
  <c r="W488" i="10" s="1"/>
  <c r="BO120" i="9"/>
  <c r="BP488" i="10" s="1"/>
  <c r="I120" i="9"/>
  <c r="J487" i="10"/>
  <c r="AR120" i="9"/>
  <c r="AS488" i="10" s="1"/>
  <c r="AW120" i="9"/>
  <c r="AX488" i="10" s="1"/>
  <c r="T120" i="9"/>
  <c r="U488" i="10" s="1"/>
  <c r="CH120" i="9"/>
  <c r="CI488" i="10" s="1"/>
  <c r="BH121" i="9"/>
  <c r="BI489" i="10" s="1"/>
  <c r="BM120" i="9"/>
  <c r="BN488" i="10" s="1"/>
  <c r="CE120" i="9"/>
  <c r="CF488" i="10" s="1"/>
  <c r="CF120" i="9"/>
  <c r="CG488" i="10" s="1"/>
  <c r="BI120" i="9"/>
  <c r="BJ488" i="10" s="1"/>
  <c r="AH120" i="9"/>
  <c r="AI488" i="10" s="1"/>
  <c r="AY120" i="9"/>
  <c r="AZ488" i="10" s="1"/>
  <c r="O121" i="9"/>
  <c r="P488" i="10"/>
  <c r="CC120" i="9"/>
  <c r="CD488" i="10" s="1"/>
  <c r="AO120" i="9"/>
  <c r="AP488" i="10" s="1"/>
  <c r="R120" i="9"/>
  <c r="S488" i="10" s="1"/>
  <c r="J120" i="9"/>
  <c r="K487" i="10"/>
  <c r="BF120" i="9"/>
  <c r="BG488" i="10" s="1"/>
  <c r="AX120" i="9"/>
  <c r="AY488" i="10" s="1"/>
  <c r="AM120" i="9"/>
  <c r="AN488" i="10" s="1"/>
  <c r="BZ120" i="9"/>
  <c r="CA488" i="10" s="1"/>
  <c r="G120" i="9"/>
  <c r="H487" i="10"/>
  <c r="D121" i="9"/>
  <c r="E488" i="10"/>
  <c r="AZ121" i="9"/>
  <c r="BA489" i="10" s="1"/>
  <c r="CI120" i="9"/>
  <c r="CJ488" i="10" s="1"/>
  <c r="CW120" i="9"/>
  <c r="CX488" i="10" s="1"/>
  <c r="BJ120" i="9"/>
  <c r="BK488" i="10" s="1"/>
  <c r="CS120" i="9"/>
  <c r="CT488" i="10" s="1"/>
  <c r="CK120" i="9"/>
  <c r="CL488" i="10" s="1"/>
  <c r="BT120" i="9"/>
  <c r="BU488" i="10" s="1"/>
  <c r="BN120" i="9"/>
  <c r="BO488" i="10" s="1"/>
  <c r="BR120" i="9"/>
  <c r="BS488" i="10" s="1"/>
  <c r="BQ121" i="9"/>
  <c r="BR489" i="10" s="1"/>
  <c r="Y120" i="9"/>
  <c r="Z488" i="10" s="1"/>
  <c r="AD120" i="9"/>
  <c r="AE488" i="10" s="1"/>
  <c r="AU120" i="9"/>
  <c r="AV488" i="10" s="1"/>
  <c r="CN121" i="9"/>
  <c r="CO489" i="10" s="1"/>
  <c r="CA120" i="9"/>
  <c r="CB488" i="10" s="1"/>
  <c r="AV120" i="9"/>
  <c r="AW488" i="10" s="1"/>
  <c r="CU120" i="9"/>
  <c r="CV488" i="10" s="1"/>
  <c r="AB120" i="9"/>
  <c r="AC488" i="10" s="1"/>
  <c r="AI120" i="9"/>
  <c r="AJ488" i="10" s="1"/>
  <c r="L122" i="9"/>
  <c r="M489" i="10"/>
  <c r="CV120" i="9"/>
  <c r="CW488" i="10" s="1"/>
  <c r="E120" i="9"/>
  <c r="F487" i="10"/>
  <c r="BA121" i="9"/>
  <c r="BB489" i="10" s="1"/>
  <c r="CR120" i="9"/>
  <c r="CS488" i="10" s="1"/>
  <c r="BE120" i="9"/>
  <c r="BF488" i="10" s="1"/>
  <c r="AE121" i="9"/>
  <c r="AF489" i="10" s="1"/>
  <c r="Q120" i="9"/>
  <c r="R487" i="10"/>
  <c r="K121" i="9"/>
  <c r="L488" i="10"/>
  <c r="BC121" i="9"/>
  <c r="BD489" i="10" s="1"/>
  <c r="BK120" i="9"/>
  <c r="BL488" i="10" s="1"/>
  <c r="AC121" i="9"/>
  <c r="AD489" i="10" s="1"/>
  <c r="BY121" i="9"/>
  <c r="BZ489" i="10" s="1"/>
  <c r="BV120" i="9"/>
  <c r="BW488" i="10" s="1"/>
  <c r="BD120" i="9"/>
  <c r="BE488" i="10" s="1"/>
  <c r="AA120" i="9"/>
  <c r="AB488" i="10" s="1"/>
  <c r="BU120" i="9"/>
  <c r="BV488" i="10" s="1"/>
  <c r="CL120" i="9"/>
  <c r="CM488" i="10" s="1"/>
  <c r="N121" i="9"/>
  <c r="O488" i="10"/>
  <c r="CG120" i="9"/>
  <c r="CH488" i="10" s="1"/>
  <c r="BB120" i="9"/>
  <c r="BC488" i="10" s="1"/>
  <c r="AK121" i="9"/>
  <c r="AL489" i="10" s="1"/>
  <c r="S120" i="9"/>
  <c r="T488" i="10" s="1"/>
  <c r="F120" i="9"/>
  <c r="G487" i="10"/>
  <c r="CX120" i="9"/>
  <c r="CY488" i="10" s="1"/>
  <c r="CD120" i="9"/>
  <c r="CE488" i="10" s="1"/>
  <c r="U120" i="9"/>
  <c r="V488" i="10" s="1"/>
  <c r="AF120" i="9"/>
  <c r="AG488" i="10" s="1"/>
  <c r="Z120" i="9"/>
  <c r="AA488" i="10" s="1"/>
  <c r="BG120" i="9"/>
  <c r="BH488" i="10" s="1"/>
  <c r="CB120" i="9"/>
  <c r="CC488" i="10" s="1"/>
  <c r="C119" i="9"/>
  <c r="D486" i="10"/>
  <c r="AF121" i="9" l="1"/>
  <c r="AG489" i="10" s="1"/>
  <c r="F121" i="9"/>
  <c r="G488" i="10"/>
  <c r="CG121" i="9"/>
  <c r="CH489" i="10" s="1"/>
  <c r="AA121" i="9"/>
  <c r="AB489" i="10" s="1"/>
  <c r="AC122" i="9"/>
  <c r="AD490" i="10" s="1"/>
  <c r="Q121" i="9"/>
  <c r="R488" i="10"/>
  <c r="BA122" i="9"/>
  <c r="BB490" i="10" s="1"/>
  <c r="AI121" i="9"/>
  <c r="AJ489" i="10" s="1"/>
  <c r="CA121" i="9"/>
  <c r="CB489" i="10" s="1"/>
  <c r="Y121" i="9"/>
  <c r="Z489" i="10" s="1"/>
  <c r="BT121" i="9"/>
  <c r="BU489" i="10" s="1"/>
  <c r="CW121" i="9"/>
  <c r="CX489" i="10" s="1"/>
  <c r="G121" i="9"/>
  <c r="H488" i="10"/>
  <c r="BF121" i="9"/>
  <c r="BG489" i="10" s="1"/>
  <c r="CC121" i="9"/>
  <c r="CD489" i="10" s="1"/>
  <c r="BI121" i="9"/>
  <c r="BJ489" i="10" s="1"/>
  <c r="BH122" i="9"/>
  <c r="BI490" i="10" s="1"/>
  <c r="AR121" i="9"/>
  <c r="AS489" i="10" s="1"/>
  <c r="BX122" i="9"/>
  <c r="BY490" i="10" s="1"/>
  <c r="AN121" i="9"/>
  <c r="AO489" i="10" s="1"/>
  <c r="W121" i="9"/>
  <c r="X489" i="10" s="1"/>
  <c r="AP121" i="9"/>
  <c r="AQ489" i="10" s="1"/>
  <c r="CO122" i="9"/>
  <c r="CP490" i="10" s="1"/>
  <c r="AT121" i="9"/>
  <c r="AU489" i="10" s="1"/>
  <c r="CB121" i="9"/>
  <c r="CC489" i="10" s="1"/>
  <c r="U121" i="9"/>
  <c r="V489" i="10" s="1"/>
  <c r="S121" i="9"/>
  <c r="T489" i="10" s="1"/>
  <c r="N122" i="9"/>
  <c r="O489" i="10"/>
  <c r="BD121" i="9"/>
  <c r="BE489" i="10" s="1"/>
  <c r="BK121" i="9"/>
  <c r="BL489" i="10" s="1"/>
  <c r="AE122" i="9"/>
  <c r="AF490" i="10" s="1"/>
  <c r="E121" i="9"/>
  <c r="F488" i="10"/>
  <c r="AB121" i="9"/>
  <c r="AC489" i="10" s="1"/>
  <c r="CN122" i="9"/>
  <c r="CO490" i="10" s="1"/>
  <c r="BQ122" i="9"/>
  <c r="BR490" i="10" s="1"/>
  <c r="CK121" i="9"/>
  <c r="CL489" i="10" s="1"/>
  <c r="CI121" i="9"/>
  <c r="CJ489" i="10" s="1"/>
  <c r="BZ121" i="9"/>
  <c r="CA489" i="10" s="1"/>
  <c r="J121" i="9"/>
  <c r="K488" i="10"/>
  <c r="O122" i="9"/>
  <c r="P489" i="10"/>
  <c r="CF121" i="9"/>
  <c r="CG489" i="10" s="1"/>
  <c r="CH121" i="9"/>
  <c r="CI489" i="10" s="1"/>
  <c r="I121" i="9"/>
  <c r="J488" i="10"/>
  <c r="BS122" i="9"/>
  <c r="BT490" i="10" s="1"/>
  <c r="H121" i="9"/>
  <c r="I488" i="10"/>
  <c r="CQ122" i="9"/>
  <c r="CR490" i="10" s="1"/>
  <c r="CJ121" i="9"/>
  <c r="CK489" i="10" s="1"/>
  <c r="AJ122" i="9"/>
  <c r="AK490" i="10" s="1"/>
  <c r="BP121" i="9"/>
  <c r="BQ489" i="10" s="1"/>
  <c r="BG121" i="9"/>
  <c r="BH489" i="10" s="1"/>
  <c r="CD121" i="9"/>
  <c r="CE489" i="10" s="1"/>
  <c r="AK122" i="9"/>
  <c r="AL490" i="10" s="1"/>
  <c r="CL121" i="9"/>
  <c r="CM489" i="10" s="1"/>
  <c r="BV121" i="9"/>
  <c r="BW489" i="10" s="1"/>
  <c r="BC122" i="9"/>
  <c r="BD490" i="10" s="1"/>
  <c r="BE121" i="9"/>
  <c r="BF489" i="10" s="1"/>
  <c r="CV121" i="9"/>
  <c r="CW489" i="10" s="1"/>
  <c r="CU121" i="9"/>
  <c r="CV489" i="10" s="1"/>
  <c r="AU121" i="9"/>
  <c r="AV489" i="10" s="1"/>
  <c r="BR121" i="9"/>
  <c r="BS489" i="10" s="1"/>
  <c r="CS121" i="9"/>
  <c r="CT489" i="10" s="1"/>
  <c r="AZ122" i="9"/>
  <c r="BA490" i="10" s="1"/>
  <c r="AM121" i="9"/>
  <c r="AN489" i="10" s="1"/>
  <c r="R121" i="9"/>
  <c r="S489" i="10" s="1"/>
  <c r="AY121" i="9"/>
  <c r="AZ489" i="10" s="1"/>
  <c r="CE121" i="9"/>
  <c r="CF489" i="10" s="1"/>
  <c r="T121" i="9"/>
  <c r="U489" i="10" s="1"/>
  <c r="BO121" i="9"/>
  <c r="BP489" i="10" s="1"/>
  <c r="M122" i="9"/>
  <c r="N489" i="10"/>
  <c r="AQ121" i="9"/>
  <c r="AR489" i="10" s="1"/>
  <c r="BL121" i="9"/>
  <c r="BM489" i="10" s="1"/>
  <c r="BW121" i="9"/>
  <c r="BX489" i="10" s="1"/>
  <c r="AG121" i="9"/>
  <c r="AH489" i="10" s="1"/>
  <c r="AL121" i="9"/>
  <c r="AM489" i="10" s="1"/>
  <c r="Z121" i="9"/>
  <c r="AA489" i="10" s="1"/>
  <c r="CX121" i="9"/>
  <c r="CY489" i="10" s="1"/>
  <c r="BB121" i="9"/>
  <c r="BC489" i="10" s="1"/>
  <c r="BU121" i="9"/>
  <c r="BV489" i="10" s="1"/>
  <c r="BY122" i="9"/>
  <c r="BZ490" i="10" s="1"/>
  <c r="K122" i="9"/>
  <c r="L489" i="10"/>
  <c r="CR121" i="9"/>
  <c r="CS489" i="10" s="1"/>
  <c r="L123" i="9"/>
  <c r="M490" i="10"/>
  <c r="AV121" i="9"/>
  <c r="AW489" i="10" s="1"/>
  <c r="AD121" i="9"/>
  <c r="AE489" i="10" s="1"/>
  <c r="BN121" i="9"/>
  <c r="BO489" i="10" s="1"/>
  <c r="BJ121" i="9"/>
  <c r="BK489" i="10" s="1"/>
  <c r="D122" i="9"/>
  <c r="E489" i="10"/>
  <c r="AX121" i="9"/>
  <c r="AY489" i="10" s="1"/>
  <c r="AO121" i="9"/>
  <c r="AP489" i="10" s="1"/>
  <c r="AH121" i="9"/>
  <c r="AI489" i="10" s="1"/>
  <c r="BM121" i="9"/>
  <c r="BN489" i="10" s="1"/>
  <c r="AW121" i="9"/>
  <c r="AX489" i="10" s="1"/>
  <c r="V121" i="9"/>
  <c r="W489" i="10" s="1"/>
  <c r="CM121" i="9"/>
  <c r="CN489" i="10" s="1"/>
  <c r="X121" i="9"/>
  <c r="Y489" i="10" s="1"/>
  <c r="P121" i="9"/>
  <c r="Q488" i="10"/>
  <c r="AS121" i="9"/>
  <c r="AT489" i="10" s="1"/>
  <c r="CP122" i="9"/>
  <c r="CQ490" i="10" s="1"/>
  <c r="CT121" i="9"/>
  <c r="CU489" i="10" s="1"/>
  <c r="C120" i="9"/>
  <c r="D487" i="10"/>
  <c r="P122" i="9" l="1"/>
  <c r="Q489" i="10"/>
  <c r="AW122" i="9"/>
  <c r="AX490" i="10" s="1"/>
  <c r="AX122" i="9"/>
  <c r="AY490" i="10" s="1"/>
  <c r="AD122" i="9"/>
  <c r="AE490" i="10" s="1"/>
  <c r="K123" i="9"/>
  <c r="L490" i="10"/>
  <c r="CX122" i="9"/>
  <c r="CY490" i="10" s="1"/>
  <c r="BW122" i="9"/>
  <c r="BX490" i="10" s="1"/>
  <c r="BO122" i="9"/>
  <c r="BP490" i="10" s="1"/>
  <c r="R122" i="9"/>
  <c r="S490" i="10" s="1"/>
  <c r="BR122" i="9"/>
  <c r="BS490" i="10" s="1"/>
  <c r="BE122" i="9"/>
  <c r="BF490" i="10" s="1"/>
  <c r="AK123" i="9"/>
  <c r="AL491" i="10" s="1"/>
  <c r="AJ123" i="9"/>
  <c r="AK491" i="10" s="1"/>
  <c r="BS123" i="9"/>
  <c r="BT491" i="10" s="1"/>
  <c r="O123" i="9"/>
  <c r="P490" i="10"/>
  <c r="CK122" i="9"/>
  <c r="CL490" i="10" s="1"/>
  <c r="E122" i="9"/>
  <c r="F489" i="10"/>
  <c r="N123" i="9"/>
  <c r="O490" i="10"/>
  <c r="AT122" i="9"/>
  <c r="AU490" i="10" s="1"/>
  <c r="AN122" i="9"/>
  <c r="AO490" i="10" s="1"/>
  <c r="BI122" i="9"/>
  <c r="BJ490" i="10" s="1"/>
  <c r="CW122" i="9"/>
  <c r="CX490" i="10" s="1"/>
  <c r="AI122" i="9"/>
  <c r="AJ490" i="10" s="1"/>
  <c r="AA122" i="9"/>
  <c r="AB490" i="10" s="1"/>
  <c r="CT122" i="9"/>
  <c r="CU490" i="10" s="1"/>
  <c r="X122" i="9"/>
  <c r="Y490" i="10" s="1"/>
  <c r="BM122" i="9"/>
  <c r="BN490" i="10" s="1"/>
  <c r="D123" i="9"/>
  <c r="E490" i="10"/>
  <c r="AV122" i="9"/>
  <c r="AW490" i="10" s="1"/>
  <c r="BY123" i="9"/>
  <c r="BZ491" i="10" s="1"/>
  <c r="Z122" i="9"/>
  <c r="AA490" i="10" s="1"/>
  <c r="BL122" i="9"/>
  <c r="BM490" i="10" s="1"/>
  <c r="T122" i="9"/>
  <c r="U490" i="10" s="1"/>
  <c r="AM122" i="9"/>
  <c r="AN490" i="10" s="1"/>
  <c r="AU122" i="9"/>
  <c r="AV490" i="10" s="1"/>
  <c r="BC123" i="9"/>
  <c r="BD491" i="10" s="1"/>
  <c r="CD122" i="9"/>
  <c r="CE490" i="10" s="1"/>
  <c r="CJ122" i="9"/>
  <c r="CK490" i="10" s="1"/>
  <c r="I122" i="9"/>
  <c r="J489" i="10"/>
  <c r="J122" i="9"/>
  <c r="K489" i="10"/>
  <c r="BQ123" i="9"/>
  <c r="BR491" i="10" s="1"/>
  <c r="AE123" i="9"/>
  <c r="AF491" i="10" s="1"/>
  <c r="S122" i="9"/>
  <c r="T490" i="10" s="1"/>
  <c r="CO123" i="9"/>
  <c r="CP491" i="10" s="1"/>
  <c r="BX123" i="9"/>
  <c r="BY491" i="10" s="1"/>
  <c r="CC122" i="9"/>
  <c r="CD490" i="10" s="1"/>
  <c r="BT122" i="9"/>
  <c r="BU490" i="10" s="1"/>
  <c r="BA123" i="9"/>
  <c r="BB491" i="10" s="1"/>
  <c r="CG122" i="9"/>
  <c r="CH490" i="10" s="1"/>
  <c r="CP123" i="9"/>
  <c r="CQ491" i="10" s="1"/>
  <c r="CM122" i="9"/>
  <c r="CN490" i="10" s="1"/>
  <c r="AH122" i="9"/>
  <c r="AI490" i="10" s="1"/>
  <c r="BJ122" i="9"/>
  <c r="BK490" i="10" s="1"/>
  <c r="L124" i="9"/>
  <c r="M491" i="10"/>
  <c r="BU122" i="9"/>
  <c r="BV490" i="10" s="1"/>
  <c r="AL122" i="9"/>
  <c r="AM490" i="10" s="1"/>
  <c r="AQ122" i="9"/>
  <c r="AR490" i="10" s="1"/>
  <c r="CE122" i="9"/>
  <c r="CF490" i="10" s="1"/>
  <c r="AZ123" i="9"/>
  <c r="BA491" i="10" s="1"/>
  <c r="CU122" i="9"/>
  <c r="CV490" i="10" s="1"/>
  <c r="BV122" i="9"/>
  <c r="BW490" i="10" s="1"/>
  <c r="BG122" i="9"/>
  <c r="BH490" i="10" s="1"/>
  <c r="CQ123" i="9"/>
  <c r="CR491" i="10" s="1"/>
  <c r="CH122" i="9"/>
  <c r="CI490" i="10" s="1"/>
  <c r="BZ122" i="9"/>
  <c r="CA490" i="10" s="1"/>
  <c r="CN123" i="9"/>
  <c r="CO491" i="10" s="1"/>
  <c r="BK122" i="9"/>
  <c r="BL490" i="10" s="1"/>
  <c r="U122" i="9"/>
  <c r="V490" i="10" s="1"/>
  <c r="AP122" i="9"/>
  <c r="AQ490" i="10" s="1"/>
  <c r="AR122" i="9"/>
  <c r="AS490" i="10" s="1"/>
  <c r="BF122" i="9"/>
  <c r="BG490" i="10" s="1"/>
  <c r="Y122" i="9"/>
  <c r="Z490" i="10" s="1"/>
  <c r="Q122" i="9"/>
  <c r="R489" i="10"/>
  <c r="F122" i="9"/>
  <c r="G489" i="10"/>
  <c r="AS122" i="9"/>
  <c r="AT490" i="10" s="1"/>
  <c r="V122" i="9"/>
  <c r="W490" i="10" s="1"/>
  <c r="AO122" i="9"/>
  <c r="AP490" i="10" s="1"/>
  <c r="BN122" i="9"/>
  <c r="BO490" i="10" s="1"/>
  <c r="CR122" i="9"/>
  <c r="CS490" i="10" s="1"/>
  <c r="BB122" i="9"/>
  <c r="BC490" i="10" s="1"/>
  <c r="AG122" i="9"/>
  <c r="AH490" i="10" s="1"/>
  <c r="M123" i="9"/>
  <c r="N490" i="10"/>
  <c r="AY122" i="9"/>
  <c r="AZ490" i="10" s="1"/>
  <c r="CS122" i="9"/>
  <c r="CT490" i="10" s="1"/>
  <c r="CV122" i="9"/>
  <c r="CW490" i="10" s="1"/>
  <c r="CL122" i="9"/>
  <c r="CM490" i="10" s="1"/>
  <c r="BP122" i="9"/>
  <c r="BQ490" i="10" s="1"/>
  <c r="H122" i="9"/>
  <c r="I489" i="10"/>
  <c r="CF122" i="9"/>
  <c r="CG490" i="10" s="1"/>
  <c r="CI122" i="9"/>
  <c r="CJ490" i="10" s="1"/>
  <c r="AB122" i="9"/>
  <c r="AC490" i="10" s="1"/>
  <c r="BD122" i="9"/>
  <c r="BE490" i="10" s="1"/>
  <c r="CB122" i="9"/>
  <c r="CC490" i="10" s="1"/>
  <c r="W122" i="9"/>
  <c r="X490" i="10" s="1"/>
  <c r="BH123" i="9"/>
  <c r="BI491" i="10" s="1"/>
  <c r="G122" i="9"/>
  <c r="H489" i="10"/>
  <c r="CA122" i="9"/>
  <c r="CB490" i="10" s="1"/>
  <c r="AC123" i="9"/>
  <c r="AD491" i="10" s="1"/>
  <c r="AF122" i="9"/>
  <c r="AG490" i="10" s="1"/>
  <c r="C121" i="9"/>
  <c r="D488" i="10"/>
  <c r="G123" i="9" l="1"/>
  <c r="H490" i="10"/>
  <c r="BD123" i="9"/>
  <c r="BE491" i="10" s="1"/>
  <c r="H123" i="9"/>
  <c r="I490" i="10"/>
  <c r="CS123" i="9"/>
  <c r="CT491" i="10" s="1"/>
  <c r="BB123" i="9"/>
  <c r="BC491" i="10" s="1"/>
  <c r="V123" i="9"/>
  <c r="W491" i="10" s="1"/>
  <c r="Y123" i="9"/>
  <c r="Z491" i="10" s="1"/>
  <c r="U123" i="9"/>
  <c r="V491" i="10" s="1"/>
  <c r="CH123" i="9"/>
  <c r="CI491" i="10" s="1"/>
  <c r="CU123" i="9"/>
  <c r="CV491" i="10" s="1"/>
  <c r="AL123" i="9"/>
  <c r="AM491" i="10" s="1"/>
  <c r="AH123" i="9"/>
  <c r="AI491" i="10" s="1"/>
  <c r="BA124" i="9"/>
  <c r="BB492" i="10" s="1"/>
  <c r="CO124" i="9"/>
  <c r="CP492" i="10" s="1"/>
  <c r="J123" i="9"/>
  <c r="K490" i="10"/>
  <c r="BC124" i="9"/>
  <c r="BD492" i="10" s="1"/>
  <c r="BL123" i="9"/>
  <c r="BM491" i="10" s="1"/>
  <c r="D124" i="9"/>
  <c r="E491" i="10"/>
  <c r="AA123" i="9"/>
  <c r="AB491" i="10" s="1"/>
  <c r="AN123" i="9"/>
  <c r="AO491" i="10" s="1"/>
  <c r="CK123" i="9"/>
  <c r="CL491" i="10" s="1"/>
  <c r="AK124" i="9"/>
  <c r="AL492" i="10" s="1"/>
  <c r="BO123" i="9"/>
  <c r="BP491" i="10" s="1"/>
  <c r="AD123" i="9"/>
  <c r="AE491" i="10" s="1"/>
  <c r="AF123" i="9"/>
  <c r="AG491" i="10" s="1"/>
  <c r="BH124" i="9"/>
  <c r="BI492" i="10" s="1"/>
  <c r="AB123" i="9"/>
  <c r="AC491" i="10" s="1"/>
  <c r="BP123" i="9"/>
  <c r="BQ491" i="10" s="1"/>
  <c r="AY123" i="9"/>
  <c r="AZ491" i="10" s="1"/>
  <c r="CR123" i="9"/>
  <c r="CS491" i="10" s="1"/>
  <c r="AS123" i="9"/>
  <c r="AT491" i="10" s="1"/>
  <c r="BF123" i="9"/>
  <c r="BG491" i="10" s="1"/>
  <c r="BK123" i="9"/>
  <c r="BL491" i="10" s="1"/>
  <c r="CQ124" i="9"/>
  <c r="CR492" i="10" s="1"/>
  <c r="AZ124" i="9"/>
  <c r="BA492" i="10" s="1"/>
  <c r="BU123" i="9"/>
  <c r="BV491" i="10" s="1"/>
  <c r="CM123" i="9"/>
  <c r="CN491" i="10" s="1"/>
  <c r="BT123" i="9"/>
  <c r="BU491" i="10" s="1"/>
  <c r="S123" i="9"/>
  <c r="T491" i="10" s="1"/>
  <c r="I123" i="9"/>
  <c r="J490" i="10"/>
  <c r="AU123" i="9"/>
  <c r="AV491" i="10" s="1"/>
  <c r="Z123" i="9"/>
  <c r="AA491" i="10" s="1"/>
  <c r="BM123" i="9"/>
  <c r="BN491" i="10" s="1"/>
  <c r="AI123" i="9"/>
  <c r="AJ491" i="10" s="1"/>
  <c r="AT123" i="9"/>
  <c r="AU491" i="10" s="1"/>
  <c r="O124" i="9"/>
  <c r="P491" i="10"/>
  <c r="BE123" i="9"/>
  <c r="BF491" i="10" s="1"/>
  <c r="BW123" i="9"/>
  <c r="BX491" i="10" s="1"/>
  <c r="AX123" i="9"/>
  <c r="AY491" i="10" s="1"/>
  <c r="AC124" i="9"/>
  <c r="AD492" i="10" s="1"/>
  <c r="W123" i="9"/>
  <c r="X491" i="10" s="1"/>
  <c r="CI123" i="9"/>
  <c r="CJ491" i="10" s="1"/>
  <c r="CL123" i="9"/>
  <c r="CM491" i="10" s="1"/>
  <c r="M124" i="9"/>
  <c r="N491" i="10"/>
  <c r="BN123" i="9"/>
  <c r="BO491" i="10" s="1"/>
  <c r="F123" i="9"/>
  <c r="G490" i="10"/>
  <c r="AR123" i="9"/>
  <c r="AS491" i="10" s="1"/>
  <c r="CN124" i="9"/>
  <c r="CO492" i="10" s="1"/>
  <c r="BG123" i="9"/>
  <c r="BH491" i="10" s="1"/>
  <c r="CE123" i="9"/>
  <c r="CF491" i="10" s="1"/>
  <c r="L125" i="9"/>
  <c r="M492" i="10"/>
  <c r="CP124" i="9"/>
  <c r="CQ492" i="10" s="1"/>
  <c r="CC123" i="9"/>
  <c r="CD491" i="10" s="1"/>
  <c r="AE124" i="9"/>
  <c r="AF492" i="10" s="1"/>
  <c r="CJ123" i="9"/>
  <c r="CK491" i="10" s="1"/>
  <c r="AM123" i="9"/>
  <c r="AN491" i="10" s="1"/>
  <c r="BY124" i="9"/>
  <c r="BZ492" i="10" s="1"/>
  <c r="X123" i="9"/>
  <c r="Y491" i="10" s="1"/>
  <c r="CW123" i="9"/>
  <c r="CX491" i="10" s="1"/>
  <c r="N124" i="9"/>
  <c r="O491" i="10"/>
  <c r="BS124" i="9"/>
  <c r="BT492" i="10" s="1"/>
  <c r="BR123" i="9"/>
  <c r="BS491" i="10" s="1"/>
  <c r="CX123" i="9"/>
  <c r="CY491" i="10" s="1"/>
  <c r="AW123" i="9"/>
  <c r="AX491" i="10" s="1"/>
  <c r="CA123" i="9"/>
  <c r="CB491" i="10" s="1"/>
  <c r="CB123" i="9"/>
  <c r="CC491" i="10" s="1"/>
  <c r="CF123" i="9"/>
  <c r="CG491" i="10" s="1"/>
  <c r="CV123" i="9"/>
  <c r="CW491" i="10" s="1"/>
  <c r="AG123" i="9"/>
  <c r="AH491" i="10" s="1"/>
  <c r="AO123" i="9"/>
  <c r="AP491" i="10" s="1"/>
  <c r="Q123" i="9"/>
  <c r="R490" i="10"/>
  <c r="AP123" i="9"/>
  <c r="AQ491" i="10" s="1"/>
  <c r="BZ123" i="9"/>
  <c r="CA491" i="10" s="1"/>
  <c r="BV123" i="9"/>
  <c r="BW491" i="10" s="1"/>
  <c r="AQ123" i="9"/>
  <c r="AR491" i="10" s="1"/>
  <c r="BJ123" i="9"/>
  <c r="BK491" i="10" s="1"/>
  <c r="CG123" i="9"/>
  <c r="CH491" i="10" s="1"/>
  <c r="BX124" i="9"/>
  <c r="BY492" i="10" s="1"/>
  <c r="BQ124" i="9"/>
  <c r="BR492" i="10" s="1"/>
  <c r="CD123" i="9"/>
  <c r="CE491" i="10" s="1"/>
  <c r="T123" i="9"/>
  <c r="U491" i="10" s="1"/>
  <c r="AV123" i="9"/>
  <c r="AW491" i="10" s="1"/>
  <c r="CT123" i="9"/>
  <c r="CU491" i="10" s="1"/>
  <c r="BI123" i="9"/>
  <c r="BJ491" i="10" s="1"/>
  <c r="E123" i="9"/>
  <c r="F490" i="10"/>
  <c r="AJ124" i="9"/>
  <c r="AK492" i="10" s="1"/>
  <c r="R123" i="9"/>
  <c r="S491" i="10" s="1"/>
  <c r="K124" i="9"/>
  <c r="L491" i="10"/>
  <c r="P123" i="9"/>
  <c r="Q490" i="10"/>
  <c r="C122" i="9"/>
  <c r="D489" i="10"/>
  <c r="AJ125" i="9" l="1"/>
  <c r="AK493" i="10" s="1"/>
  <c r="AV124" i="9"/>
  <c r="AW492" i="10" s="1"/>
  <c r="BX125" i="9"/>
  <c r="BY493" i="10" s="1"/>
  <c r="BV124" i="9"/>
  <c r="BW492" i="10" s="1"/>
  <c r="AO124" i="9"/>
  <c r="AP492" i="10" s="1"/>
  <c r="CB124" i="9"/>
  <c r="CC492" i="10" s="1"/>
  <c r="BR124" i="9"/>
  <c r="BS492" i="10" s="1"/>
  <c r="X124" i="9"/>
  <c r="Y492" i="10" s="1"/>
  <c r="AE125" i="9"/>
  <c r="AF493" i="10" s="1"/>
  <c r="CE124" i="9"/>
  <c r="CF492" i="10" s="1"/>
  <c r="F124" i="9"/>
  <c r="G491" i="10"/>
  <c r="CI124" i="9"/>
  <c r="CJ492" i="10" s="1"/>
  <c r="BW124" i="9"/>
  <c r="BX492" i="10" s="1"/>
  <c r="AI124" i="9"/>
  <c r="AJ492" i="10" s="1"/>
  <c r="I124" i="9"/>
  <c r="J491" i="10"/>
  <c r="BU124" i="9"/>
  <c r="BV492" i="10" s="1"/>
  <c r="BF124" i="9"/>
  <c r="BG492" i="10" s="1"/>
  <c r="BP124" i="9"/>
  <c r="BQ492" i="10" s="1"/>
  <c r="AD124" i="9"/>
  <c r="AE492" i="10" s="1"/>
  <c r="AN124" i="9"/>
  <c r="AO492" i="10" s="1"/>
  <c r="BC125" i="9"/>
  <c r="BD493" i="10" s="1"/>
  <c r="AH124" i="9"/>
  <c r="AI492" i="10" s="1"/>
  <c r="U124" i="9"/>
  <c r="V492" i="10" s="1"/>
  <c r="CS124" i="9"/>
  <c r="CT492" i="10" s="1"/>
  <c r="P124" i="9"/>
  <c r="Q491" i="10"/>
  <c r="E124" i="9"/>
  <c r="F491" i="10"/>
  <c r="T124" i="9"/>
  <c r="U492" i="10" s="1"/>
  <c r="CG124" i="9"/>
  <c r="CH492" i="10" s="1"/>
  <c r="BZ124" i="9"/>
  <c r="CA492" i="10" s="1"/>
  <c r="AG124" i="9"/>
  <c r="AH492" i="10" s="1"/>
  <c r="CA124" i="9"/>
  <c r="CB492" i="10" s="1"/>
  <c r="BS125" i="9"/>
  <c r="BT493" i="10" s="1"/>
  <c r="BY125" i="9"/>
  <c r="BZ493" i="10" s="1"/>
  <c r="CC124" i="9"/>
  <c r="CD492" i="10" s="1"/>
  <c r="BG124" i="9"/>
  <c r="BH492" i="10" s="1"/>
  <c r="BN124" i="9"/>
  <c r="BO492" i="10" s="1"/>
  <c r="W124" i="9"/>
  <c r="X492" i="10" s="1"/>
  <c r="BE124" i="9"/>
  <c r="BF492" i="10" s="1"/>
  <c r="BM124" i="9"/>
  <c r="BN492" i="10" s="1"/>
  <c r="S124" i="9"/>
  <c r="T492" i="10" s="1"/>
  <c r="AZ125" i="9"/>
  <c r="BA493" i="10" s="1"/>
  <c r="AS124" i="9"/>
  <c r="AT492" i="10" s="1"/>
  <c r="AB124" i="9"/>
  <c r="AC492" i="10" s="1"/>
  <c r="BO124" i="9"/>
  <c r="BP492" i="10" s="1"/>
  <c r="AA124" i="9"/>
  <c r="AB492" i="10" s="1"/>
  <c r="J124" i="9"/>
  <c r="K491" i="10"/>
  <c r="AL124" i="9"/>
  <c r="AM492" i="10" s="1"/>
  <c r="Y124" i="9"/>
  <c r="Z492" i="10" s="1"/>
  <c r="H124" i="9"/>
  <c r="I491" i="10"/>
  <c r="K125" i="9"/>
  <c r="L492" i="10"/>
  <c r="BI124" i="9"/>
  <c r="BJ492" i="10" s="1"/>
  <c r="CD124" i="9"/>
  <c r="CE492" i="10" s="1"/>
  <c r="BJ124" i="9"/>
  <c r="BK492" i="10" s="1"/>
  <c r="AP124" i="9"/>
  <c r="AQ492" i="10" s="1"/>
  <c r="CV124" i="9"/>
  <c r="CW492" i="10" s="1"/>
  <c r="AW124" i="9"/>
  <c r="AX492" i="10" s="1"/>
  <c r="N125" i="9"/>
  <c r="O492" i="10"/>
  <c r="AM124" i="9"/>
  <c r="AN492" i="10" s="1"/>
  <c r="CP125" i="9"/>
  <c r="CQ493" i="10" s="1"/>
  <c r="CN125" i="9"/>
  <c r="CO493" i="10" s="1"/>
  <c r="M125" i="9"/>
  <c r="N492" i="10"/>
  <c r="AC125" i="9"/>
  <c r="AD493" i="10" s="1"/>
  <c r="O125" i="9"/>
  <c r="P492" i="10"/>
  <c r="Z124" i="9"/>
  <c r="AA492" i="10" s="1"/>
  <c r="BT124" i="9"/>
  <c r="BU492" i="10" s="1"/>
  <c r="CQ125" i="9"/>
  <c r="CR493" i="10" s="1"/>
  <c r="CR124" i="9"/>
  <c r="CS492" i="10" s="1"/>
  <c r="BH125" i="9"/>
  <c r="BI493" i="10" s="1"/>
  <c r="AK125" i="9"/>
  <c r="AL493" i="10" s="1"/>
  <c r="D125" i="9"/>
  <c r="E492" i="10"/>
  <c r="CO125" i="9"/>
  <c r="CP493" i="10" s="1"/>
  <c r="CU124" i="9"/>
  <c r="CV492" i="10" s="1"/>
  <c r="V124" i="9"/>
  <c r="W492" i="10" s="1"/>
  <c r="BD124" i="9"/>
  <c r="BE492" i="10" s="1"/>
  <c r="R124" i="9"/>
  <c r="S492" i="10" s="1"/>
  <c r="CT124" i="9"/>
  <c r="CU492" i="10" s="1"/>
  <c r="BQ125" i="9"/>
  <c r="BR493" i="10" s="1"/>
  <c r="AQ124" i="9"/>
  <c r="AR492" i="10" s="1"/>
  <c r="Q124" i="9"/>
  <c r="R491" i="10"/>
  <c r="CF124" i="9"/>
  <c r="CG492" i="10" s="1"/>
  <c r="CX124" i="9"/>
  <c r="CY492" i="10" s="1"/>
  <c r="CW124" i="9"/>
  <c r="CX492" i="10" s="1"/>
  <c r="CJ124" i="9"/>
  <c r="CK492" i="10" s="1"/>
  <c r="L126" i="9"/>
  <c r="M493" i="10"/>
  <c r="AR124" i="9"/>
  <c r="AS492" i="10" s="1"/>
  <c r="CL124" i="9"/>
  <c r="CM492" i="10" s="1"/>
  <c r="AX124" i="9"/>
  <c r="AY492" i="10" s="1"/>
  <c r="AT124" i="9"/>
  <c r="AU492" i="10" s="1"/>
  <c r="AU124" i="9"/>
  <c r="AV492" i="10" s="1"/>
  <c r="CM124" i="9"/>
  <c r="CN492" i="10" s="1"/>
  <c r="BK124" i="9"/>
  <c r="BL492" i="10" s="1"/>
  <c r="AY124" i="9"/>
  <c r="AZ492" i="10" s="1"/>
  <c r="AF124" i="9"/>
  <c r="AG492" i="10" s="1"/>
  <c r="CK124" i="9"/>
  <c r="CL492" i="10" s="1"/>
  <c r="BL124" i="9"/>
  <c r="BM492" i="10" s="1"/>
  <c r="BA125" i="9"/>
  <c r="BB493" i="10" s="1"/>
  <c r="CH124" i="9"/>
  <c r="CI492" i="10" s="1"/>
  <c r="BB124" i="9"/>
  <c r="BC492" i="10" s="1"/>
  <c r="G124" i="9"/>
  <c r="H491" i="10"/>
  <c r="C123" i="9"/>
  <c r="D490" i="10"/>
  <c r="BA126" i="9" l="1"/>
  <c r="BB494" i="10" s="1"/>
  <c r="AY125" i="9"/>
  <c r="AZ493" i="10" s="1"/>
  <c r="AT125" i="9"/>
  <c r="AU493" i="10" s="1"/>
  <c r="L127" i="9"/>
  <c r="M494" i="10"/>
  <c r="CF125" i="9"/>
  <c r="CG493" i="10" s="1"/>
  <c r="CT125" i="9"/>
  <c r="CU493" i="10" s="1"/>
  <c r="CU125" i="9"/>
  <c r="CV493" i="10" s="1"/>
  <c r="BH126" i="9"/>
  <c r="BI494" i="10" s="1"/>
  <c r="Z125" i="9"/>
  <c r="AA493" i="10" s="1"/>
  <c r="CN126" i="9"/>
  <c r="CO494" i="10" s="1"/>
  <c r="AW125" i="9"/>
  <c r="AX493" i="10" s="1"/>
  <c r="CD125" i="9"/>
  <c r="CE493" i="10" s="1"/>
  <c r="Y125" i="9"/>
  <c r="Z493" i="10" s="1"/>
  <c r="BO125" i="9"/>
  <c r="BP493" i="10" s="1"/>
  <c r="S125" i="9"/>
  <c r="T493" i="10" s="1"/>
  <c r="BN125" i="9"/>
  <c r="BO493" i="10" s="1"/>
  <c r="BS126" i="9"/>
  <c r="BT494" i="10" s="1"/>
  <c r="CG125" i="9"/>
  <c r="CH493" i="10" s="1"/>
  <c r="CS125" i="9"/>
  <c r="CT493" i="10" s="1"/>
  <c r="AN125" i="9"/>
  <c r="AO493" i="10" s="1"/>
  <c r="BU125" i="9"/>
  <c r="BV493" i="10" s="1"/>
  <c r="CI125" i="9"/>
  <c r="CJ493" i="10" s="1"/>
  <c r="X125" i="9"/>
  <c r="Y493" i="10" s="1"/>
  <c r="BV125" i="9"/>
  <c r="BW493" i="10" s="1"/>
  <c r="G125" i="9"/>
  <c r="H492" i="10"/>
  <c r="BL125" i="9"/>
  <c r="BM493" i="10" s="1"/>
  <c r="BK125" i="9"/>
  <c r="BL493" i="10" s="1"/>
  <c r="AX125" i="9"/>
  <c r="AY493" i="10" s="1"/>
  <c r="CJ125" i="9"/>
  <c r="CK493" i="10" s="1"/>
  <c r="Q125" i="9"/>
  <c r="R492" i="10"/>
  <c r="R125" i="9"/>
  <c r="S493" i="10" s="1"/>
  <c r="CO126" i="9"/>
  <c r="CP494" i="10" s="1"/>
  <c r="CR125" i="9"/>
  <c r="CS493" i="10" s="1"/>
  <c r="O126" i="9"/>
  <c r="P493" i="10"/>
  <c r="CP126" i="9"/>
  <c r="CQ494" i="10" s="1"/>
  <c r="CV125" i="9"/>
  <c r="CW493" i="10" s="1"/>
  <c r="BI125" i="9"/>
  <c r="BJ493" i="10" s="1"/>
  <c r="AL125" i="9"/>
  <c r="AM493" i="10" s="1"/>
  <c r="AB125" i="9"/>
  <c r="AC493" i="10" s="1"/>
  <c r="BM125" i="9"/>
  <c r="BN493" i="10" s="1"/>
  <c r="BG125" i="9"/>
  <c r="BH493" i="10" s="1"/>
  <c r="CA125" i="9"/>
  <c r="CB493" i="10" s="1"/>
  <c r="T125" i="9"/>
  <c r="U493" i="10" s="1"/>
  <c r="U125" i="9"/>
  <c r="V493" i="10" s="1"/>
  <c r="AD125" i="9"/>
  <c r="AE493" i="10" s="1"/>
  <c r="I125" i="9"/>
  <c r="J492" i="10"/>
  <c r="F125" i="9"/>
  <c r="G492" i="10"/>
  <c r="BR125" i="9"/>
  <c r="BS493" i="10" s="1"/>
  <c r="BX126" i="9"/>
  <c r="BY494" i="10" s="1"/>
  <c r="BB125" i="9"/>
  <c r="BC493" i="10" s="1"/>
  <c r="CK125" i="9"/>
  <c r="CL493" i="10" s="1"/>
  <c r="CM125" i="9"/>
  <c r="CN493" i="10" s="1"/>
  <c r="CL125" i="9"/>
  <c r="CM493" i="10" s="1"/>
  <c r="CW125" i="9"/>
  <c r="CX493" i="10" s="1"/>
  <c r="AQ125" i="9"/>
  <c r="AR493" i="10" s="1"/>
  <c r="BD125" i="9"/>
  <c r="BE493" i="10" s="1"/>
  <c r="D126" i="9"/>
  <c r="E493" i="10"/>
  <c r="CQ126" i="9"/>
  <c r="CR494" i="10" s="1"/>
  <c r="AC126" i="9"/>
  <c r="AD494" i="10" s="1"/>
  <c r="AM125" i="9"/>
  <c r="AN493" i="10" s="1"/>
  <c r="AP125" i="9"/>
  <c r="AQ493" i="10" s="1"/>
  <c r="K126" i="9"/>
  <c r="L493" i="10"/>
  <c r="J125" i="9"/>
  <c r="K492" i="10"/>
  <c r="AS125" i="9"/>
  <c r="AT493" i="10" s="1"/>
  <c r="BE125" i="9"/>
  <c r="BF493" i="10" s="1"/>
  <c r="CC125" i="9"/>
  <c r="CD493" i="10" s="1"/>
  <c r="AG125" i="9"/>
  <c r="AH493" i="10" s="1"/>
  <c r="E125" i="9"/>
  <c r="F492" i="10"/>
  <c r="AH125" i="9"/>
  <c r="AI493" i="10" s="1"/>
  <c r="BP125" i="9"/>
  <c r="BQ493" i="10" s="1"/>
  <c r="AI125" i="9"/>
  <c r="AJ493" i="10" s="1"/>
  <c r="CE125" i="9"/>
  <c r="CF493" i="10" s="1"/>
  <c r="CB125" i="9"/>
  <c r="CC493" i="10" s="1"/>
  <c r="AV125" i="9"/>
  <c r="AW493" i="10" s="1"/>
  <c r="CH125" i="9"/>
  <c r="CI493" i="10" s="1"/>
  <c r="AF125" i="9"/>
  <c r="AG493" i="10" s="1"/>
  <c r="AU125" i="9"/>
  <c r="AV493" i="10" s="1"/>
  <c r="AR125" i="9"/>
  <c r="AS493" i="10" s="1"/>
  <c r="CX125" i="9"/>
  <c r="CY493" i="10" s="1"/>
  <c r="BQ126" i="9"/>
  <c r="BR494" i="10" s="1"/>
  <c r="V125" i="9"/>
  <c r="W493" i="10" s="1"/>
  <c r="AK126" i="9"/>
  <c r="AL494" i="10" s="1"/>
  <c r="BT125" i="9"/>
  <c r="BU493" i="10" s="1"/>
  <c r="M126" i="9"/>
  <c r="N493" i="10"/>
  <c r="N126" i="9"/>
  <c r="O493" i="10"/>
  <c r="BJ125" i="9"/>
  <c r="BK493" i="10" s="1"/>
  <c r="H125" i="9"/>
  <c r="I492" i="10"/>
  <c r="AA125" i="9"/>
  <c r="AB493" i="10" s="1"/>
  <c r="AZ126" i="9"/>
  <c r="BA494" i="10" s="1"/>
  <c r="W125" i="9"/>
  <c r="X493" i="10" s="1"/>
  <c r="BY126" i="9"/>
  <c r="BZ494" i="10" s="1"/>
  <c r="BZ125" i="9"/>
  <c r="CA493" i="10" s="1"/>
  <c r="P125" i="9"/>
  <c r="Q492" i="10"/>
  <c r="BC126" i="9"/>
  <c r="BD494" i="10" s="1"/>
  <c r="BF125" i="9"/>
  <c r="BG493" i="10" s="1"/>
  <c r="BW125" i="9"/>
  <c r="BX493" i="10" s="1"/>
  <c r="AE126" i="9"/>
  <c r="AF494" i="10" s="1"/>
  <c r="AO125" i="9"/>
  <c r="AP493" i="10" s="1"/>
  <c r="AJ126" i="9"/>
  <c r="AK494" i="10" s="1"/>
  <c r="C124" i="9"/>
  <c r="D491" i="10"/>
  <c r="BW126" i="9" l="1"/>
  <c r="BX494" i="10" s="1"/>
  <c r="BZ126" i="9"/>
  <c r="CA494" i="10" s="1"/>
  <c r="AA126" i="9"/>
  <c r="AB494" i="10" s="1"/>
  <c r="M127" i="9"/>
  <c r="N494" i="10"/>
  <c r="BQ127" i="9"/>
  <c r="BR495" i="10" s="1"/>
  <c r="AF126" i="9"/>
  <c r="AG494" i="10" s="1"/>
  <c r="CE126" i="9"/>
  <c r="CF494" i="10" s="1"/>
  <c r="E126" i="9"/>
  <c r="F493" i="10"/>
  <c r="AS126" i="9"/>
  <c r="AT494" i="10" s="1"/>
  <c r="AM126" i="9"/>
  <c r="AN494" i="10" s="1"/>
  <c r="BD126" i="9"/>
  <c r="BE494" i="10" s="1"/>
  <c r="CM126" i="9"/>
  <c r="CN494" i="10" s="1"/>
  <c r="BR126" i="9"/>
  <c r="BS494" i="10" s="1"/>
  <c r="U126" i="9"/>
  <c r="V494" i="10" s="1"/>
  <c r="BM126" i="9"/>
  <c r="BN494" i="10" s="1"/>
  <c r="CV126" i="9"/>
  <c r="CW494" i="10" s="1"/>
  <c r="CO127" i="9"/>
  <c r="CP495" i="10" s="1"/>
  <c r="AX126" i="9"/>
  <c r="AY494" i="10" s="1"/>
  <c r="BV126" i="9"/>
  <c r="BW494" i="10" s="1"/>
  <c r="AN126" i="9"/>
  <c r="AO494" i="10" s="1"/>
  <c r="BN126" i="9"/>
  <c r="BO494" i="10" s="1"/>
  <c r="CD126" i="9"/>
  <c r="CE494" i="10" s="1"/>
  <c r="BH127" i="9"/>
  <c r="BI495" i="10" s="1"/>
  <c r="L128" i="9"/>
  <c r="M495" i="10"/>
  <c r="AJ127" i="9"/>
  <c r="AK495" i="10" s="1"/>
  <c r="BF126" i="9"/>
  <c r="BG494" i="10" s="1"/>
  <c r="BY127" i="9"/>
  <c r="BZ495" i="10" s="1"/>
  <c r="H126" i="9"/>
  <c r="I493" i="10"/>
  <c r="BT126" i="9"/>
  <c r="BU494" i="10" s="1"/>
  <c r="CX126" i="9"/>
  <c r="CY494" i="10" s="1"/>
  <c r="CH126" i="9"/>
  <c r="CI494" i="10" s="1"/>
  <c r="AI126" i="9"/>
  <c r="AJ494" i="10" s="1"/>
  <c r="AG126" i="9"/>
  <c r="AH494" i="10" s="1"/>
  <c r="J126" i="9"/>
  <c r="K493" i="10"/>
  <c r="AC127" i="9"/>
  <c r="AD495" i="10" s="1"/>
  <c r="AQ126" i="9"/>
  <c r="AR494" i="10" s="1"/>
  <c r="CK126" i="9"/>
  <c r="CL494" i="10" s="1"/>
  <c r="F126" i="9"/>
  <c r="G493" i="10"/>
  <c r="T126" i="9"/>
  <c r="U494" i="10" s="1"/>
  <c r="AB126" i="9"/>
  <c r="AC494" i="10" s="1"/>
  <c r="CP127" i="9"/>
  <c r="CQ495" i="10" s="1"/>
  <c r="R126" i="9"/>
  <c r="S494" i="10" s="1"/>
  <c r="BK126" i="9"/>
  <c r="BL494" i="10" s="1"/>
  <c r="X126" i="9"/>
  <c r="Y494" i="10" s="1"/>
  <c r="CS126" i="9"/>
  <c r="CT494" i="10" s="1"/>
  <c r="S126" i="9"/>
  <c r="T494" i="10" s="1"/>
  <c r="AW126" i="9"/>
  <c r="AX494" i="10" s="1"/>
  <c r="CU126" i="9"/>
  <c r="CV494" i="10" s="1"/>
  <c r="AT126" i="9"/>
  <c r="AU494" i="10" s="1"/>
  <c r="AO126" i="9"/>
  <c r="AP494" i="10" s="1"/>
  <c r="BC127" i="9"/>
  <c r="BD495" i="10" s="1"/>
  <c r="W126" i="9"/>
  <c r="X494" i="10" s="1"/>
  <c r="BJ126" i="9"/>
  <c r="BK494" i="10" s="1"/>
  <c r="AK127" i="9"/>
  <c r="AL495" i="10" s="1"/>
  <c r="AR126" i="9"/>
  <c r="AS494" i="10" s="1"/>
  <c r="AV126" i="9"/>
  <c r="AW494" i="10" s="1"/>
  <c r="BP126" i="9"/>
  <c r="BQ494" i="10" s="1"/>
  <c r="CC126" i="9"/>
  <c r="CD494" i="10" s="1"/>
  <c r="K127" i="9"/>
  <c r="L494" i="10"/>
  <c r="CQ127" i="9"/>
  <c r="CR495" i="10" s="1"/>
  <c r="CW126" i="9"/>
  <c r="CX494" i="10" s="1"/>
  <c r="BB126" i="9"/>
  <c r="BC494" i="10" s="1"/>
  <c r="I126" i="9"/>
  <c r="J493" i="10"/>
  <c r="CA126" i="9"/>
  <c r="CB494" i="10" s="1"/>
  <c r="AL126" i="9"/>
  <c r="AM494" i="10" s="1"/>
  <c r="O127" i="9"/>
  <c r="P494" i="10"/>
  <c r="Q126" i="9"/>
  <c r="R493" i="10"/>
  <c r="BL126" i="9"/>
  <c r="BM494" i="10" s="1"/>
  <c r="CI126" i="9"/>
  <c r="CJ494" i="10" s="1"/>
  <c r="CG126" i="9"/>
  <c r="CH494" i="10" s="1"/>
  <c r="BO126" i="9"/>
  <c r="BP494" i="10" s="1"/>
  <c r="CN127" i="9"/>
  <c r="CO495" i="10" s="1"/>
  <c r="CT126" i="9"/>
  <c r="CU494" i="10" s="1"/>
  <c r="AY126" i="9"/>
  <c r="AZ494" i="10" s="1"/>
  <c r="AE127" i="9"/>
  <c r="AF495" i="10" s="1"/>
  <c r="P126" i="9"/>
  <c r="Q493" i="10"/>
  <c r="AZ127" i="9"/>
  <c r="BA495" i="10" s="1"/>
  <c r="N127" i="9"/>
  <c r="O494" i="10"/>
  <c r="V126" i="9"/>
  <c r="W494" i="10" s="1"/>
  <c r="AU126" i="9"/>
  <c r="AV494" i="10" s="1"/>
  <c r="CB126" i="9"/>
  <c r="CC494" i="10" s="1"/>
  <c r="AH126" i="9"/>
  <c r="AI494" i="10" s="1"/>
  <c r="BE126" i="9"/>
  <c r="BF494" i="10" s="1"/>
  <c r="AP126" i="9"/>
  <c r="AQ494" i="10" s="1"/>
  <c r="D127" i="9"/>
  <c r="E494" i="10"/>
  <c r="CL126" i="9"/>
  <c r="CM494" i="10" s="1"/>
  <c r="BX127" i="9"/>
  <c r="BY495" i="10" s="1"/>
  <c r="AD126" i="9"/>
  <c r="AE494" i="10" s="1"/>
  <c r="BG126" i="9"/>
  <c r="BH494" i="10" s="1"/>
  <c r="BI126" i="9"/>
  <c r="BJ494" i="10" s="1"/>
  <c r="CR126" i="9"/>
  <c r="CS494" i="10" s="1"/>
  <c r="CJ126" i="9"/>
  <c r="CK494" i="10" s="1"/>
  <c r="G126" i="9"/>
  <c r="H493" i="10"/>
  <c r="BU126" i="9"/>
  <c r="BV494" i="10" s="1"/>
  <c r="BS127" i="9"/>
  <c r="BT495" i="10" s="1"/>
  <c r="Y126" i="9"/>
  <c r="Z494" i="10" s="1"/>
  <c r="Z126" i="9"/>
  <c r="AA494" i="10" s="1"/>
  <c r="CF126" i="9"/>
  <c r="CG494" i="10" s="1"/>
  <c r="BA127" i="9"/>
  <c r="BB495" i="10" s="1"/>
  <c r="C125" i="9"/>
  <c r="D492" i="10"/>
  <c r="Y127" i="9" l="1"/>
  <c r="Z495" i="10" s="1"/>
  <c r="CJ127" i="9"/>
  <c r="CK495" i="10" s="1"/>
  <c r="AD127" i="9"/>
  <c r="AE495" i="10" s="1"/>
  <c r="AP127" i="9"/>
  <c r="AQ495" i="10" s="1"/>
  <c r="AU127" i="9"/>
  <c r="AV495" i="10" s="1"/>
  <c r="P127" i="9"/>
  <c r="Q494" i="10"/>
  <c r="CN128" i="9"/>
  <c r="CO496" i="10" s="1"/>
  <c r="BL127" i="9"/>
  <c r="BM495" i="10" s="1"/>
  <c r="CA127" i="9"/>
  <c r="CB495" i="10" s="1"/>
  <c r="CQ128" i="9"/>
  <c r="CR496" i="10" s="1"/>
  <c r="AV127" i="9"/>
  <c r="AW495" i="10" s="1"/>
  <c r="W127" i="9"/>
  <c r="X495" i="10" s="1"/>
  <c r="CU127" i="9"/>
  <c r="CV495" i="10" s="1"/>
  <c r="X127" i="9"/>
  <c r="Y495" i="10" s="1"/>
  <c r="AB127" i="9"/>
  <c r="AC495" i="10" s="1"/>
  <c r="AQ127" i="9"/>
  <c r="AR495" i="10" s="1"/>
  <c r="AI127" i="9"/>
  <c r="AJ495" i="10" s="1"/>
  <c r="H127" i="9"/>
  <c r="I494" i="10"/>
  <c r="L129" i="9"/>
  <c r="M496" i="10"/>
  <c r="AN127" i="9"/>
  <c r="AO495" i="10" s="1"/>
  <c r="CV127" i="9"/>
  <c r="CW495" i="10" s="1"/>
  <c r="CM127" i="9"/>
  <c r="CN495" i="10" s="1"/>
  <c r="E127" i="9"/>
  <c r="F494" i="10"/>
  <c r="M128" i="9"/>
  <c r="N495" i="10"/>
  <c r="BA128" i="9"/>
  <c r="BB496" i="10" s="1"/>
  <c r="BS128" i="9"/>
  <c r="BT496" i="10" s="1"/>
  <c r="CR127" i="9"/>
  <c r="CS495" i="10" s="1"/>
  <c r="BX128" i="9"/>
  <c r="BY496" i="10" s="1"/>
  <c r="BE127" i="9"/>
  <c r="BF495" i="10" s="1"/>
  <c r="V127" i="9"/>
  <c r="W495" i="10" s="1"/>
  <c r="AE128" i="9"/>
  <c r="AF496" i="10" s="1"/>
  <c r="BO127" i="9"/>
  <c r="BP495" i="10" s="1"/>
  <c r="Q127" i="9"/>
  <c r="R494" i="10"/>
  <c r="I127" i="9"/>
  <c r="J494" i="10"/>
  <c r="K128" i="9"/>
  <c r="L495" i="10"/>
  <c r="AR127" i="9"/>
  <c r="AS495" i="10" s="1"/>
  <c r="BC128" i="9"/>
  <c r="BD496" i="10" s="1"/>
  <c r="AW127" i="9"/>
  <c r="AX495" i="10" s="1"/>
  <c r="BK127" i="9"/>
  <c r="BL495" i="10" s="1"/>
  <c r="T127" i="9"/>
  <c r="U495" i="10" s="1"/>
  <c r="AC128" i="9"/>
  <c r="AD496" i="10" s="1"/>
  <c r="CH127" i="9"/>
  <c r="CI495" i="10" s="1"/>
  <c r="BY128" i="9"/>
  <c r="BZ496" i="10" s="1"/>
  <c r="BH128" i="9"/>
  <c r="BI496" i="10" s="1"/>
  <c r="BV127" i="9"/>
  <c r="BW495" i="10" s="1"/>
  <c r="BM127" i="9"/>
  <c r="BN495" i="10" s="1"/>
  <c r="BD127" i="9"/>
  <c r="BE495" i="10" s="1"/>
  <c r="CE127" i="9"/>
  <c r="CF495" i="10" s="1"/>
  <c r="AA127" i="9"/>
  <c r="AB495" i="10" s="1"/>
  <c r="CF127" i="9"/>
  <c r="CG495" i="10" s="1"/>
  <c r="BU127" i="9"/>
  <c r="BV495" i="10" s="1"/>
  <c r="BI127" i="9"/>
  <c r="BJ495" i="10" s="1"/>
  <c r="CL127" i="9"/>
  <c r="CM495" i="10" s="1"/>
  <c r="AH127" i="9"/>
  <c r="AI495" i="10" s="1"/>
  <c r="N128" i="9"/>
  <c r="O495" i="10"/>
  <c r="AY127" i="9"/>
  <c r="AZ495" i="10" s="1"/>
  <c r="CG127" i="9"/>
  <c r="CH495" i="10" s="1"/>
  <c r="O128" i="9"/>
  <c r="P495" i="10"/>
  <c r="BB127" i="9"/>
  <c r="BC495" i="10" s="1"/>
  <c r="CC127" i="9"/>
  <c r="CD495" i="10" s="1"/>
  <c r="AK128" i="9"/>
  <c r="AL496" i="10" s="1"/>
  <c r="AO127" i="9"/>
  <c r="AP495" i="10" s="1"/>
  <c r="S127" i="9"/>
  <c r="T495" i="10" s="1"/>
  <c r="R127" i="9"/>
  <c r="S495" i="10" s="1"/>
  <c r="F127" i="9"/>
  <c r="G494" i="10"/>
  <c r="J127" i="9"/>
  <c r="K494" i="10"/>
  <c r="CX127" i="9"/>
  <c r="CY495" i="10" s="1"/>
  <c r="BF127" i="9"/>
  <c r="BG495" i="10" s="1"/>
  <c r="CD127" i="9"/>
  <c r="CE495" i="10" s="1"/>
  <c r="AX127" i="9"/>
  <c r="AY495" i="10" s="1"/>
  <c r="U127" i="9"/>
  <c r="V495" i="10" s="1"/>
  <c r="AM127" i="9"/>
  <c r="AN495" i="10" s="1"/>
  <c r="AF127" i="9"/>
  <c r="AG495" i="10" s="1"/>
  <c r="BZ127" i="9"/>
  <c r="CA495" i="10" s="1"/>
  <c r="Z127" i="9"/>
  <c r="AA495" i="10" s="1"/>
  <c r="G127" i="9"/>
  <c r="H494" i="10"/>
  <c r="BG127" i="9"/>
  <c r="BH495" i="10" s="1"/>
  <c r="D128" i="9"/>
  <c r="E495" i="10"/>
  <c r="CB127" i="9"/>
  <c r="CC495" i="10" s="1"/>
  <c r="AZ128" i="9"/>
  <c r="BA496" i="10" s="1"/>
  <c r="CT127" i="9"/>
  <c r="CU495" i="10" s="1"/>
  <c r="CI127" i="9"/>
  <c r="CJ495" i="10" s="1"/>
  <c r="AL127" i="9"/>
  <c r="AM495" i="10" s="1"/>
  <c r="CW127" i="9"/>
  <c r="CX495" i="10" s="1"/>
  <c r="BP127" i="9"/>
  <c r="BQ495" i="10" s="1"/>
  <c r="BJ127" i="9"/>
  <c r="BK495" i="10" s="1"/>
  <c r="AT127" i="9"/>
  <c r="AU495" i="10" s="1"/>
  <c r="CS127" i="9"/>
  <c r="CT495" i="10" s="1"/>
  <c r="CP128" i="9"/>
  <c r="CQ496" i="10" s="1"/>
  <c r="CK127" i="9"/>
  <c r="CL495" i="10" s="1"/>
  <c r="AG127" i="9"/>
  <c r="AH495" i="10" s="1"/>
  <c r="BT127" i="9"/>
  <c r="BU495" i="10" s="1"/>
  <c r="AJ128" i="9"/>
  <c r="AK496" i="10" s="1"/>
  <c r="BN127" i="9"/>
  <c r="BO495" i="10" s="1"/>
  <c r="CO128" i="9"/>
  <c r="CP496" i="10" s="1"/>
  <c r="BR127" i="9"/>
  <c r="BS495" i="10" s="1"/>
  <c r="AS127" i="9"/>
  <c r="AT495" i="10" s="1"/>
  <c r="BQ128" i="9"/>
  <c r="BR496" i="10" s="1"/>
  <c r="BW127" i="9"/>
  <c r="BX495" i="10" s="1"/>
  <c r="C126" i="9"/>
  <c r="D493" i="10"/>
  <c r="BR128" i="9" l="1"/>
  <c r="BS496" i="10" s="1"/>
  <c r="BT128" i="9"/>
  <c r="BU496" i="10" s="1"/>
  <c r="CS128" i="9"/>
  <c r="CT496" i="10" s="1"/>
  <c r="CW128" i="9"/>
  <c r="CX496" i="10" s="1"/>
  <c r="AZ129" i="9"/>
  <c r="BA497" i="10" s="1"/>
  <c r="G128" i="9"/>
  <c r="H495" i="10"/>
  <c r="AM128" i="9"/>
  <c r="AN496" i="10" s="1"/>
  <c r="BF128" i="9"/>
  <c r="BG496" i="10" s="1"/>
  <c r="R128" i="9"/>
  <c r="S496" i="10" s="1"/>
  <c r="CC128" i="9"/>
  <c r="CD496" i="10" s="1"/>
  <c r="AY128" i="9"/>
  <c r="AZ496" i="10" s="1"/>
  <c r="BI128" i="9"/>
  <c r="BJ496" i="10" s="1"/>
  <c r="CE128" i="9"/>
  <c r="CF496" i="10" s="1"/>
  <c r="BH129" i="9"/>
  <c r="BI497" i="10" s="1"/>
  <c r="T128" i="9"/>
  <c r="U496" i="10" s="1"/>
  <c r="AR128" i="9"/>
  <c r="AS496" i="10" s="1"/>
  <c r="BO128" i="9"/>
  <c r="BP496" i="10" s="1"/>
  <c r="BX129" i="9"/>
  <c r="BY497" i="10" s="1"/>
  <c r="M129" i="9"/>
  <c r="N496" i="10"/>
  <c r="AN128" i="9"/>
  <c r="AO496" i="10" s="1"/>
  <c r="AQ128" i="9"/>
  <c r="AR496" i="10" s="1"/>
  <c r="W128" i="9"/>
  <c r="X496" i="10" s="1"/>
  <c r="BL128" i="9"/>
  <c r="BM496" i="10" s="1"/>
  <c r="AP128" i="9"/>
  <c r="AQ496" i="10" s="1"/>
  <c r="BW128" i="9"/>
  <c r="BX496" i="10" s="1"/>
  <c r="CO129" i="9"/>
  <c r="CP497" i="10" s="1"/>
  <c r="AG128" i="9"/>
  <c r="AH496" i="10" s="1"/>
  <c r="AT128" i="9"/>
  <c r="AU496" i="10" s="1"/>
  <c r="AL128" i="9"/>
  <c r="AM496" i="10" s="1"/>
  <c r="CB128" i="9"/>
  <c r="CC496" i="10" s="1"/>
  <c r="Z128" i="9"/>
  <c r="AA496" i="10" s="1"/>
  <c r="U128" i="9"/>
  <c r="V496" i="10" s="1"/>
  <c r="CX128" i="9"/>
  <c r="CY496" i="10" s="1"/>
  <c r="S128" i="9"/>
  <c r="T496" i="10" s="1"/>
  <c r="BB128" i="9"/>
  <c r="BC496" i="10" s="1"/>
  <c r="N129" i="9"/>
  <c r="O496" i="10"/>
  <c r="BU128" i="9"/>
  <c r="BV496" i="10" s="1"/>
  <c r="BD128" i="9"/>
  <c r="BE496" i="10" s="1"/>
  <c r="BY129" i="9"/>
  <c r="BZ497" i="10" s="1"/>
  <c r="BK128" i="9"/>
  <c r="BL496" i="10" s="1"/>
  <c r="K129" i="9"/>
  <c r="L496" i="10"/>
  <c r="AE129" i="9"/>
  <c r="AF497" i="10" s="1"/>
  <c r="CR128" i="9"/>
  <c r="CS496" i="10" s="1"/>
  <c r="E128" i="9"/>
  <c r="F495" i="10"/>
  <c r="L130" i="9"/>
  <c r="M497" i="10"/>
  <c r="AB128" i="9"/>
  <c r="AC496" i="10" s="1"/>
  <c r="AV128" i="9"/>
  <c r="AW496" i="10" s="1"/>
  <c r="CN129" i="9"/>
  <c r="CO497" i="10" s="1"/>
  <c r="AD128" i="9"/>
  <c r="AE496" i="10" s="1"/>
  <c r="BQ129" i="9"/>
  <c r="BR497" i="10" s="1"/>
  <c r="BN128" i="9"/>
  <c r="BO496" i="10" s="1"/>
  <c r="CK128" i="9"/>
  <c r="CL496" i="10" s="1"/>
  <c r="BJ128" i="9"/>
  <c r="BK496" i="10" s="1"/>
  <c r="CI128" i="9"/>
  <c r="CJ496" i="10" s="1"/>
  <c r="D129" i="9"/>
  <c r="E496" i="10"/>
  <c r="BZ128" i="9"/>
  <c r="CA496" i="10" s="1"/>
  <c r="AX128" i="9"/>
  <c r="AY496" i="10" s="1"/>
  <c r="J128" i="9"/>
  <c r="K495" i="10"/>
  <c r="AO128" i="9"/>
  <c r="AP496" i="10" s="1"/>
  <c r="O129" i="9"/>
  <c r="P496" i="10"/>
  <c r="AH128" i="9"/>
  <c r="AI496" i="10" s="1"/>
  <c r="CF128" i="9"/>
  <c r="CG496" i="10" s="1"/>
  <c r="BM128" i="9"/>
  <c r="BN496" i="10" s="1"/>
  <c r="CH128" i="9"/>
  <c r="CI496" i="10" s="1"/>
  <c r="AW128" i="9"/>
  <c r="AX496" i="10" s="1"/>
  <c r="I128" i="9"/>
  <c r="J495" i="10"/>
  <c r="V128" i="9"/>
  <c r="W496" i="10" s="1"/>
  <c r="BS129" i="9"/>
  <c r="BT497" i="10" s="1"/>
  <c r="CM128" i="9"/>
  <c r="CN496" i="10" s="1"/>
  <c r="H128" i="9"/>
  <c r="I495" i="10"/>
  <c r="X128" i="9"/>
  <c r="Y496" i="10" s="1"/>
  <c r="CQ129" i="9"/>
  <c r="CR497" i="10" s="1"/>
  <c r="P128" i="9"/>
  <c r="Q495" i="10"/>
  <c r="CJ128" i="9"/>
  <c r="CK496" i="10" s="1"/>
  <c r="AS128" i="9"/>
  <c r="AT496" i="10" s="1"/>
  <c r="AJ129" i="9"/>
  <c r="AK497" i="10" s="1"/>
  <c r="CP129" i="9"/>
  <c r="CQ497" i="10" s="1"/>
  <c r="BP128" i="9"/>
  <c r="BQ496" i="10" s="1"/>
  <c r="CT128" i="9"/>
  <c r="CU496" i="10" s="1"/>
  <c r="BG128" i="9"/>
  <c r="BH496" i="10" s="1"/>
  <c r="AF128" i="9"/>
  <c r="AG496" i="10" s="1"/>
  <c r="CD128" i="9"/>
  <c r="CE496" i="10" s="1"/>
  <c r="F128" i="9"/>
  <c r="G495" i="10"/>
  <c r="AK129" i="9"/>
  <c r="AL497" i="10" s="1"/>
  <c r="CG128" i="9"/>
  <c r="CH496" i="10" s="1"/>
  <c r="CL128" i="9"/>
  <c r="CM496" i="10" s="1"/>
  <c r="AA128" i="9"/>
  <c r="AB496" i="10" s="1"/>
  <c r="BV128" i="9"/>
  <c r="BW496" i="10" s="1"/>
  <c r="AC129" i="9"/>
  <c r="AD497" i="10" s="1"/>
  <c r="BC129" i="9"/>
  <c r="BD497" i="10" s="1"/>
  <c r="Q128" i="9"/>
  <c r="R495" i="10"/>
  <c r="BE128" i="9"/>
  <c r="BF496" i="10" s="1"/>
  <c r="BA129" i="9"/>
  <c r="BB497" i="10" s="1"/>
  <c r="CV128" i="9"/>
  <c r="CW496" i="10" s="1"/>
  <c r="AI128" i="9"/>
  <c r="AJ496" i="10" s="1"/>
  <c r="CU128" i="9"/>
  <c r="CV496" i="10" s="1"/>
  <c r="CA128" i="9"/>
  <c r="CB496" i="10" s="1"/>
  <c r="AU128" i="9"/>
  <c r="AV496" i="10" s="1"/>
  <c r="Y128" i="9"/>
  <c r="Z496" i="10" s="1"/>
  <c r="C127" i="9"/>
  <c r="D494" i="10"/>
  <c r="CU129" i="9" l="1"/>
  <c r="CV497" i="10" s="1"/>
  <c r="BE129" i="9"/>
  <c r="BF497" i="10" s="1"/>
  <c r="BV129" i="9"/>
  <c r="BW497" i="10" s="1"/>
  <c r="AK130" i="9"/>
  <c r="AL498" i="10" s="1"/>
  <c r="BG129" i="9"/>
  <c r="BH497" i="10" s="1"/>
  <c r="AJ130" i="9"/>
  <c r="AK498" i="10" s="1"/>
  <c r="CQ130" i="9"/>
  <c r="CR498" i="10" s="1"/>
  <c r="BS130" i="9"/>
  <c r="BT498" i="10" s="1"/>
  <c r="CH129" i="9"/>
  <c r="CI497" i="10" s="1"/>
  <c r="O130" i="9"/>
  <c r="P497" i="10"/>
  <c r="BZ129" i="9"/>
  <c r="CA497" i="10" s="1"/>
  <c r="CK129" i="9"/>
  <c r="CL497" i="10" s="1"/>
  <c r="CN130" i="9"/>
  <c r="CO498" i="10" s="1"/>
  <c r="E129" i="9"/>
  <c r="F496" i="10"/>
  <c r="BK129" i="9"/>
  <c r="BL497" i="10" s="1"/>
  <c r="N130" i="9"/>
  <c r="O497" i="10"/>
  <c r="U129" i="9"/>
  <c r="V497" i="10" s="1"/>
  <c r="AT129" i="9"/>
  <c r="AU497" i="10" s="1"/>
  <c r="AP129" i="9"/>
  <c r="AQ497" i="10" s="1"/>
  <c r="AN129" i="9"/>
  <c r="AO497" i="10" s="1"/>
  <c r="AR129" i="9"/>
  <c r="AS497" i="10" s="1"/>
  <c r="BI129" i="9"/>
  <c r="BJ497" i="10" s="1"/>
  <c r="BF129" i="9"/>
  <c r="BG497" i="10" s="1"/>
  <c r="CW129" i="9"/>
  <c r="CX497" i="10" s="1"/>
  <c r="Y129" i="9"/>
  <c r="Z497" i="10" s="1"/>
  <c r="AI129" i="9"/>
  <c r="AJ497" i="10" s="1"/>
  <c r="Q129" i="9"/>
  <c r="R496" i="10"/>
  <c r="AA129" i="9"/>
  <c r="AB497" i="10" s="1"/>
  <c r="F129" i="9"/>
  <c r="G496" i="10"/>
  <c r="CT129" i="9"/>
  <c r="CU497" i="10" s="1"/>
  <c r="AS129" i="9"/>
  <c r="AT497" i="10" s="1"/>
  <c r="X129" i="9"/>
  <c r="Y497" i="10" s="1"/>
  <c r="V129" i="9"/>
  <c r="W497" i="10" s="1"/>
  <c r="BM129" i="9"/>
  <c r="BN497" i="10" s="1"/>
  <c r="AO129" i="9"/>
  <c r="AP497" i="10" s="1"/>
  <c r="D130" i="9"/>
  <c r="E497" i="10"/>
  <c r="BN129" i="9"/>
  <c r="BO497" i="10" s="1"/>
  <c r="AV129" i="9"/>
  <c r="AW497" i="10" s="1"/>
  <c r="CR129" i="9"/>
  <c r="CS497" i="10" s="1"/>
  <c r="BY130" i="9"/>
  <c r="BZ498" i="10" s="1"/>
  <c r="BB129" i="9"/>
  <c r="BC497" i="10" s="1"/>
  <c r="Z129" i="9"/>
  <c r="AA497" i="10" s="1"/>
  <c r="AG129" i="9"/>
  <c r="AH497" i="10" s="1"/>
  <c r="BL129" i="9"/>
  <c r="BM497" i="10" s="1"/>
  <c r="M130" i="9"/>
  <c r="N497" i="10"/>
  <c r="T129" i="9"/>
  <c r="U497" i="10" s="1"/>
  <c r="AY129" i="9"/>
  <c r="AZ497" i="10" s="1"/>
  <c r="AM129" i="9"/>
  <c r="AN497" i="10" s="1"/>
  <c r="CS129" i="9"/>
  <c r="CT497" i="10" s="1"/>
  <c r="AU129" i="9"/>
  <c r="AV497" i="10" s="1"/>
  <c r="CV129" i="9"/>
  <c r="CW497" i="10" s="1"/>
  <c r="BC130" i="9"/>
  <c r="BD498" i="10" s="1"/>
  <c r="CL129" i="9"/>
  <c r="CM497" i="10" s="1"/>
  <c r="CD129" i="9"/>
  <c r="CE497" i="10" s="1"/>
  <c r="BP129" i="9"/>
  <c r="BQ497" i="10" s="1"/>
  <c r="CJ129" i="9"/>
  <c r="CK497" i="10" s="1"/>
  <c r="H129" i="9"/>
  <c r="I496" i="10"/>
  <c r="I129" i="9"/>
  <c r="J496" i="10"/>
  <c r="CF129" i="9"/>
  <c r="CG497" i="10" s="1"/>
  <c r="J129" i="9"/>
  <c r="K496" i="10"/>
  <c r="CI129" i="9"/>
  <c r="CJ497" i="10" s="1"/>
  <c r="BQ130" i="9"/>
  <c r="BR498" i="10" s="1"/>
  <c r="AB129" i="9"/>
  <c r="AC497" i="10" s="1"/>
  <c r="AE130" i="9"/>
  <c r="AF498" i="10" s="1"/>
  <c r="BD129" i="9"/>
  <c r="BE497" i="10" s="1"/>
  <c r="S129" i="9"/>
  <c r="T497" i="10" s="1"/>
  <c r="CB129" i="9"/>
  <c r="CC497" i="10" s="1"/>
  <c r="CO130" i="9"/>
  <c r="CP498" i="10" s="1"/>
  <c r="W129" i="9"/>
  <c r="X497" i="10" s="1"/>
  <c r="BX130" i="9"/>
  <c r="BY498" i="10" s="1"/>
  <c r="BH130" i="9"/>
  <c r="BI498" i="10" s="1"/>
  <c r="CC129" i="9"/>
  <c r="CD497" i="10" s="1"/>
  <c r="G129" i="9"/>
  <c r="H496" i="10"/>
  <c r="BT129" i="9"/>
  <c r="BU497" i="10" s="1"/>
  <c r="CA129" i="9"/>
  <c r="CB497" i="10" s="1"/>
  <c r="BA130" i="9"/>
  <c r="BB498" i="10" s="1"/>
  <c r="AC130" i="9"/>
  <c r="AD498" i="10" s="1"/>
  <c r="CG129" i="9"/>
  <c r="CH497" i="10" s="1"/>
  <c r="AF129" i="9"/>
  <c r="AG497" i="10" s="1"/>
  <c r="CP130" i="9"/>
  <c r="CQ498" i="10" s="1"/>
  <c r="P129" i="9"/>
  <c r="Q496" i="10"/>
  <c r="CM129" i="9"/>
  <c r="CN497" i="10" s="1"/>
  <c r="AW129" i="9"/>
  <c r="AX497" i="10" s="1"/>
  <c r="AH129" i="9"/>
  <c r="AI497" i="10" s="1"/>
  <c r="AX129" i="9"/>
  <c r="AY497" i="10" s="1"/>
  <c r="BJ129" i="9"/>
  <c r="BK497" i="10" s="1"/>
  <c r="AD129" i="9"/>
  <c r="AE497" i="10" s="1"/>
  <c r="L131" i="9"/>
  <c r="M498" i="10"/>
  <c r="K130" i="9"/>
  <c r="L497" i="10"/>
  <c r="BU129" i="9"/>
  <c r="BV497" i="10" s="1"/>
  <c r="CX129" i="9"/>
  <c r="CY497" i="10" s="1"/>
  <c r="AL129" i="9"/>
  <c r="AM497" i="10" s="1"/>
  <c r="BW129" i="9"/>
  <c r="BX497" i="10" s="1"/>
  <c r="AQ129" i="9"/>
  <c r="AR497" i="10" s="1"/>
  <c r="BO129" i="9"/>
  <c r="BP497" i="10" s="1"/>
  <c r="CE129" i="9"/>
  <c r="CF497" i="10" s="1"/>
  <c r="R129" i="9"/>
  <c r="S497" i="10" s="1"/>
  <c r="AZ130" i="9"/>
  <c r="BA498" i="10" s="1"/>
  <c r="BR129" i="9"/>
  <c r="BS497" i="10" s="1"/>
  <c r="C128" i="9"/>
  <c r="D495" i="10"/>
  <c r="CE130" i="9" l="1"/>
  <c r="CF498" i="10" s="1"/>
  <c r="AL130" i="9"/>
  <c r="AM498" i="10" s="1"/>
  <c r="L132" i="9"/>
  <c r="M499" i="10"/>
  <c r="AH130" i="9"/>
  <c r="AI498" i="10" s="1"/>
  <c r="CP131" i="9"/>
  <c r="CQ499" i="10" s="1"/>
  <c r="BA131" i="9"/>
  <c r="BB499" i="10" s="1"/>
  <c r="CC130" i="9"/>
  <c r="CD498" i="10" s="1"/>
  <c r="CO131" i="9"/>
  <c r="CP499" i="10" s="1"/>
  <c r="AE131" i="9"/>
  <c r="AF499" i="10" s="1"/>
  <c r="J130" i="9"/>
  <c r="K497" i="10"/>
  <c r="CJ130" i="9"/>
  <c r="CK498" i="10" s="1"/>
  <c r="BC131" i="9"/>
  <c r="BD499" i="10" s="1"/>
  <c r="AM130" i="9"/>
  <c r="AN498" i="10" s="1"/>
  <c r="BL130" i="9"/>
  <c r="BM498" i="10" s="1"/>
  <c r="BY131" i="9"/>
  <c r="BZ499" i="10" s="1"/>
  <c r="D131" i="9"/>
  <c r="E498" i="10"/>
  <c r="X130" i="9"/>
  <c r="Y498" i="10" s="1"/>
  <c r="AA130" i="9"/>
  <c r="AB498" i="10" s="1"/>
  <c r="CW130" i="9"/>
  <c r="CX498" i="10" s="1"/>
  <c r="AN130" i="9"/>
  <c r="AO498" i="10" s="1"/>
  <c r="N131" i="9"/>
  <c r="O498" i="10"/>
  <c r="CK130" i="9"/>
  <c r="CL498" i="10" s="1"/>
  <c r="BS131" i="9"/>
  <c r="BT499" i="10" s="1"/>
  <c r="AK131" i="9"/>
  <c r="AL499" i="10" s="1"/>
  <c r="BR130" i="9"/>
  <c r="BS498" i="10" s="1"/>
  <c r="BO130" i="9"/>
  <c r="BP498" i="10" s="1"/>
  <c r="CX130" i="9"/>
  <c r="CY498" i="10" s="1"/>
  <c r="AD130" i="9"/>
  <c r="AE498" i="10" s="1"/>
  <c r="AW130" i="9"/>
  <c r="AX498" i="10" s="1"/>
  <c r="AF130" i="9"/>
  <c r="AG498" i="10" s="1"/>
  <c r="CA130" i="9"/>
  <c r="CB498" i="10" s="1"/>
  <c r="BH131" i="9"/>
  <c r="BI499" i="10" s="1"/>
  <c r="CB130" i="9"/>
  <c r="CC498" i="10" s="1"/>
  <c r="AB130" i="9"/>
  <c r="AC498" i="10" s="1"/>
  <c r="CF130" i="9"/>
  <c r="CG498" i="10" s="1"/>
  <c r="BP130" i="9"/>
  <c r="BQ498" i="10" s="1"/>
  <c r="CV130" i="9"/>
  <c r="CW498" i="10" s="1"/>
  <c r="AY130" i="9"/>
  <c r="AZ498" i="10" s="1"/>
  <c r="AG130" i="9"/>
  <c r="AH498" i="10" s="1"/>
  <c r="CR130" i="9"/>
  <c r="CS498" i="10" s="1"/>
  <c r="AO130" i="9"/>
  <c r="AP498" i="10" s="1"/>
  <c r="AS130" i="9"/>
  <c r="AT498" i="10" s="1"/>
  <c r="Q130" i="9"/>
  <c r="R497" i="10"/>
  <c r="BF130" i="9"/>
  <c r="BG498" i="10" s="1"/>
  <c r="AP130" i="9"/>
  <c r="AQ498" i="10" s="1"/>
  <c r="BK130" i="9"/>
  <c r="BL498" i="10" s="1"/>
  <c r="BZ130" i="9"/>
  <c r="CA498" i="10" s="1"/>
  <c r="CQ131" i="9"/>
  <c r="CR499" i="10" s="1"/>
  <c r="BV130" i="9"/>
  <c r="BW498" i="10" s="1"/>
  <c r="AZ131" i="9"/>
  <c r="BA499" i="10" s="1"/>
  <c r="AQ130" i="9"/>
  <c r="AR498" i="10" s="1"/>
  <c r="BU130" i="9"/>
  <c r="BV498" i="10" s="1"/>
  <c r="BJ130" i="9"/>
  <c r="BK498" i="10" s="1"/>
  <c r="CM130" i="9"/>
  <c r="CN498" i="10" s="1"/>
  <c r="CG130" i="9"/>
  <c r="CH498" i="10" s="1"/>
  <c r="BT130" i="9"/>
  <c r="BU498" i="10" s="1"/>
  <c r="BX131" i="9"/>
  <c r="BY499" i="10" s="1"/>
  <c r="S130" i="9"/>
  <c r="T498" i="10" s="1"/>
  <c r="BQ131" i="9"/>
  <c r="BR499" i="10" s="1"/>
  <c r="I130" i="9"/>
  <c r="J497" i="10"/>
  <c r="CD130" i="9"/>
  <c r="CE498" i="10" s="1"/>
  <c r="AU130" i="9"/>
  <c r="AV498" i="10" s="1"/>
  <c r="T130" i="9"/>
  <c r="U498" i="10" s="1"/>
  <c r="Z130" i="9"/>
  <c r="AA498" i="10" s="1"/>
  <c r="AV130" i="9"/>
  <c r="AW498" i="10" s="1"/>
  <c r="BM130" i="9"/>
  <c r="BN498" i="10" s="1"/>
  <c r="CT130" i="9"/>
  <c r="CU498" i="10" s="1"/>
  <c r="AI130" i="9"/>
  <c r="AJ498" i="10" s="1"/>
  <c r="BI130" i="9"/>
  <c r="BJ498" i="10" s="1"/>
  <c r="AT130" i="9"/>
  <c r="AU498" i="10" s="1"/>
  <c r="E130" i="9"/>
  <c r="F497" i="10"/>
  <c r="O131" i="9"/>
  <c r="P498" i="10"/>
  <c r="AJ131" i="9"/>
  <c r="AK499" i="10" s="1"/>
  <c r="BE130" i="9"/>
  <c r="BF498" i="10" s="1"/>
  <c r="R130" i="9"/>
  <c r="S498" i="10" s="1"/>
  <c r="BW130" i="9"/>
  <c r="BX498" i="10" s="1"/>
  <c r="K131" i="9"/>
  <c r="L498" i="10"/>
  <c r="AX130" i="9"/>
  <c r="AY498" i="10" s="1"/>
  <c r="P130" i="9"/>
  <c r="Q497" i="10"/>
  <c r="AC131" i="9"/>
  <c r="AD499" i="10" s="1"/>
  <c r="G130" i="9"/>
  <c r="H497" i="10"/>
  <c r="W130" i="9"/>
  <c r="X498" i="10" s="1"/>
  <c r="BD130" i="9"/>
  <c r="BE498" i="10" s="1"/>
  <c r="CI130" i="9"/>
  <c r="CJ498" i="10" s="1"/>
  <c r="H130" i="9"/>
  <c r="I497" i="10"/>
  <c r="CL130" i="9"/>
  <c r="CM498" i="10" s="1"/>
  <c r="CS130" i="9"/>
  <c r="CT498" i="10" s="1"/>
  <c r="M131" i="9"/>
  <c r="N498" i="10"/>
  <c r="BB130" i="9"/>
  <c r="BC498" i="10" s="1"/>
  <c r="BN130" i="9"/>
  <c r="BO498" i="10" s="1"/>
  <c r="V130" i="9"/>
  <c r="W498" i="10" s="1"/>
  <c r="F130" i="9"/>
  <c r="G497" i="10"/>
  <c r="Y130" i="9"/>
  <c r="Z498" i="10" s="1"/>
  <c r="AR130" i="9"/>
  <c r="AS498" i="10" s="1"/>
  <c r="U130" i="9"/>
  <c r="V498" i="10" s="1"/>
  <c r="CN131" i="9"/>
  <c r="CO499" i="10" s="1"/>
  <c r="CH130" i="9"/>
  <c r="CI498" i="10" s="1"/>
  <c r="BG130" i="9"/>
  <c r="BH498" i="10" s="1"/>
  <c r="CU130" i="9"/>
  <c r="CV498" i="10" s="1"/>
  <c r="C129" i="9"/>
  <c r="D496" i="10"/>
  <c r="CN132" i="9" l="1"/>
  <c r="CO500" i="10" s="1"/>
  <c r="F131" i="9"/>
  <c r="G498" i="10"/>
  <c r="M132" i="9"/>
  <c r="N499" i="10"/>
  <c r="CI131" i="9"/>
  <c r="CJ499" i="10" s="1"/>
  <c r="AC132" i="9"/>
  <c r="AD500" i="10" s="1"/>
  <c r="BW131" i="9"/>
  <c r="BX499" i="10" s="1"/>
  <c r="O132" i="9"/>
  <c r="P499" i="10"/>
  <c r="AI131" i="9"/>
  <c r="AJ499" i="10" s="1"/>
  <c r="Z131" i="9"/>
  <c r="AA499" i="10" s="1"/>
  <c r="I131" i="9"/>
  <c r="J498" i="10"/>
  <c r="BT131" i="9"/>
  <c r="BU499" i="10" s="1"/>
  <c r="BU131" i="9"/>
  <c r="BV499" i="10" s="1"/>
  <c r="CQ132" i="9"/>
  <c r="CR500" i="10" s="1"/>
  <c r="BF131" i="9"/>
  <c r="BG499" i="10" s="1"/>
  <c r="CR131" i="9"/>
  <c r="CS499" i="10" s="1"/>
  <c r="BP131" i="9"/>
  <c r="BQ499" i="10" s="1"/>
  <c r="BH132" i="9"/>
  <c r="BI500" i="10" s="1"/>
  <c r="AD131" i="9"/>
  <c r="AE499" i="10" s="1"/>
  <c r="AK132" i="9"/>
  <c r="AL500" i="10" s="1"/>
  <c r="AN131" i="9"/>
  <c r="AO499" i="10" s="1"/>
  <c r="D132" i="9"/>
  <c r="E499" i="10"/>
  <c r="BC132" i="9"/>
  <c r="BD500" i="10" s="1"/>
  <c r="CO132" i="9"/>
  <c r="CP500" i="10" s="1"/>
  <c r="AH131" i="9"/>
  <c r="AI499" i="10" s="1"/>
  <c r="CU131" i="9"/>
  <c r="CV499" i="10" s="1"/>
  <c r="U131" i="9"/>
  <c r="V499" i="10" s="1"/>
  <c r="V131" i="9"/>
  <c r="W499" i="10" s="1"/>
  <c r="CS131" i="9"/>
  <c r="CT499" i="10" s="1"/>
  <c r="BD131" i="9"/>
  <c r="BE499" i="10" s="1"/>
  <c r="P131" i="9"/>
  <c r="Q498" i="10"/>
  <c r="R131" i="9"/>
  <c r="S499" i="10" s="1"/>
  <c r="E131" i="9"/>
  <c r="F498" i="10"/>
  <c r="CT131" i="9"/>
  <c r="CU499" i="10" s="1"/>
  <c r="T131" i="9"/>
  <c r="U499" i="10" s="1"/>
  <c r="BQ132" i="9"/>
  <c r="BR500" i="10" s="1"/>
  <c r="CG131" i="9"/>
  <c r="CH499" i="10" s="1"/>
  <c r="AQ131" i="9"/>
  <c r="AR499" i="10" s="1"/>
  <c r="BZ131" i="9"/>
  <c r="CA499" i="10" s="1"/>
  <c r="Q131" i="9"/>
  <c r="R498" i="10"/>
  <c r="AG131" i="9"/>
  <c r="AH499" i="10" s="1"/>
  <c r="CF131" i="9"/>
  <c r="CG499" i="10" s="1"/>
  <c r="CA131" i="9"/>
  <c r="CB499" i="10" s="1"/>
  <c r="CX131" i="9"/>
  <c r="CY499" i="10" s="1"/>
  <c r="BS132" i="9"/>
  <c r="BT500" i="10" s="1"/>
  <c r="CW131" i="9"/>
  <c r="CX499" i="10" s="1"/>
  <c r="BY132" i="9"/>
  <c r="BZ500" i="10" s="1"/>
  <c r="CJ131" i="9"/>
  <c r="CK499" i="10" s="1"/>
  <c r="CC131" i="9"/>
  <c r="CD499" i="10" s="1"/>
  <c r="L133" i="9"/>
  <c r="M500" i="10"/>
  <c r="BG131" i="9"/>
  <c r="BH499" i="10" s="1"/>
  <c r="AR131" i="9"/>
  <c r="AS499" i="10" s="1"/>
  <c r="BN131" i="9"/>
  <c r="BO499" i="10" s="1"/>
  <c r="CL131" i="9"/>
  <c r="CM499" i="10" s="1"/>
  <c r="W131" i="9"/>
  <c r="X499" i="10" s="1"/>
  <c r="AX131" i="9"/>
  <c r="AY499" i="10" s="1"/>
  <c r="BE131" i="9"/>
  <c r="BF499" i="10" s="1"/>
  <c r="AT131" i="9"/>
  <c r="AU499" i="10" s="1"/>
  <c r="BM131" i="9"/>
  <c r="BN499" i="10" s="1"/>
  <c r="AU131" i="9"/>
  <c r="AV499" i="10" s="1"/>
  <c r="S131" i="9"/>
  <c r="T499" i="10" s="1"/>
  <c r="CM131" i="9"/>
  <c r="CN499" i="10" s="1"/>
  <c r="AZ132" i="9"/>
  <c r="BA500" i="10" s="1"/>
  <c r="BK131" i="9"/>
  <c r="BL499" i="10" s="1"/>
  <c r="AS131" i="9"/>
  <c r="AT499" i="10" s="1"/>
  <c r="AY131" i="9"/>
  <c r="AZ499" i="10" s="1"/>
  <c r="AB131" i="9"/>
  <c r="AC499" i="10" s="1"/>
  <c r="AF131" i="9"/>
  <c r="AG499" i="10" s="1"/>
  <c r="BO131" i="9"/>
  <c r="BP499" i="10" s="1"/>
  <c r="CK131" i="9"/>
  <c r="CL499" i="10" s="1"/>
  <c r="AA131" i="9"/>
  <c r="AB499" i="10" s="1"/>
  <c r="BL131" i="9"/>
  <c r="BM499" i="10" s="1"/>
  <c r="J131" i="9"/>
  <c r="K498" i="10"/>
  <c r="BA132" i="9"/>
  <c r="BB500" i="10" s="1"/>
  <c r="AL131" i="9"/>
  <c r="AM499" i="10" s="1"/>
  <c r="CH131" i="9"/>
  <c r="CI499" i="10" s="1"/>
  <c r="Y131" i="9"/>
  <c r="Z499" i="10" s="1"/>
  <c r="BB131" i="9"/>
  <c r="BC499" i="10" s="1"/>
  <c r="H131" i="9"/>
  <c r="I498" i="10"/>
  <c r="G131" i="9"/>
  <c r="H498" i="10"/>
  <c r="K132" i="9"/>
  <c r="L499" i="10"/>
  <c r="AJ132" i="9"/>
  <c r="AK500" i="10" s="1"/>
  <c r="BI131" i="9"/>
  <c r="BJ499" i="10" s="1"/>
  <c r="AV131" i="9"/>
  <c r="AW499" i="10" s="1"/>
  <c r="CD131" i="9"/>
  <c r="CE499" i="10" s="1"/>
  <c r="BX132" i="9"/>
  <c r="BY500" i="10" s="1"/>
  <c r="BJ131" i="9"/>
  <c r="BK499" i="10" s="1"/>
  <c r="BV131" i="9"/>
  <c r="BW499" i="10" s="1"/>
  <c r="AP131" i="9"/>
  <c r="AQ499" i="10" s="1"/>
  <c r="AO131" i="9"/>
  <c r="AP499" i="10" s="1"/>
  <c r="CV131" i="9"/>
  <c r="CW499" i="10" s="1"/>
  <c r="CB131" i="9"/>
  <c r="CC499" i="10" s="1"/>
  <c r="AW131" i="9"/>
  <c r="AX499" i="10" s="1"/>
  <c r="BR131" i="9"/>
  <c r="BS499" i="10" s="1"/>
  <c r="N132" i="9"/>
  <c r="O499" i="10"/>
  <c r="X131" i="9"/>
  <c r="Y499" i="10" s="1"/>
  <c r="AM131" i="9"/>
  <c r="AN499" i="10" s="1"/>
  <c r="AE132" i="9"/>
  <c r="AF500" i="10" s="1"/>
  <c r="CP132" i="9"/>
  <c r="CQ500" i="10" s="1"/>
  <c r="CE131" i="9"/>
  <c r="CF499" i="10" s="1"/>
  <c r="C130" i="9"/>
  <c r="D497" i="10"/>
  <c r="AM132" i="9" l="1"/>
  <c r="AN500" i="10" s="1"/>
  <c r="AW132" i="9"/>
  <c r="AX500" i="10" s="1"/>
  <c r="AP132" i="9"/>
  <c r="AQ500" i="10" s="1"/>
  <c r="CD132" i="9"/>
  <c r="CE500" i="10" s="1"/>
  <c r="K133" i="9"/>
  <c r="L500" i="10"/>
  <c r="Y132" i="9"/>
  <c r="Z500" i="10" s="1"/>
  <c r="J132" i="9"/>
  <c r="K499" i="10"/>
  <c r="BO132" i="9"/>
  <c r="BP500" i="10" s="1"/>
  <c r="AS132" i="9"/>
  <c r="AT500" i="10" s="1"/>
  <c r="S132" i="9"/>
  <c r="T500" i="10" s="1"/>
  <c r="BE132" i="9"/>
  <c r="BF500" i="10" s="1"/>
  <c r="BN132" i="9"/>
  <c r="BO500" i="10" s="1"/>
  <c r="CC132" i="9"/>
  <c r="CD500" i="10" s="1"/>
  <c r="BS133" i="9"/>
  <c r="BT501" i="10" s="1"/>
  <c r="AG132" i="9"/>
  <c r="AH500" i="10" s="1"/>
  <c r="CG132" i="9"/>
  <c r="CH500" i="10" s="1"/>
  <c r="E132" i="9"/>
  <c r="F499" i="10"/>
  <c r="CS132" i="9"/>
  <c r="CT500" i="10" s="1"/>
  <c r="AH132" i="9"/>
  <c r="AI500" i="10" s="1"/>
  <c r="AN132" i="9"/>
  <c r="AO500" i="10" s="1"/>
  <c r="BP132" i="9"/>
  <c r="BQ500" i="10" s="1"/>
  <c r="BU132" i="9"/>
  <c r="BV500" i="10" s="1"/>
  <c r="AI132" i="9"/>
  <c r="AJ500" i="10" s="1"/>
  <c r="CI132" i="9"/>
  <c r="CJ500" i="10" s="1"/>
  <c r="CE132" i="9"/>
  <c r="CF500" i="10" s="1"/>
  <c r="X132" i="9"/>
  <c r="Y500" i="10" s="1"/>
  <c r="CB132" i="9"/>
  <c r="CC500" i="10" s="1"/>
  <c r="BV132" i="9"/>
  <c r="BW500" i="10" s="1"/>
  <c r="AV132" i="9"/>
  <c r="AW500" i="10" s="1"/>
  <c r="G132" i="9"/>
  <c r="H499" i="10"/>
  <c r="CH132" i="9"/>
  <c r="CI500" i="10" s="1"/>
  <c r="BL132" i="9"/>
  <c r="BM500" i="10" s="1"/>
  <c r="AF132" i="9"/>
  <c r="AG500" i="10" s="1"/>
  <c r="BK132" i="9"/>
  <c r="BL500" i="10" s="1"/>
  <c r="AU132" i="9"/>
  <c r="AV500" i="10" s="1"/>
  <c r="AX132" i="9"/>
  <c r="AY500" i="10" s="1"/>
  <c r="AR132" i="9"/>
  <c r="AS500" i="10" s="1"/>
  <c r="CJ132" i="9"/>
  <c r="CK500" i="10" s="1"/>
  <c r="CX132" i="9"/>
  <c r="CY500" i="10" s="1"/>
  <c r="Q132" i="9"/>
  <c r="R499" i="10"/>
  <c r="BQ133" i="9"/>
  <c r="BR501" i="10" s="1"/>
  <c r="R132" i="9"/>
  <c r="S500" i="10" s="1"/>
  <c r="V132" i="9"/>
  <c r="W500" i="10" s="1"/>
  <c r="CO133" i="9"/>
  <c r="CP501" i="10" s="1"/>
  <c r="AK133" i="9"/>
  <c r="AL501" i="10" s="1"/>
  <c r="CR132" i="9"/>
  <c r="CS500" i="10" s="1"/>
  <c r="BT132" i="9"/>
  <c r="BU500" i="10" s="1"/>
  <c r="O133" i="9"/>
  <c r="P500" i="10"/>
  <c r="M133" i="9"/>
  <c r="N500" i="10"/>
  <c r="CP133" i="9"/>
  <c r="CQ501" i="10" s="1"/>
  <c r="N133" i="9"/>
  <c r="O500" i="10"/>
  <c r="CV132" i="9"/>
  <c r="CW500" i="10" s="1"/>
  <c r="BJ132" i="9"/>
  <c r="BK500" i="10" s="1"/>
  <c r="BI132" i="9"/>
  <c r="BJ500" i="10" s="1"/>
  <c r="H132" i="9"/>
  <c r="I499" i="10"/>
  <c r="AL132" i="9"/>
  <c r="AM500" i="10" s="1"/>
  <c r="AA132" i="9"/>
  <c r="AB500" i="10" s="1"/>
  <c r="AB132" i="9"/>
  <c r="AC500" i="10" s="1"/>
  <c r="AZ133" i="9"/>
  <c r="BA501" i="10" s="1"/>
  <c r="BM132" i="9"/>
  <c r="BN500" i="10" s="1"/>
  <c r="W132" i="9"/>
  <c r="X500" i="10" s="1"/>
  <c r="BG132" i="9"/>
  <c r="BH500" i="10" s="1"/>
  <c r="BY133" i="9"/>
  <c r="BZ501" i="10" s="1"/>
  <c r="CA132" i="9"/>
  <c r="CB500" i="10" s="1"/>
  <c r="BZ132" i="9"/>
  <c r="CA500" i="10" s="1"/>
  <c r="T132" i="9"/>
  <c r="U500" i="10" s="1"/>
  <c r="P132" i="9"/>
  <c r="Q499" i="10"/>
  <c r="U132" i="9"/>
  <c r="V500" i="10" s="1"/>
  <c r="BC133" i="9"/>
  <c r="BD501" i="10" s="1"/>
  <c r="AD132" i="9"/>
  <c r="AE500" i="10" s="1"/>
  <c r="BF132" i="9"/>
  <c r="BG500" i="10" s="1"/>
  <c r="I132" i="9"/>
  <c r="J499" i="10"/>
  <c r="BW132" i="9"/>
  <c r="BX500" i="10" s="1"/>
  <c r="F132" i="9"/>
  <c r="G499" i="10"/>
  <c r="AE133" i="9"/>
  <c r="AF501" i="10" s="1"/>
  <c r="BR132" i="9"/>
  <c r="BS500" i="10" s="1"/>
  <c r="AO132" i="9"/>
  <c r="AP500" i="10" s="1"/>
  <c r="BX133" i="9"/>
  <c r="BY501" i="10" s="1"/>
  <c r="AJ133" i="9"/>
  <c r="AK501" i="10" s="1"/>
  <c r="BB132" i="9"/>
  <c r="BC500" i="10" s="1"/>
  <c r="BA133" i="9"/>
  <c r="BB501" i="10" s="1"/>
  <c r="CK132" i="9"/>
  <c r="CL500" i="10" s="1"/>
  <c r="AY132" i="9"/>
  <c r="AZ500" i="10" s="1"/>
  <c r="CM132" i="9"/>
  <c r="CN500" i="10" s="1"/>
  <c r="AT132" i="9"/>
  <c r="AU500" i="10" s="1"/>
  <c r="CL132" i="9"/>
  <c r="CM500" i="10" s="1"/>
  <c r="L134" i="9"/>
  <c r="M501" i="10"/>
  <c r="CW132" i="9"/>
  <c r="CX500" i="10" s="1"/>
  <c r="CF132" i="9"/>
  <c r="CG500" i="10" s="1"/>
  <c r="AQ132" i="9"/>
  <c r="AR500" i="10" s="1"/>
  <c r="CT132" i="9"/>
  <c r="CU500" i="10" s="1"/>
  <c r="BD132" i="9"/>
  <c r="BE500" i="10" s="1"/>
  <c r="CU132" i="9"/>
  <c r="CV500" i="10" s="1"/>
  <c r="D133" i="9"/>
  <c r="E500" i="10"/>
  <c r="BH133" i="9"/>
  <c r="BI501" i="10" s="1"/>
  <c r="CQ133" i="9"/>
  <c r="CR501" i="10" s="1"/>
  <c r="Z132" i="9"/>
  <c r="AA500" i="10" s="1"/>
  <c r="AC133" i="9"/>
  <c r="AD501" i="10" s="1"/>
  <c r="CN133" i="9"/>
  <c r="CO501" i="10" s="1"/>
  <c r="C131" i="9"/>
  <c r="D498" i="10"/>
  <c r="CQ134" i="9" l="1"/>
  <c r="CR502" i="10" s="1"/>
  <c r="BD133" i="9"/>
  <c r="BE501" i="10" s="1"/>
  <c r="CW133" i="9"/>
  <c r="CX501" i="10" s="1"/>
  <c r="CM133" i="9"/>
  <c r="CN501" i="10" s="1"/>
  <c r="BB133" i="9"/>
  <c r="BC501" i="10" s="1"/>
  <c r="BR133" i="9"/>
  <c r="BS501" i="10" s="1"/>
  <c r="I133" i="9"/>
  <c r="J500" i="10"/>
  <c r="U133" i="9"/>
  <c r="V501" i="10" s="1"/>
  <c r="CA133" i="9"/>
  <c r="CB501" i="10" s="1"/>
  <c r="BM133" i="9"/>
  <c r="BN501" i="10" s="1"/>
  <c r="AL133" i="9"/>
  <c r="AM501" i="10" s="1"/>
  <c r="CV133" i="9"/>
  <c r="CW501" i="10" s="1"/>
  <c r="O134" i="9"/>
  <c r="P501" i="10"/>
  <c r="CO134" i="9"/>
  <c r="CP502" i="10" s="1"/>
  <c r="Q133" i="9"/>
  <c r="R500" i="10"/>
  <c r="AX133" i="9"/>
  <c r="AY501" i="10" s="1"/>
  <c r="BL133" i="9"/>
  <c r="BM501" i="10" s="1"/>
  <c r="BV133" i="9"/>
  <c r="BW501" i="10" s="1"/>
  <c r="CI133" i="9"/>
  <c r="CJ501" i="10" s="1"/>
  <c r="AN133" i="9"/>
  <c r="AO501" i="10" s="1"/>
  <c r="CG133" i="9"/>
  <c r="CH501" i="10" s="1"/>
  <c r="BN133" i="9"/>
  <c r="BO501" i="10" s="1"/>
  <c r="BO133" i="9"/>
  <c r="BP501" i="10" s="1"/>
  <c r="CD133" i="9"/>
  <c r="CE501" i="10" s="1"/>
  <c r="CN134" i="9"/>
  <c r="CO502" i="10" s="1"/>
  <c r="BH134" i="9"/>
  <c r="BI502" i="10" s="1"/>
  <c r="CT133" i="9"/>
  <c r="CU501" i="10" s="1"/>
  <c r="L135" i="9"/>
  <c r="M503" i="10" s="1"/>
  <c r="M502" i="10"/>
  <c r="AY133" i="9"/>
  <c r="AZ501" i="10" s="1"/>
  <c r="AJ134" i="9"/>
  <c r="AK502" i="10" s="1"/>
  <c r="AE134" i="9"/>
  <c r="AF502" i="10" s="1"/>
  <c r="BF133" i="9"/>
  <c r="BG501" i="10" s="1"/>
  <c r="P133" i="9"/>
  <c r="Q500" i="10"/>
  <c r="BY134" i="9"/>
  <c r="BZ502" i="10" s="1"/>
  <c r="AZ134" i="9"/>
  <c r="BA502" i="10" s="1"/>
  <c r="H133" i="9"/>
  <c r="I500" i="10"/>
  <c r="N134" i="9"/>
  <c r="O501" i="10"/>
  <c r="BT133" i="9"/>
  <c r="BU501" i="10" s="1"/>
  <c r="V133" i="9"/>
  <c r="W501" i="10" s="1"/>
  <c r="CX133" i="9"/>
  <c r="CY501" i="10" s="1"/>
  <c r="AU133" i="9"/>
  <c r="AV501" i="10" s="1"/>
  <c r="CH133" i="9"/>
  <c r="CI501" i="10" s="1"/>
  <c r="CB133" i="9"/>
  <c r="CC501" i="10" s="1"/>
  <c r="AI133" i="9"/>
  <c r="AJ501" i="10" s="1"/>
  <c r="AH133" i="9"/>
  <c r="AI501" i="10" s="1"/>
  <c r="AG133" i="9"/>
  <c r="AH501" i="10" s="1"/>
  <c r="BE133" i="9"/>
  <c r="BF501" i="10" s="1"/>
  <c r="J133" i="9"/>
  <c r="K500" i="10"/>
  <c r="AP133" i="9"/>
  <c r="AQ501" i="10" s="1"/>
  <c r="AC134" i="9"/>
  <c r="AD502" i="10" s="1"/>
  <c r="D134" i="9"/>
  <c r="E501" i="10"/>
  <c r="AQ133" i="9"/>
  <c r="AR501" i="10" s="1"/>
  <c r="CL133" i="9"/>
  <c r="CM501" i="10" s="1"/>
  <c r="CK133" i="9"/>
  <c r="CL501" i="10" s="1"/>
  <c r="BX134" i="9"/>
  <c r="BY502" i="10" s="1"/>
  <c r="F133" i="9"/>
  <c r="G500" i="10"/>
  <c r="AD133" i="9"/>
  <c r="AE501" i="10" s="1"/>
  <c r="T133" i="9"/>
  <c r="U501" i="10" s="1"/>
  <c r="BG133" i="9"/>
  <c r="BH501" i="10" s="1"/>
  <c r="AB133" i="9"/>
  <c r="AC501" i="10" s="1"/>
  <c r="BI133" i="9"/>
  <c r="BJ501" i="10" s="1"/>
  <c r="CP134" i="9"/>
  <c r="CQ502" i="10" s="1"/>
  <c r="CR133" i="9"/>
  <c r="CS501" i="10" s="1"/>
  <c r="R133" i="9"/>
  <c r="S501" i="10" s="1"/>
  <c r="CJ133" i="9"/>
  <c r="CK501" i="10" s="1"/>
  <c r="BK133" i="9"/>
  <c r="BL501" i="10" s="1"/>
  <c r="G133" i="9"/>
  <c r="H500" i="10"/>
  <c r="X133" i="9"/>
  <c r="Y501" i="10" s="1"/>
  <c r="BU133" i="9"/>
  <c r="BV501" i="10" s="1"/>
  <c r="CS133" i="9"/>
  <c r="CT501" i="10" s="1"/>
  <c r="BS134" i="9"/>
  <c r="BT502" i="10" s="1"/>
  <c r="S133" i="9"/>
  <c r="T501" i="10" s="1"/>
  <c r="Y133" i="9"/>
  <c r="Z501" i="10" s="1"/>
  <c r="AW133" i="9"/>
  <c r="AX501" i="10" s="1"/>
  <c r="Z133" i="9"/>
  <c r="AA501" i="10" s="1"/>
  <c r="CU133" i="9"/>
  <c r="CV501" i="10" s="1"/>
  <c r="CF133" i="9"/>
  <c r="CG501" i="10" s="1"/>
  <c r="AT133" i="9"/>
  <c r="AU501" i="10" s="1"/>
  <c r="BA134" i="9"/>
  <c r="BB502" i="10" s="1"/>
  <c r="AO133" i="9"/>
  <c r="AP501" i="10" s="1"/>
  <c r="BW133" i="9"/>
  <c r="BX501" i="10" s="1"/>
  <c r="BC134" i="9"/>
  <c r="BD502" i="10" s="1"/>
  <c r="BZ133" i="9"/>
  <c r="CA501" i="10" s="1"/>
  <c r="W133" i="9"/>
  <c r="X501" i="10" s="1"/>
  <c r="AA133" i="9"/>
  <c r="AB501" i="10" s="1"/>
  <c r="BJ133" i="9"/>
  <c r="BK501" i="10" s="1"/>
  <c r="M134" i="9"/>
  <c r="N501" i="10"/>
  <c r="AK134" i="9"/>
  <c r="AL502" i="10" s="1"/>
  <c r="BQ134" i="9"/>
  <c r="BR502" i="10" s="1"/>
  <c r="AR133" i="9"/>
  <c r="AS501" i="10" s="1"/>
  <c r="AF133" i="9"/>
  <c r="AG501" i="10" s="1"/>
  <c r="AV133" i="9"/>
  <c r="AW501" i="10" s="1"/>
  <c r="CE133" i="9"/>
  <c r="CF501" i="10" s="1"/>
  <c r="BP133" i="9"/>
  <c r="BQ501" i="10" s="1"/>
  <c r="E133" i="9"/>
  <c r="F500" i="10"/>
  <c r="CC133" i="9"/>
  <c r="CD501" i="10" s="1"/>
  <c r="AS133" i="9"/>
  <c r="AT501" i="10" s="1"/>
  <c r="K134" i="9"/>
  <c r="L501" i="10"/>
  <c r="AM133" i="9"/>
  <c r="AN501" i="10" s="1"/>
  <c r="C132" i="9"/>
  <c r="D499" i="10"/>
  <c r="CC134" i="9" l="1"/>
  <c r="CD502" i="10" s="1"/>
  <c r="AV134" i="9"/>
  <c r="AW502" i="10" s="1"/>
  <c r="AK135" i="9"/>
  <c r="AL503" i="10" s="1"/>
  <c r="W134" i="9"/>
  <c r="X502" i="10" s="1"/>
  <c r="AO134" i="9"/>
  <c r="AP502" i="10" s="1"/>
  <c r="CU134" i="9"/>
  <c r="CV502" i="10" s="1"/>
  <c r="S134" i="9"/>
  <c r="T502" i="10" s="1"/>
  <c r="X134" i="9"/>
  <c r="Y502" i="10" s="1"/>
  <c r="R134" i="9"/>
  <c r="S502" i="10" s="1"/>
  <c r="AB134" i="9"/>
  <c r="AC502" i="10" s="1"/>
  <c r="F134" i="9"/>
  <c r="G501" i="10"/>
  <c r="AQ134" i="9"/>
  <c r="AR502" i="10" s="1"/>
  <c r="J134" i="9"/>
  <c r="K501" i="10"/>
  <c r="AI134" i="9"/>
  <c r="AJ502" i="10" s="1"/>
  <c r="CX134" i="9"/>
  <c r="CY502" i="10" s="1"/>
  <c r="H134" i="9"/>
  <c r="I501" i="10"/>
  <c r="BF134" i="9"/>
  <c r="BG502" i="10" s="1"/>
  <c r="CD134" i="9"/>
  <c r="CE502" i="10" s="1"/>
  <c r="AN134" i="9"/>
  <c r="AO502" i="10" s="1"/>
  <c r="AX134" i="9"/>
  <c r="AY502" i="10" s="1"/>
  <c r="CV134" i="9"/>
  <c r="CW502" i="10" s="1"/>
  <c r="U134" i="9"/>
  <c r="V502" i="10" s="1"/>
  <c r="CM134" i="9"/>
  <c r="CN502" i="10" s="1"/>
  <c r="AM134" i="9"/>
  <c r="AN502" i="10" s="1"/>
  <c r="E134" i="9"/>
  <c r="F501" i="10"/>
  <c r="AF134" i="9"/>
  <c r="AG502" i="10" s="1"/>
  <c r="M135" i="9"/>
  <c r="N503" i="10" s="1"/>
  <c r="N502" i="10"/>
  <c r="BZ134" i="9"/>
  <c r="CA502" i="10" s="1"/>
  <c r="BA135" i="9"/>
  <c r="BB503" i="10" s="1"/>
  <c r="Z134" i="9"/>
  <c r="AA502" i="10" s="1"/>
  <c r="BS135" i="9"/>
  <c r="BT503" i="10" s="1"/>
  <c r="G134" i="9"/>
  <c r="H501" i="10"/>
  <c r="CR134" i="9"/>
  <c r="CS502" i="10" s="1"/>
  <c r="BG134" i="9"/>
  <c r="BH502" i="10" s="1"/>
  <c r="BX135" i="9"/>
  <c r="BY503" i="10" s="1"/>
  <c r="D135" i="9"/>
  <c r="E503" i="10" s="1"/>
  <c r="E502" i="10"/>
  <c r="BE134" i="9"/>
  <c r="BF502" i="10" s="1"/>
  <c r="CB134" i="9"/>
  <c r="CC502" i="10" s="1"/>
  <c r="V134" i="9"/>
  <c r="W502" i="10" s="1"/>
  <c r="AZ135" i="9"/>
  <c r="BA503" i="10" s="1"/>
  <c r="AE135" i="9"/>
  <c r="AF503" i="10" s="1"/>
  <c r="CT134" i="9"/>
  <c r="CU502" i="10" s="1"/>
  <c r="BO134" i="9"/>
  <c r="BP502" i="10" s="1"/>
  <c r="CI134" i="9"/>
  <c r="CJ502" i="10" s="1"/>
  <c r="Q134" i="9"/>
  <c r="R501" i="10"/>
  <c r="AL134" i="9"/>
  <c r="AM502" i="10" s="1"/>
  <c r="I134" i="9"/>
  <c r="J501" i="10"/>
  <c r="CW134" i="9"/>
  <c r="CX502" i="10" s="1"/>
  <c r="K135" i="9"/>
  <c r="L503" i="10" s="1"/>
  <c r="L502" i="10"/>
  <c r="BP134" i="9"/>
  <c r="BQ502" i="10" s="1"/>
  <c r="AR134" i="9"/>
  <c r="AS502" i="10" s="1"/>
  <c r="BJ134" i="9"/>
  <c r="BK502" i="10" s="1"/>
  <c r="BC135" i="9"/>
  <c r="BD503" i="10" s="1"/>
  <c r="AT134" i="9"/>
  <c r="AU502" i="10" s="1"/>
  <c r="AW134" i="9"/>
  <c r="AX502" i="10" s="1"/>
  <c r="CS134" i="9"/>
  <c r="CT502" i="10" s="1"/>
  <c r="BK134" i="9"/>
  <c r="BL502" i="10" s="1"/>
  <c r="CP135" i="9"/>
  <c r="CQ503" i="10" s="1"/>
  <c r="T134" i="9"/>
  <c r="U502" i="10" s="1"/>
  <c r="CK134" i="9"/>
  <c r="CL502" i="10" s="1"/>
  <c r="AC135" i="9"/>
  <c r="AD503" i="10" s="1"/>
  <c r="AG134" i="9"/>
  <c r="AH502" i="10" s="1"/>
  <c r="CH134" i="9"/>
  <c r="CI502" i="10" s="1"/>
  <c r="BT134" i="9"/>
  <c r="BU502" i="10" s="1"/>
  <c r="BY135" i="9"/>
  <c r="BZ503" i="10" s="1"/>
  <c r="AJ135" i="9"/>
  <c r="AK503" i="10" s="1"/>
  <c r="BH135" i="9"/>
  <c r="BI503" i="10" s="1"/>
  <c r="BN134" i="9"/>
  <c r="BO502" i="10" s="1"/>
  <c r="BV134" i="9"/>
  <c r="BW502" i="10" s="1"/>
  <c r="CO135" i="9"/>
  <c r="CP503" i="10" s="1"/>
  <c r="BM134" i="9"/>
  <c r="BN502" i="10" s="1"/>
  <c r="BR134" i="9"/>
  <c r="BS502" i="10" s="1"/>
  <c r="BD134" i="9"/>
  <c r="BE502" i="10" s="1"/>
  <c r="AS134" i="9"/>
  <c r="AT502" i="10" s="1"/>
  <c r="CE134" i="9"/>
  <c r="CF502" i="10" s="1"/>
  <c r="BQ135" i="9"/>
  <c r="BR503" i="10" s="1"/>
  <c r="AA134" i="9"/>
  <c r="AB502" i="10" s="1"/>
  <c r="BW134" i="9"/>
  <c r="BX502" i="10" s="1"/>
  <c r="CF134" i="9"/>
  <c r="CG502" i="10" s="1"/>
  <c r="Y134" i="9"/>
  <c r="Z502" i="10" s="1"/>
  <c r="BU134" i="9"/>
  <c r="BV502" i="10" s="1"/>
  <c r="CJ134" i="9"/>
  <c r="CK502" i="10" s="1"/>
  <c r="BI134" i="9"/>
  <c r="BJ502" i="10" s="1"/>
  <c r="AD134" i="9"/>
  <c r="AE502" i="10" s="1"/>
  <c r="CL134" i="9"/>
  <c r="CM502" i="10" s="1"/>
  <c r="AP134" i="9"/>
  <c r="AQ502" i="10" s="1"/>
  <c r="AH134" i="9"/>
  <c r="AI502" i="10" s="1"/>
  <c r="AU134" i="9"/>
  <c r="AV502" i="10" s="1"/>
  <c r="N135" i="9"/>
  <c r="O503" i="10" s="1"/>
  <c r="O502" i="10"/>
  <c r="P134" i="9"/>
  <c r="Q501" i="10"/>
  <c r="AY134" i="9"/>
  <c r="AZ502" i="10" s="1"/>
  <c r="CN135" i="9"/>
  <c r="CO503" i="10" s="1"/>
  <c r="CG134" i="9"/>
  <c r="CH502" i="10" s="1"/>
  <c r="BL134" i="9"/>
  <c r="BM502" i="10" s="1"/>
  <c r="O135" i="9"/>
  <c r="P503" i="10" s="1"/>
  <c r="P502" i="10"/>
  <c r="CA134" i="9"/>
  <c r="CB502" i="10" s="1"/>
  <c r="BB134" i="9"/>
  <c r="BC502" i="10" s="1"/>
  <c r="CQ135" i="9"/>
  <c r="CR503" i="10" s="1"/>
  <c r="C133" i="9"/>
  <c r="D500" i="10"/>
  <c r="CA135" i="9" l="1"/>
  <c r="CB503" i="10" s="1"/>
  <c r="AU135" i="9"/>
  <c r="AV503" i="10" s="1"/>
  <c r="AD135" i="9"/>
  <c r="AE503" i="10" s="1"/>
  <c r="Y135" i="9"/>
  <c r="Z503" i="10" s="1"/>
  <c r="BR135" i="9"/>
  <c r="BS503" i="10" s="1"/>
  <c r="BN135" i="9"/>
  <c r="BO503" i="10" s="1"/>
  <c r="BT135" i="9"/>
  <c r="BU503" i="10" s="1"/>
  <c r="CK135" i="9"/>
  <c r="CL503" i="10" s="1"/>
  <c r="CS135" i="9"/>
  <c r="CT503" i="10" s="1"/>
  <c r="BJ135" i="9"/>
  <c r="BK503" i="10" s="1"/>
  <c r="CW135" i="9"/>
  <c r="CX503" i="10" s="1"/>
  <c r="CI135" i="9"/>
  <c r="CJ503" i="10" s="1"/>
  <c r="G135" i="9"/>
  <c r="H503" i="10" s="1"/>
  <c r="H502" i="10"/>
  <c r="BZ135" i="9"/>
  <c r="CA503" i="10" s="1"/>
  <c r="AM135" i="9"/>
  <c r="AN503" i="10" s="1"/>
  <c r="AX135" i="9"/>
  <c r="AY503" i="10" s="1"/>
  <c r="H135" i="9"/>
  <c r="I503" i="10" s="1"/>
  <c r="I502" i="10"/>
  <c r="AQ135" i="9"/>
  <c r="AR503" i="10" s="1"/>
  <c r="X135" i="9"/>
  <c r="Y503" i="10" s="1"/>
  <c r="W135" i="9"/>
  <c r="X503" i="10" s="1"/>
  <c r="AY135" i="9"/>
  <c r="AZ503" i="10" s="1"/>
  <c r="AH135" i="9"/>
  <c r="AI503" i="10" s="1"/>
  <c r="BI135" i="9"/>
  <c r="BJ503" i="10" s="1"/>
  <c r="CF135" i="9"/>
  <c r="CG503" i="10" s="1"/>
  <c r="CE135" i="9"/>
  <c r="CF503" i="10" s="1"/>
  <c r="BM135" i="9"/>
  <c r="BN503" i="10" s="1"/>
  <c r="CH135" i="9"/>
  <c r="CI503" i="10" s="1"/>
  <c r="T135" i="9"/>
  <c r="U503" i="10" s="1"/>
  <c r="AW135" i="9"/>
  <c r="AX503" i="10" s="1"/>
  <c r="AR135" i="9"/>
  <c r="AS503" i="10" s="1"/>
  <c r="I135" i="9"/>
  <c r="J503" i="10" s="1"/>
  <c r="J502" i="10"/>
  <c r="BO135" i="9"/>
  <c r="BP503" i="10" s="1"/>
  <c r="V135" i="9"/>
  <c r="W503" i="10" s="1"/>
  <c r="CM135" i="9"/>
  <c r="CN503" i="10" s="1"/>
  <c r="AN135" i="9"/>
  <c r="AO503" i="10" s="1"/>
  <c r="CX135" i="9"/>
  <c r="CY503" i="10" s="1"/>
  <c r="F135" i="9"/>
  <c r="G503" i="10" s="1"/>
  <c r="G502" i="10"/>
  <c r="S135" i="9"/>
  <c r="T503" i="10" s="1"/>
  <c r="BL135" i="9"/>
  <c r="BM503" i="10" s="1"/>
  <c r="P135" i="9"/>
  <c r="Q503" i="10" s="1"/>
  <c r="Q502" i="10"/>
  <c r="AP135" i="9"/>
  <c r="AQ503" i="10" s="1"/>
  <c r="CJ135" i="9"/>
  <c r="CK503" i="10" s="1"/>
  <c r="BW135" i="9"/>
  <c r="BX503" i="10" s="1"/>
  <c r="AS135" i="9"/>
  <c r="AT503" i="10" s="1"/>
  <c r="AG135" i="9"/>
  <c r="AH503" i="10" s="1"/>
  <c r="AT135" i="9"/>
  <c r="AU503" i="10" s="1"/>
  <c r="BP135" i="9"/>
  <c r="BQ503" i="10" s="1"/>
  <c r="AL135" i="9"/>
  <c r="AM503" i="10" s="1"/>
  <c r="CT135" i="9"/>
  <c r="CU503" i="10" s="1"/>
  <c r="CB135" i="9"/>
  <c r="CC503" i="10" s="1"/>
  <c r="BG135" i="9"/>
  <c r="BH503" i="10" s="1"/>
  <c r="Z135" i="9"/>
  <c r="AA503" i="10" s="1"/>
  <c r="AF135" i="9"/>
  <c r="AG503" i="10" s="1"/>
  <c r="U135" i="9"/>
  <c r="V503" i="10" s="1"/>
  <c r="CD135" i="9"/>
  <c r="CE503" i="10" s="1"/>
  <c r="AI135" i="9"/>
  <c r="AJ503" i="10" s="1"/>
  <c r="AB135" i="9"/>
  <c r="AC503" i="10" s="1"/>
  <c r="CU135" i="9"/>
  <c r="CV503" i="10" s="1"/>
  <c r="AV135" i="9"/>
  <c r="AW503" i="10" s="1"/>
  <c r="BB135" i="9"/>
  <c r="BC503" i="10" s="1"/>
  <c r="CG135" i="9"/>
  <c r="CH503" i="10" s="1"/>
  <c r="CL135" i="9"/>
  <c r="CM503" i="10" s="1"/>
  <c r="BU135" i="9"/>
  <c r="BV503" i="10" s="1"/>
  <c r="AA135" i="9"/>
  <c r="AB503" i="10" s="1"/>
  <c r="BD135" i="9"/>
  <c r="BE503" i="10" s="1"/>
  <c r="BV135" i="9"/>
  <c r="BW503" i="10" s="1"/>
  <c r="BK135" i="9"/>
  <c r="BL503" i="10" s="1"/>
  <c r="Q135" i="9"/>
  <c r="R503" i="10" s="1"/>
  <c r="R502" i="10"/>
  <c r="BE135" i="9"/>
  <c r="BF503" i="10" s="1"/>
  <c r="CR135" i="9"/>
  <c r="CS503" i="10" s="1"/>
  <c r="E135" i="9"/>
  <c r="F503" i="10" s="1"/>
  <c r="F502" i="10"/>
  <c r="CV135" i="9"/>
  <c r="CW503" i="10" s="1"/>
  <c r="BF135" i="9"/>
  <c r="BG503" i="10" s="1"/>
  <c r="J135" i="9"/>
  <c r="K503" i="10" s="1"/>
  <c r="K502" i="10"/>
  <c r="R135" i="9"/>
  <c r="S503" i="10" s="1"/>
  <c r="AO135" i="9"/>
  <c r="AP503" i="10" s="1"/>
  <c r="CC135" i="9"/>
  <c r="CD503" i="10" s="1"/>
  <c r="C134" i="9"/>
  <c r="D501" i="10"/>
  <c r="C135" i="9" l="1"/>
  <c r="D503" i="10" s="1"/>
  <c r="D502" i="10"/>
  <c r="B17" i="9" l="1"/>
  <c r="B18" i="9" s="1"/>
  <c r="B19" i="9" s="1"/>
  <c r="B20" i="9" s="1"/>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B97" i="9" s="1"/>
  <c r="B98" i="9" s="1"/>
  <c r="B99" i="9" s="1"/>
  <c r="B100" i="9" s="1"/>
  <c r="B101" i="9" s="1"/>
  <c r="B102" i="9" s="1"/>
  <c r="B103" i="9" s="1"/>
  <c r="B104" i="9" s="1"/>
  <c r="B105" i="9" s="1"/>
  <c r="B106" i="9" s="1"/>
  <c r="B107" i="9" s="1"/>
  <c r="B108" i="9" s="1"/>
  <c r="B109" i="9" s="1"/>
  <c r="B110" i="9" s="1"/>
  <c r="B111" i="9" s="1"/>
  <c r="B112" i="9" s="1"/>
  <c r="B113" i="9" s="1"/>
  <c r="B114" i="9" s="1"/>
  <c r="B115" i="9" s="1"/>
  <c r="B116" i="9" s="1"/>
  <c r="B117" i="9" s="1"/>
  <c r="B118" i="9" s="1"/>
  <c r="B119" i="9" s="1"/>
  <c r="B120" i="9" s="1"/>
  <c r="B121" i="9" s="1"/>
  <c r="B122" i="9" s="1"/>
  <c r="B123" i="9" s="1"/>
  <c r="B124" i="9" s="1"/>
  <c r="B125" i="9" s="1"/>
  <c r="B126" i="9" s="1"/>
  <c r="B127" i="9" s="1"/>
  <c r="B128" i="9" s="1"/>
  <c r="B129" i="9" s="1"/>
  <c r="B130" i="9" s="1"/>
  <c r="B131" i="9" s="1"/>
  <c r="B132" i="9" s="1"/>
  <c r="B133" i="9" s="1"/>
  <c r="B134" i="9" s="1"/>
  <c r="B135" i="9" s="1"/>
  <c r="BU512" i="10" l="1"/>
  <c r="BW512" i="10"/>
  <c r="AA512" i="10"/>
  <c r="CG512" i="10"/>
  <c r="BX512" i="10"/>
  <c r="AL512" i="10"/>
  <c r="BM512" i="10"/>
  <c r="AI512" i="10"/>
  <c r="AN512" i="10"/>
  <c r="J512" i="10"/>
  <c r="X512" i="10"/>
  <c r="CQ512" i="10"/>
  <c r="CA512" i="10"/>
  <c r="AR512" i="10"/>
  <c r="BG512" i="10"/>
  <c r="AK512" i="10"/>
  <c r="AU512" i="10"/>
  <c r="AZ512" i="10"/>
  <c r="CM512" i="10"/>
  <c r="BE512" i="10"/>
  <c r="BN512" i="10"/>
  <c r="BD512" i="10"/>
  <c r="Y512" i="10"/>
  <c r="I512" i="10"/>
  <c r="BT512" i="10"/>
  <c r="N512" i="10"/>
  <c r="CH512" i="10"/>
  <c r="CU512" i="10"/>
  <c r="T512" i="10"/>
  <c r="O512" i="10"/>
  <c r="AF512" i="10"/>
  <c r="AH512" i="10"/>
  <c r="CN512" i="10"/>
  <c r="L512" i="10"/>
  <c r="AJ512" i="10"/>
  <c r="H512" i="10"/>
  <c r="AG512" i="10"/>
  <c r="BQ512" i="10"/>
  <c r="AO512" i="10"/>
  <c r="CD512" i="10"/>
  <c r="R512" i="10"/>
  <c r="BB512" i="10"/>
  <c r="AT512" i="10"/>
  <c r="AS512" i="10"/>
  <c r="CK512" i="10"/>
  <c r="CP512" i="10"/>
  <c r="P512" i="10"/>
  <c r="CY512" i="10"/>
  <c r="AB512" i="10"/>
  <c r="Q512" i="10"/>
  <c r="BR512" i="10"/>
  <c r="CE512" i="10"/>
  <c r="G512" i="10"/>
  <c r="BL512" i="10"/>
  <c r="S512" i="10"/>
  <c r="BS512" i="10"/>
  <c r="BO512" i="10"/>
  <c r="BZ512" i="10"/>
  <c r="AM512" i="10"/>
  <c r="BY512" i="10"/>
  <c r="AV512" i="10"/>
  <c r="Z512" i="10"/>
  <c r="W512" i="10"/>
  <c r="F512" i="10"/>
  <c r="CS512" i="10"/>
  <c r="AY512" i="10"/>
  <c r="CF512" i="10"/>
  <c r="CI512" i="10"/>
  <c r="AW512" i="10"/>
  <c r="M512" i="10"/>
  <c r="BF512" i="10"/>
  <c r="CW512" i="10"/>
  <c r="CV512" i="10"/>
  <c r="E512" i="10"/>
  <c r="BV512" i="10"/>
  <c r="AD512" i="10"/>
  <c r="CX512" i="10"/>
  <c r="AP512" i="10"/>
  <c r="AX512" i="10"/>
  <c r="U512" i="10"/>
  <c r="CL512" i="10"/>
  <c r="V512" i="10"/>
  <c r="CB512" i="10"/>
  <c r="BH512" i="10"/>
  <c r="CO512" i="10"/>
  <c r="BA512" i="10"/>
  <c r="BJ512" i="10"/>
  <c r="CC512" i="10"/>
  <c r="AC512" i="10"/>
  <c r="CT512" i="10"/>
  <c r="AQ512" i="10"/>
  <c r="BI512" i="10"/>
  <c r="AE512" i="10"/>
  <c r="BC512" i="10"/>
  <c r="CJ512" i="10"/>
  <c r="BP512" i="10"/>
  <c r="CR512" i="10"/>
  <c r="K512" i="10"/>
  <c r="BK512" i="10"/>
  <c r="D512" i="10"/>
  <c r="CJ513" i="10" l="1"/>
  <c r="AE513" i="10"/>
  <c r="CO513" i="10"/>
  <c r="CX513" i="10"/>
  <c r="CC513" i="10"/>
  <c r="AD513" i="10"/>
  <c r="CI513" i="10"/>
  <c r="BY513" i="10"/>
  <c r="CE513" i="10"/>
  <c r="CY513" i="10"/>
  <c r="CD513" i="10"/>
  <c r="H513" i="10"/>
  <c r="AH513" i="10"/>
  <c r="CU513" i="10"/>
  <c r="I513" i="10"/>
  <c r="BE513" i="10"/>
  <c r="AK513" i="10"/>
  <c r="CQ513" i="10"/>
  <c r="AI513" i="10"/>
  <c r="CG513" i="10"/>
  <c r="BH513" i="10"/>
  <c r="U513" i="10"/>
  <c r="CW513" i="10"/>
  <c r="F513" i="10"/>
  <c r="BS513" i="10"/>
  <c r="AS513" i="10"/>
  <c r="BI513" i="10"/>
  <c r="CB513" i="10"/>
  <c r="BF513" i="10"/>
  <c r="CF513" i="10"/>
  <c r="AM513" i="10"/>
  <c r="S513" i="10"/>
  <c r="BR513" i="10"/>
  <c r="P513" i="10"/>
  <c r="AT513" i="10"/>
  <c r="AO513" i="10"/>
  <c r="AJ513" i="10"/>
  <c r="AF513" i="10"/>
  <c r="CH513" i="10"/>
  <c r="Y513" i="10"/>
  <c r="CM513" i="10"/>
  <c r="BG513" i="10"/>
  <c r="X513" i="10"/>
  <c r="BM513" i="10"/>
  <c r="AA513" i="10"/>
  <c r="AQ513" i="10"/>
  <c r="BV513" i="10"/>
  <c r="W513" i="10"/>
  <c r="AX513" i="10"/>
  <c r="BC513" i="10"/>
  <c r="BA513" i="10"/>
  <c r="AP513" i="10"/>
  <c r="M513" i="10"/>
  <c r="Z513" i="10"/>
  <c r="BL513" i="10"/>
  <c r="Q513" i="10"/>
  <c r="BB513" i="10"/>
  <c r="BQ513" i="10"/>
  <c r="L513" i="10"/>
  <c r="O513" i="10"/>
  <c r="N513" i="10"/>
  <c r="BD513" i="10"/>
  <c r="AZ513" i="10"/>
  <c r="AR513" i="10"/>
  <c r="J513" i="10"/>
  <c r="AL513" i="10"/>
  <c r="BW513" i="10"/>
  <c r="BP513" i="10"/>
  <c r="BJ513" i="10"/>
  <c r="K513" i="10"/>
  <c r="CT513" i="10"/>
  <c r="V513" i="10"/>
  <c r="E513" i="10"/>
  <c r="AY513" i="10"/>
  <c r="BZ513" i="10"/>
  <c r="CP513" i="10"/>
  <c r="BK513" i="10"/>
  <c r="CR513" i="10"/>
  <c r="AC513" i="10"/>
  <c r="CL513" i="10"/>
  <c r="CV513" i="10"/>
  <c r="AW513" i="10"/>
  <c r="CS513" i="10"/>
  <c r="AV513" i="10"/>
  <c r="BO513" i="10"/>
  <c r="G513" i="10"/>
  <c r="AB513" i="10"/>
  <c r="CK513" i="10"/>
  <c r="R513" i="10"/>
  <c r="AG513" i="10"/>
  <c r="CN513" i="10"/>
  <c r="T513" i="10"/>
  <c r="BT513" i="10"/>
  <c r="BN513" i="10"/>
  <c r="AU513" i="10"/>
  <c r="CA513" i="10"/>
  <c r="AN513" i="10"/>
  <c r="BX513" i="10"/>
  <c r="BU513" i="10"/>
  <c r="D513" i="10"/>
  <c r="T514" i="10" l="1"/>
  <c r="BT514" i="10"/>
  <c r="BO514" i="10"/>
  <c r="BK514" i="10"/>
  <c r="AV514" i="10"/>
  <c r="CP514" i="10"/>
  <c r="BP514" i="10"/>
  <c r="O514" i="10"/>
  <c r="AP514" i="10"/>
  <c r="W514" i="10"/>
  <c r="Y514" i="10"/>
  <c r="AO514" i="10"/>
  <c r="S514" i="10"/>
  <c r="CB514" i="10"/>
  <c r="F514" i="10"/>
  <c r="CG514" i="10"/>
  <c r="BE514" i="10"/>
  <c r="H514" i="10"/>
  <c r="BY514" i="10"/>
  <c r="CX514" i="10"/>
  <c r="CK514" i="10"/>
  <c r="CL514" i="10"/>
  <c r="V514" i="10"/>
  <c r="AR514" i="10"/>
  <c r="Q514" i="10"/>
  <c r="BM514" i="10"/>
  <c r="CN514" i="10"/>
  <c r="BZ514" i="10"/>
  <c r="BW514" i="10"/>
  <c r="AZ514" i="10"/>
  <c r="BL514" i="10"/>
  <c r="BA514" i="10"/>
  <c r="BV514" i="10"/>
  <c r="X514" i="10"/>
  <c r="CH514" i="10"/>
  <c r="AT514" i="10"/>
  <c r="AM514" i="10"/>
  <c r="BI514" i="10"/>
  <c r="CW514" i="10"/>
  <c r="AI514" i="10"/>
  <c r="I514" i="10"/>
  <c r="CD514" i="10"/>
  <c r="CI514" i="10"/>
  <c r="CO514" i="10"/>
  <c r="AB514" i="10"/>
  <c r="CT514" i="10"/>
  <c r="L514" i="10"/>
  <c r="BU514" i="10"/>
  <c r="CS514" i="10"/>
  <c r="BX514" i="10"/>
  <c r="AG514" i="10"/>
  <c r="AW514" i="10"/>
  <c r="AY514" i="10"/>
  <c r="AL514" i="10"/>
  <c r="BQ514" i="10"/>
  <c r="BC514" i="10"/>
  <c r="AQ514" i="10"/>
  <c r="AF514" i="10"/>
  <c r="P514" i="10"/>
  <c r="CF514" i="10"/>
  <c r="AS514" i="10"/>
  <c r="U514" i="10"/>
  <c r="CQ514" i="10"/>
  <c r="CU514" i="10"/>
  <c r="CY514" i="10"/>
  <c r="AD514" i="10"/>
  <c r="AE514" i="10"/>
  <c r="AU514" i="10"/>
  <c r="AC514" i="10"/>
  <c r="BN514" i="10"/>
  <c r="G514" i="10"/>
  <c r="CR514" i="10"/>
  <c r="K514" i="10"/>
  <c r="BD514" i="10"/>
  <c r="Z514" i="10"/>
  <c r="BG514" i="10"/>
  <c r="CA514" i="10"/>
  <c r="AN514" i="10"/>
  <c r="R514" i="10"/>
  <c r="CV514" i="10"/>
  <c r="E514" i="10"/>
  <c r="BJ514" i="10"/>
  <c r="J514" i="10"/>
  <c r="N514" i="10"/>
  <c r="BB514" i="10"/>
  <c r="M514" i="10"/>
  <c r="AX514" i="10"/>
  <c r="AA514" i="10"/>
  <c r="CM514" i="10"/>
  <c r="AJ514" i="10"/>
  <c r="BR514" i="10"/>
  <c r="BF514" i="10"/>
  <c r="BS514" i="10"/>
  <c r="BH514" i="10"/>
  <c r="AK514" i="10"/>
  <c r="AH514" i="10"/>
  <c r="CE514" i="10"/>
  <c r="CC514" i="10"/>
  <c r="CJ514" i="10"/>
  <c r="D514" i="10"/>
  <c r="AA515" i="10" l="1"/>
  <c r="CE515" i="10"/>
  <c r="CM515" i="10"/>
  <c r="E515" i="10"/>
  <c r="N515" i="10"/>
  <c r="BG515" i="10"/>
  <c r="AU515" i="10"/>
  <c r="CF515" i="10"/>
  <c r="AW515" i="10"/>
  <c r="BU515" i="10"/>
  <c r="AI515" i="10"/>
  <c r="AT515" i="10"/>
  <c r="BA515" i="10"/>
  <c r="BZ515" i="10"/>
  <c r="AR515" i="10"/>
  <c r="CX515" i="10"/>
  <c r="CG515" i="10"/>
  <c r="AO515" i="10"/>
  <c r="O515" i="10"/>
  <c r="BK515" i="10"/>
  <c r="BF515" i="10"/>
  <c r="CV515" i="10"/>
  <c r="CR515" i="10"/>
  <c r="CU515" i="10"/>
  <c r="BC515" i="10"/>
  <c r="CO515" i="10"/>
  <c r="J515" i="10"/>
  <c r="G515" i="10"/>
  <c r="AE515" i="10"/>
  <c r="P515" i="10"/>
  <c r="BQ515" i="10"/>
  <c r="AG515" i="10"/>
  <c r="L515" i="10"/>
  <c r="CI515" i="10"/>
  <c r="CW515" i="10"/>
  <c r="CH515" i="10"/>
  <c r="BL515" i="10"/>
  <c r="CN515" i="10"/>
  <c r="V515" i="10"/>
  <c r="BY515" i="10"/>
  <c r="F515" i="10"/>
  <c r="Y515" i="10"/>
  <c r="BP515" i="10"/>
  <c r="BO515" i="10"/>
  <c r="BR515" i="10"/>
  <c r="Z515" i="10"/>
  <c r="CQ515" i="10"/>
  <c r="AK515" i="10"/>
  <c r="R515" i="10"/>
  <c r="BH515" i="10"/>
  <c r="M515" i="10"/>
  <c r="AN515" i="10"/>
  <c r="BN515" i="10"/>
  <c r="U515" i="10"/>
  <c r="AL515" i="10"/>
  <c r="BX515" i="10"/>
  <c r="CD515" i="10"/>
  <c r="BI515" i="10"/>
  <c r="X515" i="10"/>
  <c r="AZ515" i="10"/>
  <c r="BM515" i="10"/>
  <c r="CL515" i="10"/>
  <c r="H515" i="10"/>
  <c r="CB515" i="10"/>
  <c r="W515" i="10"/>
  <c r="CP515" i="10"/>
  <c r="BT515" i="10"/>
  <c r="AH515" i="10"/>
  <c r="AX515" i="10"/>
  <c r="CC515" i="10"/>
  <c r="AJ515" i="10"/>
  <c r="BJ515" i="10"/>
  <c r="BD515" i="10"/>
  <c r="AD515" i="10"/>
  <c r="AF515" i="10"/>
  <c r="CT515" i="10"/>
  <c r="CJ515" i="10"/>
  <c r="BS515" i="10"/>
  <c r="BB515" i="10"/>
  <c r="CA515" i="10"/>
  <c r="K515" i="10"/>
  <c r="AC515" i="10"/>
  <c r="CY515" i="10"/>
  <c r="AS515" i="10"/>
  <c r="AQ515" i="10"/>
  <c r="AY515" i="10"/>
  <c r="CS515" i="10"/>
  <c r="AB515" i="10"/>
  <c r="I515" i="10"/>
  <c r="AM515" i="10"/>
  <c r="BV515" i="10"/>
  <c r="BW515" i="10"/>
  <c r="Q515" i="10"/>
  <c r="CK515" i="10"/>
  <c r="BE515" i="10"/>
  <c r="S515" i="10"/>
  <c r="AP515" i="10"/>
  <c r="AV515" i="10"/>
  <c r="T515" i="10"/>
  <c r="D515" i="10"/>
  <c r="AP516" i="10" l="1"/>
  <c r="I516" i="10"/>
  <c r="K516" i="10"/>
  <c r="BK516" i="10"/>
  <c r="BW516" i="10"/>
  <c r="CA516" i="10"/>
  <c r="BJ516" i="10"/>
  <c r="CB516" i="10"/>
  <c r="BX516" i="10"/>
  <c r="AN516" i="10"/>
  <c r="BO516" i="10"/>
  <c r="BY516" i="10"/>
  <c r="CH516" i="10"/>
  <c r="AG516" i="10"/>
  <c r="G516" i="10"/>
  <c r="CU516" i="10"/>
  <c r="CX516" i="10"/>
  <c r="AT516" i="10"/>
  <c r="CF516" i="10"/>
  <c r="E516" i="10"/>
  <c r="S516" i="10"/>
  <c r="CT516" i="10"/>
  <c r="AH516" i="10"/>
  <c r="AZ516" i="10"/>
  <c r="AK516" i="10"/>
  <c r="BP516" i="10"/>
  <c r="T516" i="10"/>
  <c r="CY516" i="10"/>
  <c r="BT516" i="10"/>
  <c r="H516" i="10"/>
  <c r="AL516" i="10"/>
  <c r="M516" i="10"/>
  <c r="CQ516" i="10"/>
  <c r="V516" i="10"/>
  <c r="CW516" i="10"/>
  <c r="BQ516" i="10"/>
  <c r="J516" i="10"/>
  <c r="CR516" i="10"/>
  <c r="O516" i="10"/>
  <c r="AR516" i="10"/>
  <c r="AI516" i="10"/>
  <c r="AU516" i="10"/>
  <c r="CM516" i="10"/>
  <c r="AB516" i="10"/>
  <c r="CS516" i="10"/>
  <c r="AJ516" i="10"/>
  <c r="X516" i="10"/>
  <c r="BV516" i="10"/>
  <c r="AF516" i="10"/>
  <c r="CK516" i="10"/>
  <c r="AM516" i="10"/>
  <c r="AC516" i="10"/>
  <c r="AD516" i="10"/>
  <c r="CP516" i="10"/>
  <c r="BI516" i="10"/>
  <c r="BH516" i="10"/>
  <c r="Z516" i="10"/>
  <c r="CN516" i="10"/>
  <c r="CI516" i="10"/>
  <c r="P516" i="10"/>
  <c r="CO516" i="10"/>
  <c r="CV516" i="10"/>
  <c r="AO516" i="10"/>
  <c r="BZ516" i="10"/>
  <c r="BU516" i="10"/>
  <c r="BG516" i="10"/>
  <c r="CE516" i="10"/>
  <c r="BE516" i="10"/>
  <c r="BB516" i="10"/>
  <c r="AV516" i="10"/>
  <c r="AY516" i="10"/>
  <c r="BS516" i="10"/>
  <c r="CC516" i="10"/>
  <c r="CL516" i="10"/>
  <c r="U516" i="10"/>
  <c r="Y516" i="10"/>
  <c r="AS516" i="10"/>
  <c r="Q516" i="10"/>
  <c r="AQ516" i="10"/>
  <c r="CJ516" i="10"/>
  <c r="BD516" i="10"/>
  <c r="AX516" i="10"/>
  <c r="W516" i="10"/>
  <c r="BM516" i="10"/>
  <c r="CD516" i="10"/>
  <c r="BN516" i="10"/>
  <c r="R516" i="10"/>
  <c r="BR516" i="10"/>
  <c r="F516" i="10"/>
  <c r="BL516" i="10"/>
  <c r="L516" i="10"/>
  <c r="AE516" i="10"/>
  <c r="BC516" i="10"/>
  <c r="BF516" i="10"/>
  <c r="CG516" i="10"/>
  <c r="BA516" i="10"/>
  <c r="AW516" i="10"/>
  <c r="N516" i="10"/>
  <c r="AA516" i="10"/>
  <c r="D516" i="10"/>
  <c r="AA517" i="10" l="1"/>
  <c r="BC517" i="10"/>
  <c r="CD517" i="10"/>
  <c r="BA517" i="10"/>
  <c r="CJ517" i="10"/>
  <c r="BS517" i="10"/>
  <c r="BZ517" i="10"/>
  <c r="BH517" i="10"/>
  <c r="BV517" i="10"/>
  <c r="AB517" i="10"/>
  <c r="AR517" i="10"/>
  <c r="BQ517" i="10"/>
  <c r="M517" i="10"/>
  <c r="CY517" i="10"/>
  <c r="AZ517" i="10"/>
  <c r="E517" i="10"/>
  <c r="CU517" i="10"/>
  <c r="BY517" i="10"/>
  <c r="CB517" i="10"/>
  <c r="BK517" i="10"/>
  <c r="BR517" i="10"/>
  <c r="Y517" i="10"/>
  <c r="BE517" i="10"/>
  <c r="P517" i="10"/>
  <c r="AC517" i="10"/>
  <c r="CG517" i="10"/>
  <c r="AQ517" i="10"/>
  <c r="AO517" i="10"/>
  <c r="BI517" i="10"/>
  <c r="X517" i="10"/>
  <c r="O517" i="10"/>
  <c r="CW517" i="10"/>
  <c r="T517" i="10"/>
  <c r="AH517" i="10"/>
  <c r="CF517" i="10"/>
  <c r="G517" i="10"/>
  <c r="BO517" i="10"/>
  <c r="BJ517" i="10"/>
  <c r="K517" i="10"/>
  <c r="AE517" i="10"/>
  <c r="W517" i="10"/>
  <c r="U517" i="10"/>
  <c r="CI517" i="10"/>
  <c r="AM517" i="10"/>
  <c r="CM517" i="10"/>
  <c r="AL517" i="10"/>
  <c r="L517" i="10"/>
  <c r="CE517" i="10"/>
  <c r="BF517" i="10"/>
  <c r="BN517" i="10"/>
  <c r="Q517" i="10"/>
  <c r="AV517" i="10"/>
  <c r="CV517" i="10"/>
  <c r="CN517" i="10"/>
  <c r="CK517" i="10"/>
  <c r="AJ517" i="10"/>
  <c r="AU517" i="10"/>
  <c r="CR517" i="10"/>
  <c r="V517" i="10"/>
  <c r="H517" i="10"/>
  <c r="BP517" i="10"/>
  <c r="CT517" i="10"/>
  <c r="AT517" i="10"/>
  <c r="AG517" i="10"/>
  <c r="AN517" i="10"/>
  <c r="CA517" i="10"/>
  <c r="I517" i="10"/>
  <c r="R517" i="10"/>
  <c r="AY517" i="10"/>
  <c r="N517" i="10"/>
  <c r="BL517" i="10"/>
  <c r="AX517" i="10"/>
  <c r="CL517" i="10"/>
  <c r="BG517" i="10"/>
  <c r="CP517" i="10"/>
  <c r="BM517" i="10"/>
  <c r="AW517" i="10"/>
  <c r="F517" i="10"/>
  <c r="BD517" i="10"/>
  <c r="AS517" i="10"/>
  <c r="CC517" i="10"/>
  <c r="BB517" i="10"/>
  <c r="BU517" i="10"/>
  <c r="CO517" i="10"/>
  <c r="Z517" i="10"/>
  <c r="AD517" i="10"/>
  <c r="AF517" i="10"/>
  <c r="CS517" i="10"/>
  <c r="AI517" i="10"/>
  <c r="J517" i="10"/>
  <c r="CQ517" i="10"/>
  <c r="BT517" i="10"/>
  <c r="AK517" i="10"/>
  <c r="S517" i="10"/>
  <c r="CX517" i="10"/>
  <c r="CH517" i="10"/>
  <c r="BX517" i="10"/>
  <c r="BW517" i="10"/>
  <c r="AP517" i="10"/>
  <c r="D517" i="10"/>
  <c r="CX518" i="10" l="1"/>
  <c r="AK518" i="10"/>
  <c r="Z518" i="10"/>
  <c r="BA518" i="10"/>
  <c r="CS518" i="10"/>
  <c r="AS518" i="10"/>
  <c r="AX518" i="10"/>
  <c r="AG518" i="10"/>
  <c r="AJ518" i="10"/>
  <c r="AV518" i="10"/>
  <c r="AM518" i="10"/>
  <c r="AE518" i="10"/>
  <c r="G518" i="10"/>
  <c r="CW518" i="10"/>
  <c r="AO518" i="10"/>
  <c r="P518" i="10"/>
  <c r="BK518" i="10"/>
  <c r="E518" i="10"/>
  <c r="BQ518" i="10"/>
  <c r="BH518" i="10"/>
  <c r="CO518" i="10"/>
  <c r="BM518" i="10"/>
  <c r="R518" i="10"/>
  <c r="H518" i="10"/>
  <c r="CE518" i="10"/>
  <c r="L518" i="10"/>
  <c r="CQ518" i="10"/>
  <c r="CP518" i="10"/>
  <c r="I518" i="10"/>
  <c r="AT518" i="10"/>
  <c r="V518" i="10"/>
  <c r="CK518" i="10"/>
  <c r="Q518" i="10"/>
  <c r="CI518" i="10"/>
  <c r="K518" i="10"/>
  <c r="CF518" i="10"/>
  <c r="O518" i="10"/>
  <c r="AQ518" i="10"/>
  <c r="BE518" i="10"/>
  <c r="CB518" i="10"/>
  <c r="AZ518" i="10"/>
  <c r="AR518" i="10"/>
  <c r="BZ518" i="10"/>
  <c r="CD518" i="10"/>
  <c r="CH518" i="10"/>
  <c r="BU518" i="10"/>
  <c r="BL518" i="10"/>
  <c r="BJ518" i="10"/>
  <c r="BT518" i="10"/>
  <c r="AF518" i="10"/>
  <c r="BW518" i="10"/>
  <c r="J518" i="10"/>
  <c r="BB518" i="10"/>
  <c r="BG518" i="10"/>
  <c r="CA518" i="10"/>
  <c r="CR518" i="10"/>
  <c r="BN518" i="10"/>
  <c r="U518" i="10"/>
  <c r="AH518" i="10"/>
  <c r="X518" i="10"/>
  <c r="CG518" i="10"/>
  <c r="Y518" i="10"/>
  <c r="BY518" i="10"/>
  <c r="CY518" i="10"/>
  <c r="AB518" i="10"/>
  <c r="BS518" i="10"/>
  <c r="BC518" i="10"/>
  <c r="BD518" i="10"/>
  <c r="S518" i="10"/>
  <c r="AD518" i="10"/>
  <c r="F518" i="10"/>
  <c r="N518" i="10"/>
  <c r="CT518" i="10"/>
  <c r="CN518" i="10"/>
  <c r="AL518" i="10"/>
  <c r="CC518" i="10"/>
  <c r="AP518" i="10"/>
  <c r="BX518" i="10"/>
  <c r="AI518" i="10"/>
  <c r="AW518" i="10"/>
  <c r="CL518" i="10"/>
  <c r="AY518" i="10"/>
  <c r="AN518" i="10"/>
  <c r="BP518" i="10"/>
  <c r="AU518" i="10"/>
  <c r="CV518" i="10"/>
  <c r="BF518" i="10"/>
  <c r="CM518" i="10"/>
  <c r="W518" i="10"/>
  <c r="BO518" i="10"/>
  <c r="T518" i="10"/>
  <c r="BI518" i="10"/>
  <c r="AC518" i="10"/>
  <c r="BR518" i="10"/>
  <c r="CU518" i="10"/>
  <c r="M518" i="10"/>
  <c r="BV518" i="10"/>
  <c r="CJ518" i="10"/>
  <c r="AA518" i="10"/>
  <c r="D518" i="10"/>
  <c r="M519" i="10" l="1"/>
  <c r="AC519" i="10"/>
  <c r="AU519" i="10"/>
  <c r="CM519" i="10"/>
  <c r="CY519" i="10"/>
  <c r="X519" i="10"/>
  <c r="CR519" i="10"/>
  <c r="J519" i="10"/>
  <c r="BJ519" i="10"/>
  <c r="CD519" i="10"/>
  <c r="CB519" i="10"/>
  <c r="CF519" i="10"/>
  <c r="CK519" i="10"/>
  <c r="CP519" i="10"/>
  <c r="H519" i="10"/>
  <c r="BH519" i="10"/>
  <c r="P519" i="10"/>
  <c r="AE519" i="10"/>
  <c r="AG519" i="10"/>
  <c r="BA519" i="10"/>
  <c r="BD519" i="10"/>
  <c r="CC519" i="10"/>
  <c r="T519" i="10"/>
  <c r="AI519" i="10"/>
  <c r="AL519" i="10"/>
  <c r="BC519" i="10"/>
  <c r="AH519" i="10"/>
  <c r="BW519" i="10"/>
  <c r="BL519" i="10"/>
  <c r="BE519" i="10"/>
  <c r="K519" i="10"/>
  <c r="V519" i="10"/>
  <c r="CQ519" i="10"/>
  <c r="R519" i="10"/>
  <c r="BQ519" i="10"/>
  <c r="AO519" i="10"/>
  <c r="AM519" i="10"/>
  <c r="AX519" i="10"/>
  <c r="Z519" i="10"/>
  <c r="AW519" i="10"/>
  <c r="CU519" i="10"/>
  <c r="AN519" i="10"/>
  <c r="F519" i="10"/>
  <c r="BY519" i="10"/>
  <c r="CA519" i="10"/>
  <c r="BZ519" i="10"/>
  <c r="BI519" i="10"/>
  <c r="N519" i="10"/>
  <c r="BF519" i="10"/>
  <c r="BR519" i="10"/>
  <c r="CV519" i="10"/>
  <c r="BX519" i="10"/>
  <c r="AD519" i="10"/>
  <c r="Y519" i="10"/>
  <c r="BG519" i="10"/>
  <c r="AF519" i="10"/>
  <c r="AR519" i="10"/>
  <c r="AQ519" i="10"/>
  <c r="CI519" i="10"/>
  <c r="AT519" i="10"/>
  <c r="L519" i="10"/>
  <c r="BM519" i="10"/>
  <c r="E519" i="10"/>
  <c r="CW519" i="10"/>
  <c r="AV519" i="10"/>
  <c r="AS519" i="10"/>
  <c r="AK519" i="10"/>
  <c r="BP519" i="10"/>
  <c r="AA519" i="10"/>
  <c r="CJ519" i="10"/>
  <c r="BO519" i="10"/>
  <c r="AY519" i="10"/>
  <c r="CN519" i="10"/>
  <c r="BS519" i="10"/>
  <c r="U519" i="10"/>
  <c r="BU519" i="10"/>
  <c r="BV519" i="10"/>
  <c r="W519" i="10"/>
  <c r="CL519" i="10"/>
  <c r="AP519" i="10"/>
  <c r="CT519" i="10"/>
  <c r="S519" i="10"/>
  <c r="AB519" i="10"/>
  <c r="CG519" i="10"/>
  <c r="BN519" i="10"/>
  <c r="BB519" i="10"/>
  <c r="BT519" i="10"/>
  <c r="CH519" i="10"/>
  <c r="AZ519" i="10"/>
  <c r="O519" i="10"/>
  <c r="Q519" i="10"/>
  <c r="I519" i="10"/>
  <c r="CE519" i="10"/>
  <c r="CO519" i="10"/>
  <c r="BK519" i="10"/>
  <c r="G519" i="10"/>
  <c r="AJ519" i="10"/>
  <c r="CS519" i="10"/>
  <c r="CX519" i="10"/>
  <c r="D519" i="10"/>
  <c r="Q520" i="10" l="1"/>
  <c r="CE520" i="10"/>
  <c r="CT520" i="10"/>
  <c r="I520" i="10"/>
  <c r="AP520" i="10"/>
  <c r="AY520" i="10"/>
  <c r="BP520" i="10"/>
  <c r="AT520" i="10"/>
  <c r="BX520" i="10"/>
  <c r="N520" i="10"/>
  <c r="AW520" i="10"/>
  <c r="AO520" i="10"/>
  <c r="V520" i="10"/>
  <c r="BW520" i="10"/>
  <c r="AI520" i="10"/>
  <c r="BA520" i="10"/>
  <c r="BH520" i="10"/>
  <c r="CF520" i="10"/>
  <c r="J520" i="10"/>
  <c r="CM520" i="10"/>
  <c r="G520" i="10"/>
  <c r="CG520" i="10"/>
  <c r="BU520" i="10"/>
  <c r="CW520" i="10"/>
  <c r="AF520" i="10"/>
  <c r="BY520" i="10"/>
  <c r="BT520" i="10"/>
  <c r="U520" i="10"/>
  <c r="AK520" i="10"/>
  <c r="CI520" i="10"/>
  <c r="BG520" i="10"/>
  <c r="CV520" i="10"/>
  <c r="BI520" i="10"/>
  <c r="F520" i="10"/>
  <c r="Z520" i="10"/>
  <c r="BQ520" i="10"/>
  <c r="K520" i="10"/>
  <c r="AH520" i="10"/>
  <c r="T520" i="10"/>
  <c r="AG520" i="10"/>
  <c r="H520" i="10"/>
  <c r="CB520" i="10"/>
  <c r="CR520" i="10"/>
  <c r="AU520" i="10"/>
  <c r="AB520" i="10"/>
  <c r="E520" i="10"/>
  <c r="BK520" i="10"/>
  <c r="BO520" i="10"/>
  <c r="CO520" i="10"/>
  <c r="BB520" i="10"/>
  <c r="W520" i="10"/>
  <c r="CJ520" i="10"/>
  <c r="BM520" i="10"/>
  <c r="Y520" i="10"/>
  <c r="BR520" i="10"/>
  <c r="AN520" i="10"/>
  <c r="AX520" i="10"/>
  <c r="R520" i="10"/>
  <c r="BE520" i="10"/>
  <c r="BC520" i="10"/>
  <c r="CC520" i="10"/>
  <c r="AE520" i="10"/>
  <c r="CP520" i="10"/>
  <c r="CD520" i="10"/>
  <c r="X520" i="10"/>
  <c r="AC520" i="10"/>
  <c r="CX520" i="10"/>
  <c r="CL520" i="10"/>
  <c r="CS520" i="10"/>
  <c r="O520" i="10"/>
  <c r="S520" i="10"/>
  <c r="BS520" i="10"/>
  <c r="AS520" i="10"/>
  <c r="AQ520" i="10"/>
  <c r="BZ520" i="10"/>
  <c r="CH520" i="10"/>
  <c r="AJ520" i="10"/>
  <c r="AZ520" i="10"/>
  <c r="BN520" i="10"/>
  <c r="BV520" i="10"/>
  <c r="CN520" i="10"/>
  <c r="AA520" i="10"/>
  <c r="AV520" i="10"/>
  <c r="L520" i="10"/>
  <c r="AR520" i="10"/>
  <c r="AD520" i="10"/>
  <c r="BF520" i="10"/>
  <c r="CA520" i="10"/>
  <c r="CU520" i="10"/>
  <c r="AM520" i="10"/>
  <c r="CQ520" i="10"/>
  <c r="BL520" i="10"/>
  <c r="AL520" i="10"/>
  <c r="BD520" i="10"/>
  <c r="P520" i="10"/>
  <c r="CK520" i="10"/>
  <c r="BJ520" i="10"/>
  <c r="CY520" i="10"/>
  <c r="M520" i="10"/>
  <c r="D520" i="10"/>
  <c r="BJ521" i="10" l="1"/>
  <c r="CU521" i="10"/>
  <c r="AJ521" i="10"/>
  <c r="L521" i="10"/>
  <c r="CH521" i="10"/>
  <c r="CL521" i="10"/>
  <c r="BC521" i="10"/>
  <c r="CJ521" i="10"/>
  <c r="BO521" i="10"/>
  <c r="AG521" i="10"/>
  <c r="BQ521" i="10"/>
  <c r="CV521" i="10"/>
  <c r="U521" i="10"/>
  <c r="CW521" i="10"/>
  <c r="CM521" i="10"/>
  <c r="BA521" i="10"/>
  <c r="AO521" i="10"/>
  <c r="AT521" i="10"/>
  <c r="I521" i="10"/>
  <c r="CA521" i="10"/>
  <c r="BV521" i="10"/>
  <c r="BS521" i="10"/>
  <c r="CD521" i="10"/>
  <c r="AN521" i="10"/>
  <c r="AU521" i="10"/>
  <c r="CQ521" i="10"/>
  <c r="BZ521" i="10"/>
  <c r="BE521" i="10"/>
  <c r="W521" i="10"/>
  <c r="CR521" i="10"/>
  <c r="Z521" i="10"/>
  <c r="BG521" i="10"/>
  <c r="BU521" i="10"/>
  <c r="J521" i="10"/>
  <c r="AI521" i="10"/>
  <c r="AW521" i="10"/>
  <c r="BP521" i="10"/>
  <c r="CT521" i="10"/>
  <c r="CK521" i="10"/>
  <c r="BF521" i="10"/>
  <c r="S521" i="10"/>
  <c r="BR521" i="10"/>
  <c r="BK521" i="10"/>
  <c r="T521" i="10"/>
  <c r="BT521" i="10"/>
  <c r="M521" i="10"/>
  <c r="AV521" i="10"/>
  <c r="CX521" i="10"/>
  <c r="CY521" i="10"/>
  <c r="AM521" i="10"/>
  <c r="AA521" i="10"/>
  <c r="AQ521" i="10"/>
  <c r="AC521" i="10"/>
  <c r="R521" i="10"/>
  <c r="BB521" i="10"/>
  <c r="CB521" i="10"/>
  <c r="AH521" i="10"/>
  <c r="F521" i="10"/>
  <c r="CI521" i="10"/>
  <c r="BY521" i="10"/>
  <c r="CG521" i="10"/>
  <c r="CF521" i="10"/>
  <c r="BW521" i="10"/>
  <c r="N521" i="10"/>
  <c r="AY521" i="10"/>
  <c r="CE521" i="10"/>
  <c r="P521" i="10"/>
  <c r="BN521" i="10"/>
  <c r="CP521" i="10"/>
  <c r="BD521" i="10"/>
  <c r="AD521" i="10"/>
  <c r="AZ521" i="10"/>
  <c r="O521" i="10"/>
  <c r="AE521" i="10"/>
  <c r="Y521" i="10"/>
  <c r="E521" i="10"/>
  <c r="BL521" i="10"/>
  <c r="AL521" i="10"/>
  <c r="AR521" i="10"/>
  <c r="CN521" i="10"/>
  <c r="AS521" i="10"/>
  <c r="CS521" i="10"/>
  <c r="X521" i="10"/>
  <c r="CC521" i="10"/>
  <c r="AX521" i="10"/>
  <c r="BM521" i="10"/>
  <c r="CO521" i="10"/>
  <c r="AB521" i="10"/>
  <c r="H521" i="10"/>
  <c r="K521" i="10"/>
  <c r="BI521" i="10"/>
  <c r="AK521" i="10"/>
  <c r="AF521" i="10"/>
  <c r="G521" i="10"/>
  <c r="BH521" i="10"/>
  <c r="V521" i="10"/>
  <c r="BX521" i="10"/>
  <c r="AP521" i="10"/>
  <c r="Q521" i="10"/>
  <c r="D521" i="10"/>
  <c r="BX522" i="10" l="1"/>
  <c r="H522" i="10"/>
  <c r="BL522" i="10"/>
  <c r="CC522" i="10"/>
  <c r="E522" i="10"/>
  <c r="BN522" i="10"/>
  <c r="BY522" i="10"/>
  <c r="AQ522" i="10"/>
  <c r="CX522" i="10"/>
  <c r="BF522" i="10"/>
  <c r="AW522" i="10"/>
  <c r="BG522" i="10"/>
  <c r="BE522" i="10"/>
  <c r="AN522" i="10"/>
  <c r="CA522" i="10"/>
  <c r="BA522" i="10"/>
  <c r="CV522" i="10"/>
  <c r="CJ522" i="10"/>
  <c r="L522" i="10"/>
  <c r="AB522" i="10"/>
  <c r="CN522" i="10"/>
  <c r="AZ522" i="10"/>
  <c r="N522" i="10"/>
  <c r="CB522" i="10"/>
  <c r="T522" i="10"/>
  <c r="Q522" i="10"/>
  <c r="X522" i="10"/>
  <c r="AD522" i="10"/>
  <c r="CI522" i="10"/>
  <c r="AA522" i="10"/>
  <c r="BK522" i="10"/>
  <c r="AI522" i="10"/>
  <c r="Z522" i="10"/>
  <c r="CD522" i="10"/>
  <c r="I522" i="10"/>
  <c r="CM522" i="10"/>
  <c r="BQ522" i="10"/>
  <c r="BC522" i="10"/>
  <c r="AJ522" i="10"/>
  <c r="AK522" i="10"/>
  <c r="CO522" i="10"/>
  <c r="P522" i="10"/>
  <c r="BB522" i="10"/>
  <c r="AV522" i="10"/>
  <c r="CK522" i="10"/>
  <c r="BZ522" i="10"/>
  <c r="BH522" i="10"/>
  <c r="AR522" i="10"/>
  <c r="BW522" i="10"/>
  <c r="G522" i="10"/>
  <c r="BM522" i="10"/>
  <c r="AL522" i="10"/>
  <c r="BD522" i="10"/>
  <c r="CF522" i="10"/>
  <c r="R522" i="10"/>
  <c r="AM522" i="10"/>
  <c r="BR522" i="10"/>
  <c r="CT522" i="10"/>
  <c r="J522" i="10"/>
  <c r="CR522" i="10"/>
  <c r="CQ522" i="10"/>
  <c r="BS522" i="10"/>
  <c r="AT522" i="10"/>
  <c r="CW522" i="10"/>
  <c r="AG522" i="10"/>
  <c r="CL522" i="10"/>
  <c r="CU522" i="10"/>
  <c r="BI522" i="10"/>
  <c r="Y522" i="10"/>
  <c r="AP522" i="10"/>
  <c r="K522" i="10"/>
  <c r="CS522" i="10"/>
  <c r="AE522" i="10"/>
  <c r="CE522" i="10"/>
  <c r="F522" i="10"/>
  <c r="M522" i="10"/>
  <c r="V522" i="10"/>
  <c r="AF522" i="10"/>
  <c r="AX522" i="10"/>
  <c r="AS522" i="10"/>
  <c r="O522" i="10"/>
  <c r="CP522" i="10"/>
  <c r="AY522" i="10"/>
  <c r="CG522" i="10"/>
  <c r="AH522" i="10"/>
  <c r="AC522" i="10"/>
  <c r="CY522" i="10"/>
  <c r="BT522" i="10"/>
  <c r="S522" i="10"/>
  <c r="BP522" i="10"/>
  <c r="BU522" i="10"/>
  <c r="W522" i="10"/>
  <c r="AU522" i="10"/>
  <c r="BV522" i="10"/>
  <c r="AO522" i="10"/>
  <c r="U522" i="10"/>
  <c r="BO522" i="10"/>
  <c r="CH522" i="10"/>
  <c r="BJ522" i="10"/>
  <c r="D522" i="10"/>
  <c r="U523" i="10" l="1"/>
  <c r="BO523" i="10"/>
  <c r="S523" i="10"/>
  <c r="O523" i="10"/>
  <c r="W523" i="10"/>
  <c r="CG523" i="10"/>
  <c r="M523" i="10"/>
  <c r="BI523" i="10"/>
  <c r="CR523" i="10"/>
  <c r="AL523" i="10"/>
  <c r="AR523" i="10"/>
  <c r="AK523" i="10"/>
  <c r="CM523" i="10"/>
  <c r="AI523" i="10"/>
  <c r="AD523" i="10"/>
  <c r="CB523" i="10"/>
  <c r="AB523" i="10"/>
  <c r="BA523" i="10"/>
  <c r="BG523" i="10"/>
  <c r="AQ523" i="10"/>
  <c r="CC523" i="10"/>
  <c r="BT523" i="10"/>
  <c r="AS523" i="10"/>
  <c r="CS523" i="10"/>
  <c r="CW523" i="10"/>
  <c r="AM523" i="10"/>
  <c r="AV523" i="10"/>
  <c r="CY523" i="10"/>
  <c r="K523" i="10"/>
  <c r="CU523" i="10"/>
  <c r="J523" i="10"/>
  <c r="R523" i="10"/>
  <c r="BM523" i="10"/>
  <c r="BH523" i="10"/>
  <c r="BB523" i="10"/>
  <c r="AJ523" i="10"/>
  <c r="I523" i="10"/>
  <c r="BK523" i="10"/>
  <c r="X523" i="10"/>
  <c r="N523" i="10"/>
  <c r="L523" i="10"/>
  <c r="CA523" i="10"/>
  <c r="AW523" i="10"/>
  <c r="BY523" i="10"/>
  <c r="BL523" i="10"/>
  <c r="AO523" i="10"/>
  <c r="F523" i="10"/>
  <c r="AT523" i="10"/>
  <c r="AY523" i="10"/>
  <c r="CH523" i="10"/>
  <c r="BP523" i="10"/>
  <c r="CP523" i="10"/>
  <c r="CE523" i="10"/>
  <c r="CL523" i="10"/>
  <c r="CT523" i="10"/>
  <c r="G523" i="10"/>
  <c r="BZ523" i="10"/>
  <c r="BC523" i="10"/>
  <c r="CD523" i="10"/>
  <c r="AA523" i="10"/>
  <c r="Q523" i="10"/>
  <c r="AZ523" i="10"/>
  <c r="CJ523" i="10"/>
  <c r="AN523" i="10"/>
  <c r="BF523" i="10"/>
  <c r="BN523" i="10"/>
  <c r="H523" i="10"/>
  <c r="BJ523" i="10"/>
  <c r="AX523" i="10"/>
  <c r="BV523" i="10"/>
  <c r="AC523" i="10"/>
  <c r="AF523" i="10"/>
  <c r="AP523" i="10"/>
  <c r="BS523" i="10"/>
  <c r="CF523" i="10"/>
  <c r="P523" i="10"/>
  <c r="BU523" i="10"/>
  <c r="AU523" i="10"/>
  <c r="AH523" i="10"/>
  <c r="V523" i="10"/>
  <c r="AE523" i="10"/>
  <c r="Y523" i="10"/>
  <c r="AG523" i="10"/>
  <c r="CQ523" i="10"/>
  <c r="BR523" i="10"/>
  <c r="BD523" i="10"/>
  <c r="BW523" i="10"/>
  <c r="CK523" i="10"/>
  <c r="CO523" i="10"/>
  <c r="BQ523" i="10"/>
  <c r="Z523" i="10"/>
  <c r="CI523" i="10"/>
  <c r="T523" i="10"/>
  <c r="CN523" i="10"/>
  <c r="CV523" i="10"/>
  <c r="BE523" i="10"/>
  <c r="CX523" i="10"/>
  <c r="E523" i="10"/>
  <c r="BX523" i="10"/>
  <c r="D523" i="10"/>
  <c r="CV524" i="10" l="1"/>
  <c r="T524" i="10"/>
  <c r="AE524" i="10"/>
  <c r="BE524" i="10"/>
  <c r="CQ524" i="10"/>
  <c r="P524" i="10"/>
  <c r="BJ524" i="10"/>
  <c r="AA524" i="10"/>
  <c r="CP524" i="10"/>
  <c r="BY524" i="10"/>
  <c r="N524" i="10"/>
  <c r="AJ524" i="10"/>
  <c r="R524" i="10"/>
  <c r="CY524" i="10"/>
  <c r="CS524" i="10"/>
  <c r="AQ524" i="10"/>
  <c r="CB524" i="10"/>
  <c r="AK524" i="10"/>
  <c r="BI524" i="10"/>
  <c r="O524" i="10"/>
  <c r="V524" i="10"/>
  <c r="AF524" i="10"/>
  <c r="AN524" i="10"/>
  <c r="G524" i="10"/>
  <c r="AT524" i="10"/>
  <c r="Z524" i="10"/>
  <c r="CF524" i="10"/>
  <c r="H524" i="10"/>
  <c r="CD524" i="10"/>
  <c r="CT524" i="10"/>
  <c r="BP524" i="10"/>
  <c r="F524" i="10"/>
  <c r="AW524" i="10"/>
  <c r="X524" i="10"/>
  <c r="BB524" i="10"/>
  <c r="J524" i="10"/>
  <c r="AV524" i="10"/>
  <c r="AS524" i="10"/>
  <c r="BG524" i="10"/>
  <c r="AD524" i="10"/>
  <c r="AR524" i="10"/>
  <c r="M524" i="10"/>
  <c r="S524" i="10"/>
  <c r="BW524" i="10"/>
  <c r="AC524" i="10"/>
  <c r="CJ524" i="10"/>
  <c r="CK524" i="10"/>
  <c r="AG524" i="10"/>
  <c r="E524" i="10"/>
  <c r="BQ524" i="10"/>
  <c r="Y524" i="10"/>
  <c r="BS524" i="10"/>
  <c r="BN524" i="10"/>
  <c r="AZ524" i="10"/>
  <c r="CL524" i="10"/>
  <c r="CH524" i="10"/>
  <c r="CA524" i="10"/>
  <c r="BK524" i="10"/>
  <c r="BH524" i="10"/>
  <c r="CU524" i="10"/>
  <c r="AM524" i="10"/>
  <c r="BT524" i="10"/>
  <c r="BA524" i="10"/>
  <c r="AI524" i="10"/>
  <c r="AL524" i="10"/>
  <c r="CG524" i="10"/>
  <c r="BO524" i="10"/>
  <c r="BX524" i="10"/>
  <c r="AH524" i="10"/>
  <c r="CN524" i="10"/>
  <c r="BD524" i="10"/>
  <c r="AU524" i="10"/>
  <c r="BV524" i="10"/>
  <c r="BC524" i="10"/>
  <c r="AO524" i="10"/>
  <c r="CI524" i="10"/>
  <c r="CX524" i="10"/>
  <c r="CO524" i="10"/>
  <c r="BR524" i="10"/>
  <c r="BU524" i="10"/>
  <c r="AP524" i="10"/>
  <c r="AX524" i="10"/>
  <c r="BF524" i="10"/>
  <c r="Q524" i="10"/>
  <c r="BZ524" i="10"/>
  <c r="CE524" i="10"/>
  <c r="AY524" i="10"/>
  <c r="BL524" i="10"/>
  <c r="L524" i="10"/>
  <c r="I524" i="10"/>
  <c r="BM524" i="10"/>
  <c r="K524" i="10"/>
  <c r="CW524" i="10"/>
  <c r="CC524" i="10"/>
  <c r="AB524" i="10"/>
  <c r="CM524" i="10"/>
  <c r="CR524" i="10"/>
  <c r="W524" i="10"/>
  <c r="U524" i="10"/>
  <c r="D524" i="10"/>
  <c r="U525" i="10" l="1"/>
  <c r="CW525" i="10"/>
  <c r="BZ525" i="10"/>
  <c r="AP525" i="10"/>
  <c r="BL525" i="10"/>
  <c r="BU525" i="10"/>
  <c r="AU525" i="10"/>
  <c r="AI525" i="10"/>
  <c r="CH525" i="10"/>
  <c r="BS525" i="10"/>
  <c r="BW525" i="10"/>
  <c r="AD525" i="10"/>
  <c r="J525" i="10"/>
  <c r="F525" i="10"/>
  <c r="H525" i="10"/>
  <c r="G525" i="10"/>
  <c r="O525" i="10"/>
  <c r="AQ525" i="10"/>
  <c r="AJ525" i="10"/>
  <c r="AA525" i="10"/>
  <c r="BE525" i="10"/>
  <c r="Q525" i="10"/>
  <c r="CI525" i="10"/>
  <c r="BX525" i="10"/>
  <c r="CU525" i="10"/>
  <c r="AG525" i="10"/>
  <c r="AY525" i="10"/>
  <c r="AO525" i="10"/>
  <c r="BO525" i="10"/>
  <c r="BH525" i="10"/>
  <c r="CL525" i="10"/>
  <c r="Y525" i="10"/>
  <c r="CK525" i="10"/>
  <c r="S525" i="10"/>
  <c r="BG525" i="10"/>
  <c r="BB525" i="10"/>
  <c r="BP525" i="10"/>
  <c r="CF525" i="10"/>
  <c r="AN525" i="10"/>
  <c r="BI525" i="10"/>
  <c r="CS525" i="10"/>
  <c r="N525" i="10"/>
  <c r="BJ525" i="10"/>
  <c r="AE525" i="10"/>
  <c r="CM525" i="10"/>
  <c r="BF525" i="10"/>
  <c r="BD525" i="10"/>
  <c r="BA525" i="10"/>
  <c r="AB525" i="10"/>
  <c r="BR525" i="10"/>
  <c r="CC525" i="10"/>
  <c r="CE525" i="10"/>
  <c r="CO525" i="10"/>
  <c r="CN525" i="10"/>
  <c r="BT525" i="10"/>
  <c r="AZ525" i="10"/>
  <c r="BQ525" i="10"/>
  <c r="M525" i="10"/>
  <c r="AS525" i="10"/>
  <c r="X525" i="10"/>
  <c r="CT525" i="10"/>
  <c r="Z525" i="10"/>
  <c r="AF525" i="10"/>
  <c r="AK525" i="10"/>
  <c r="CY525" i="10"/>
  <c r="BY525" i="10"/>
  <c r="P525" i="10"/>
  <c r="T525" i="10"/>
  <c r="BM525" i="10"/>
  <c r="W525" i="10"/>
  <c r="I525" i="10"/>
  <c r="AX525" i="10"/>
  <c r="BC525" i="10"/>
  <c r="CG525" i="10"/>
  <c r="BK525" i="10"/>
  <c r="CJ525" i="10"/>
  <c r="K525" i="10"/>
  <c r="CR525" i="10"/>
  <c r="L525" i="10"/>
  <c r="CX525" i="10"/>
  <c r="BV525" i="10"/>
  <c r="AH525" i="10"/>
  <c r="AL525" i="10"/>
  <c r="AM525" i="10"/>
  <c r="CA525" i="10"/>
  <c r="BN525" i="10"/>
  <c r="E525" i="10"/>
  <c r="AC525" i="10"/>
  <c r="AR525" i="10"/>
  <c r="AV525" i="10"/>
  <c r="AW525" i="10"/>
  <c r="CD525" i="10"/>
  <c r="AT525" i="10"/>
  <c r="V525" i="10"/>
  <c r="CB525" i="10"/>
  <c r="R525" i="10"/>
  <c r="CP525" i="10"/>
  <c r="CQ525" i="10"/>
  <c r="CV525" i="10"/>
  <c r="D525" i="10"/>
  <c r="R526" i="10" l="1"/>
  <c r="CB526" i="10"/>
  <c r="AT526" i="10"/>
  <c r="BV526" i="10"/>
  <c r="CX526" i="10"/>
  <c r="AX526" i="10"/>
  <c r="AK526" i="10"/>
  <c r="AZ526" i="10"/>
  <c r="CE526" i="10"/>
  <c r="BA526" i="10"/>
  <c r="BI526" i="10"/>
  <c r="BB526" i="10"/>
  <c r="Y526" i="10"/>
  <c r="AO526" i="10"/>
  <c r="BX526" i="10"/>
  <c r="AA526" i="10"/>
  <c r="G526" i="10"/>
  <c r="AD526" i="10"/>
  <c r="AI526" i="10"/>
  <c r="AP526" i="10"/>
  <c r="AM526" i="10"/>
  <c r="CJ526" i="10"/>
  <c r="T526" i="10"/>
  <c r="X526" i="10"/>
  <c r="AE526" i="10"/>
  <c r="E526" i="10"/>
  <c r="BK526" i="10"/>
  <c r="P526" i="10"/>
  <c r="AF526" i="10"/>
  <c r="BT526" i="10"/>
  <c r="CC526" i="10"/>
  <c r="BD526" i="10"/>
  <c r="BJ526" i="10"/>
  <c r="AN526" i="10"/>
  <c r="BG526" i="10"/>
  <c r="CL526" i="10"/>
  <c r="AY526" i="10"/>
  <c r="CI526" i="10"/>
  <c r="AJ526" i="10"/>
  <c r="H526" i="10"/>
  <c r="BW526" i="10"/>
  <c r="AU526" i="10"/>
  <c r="BZ526" i="10"/>
  <c r="AW526" i="10"/>
  <c r="I526" i="10"/>
  <c r="AS526" i="10"/>
  <c r="CV526" i="10"/>
  <c r="L526" i="10"/>
  <c r="V526" i="10"/>
  <c r="BN526" i="10"/>
  <c r="CR526" i="10"/>
  <c r="W526" i="10"/>
  <c r="Z526" i="10"/>
  <c r="M526" i="10"/>
  <c r="BR526" i="10"/>
  <c r="BF526" i="10"/>
  <c r="CF526" i="10"/>
  <c r="S526" i="10"/>
  <c r="BH526" i="10"/>
  <c r="AG526" i="10"/>
  <c r="Q526" i="10"/>
  <c r="AQ526" i="10"/>
  <c r="F526" i="10"/>
  <c r="BS526" i="10"/>
  <c r="BU526" i="10"/>
  <c r="CW526" i="10"/>
  <c r="CD526" i="10"/>
  <c r="AL526" i="10"/>
  <c r="CQ526" i="10"/>
  <c r="AV526" i="10"/>
  <c r="AH526" i="10"/>
  <c r="CG526" i="10"/>
  <c r="BY526" i="10"/>
  <c r="CN526" i="10"/>
  <c r="N526" i="10"/>
  <c r="AC526" i="10"/>
  <c r="CP526" i="10"/>
  <c r="AR526" i="10"/>
  <c r="CA526" i="10"/>
  <c r="K526" i="10"/>
  <c r="BC526" i="10"/>
  <c r="BM526" i="10"/>
  <c r="CY526" i="10"/>
  <c r="CT526" i="10"/>
  <c r="BQ526" i="10"/>
  <c r="CO526" i="10"/>
  <c r="AB526" i="10"/>
  <c r="CM526" i="10"/>
  <c r="CS526" i="10"/>
  <c r="BP526" i="10"/>
  <c r="CK526" i="10"/>
  <c r="BO526" i="10"/>
  <c r="CU526" i="10"/>
  <c r="BE526" i="10"/>
  <c r="O526" i="10"/>
  <c r="J526" i="10"/>
  <c r="CH526" i="10"/>
  <c r="BL526" i="10"/>
  <c r="U526" i="10"/>
  <c r="D526" i="10"/>
  <c r="J527" i="10" l="1"/>
  <c r="AB527" i="10"/>
  <c r="CU527" i="10"/>
  <c r="BC527" i="10"/>
  <c r="K527" i="10"/>
  <c r="CG527" i="10"/>
  <c r="BS527" i="10"/>
  <c r="AG527" i="10"/>
  <c r="W527" i="10"/>
  <c r="L527" i="10"/>
  <c r="H527" i="10"/>
  <c r="CL527" i="10"/>
  <c r="BD527" i="10"/>
  <c r="P527" i="10"/>
  <c r="X527" i="10"/>
  <c r="AP527" i="10"/>
  <c r="AA527" i="10"/>
  <c r="BB527" i="10"/>
  <c r="AZ527" i="10"/>
  <c r="BV527" i="10"/>
  <c r="CT527" i="10"/>
  <c r="AC527" i="10"/>
  <c r="AL527" i="10"/>
  <c r="BF527" i="10"/>
  <c r="AW527" i="10"/>
  <c r="U527" i="10"/>
  <c r="CA527" i="10"/>
  <c r="CD527" i="10"/>
  <c r="F527" i="10"/>
  <c r="BR527" i="10"/>
  <c r="CR527" i="10"/>
  <c r="CV527" i="10"/>
  <c r="BZ527" i="10"/>
  <c r="AJ527" i="10"/>
  <c r="BG527" i="10"/>
  <c r="CC527" i="10"/>
  <c r="BK527" i="10"/>
  <c r="T527" i="10"/>
  <c r="AI527" i="10"/>
  <c r="BX527" i="10"/>
  <c r="BI527" i="10"/>
  <c r="AK527" i="10"/>
  <c r="AT527" i="10"/>
  <c r="O527" i="10"/>
  <c r="N527" i="10"/>
  <c r="BH527" i="10"/>
  <c r="CK527" i="10"/>
  <c r="AH527" i="10"/>
  <c r="BE527" i="10"/>
  <c r="CO527" i="10"/>
  <c r="AR527" i="10"/>
  <c r="AV527" i="10"/>
  <c r="AQ527" i="10"/>
  <c r="M527" i="10"/>
  <c r="BN527" i="10"/>
  <c r="AU527" i="10"/>
  <c r="CI527" i="10"/>
  <c r="AN527" i="10"/>
  <c r="BT527" i="10"/>
  <c r="E527" i="10"/>
  <c r="CJ527" i="10"/>
  <c r="AD527" i="10"/>
  <c r="AO527" i="10"/>
  <c r="BA527" i="10"/>
  <c r="AX527" i="10"/>
  <c r="CB527" i="10"/>
  <c r="CM527" i="10"/>
  <c r="CY527" i="10"/>
  <c r="BL527" i="10"/>
  <c r="BP527" i="10"/>
  <c r="BM527" i="10"/>
  <c r="CN527" i="10"/>
  <c r="CW527" i="10"/>
  <c r="S527" i="10"/>
  <c r="AS527" i="10"/>
  <c r="BO527" i="10"/>
  <c r="CH527" i="10"/>
  <c r="CS527" i="10"/>
  <c r="BQ527" i="10"/>
  <c r="CP527" i="10"/>
  <c r="BY527" i="10"/>
  <c r="CQ527" i="10"/>
  <c r="BU527" i="10"/>
  <c r="Q527" i="10"/>
  <c r="CF527" i="10"/>
  <c r="Z527" i="10"/>
  <c r="V527" i="10"/>
  <c r="I527" i="10"/>
  <c r="BW527" i="10"/>
  <c r="AY527" i="10"/>
  <c r="BJ527" i="10"/>
  <c r="AF527" i="10"/>
  <c r="AE527" i="10"/>
  <c r="AM527" i="10"/>
  <c r="G527" i="10"/>
  <c r="Y527" i="10"/>
  <c r="CE527" i="10"/>
  <c r="CX527" i="10"/>
  <c r="R527" i="10"/>
  <c r="D527" i="10"/>
  <c r="AF528" i="10" l="1"/>
  <c r="CE528" i="10"/>
  <c r="BW528" i="10"/>
  <c r="BY528" i="10"/>
  <c r="CP528" i="10"/>
  <c r="CN528" i="10"/>
  <c r="CY528" i="10"/>
  <c r="E528" i="10"/>
  <c r="AV528" i="10"/>
  <c r="AH528" i="10"/>
  <c r="BX528" i="10"/>
  <c r="CC528" i="10"/>
  <c r="CV528" i="10"/>
  <c r="CD528" i="10"/>
  <c r="BF528" i="10"/>
  <c r="BV528" i="10"/>
  <c r="AP528" i="10"/>
  <c r="CL528" i="10"/>
  <c r="AG528" i="10"/>
  <c r="BC528" i="10"/>
  <c r="Q528" i="10"/>
  <c r="BO528" i="10"/>
  <c r="BA528" i="10"/>
  <c r="AU528" i="10"/>
  <c r="O528" i="10"/>
  <c r="Y528" i="10"/>
  <c r="V528" i="10"/>
  <c r="AS528" i="10"/>
  <c r="CM528" i="10"/>
  <c r="BT528" i="10"/>
  <c r="BN528" i="10"/>
  <c r="AR528" i="10"/>
  <c r="CK528" i="10"/>
  <c r="AT528" i="10"/>
  <c r="AI528" i="10"/>
  <c r="BG528" i="10"/>
  <c r="CR528" i="10"/>
  <c r="CA528" i="10"/>
  <c r="AL528" i="10"/>
  <c r="AZ528" i="10"/>
  <c r="X528" i="10"/>
  <c r="H528" i="10"/>
  <c r="BS528" i="10"/>
  <c r="CU528" i="10"/>
  <c r="G528" i="10"/>
  <c r="BQ528" i="10"/>
  <c r="AO528" i="10"/>
  <c r="R528" i="10"/>
  <c r="BU528" i="10"/>
  <c r="CX528" i="10"/>
  <c r="AY528" i="10"/>
  <c r="Z528" i="10"/>
  <c r="CS528" i="10"/>
  <c r="BP528" i="10"/>
  <c r="AD528" i="10"/>
  <c r="M528" i="10"/>
  <c r="CO528" i="10"/>
  <c r="AK528" i="10"/>
  <c r="T528" i="10"/>
  <c r="AJ528" i="10"/>
  <c r="BR528" i="10"/>
  <c r="U528" i="10"/>
  <c r="AC528" i="10"/>
  <c r="BB528" i="10"/>
  <c r="P528" i="10"/>
  <c r="L528" i="10"/>
  <c r="CG528" i="10"/>
  <c r="AB528" i="10"/>
  <c r="BJ528" i="10"/>
  <c r="BM528" i="10"/>
  <c r="AM528" i="10"/>
  <c r="CQ528" i="10"/>
  <c r="S528" i="10"/>
  <c r="CB528" i="10"/>
  <c r="AN528" i="10"/>
  <c r="BH528" i="10"/>
  <c r="I528" i="10"/>
  <c r="AE528" i="10"/>
  <c r="CF528" i="10"/>
  <c r="CH528" i="10"/>
  <c r="CW528" i="10"/>
  <c r="BL528" i="10"/>
  <c r="AX528" i="10"/>
  <c r="CJ528" i="10"/>
  <c r="CI528" i="10"/>
  <c r="AQ528" i="10"/>
  <c r="BE528" i="10"/>
  <c r="N528" i="10"/>
  <c r="BI528" i="10"/>
  <c r="BK528" i="10"/>
  <c r="BZ528" i="10"/>
  <c r="F528" i="10"/>
  <c r="AW528" i="10"/>
  <c r="CT528" i="10"/>
  <c r="AA528" i="10"/>
  <c r="BD528" i="10"/>
  <c r="W528" i="10"/>
  <c r="K528" i="10"/>
  <c r="J528" i="10"/>
  <c r="D528" i="10"/>
  <c r="W529" i="10" l="1"/>
  <c r="BI529" i="10"/>
  <c r="CW529" i="10"/>
  <c r="CQ529" i="10"/>
  <c r="BB529" i="10"/>
  <c r="M529" i="10"/>
  <c r="Z529" i="10"/>
  <c r="R529" i="10"/>
  <c r="CU529" i="10"/>
  <c r="AZ529" i="10"/>
  <c r="BG529" i="10"/>
  <c r="AR529" i="10"/>
  <c r="AS529" i="10"/>
  <c r="AU529" i="10"/>
  <c r="BC529" i="10"/>
  <c r="BV529" i="10"/>
  <c r="CC529" i="10"/>
  <c r="E529" i="10"/>
  <c r="BY529" i="10"/>
  <c r="N529" i="10"/>
  <c r="AJ529" i="10"/>
  <c r="BD529" i="10"/>
  <c r="AB529" i="10"/>
  <c r="BE529" i="10"/>
  <c r="CF529" i="10"/>
  <c r="AM529" i="10"/>
  <c r="AC529" i="10"/>
  <c r="AD529" i="10"/>
  <c r="AO529" i="10"/>
  <c r="AL529" i="10"/>
  <c r="AI529" i="10"/>
  <c r="BN529" i="10"/>
  <c r="V529" i="10"/>
  <c r="BA529" i="10"/>
  <c r="AG529" i="10"/>
  <c r="BF529" i="10"/>
  <c r="BX529" i="10"/>
  <c r="CY529" i="10"/>
  <c r="BW529" i="10"/>
  <c r="CJ529" i="10"/>
  <c r="AA529" i="10"/>
  <c r="AX529" i="10"/>
  <c r="AN529" i="10"/>
  <c r="CG529" i="10"/>
  <c r="T529" i="10"/>
  <c r="AY529" i="10"/>
  <c r="BS529" i="10"/>
  <c r="BH529" i="10"/>
  <c r="BZ529" i="10"/>
  <c r="CT529" i="10"/>
  <c r="AQ529" i="10"/>
  <c r="BL529" i="10"/>
  <c r="CB529" i="10"/>
  <c r="L529" i="10"/>
  <c r="AK529" i="10"/>
  <c r="BP529" i="10"/>
  <c r="BQ529" i="10"/>
  <c r="H529" i="10"/>
  <c r="CA529" i="10"/>
  <c r="AT529" i="10"/>
  <c r="BT529" i="10"/>
  <c r="Y529" i="10"/>
  <c r="BO529" i="10"/>
  <c r="CL529" i="10"/>
  <c r="CD529" i="10"/>
  <c r="AH529" i="10"/>
  <c r="CN529" i="10"/>
  <c r="CE529" i="10"/>
  <c r="CH529" i="10"/>
  <c r="J529" i="10"/>
  <c r="K529" i="10"/>
  <c r="BK529" i="10"/>
  <c r="AE529" i="10"/>
  <c r="BM529" i="10"/>
  <c r="U529" i="10"/>
  <c r="CX529" i="10"/>
  <c r="F529" i="10"/>
  <c r="AW529" i="10"/>
  <c r="CI529" i="10"/>
  <c r="I529" i="10"/>
  <c r="S529" i="10"/>
  <c r="BJ529" i="10"/>
  <c r="P529" i="10"/>
  <c r="BR529" i="10"/>
  <c r="CO529" i="10"/>
  <c r="CS529" i="10"/>
  <c r="BU529" i="10"/>
  <c r="G529" i="10"/>
  <c r="X529" i="10"/>
  <c r="CR529" i="10"/>
  <c r="CK529" i="10"/>
  <c r="CM529" i="10"/>
  <c r="O529" i="10"/>
  <c r="Q529" i="10"/>
  <c r="AP529" i="10"/>
  <c r="CV529" i="10"/>
  <c r="AV529" i="10"/>
  <c r="CP529" i="10"/>
  <c r="AF529" i="10"/>
  <c r="D529" i="10"/>
  <c r="G530" i="10" l="1"/>
  <c r="O530" i="10"/>
  <c r="S530" i="10"/>
  <c r="BR530" i="10"/>
  <c r="AT530" i="10"/>
  <c r="BP530" i="10"/>
  <c r="BL530" i="10"/>
  <c r="BH530" i="10"/>
  <c r="CG530" i="10"/>
  <c r="CJ530" i="10"/>
  <c r="BF530" i="10"/>
  <c r="BN530" i="10"/>
  <c r="AD530" i="10"/>
  <c r="BE530" i="10"/>
  <c r="N530" i="10"/>
  <c r="BV530" i="10"/>
  <c r="AR530" i="10"/>
  <c r="R530" i="10"/>
  <c r="CQ530" i="10"/>
  <c r="CL530" i="10"/>
  <c r="I530" i="10"/>
  <c r="AF530" i="10"/>
  <c r="BU530" i="10"/>
  <c r="CI530" i="10"/>
  <c r="K530" i="10"/>
  <c r="BO530" i="10"/>
  <c r="AK530" i="10"/>
  <c r="BS530" i="10"/>
  <c r="BW530" i="10"/>
  <c r="AG530" i="10"/>
  <c r="AI530" i="10"/>
  <c r="AC530" i="10"/>
  <c r="AB530" i="10"/>
  <c r="BY530" i="10"/>
  <c r="BC530" i="10"/>
  <c r="BG530" i="10"/>
  <c r="Z530" i="10"/>
  <c r="CW530" i="10"/>
  <c r="CM530" i="10"/>
  <c r="CX530" i="10"/>
  <c r="CK530" i="10"/>
  <c r="P530" i="10"/>
  <c r="U530" i="10"/>
  <c r="CN530" i="10"/>
  <c r="CA530" i="10"/>
  <c r="AQ530" i="10"/>
  <c r="AN530" i="10"/>
  <c r="CE530" i="10"/>
  <c r="CP530" i="10"/>
  <c r="CR530" i="10"/>
  <c r="BJ530" i="10"/>
  <c r="BM530" i="10"/>
  <c r="J530" i="10"/>
  <c r="Y530" i="10"/>
  <c r="L530" i="10"/>
  <c r="AY530" i="10"/>
  <c r="AX530" i="10"/>
  <c r="CY530" i="10"/>
  <c r="BA530" i="10"/>
  <c r="AL530" i="10"/>
  <c r="AM530" i="10"/>
  <c r="BD530" i="10"/>
  <c r="E530" i="10"/>
  <c r="AU530" i="10"/>
  <c r="AZ530" i="10"/>
  <c r="M530" i="10"/>
  <c r="BI530" i="10"/>
  <c r="CV530" i="10"/>
  <c r="BK530" i="10"/>
  <c r="AP530" i="10"/>
  <c r="Q530" i="10"/>
  <c r="CS530" i="10"/>
  <c r="AW530" i="10"/>
  <c r="AH530" i="10"/>
  <c r="H530" i="10"/>
  <c r="CT530" i="10"/>
  <c r="AV530" i="10"/>
  <c r="X530" i="10"/>
  <c r="CO530" i="10"/>
  <c r="F530" i="10"/>
  <c r="AE530" i="10"/>
  <c r="CH530" i="10"/>
  <c r="CD530" i="10"/>
  <c r="BT530" i="10"/>
  <c r="BQ530" i="10"/>
  <c r="CB530" i="10"/>
  <c r="BZ530" i="10"/>
  <c r="T530" i="10"/>
  <c r="AA530" i="10"/>
  <c r="BX530" i="10"/>
  <c r="V530" i="10"/>
  <c r="AO530" i="10"/>
  <c r="CF530" i="10"/>
  <c r="AJ530" i="10"/>
  <c r="CC530" i="10"/>
  <c r="AS530" i="10"/>
  <c r="CU530" i="10"/>
  <c r="BB530" i="10"/>
  <c r="W530" i="10"/>
  <c r="D530" i="10"/>
  <c r="BT531" i="10" l="1"/>
  <c r="CU531" i="10"/>
  <c r="AA531" i="10"/>
  <c r="AE531" i="10"/>
  <c r="AS531" i="10"/>
  <c r="F531" i="10"/>
  <c r="CS531" i="10"/>
  <c r="AU531" i="10"/>
  <c r="AY531" i="10"/>
  <c r="BM531" i="10"/>
  <c r="CN531" i="10"/>
  <c r="CX531" i="10"/>
  <c r="BG531" i="10"/>
  <c r="AC531" i="10"/>
  <c r="BS531" i="10"/>
  <c r="CI531" i="10"/>
  <c r="CL531" i="10"/>
  <c r="BV531" i="10"/>
  <c r="BN531" i="10"/>
  <c r="BH531" i="10"/>
  <c r="BR531" i="10"/>
  <c r="T531" i="10"/>
  <c r="CT531" i="10"/>
  <c r="CV531" i="10"/>
  <c r="AL531" i="10"/>
  <c r="CE531" i="10"/>
  <c r="BZ531" i="10"/>
  <c r="H531" i="10"/>
  <c r="BI531" i="10"/>
  <c r="BA531" i="10"/>
  <c r="L531" i="10"/>
  <c r="BJ531" i="10"/>
  <c r="AN531" i="10"/>
  <c r="U531" i="10"/>
  <c r="CM531" i="10"/>
  <c r="BC531" i="10"/>
  <c r="AI531" i="10"/>
  <c r="AK531" i="10"/>
  <c r="BU531" i="10"/>
  <c r="CQ531" i="10"/>
  <c r="N531" i="10"/>
  <c r="BF531" i="10"/>
  <c r="BL531" i="10"/>
  <c r="S531" i="10"/>
  <c r="W531" i="10"/>
  <c r="CO531" i="10"/>
  <c r="E531" i="10"/>
  <c r="V531" i="10"/>
  <c r="Q531" i="10"/>
  <c r="AJ531" i="10"/>
  <c r="CB531" i="10"/>
  <c r="X531" i="10"/>
  <c r="AP531" i="10"/>
  <c r="BD531" i="10"/>
  <c r="Y531" i="10"/>
  <c r="CR531" i="10"/>
  <c r="P531" i="10"/>
  <c r="CW531" i="10"/>
  <c r="BY531" i="10"/>
  <c r="AG531" i="10"/>
  <c r="BO531" i="10"/>
  <c r="AF531" i="10"/>
  <c r="R531" i="10"/>
  <c r="BE531" i="10"/>
  <c r="CJ531" i="10"/>
  <c r="BP531" i="10"/>
  <c r="O531" i="10"/>
  <c r="AO531" i="10"/>
  <c r="CD531" i="10"/>
  <c r="BB531" i="10"/>
  <c r="BX531" i="10"/>
  <c r="CH531" i="10"/>
  <c r="AH531" i="10"/>
  <c r="M531" i="10"/>
  <c r="CY531" i="10"/>
  <c r="AQ531" i="10"/>
  <c r="CC531" i="10"/>
  <c r="CF531" i="10"/>
  <c r="BQ531" i="10"/>
  <c r="AV531" i="10"/>
  <c r="AW531" i="10"/>
  <c r="BK531" i="10"/>
  <c r="AZ531" i="10"/>
  <c r="AM531" i="10"/>
  <c r="AX531" i="10"/>
  <c r="J531" i="10"/>
  <c r="CP531" i="10"/>
  <c r="CA531" i="10"/>
  <c r="CK531" i="10"/>
  <c r="Z531" i="10"/>
  <c r="AB531" i="10"/>
  <c r="BW531" i="10"/>
  <c r="K531" i="10"/>
  <c r="I531" i="10"/>
  <c r="AR531" i="10"/>
  <c r="AD531" i="10"/>
  <c r="CG531" i="10"/>
  <c r="AT531" i="10"/>
  <c r="G531" i="10"/>
  <c r="D531" i="10"/>
  <c r="BW532" i="10" l="1"/>
  <c r="CP532" i="10"/>
  <c r="K532" i="10"/>
  <c r="AX532" i="10"/>
  <c r="AD532" i="10"/>
  <c r="AQ532" i="10"/>
  <c r="AO532" i="10"/>
  <c r="AG532" i="10"/>
  <c r="X532" i="10"/>
  <c r="V532" i="10"/>
  <c r="CQ532" i="10"/>
  <c r="BC532" i="10"/>
  <c r="BJ532" i="10"/>
  <c r="H532" i="10"/>
  <c r="CV532" i="10"/>
  <c r="BH532" i="10"/>
  <c r="CI532" i="10"/>
  <c r="CX532" i="10"/>
  <c r="AU532" i="10"/>
  <c r="AE532" i="10"/>
  <c r="AV532" i="10"/>
  <c r="CH532" i="10"/>
  <c r="BE532" i="10"/>
  <c r="CR532" i="10"/>
  <c r="S532" i="10"/>
  <c r="G532" i="10"/>
  <c r="BQ532" i="10"/>
  <c r="O532" i="10"/>
  <c r="BY532" i="10"/>
  <c r="Y532" i="10"/>
  <c r="CB532" i="10"/>
  <c r="E532" i="10"/>
  <c r="BL532" i="10"/>
  <c r="BU532" i="10"/>
  <c r="CM532" i="10"/>
  <c r="L532" i="10"/>
  <c r="BZ532" i="10"/>
  <c r="CT532" i="10"/>
  <c r="BN532" i="10"/>
  <c r="BS532" i="10"/>
  <c r="CN532" i="10"/>
  <c r="CS532" i="10"/>
  <c r="AA532" i="10"/>
  <c r="AR532" i="10"/>
  <c r="CY532" i="10"/>
  <c r="R532" i="10"/>
  <c r="AB532" i="10"/>
  <c r="BX532" i="10"/>
  <c r="I532" i="10"/>
  <c r="J532" i="10"/>
  <c r="CF532" i="10"/>
  <c r="BB532" i="10"/>
  <c r="AF532" i="10"/>
  <c r="BD532" i="10"/>
  <c r="AJ532" i="10"/>
  <c r="BF532" i="10"/>
  <c r="AK532" i="10"/>
  <c r="U532" i="10"/>
  <c r="BA532" i="10"/>
  <c r="CE532" i="10"/>
  <c r="T532" i="10"/>
  <c r="BV532" i="10"/>
  <c r="AC532" i="10"/>
  <c r="BM532" i="10"/>
  <c r="F532" i="10"/>
  <c r="CU532" i="10"/>
  <c r="CA532" i="10"/>
  <c r="AZ532" i="10"/>
  <c r="AT532" i="10"/>
  <c r="Z532" i="10"/>
  <c r="BK532" i="10"/>
  <c r="M532" i="10"/>
  <c r="BP532" i="10"/>
  <c r="CW532" i="10"/>
  <c r="CO532" i="10"/>
  <c r="AM532" i="10"/>
  <c r="CG532" i="10"/>
  <c r="CK532" i="10"/>
  <c r="AW532" i="10"/>
  <c r="CC532" i="10"/>
  <c r="AH532" i="10"/>
  <c r="CD532" i="10"/>
  <c r="CJ532" i="10"/>
  <c r="BO532" i="10"/>
  <c r="P532" i="10"/>
  <c r="AP532" i="10"/>
  <c r="Q532" i="10"/>
  <c r="W532" i="10"/>
  <c r="N532" i="10"/>
  <c r="AI532" i="10"/>
  <c r="AN532" i="10"/>
  <c r="BI532" i="10"/>
  <c r="AL532" i="10"/>
  <c r="BR532" i="10"/>
  <c r="CL532" i="10"/>
  <c r="BG532" i="10"/>
  <c r="AY532" i="10"/>
  <c r="AS532" i="10"/>
  <c r="BT532" i="10"/>
  <c r="D532" i="10"/>
  <c r="AS533" i="10" l="1"/>
  <c r="AP533" i="10"/>
  <c r="CW533" i="10"/>
  <c r="U533" i="10"/>
  <c r="AL533" i="10"/>
  <c r="AH533" i="10"/>
  <c r="BG533" i="10"/>
  <c r="CC533" i="10"/>
  <c r="AZ533" i="10"/>
  <c r="CE533" i="10"/>
  <c r="BB533" i="10"/>
  <c r="AR533" i="10"/>
  <c r="E533" i="10"/>
  <c r="CR533" i="10"/>
  <c r="AE533" i="10"/>
  <c r="BC533" i="10"/>
  <c r="AG533" i="10"/>
  <c r="AX533" i="10"/>
  <c r="W533" i="10"/>
  <c r="M533" i="10"/>
  <c r="BM533" i="10"/>
  <c r="BF533" i="10"/>
  <c r="BX533" i="10"/>
  <c r="BS533" i="10"/>
  <c r="L533" i="10"/>
  <c r="O533" i="10"/>
  <c r="BH533" i="10"/>
  <c r="BO533" i="10"/>
  <c r="BT533" i="10"/>
  <c r="AN533" i="10"/>
  <c r="CJ533" i="10"/>
  <c r="CO533" i="10"/>
  <c r="CA533" i="10"/>
  <c r="BA533" i="10"/>
  <c r="AJ533" i="10"/>
  <c r="CF533" i="10"/>
  <c r="AB533" i="10"/>
  <c r="AA533" i="10"/>
  <c r="BN533" i="10"/>
  <c r="CM533" i="10"/>
  <c r="CB533" i="10"/>
  <c r="BQ533" i="10"/>
  <c r="BE533" i="10"/>
  <c r="AU533" i="10"/>
  <c r="CV533" i="10"/>
  <c r="CQ533" i="10"/>
  <c r="AO533" i="10"/>
  <c r="K533" i="10"/>
  <c r="BI533" i="10"/>
  <c r="AM533" i="10"/>
  <c r="CL533" i="10"/>
  <c r="Q533" i="10"/>
  <c r="AW533" i="10"/>
  <c r="BK533" i="10"/>
  <c r="AC533" i="10"/>
  <c r="AI533" i="10"/>
  <c r="CK533" i="10"/>
  <c r="Z533" i="10"/>
  <c r="BV533" i="10"/>
  <c r="BD533" i="10"/>
  <c r="J533" i="10"/>
  <c r="R533" i="10"/>
  <c r="CS533" i="10"/>
  <c r="CT533" i="10"/>
  <c r="BU533" i="10"/>
  <c r="Y533" i="10"/>
  <c r="G533" i="10"/>
  <c r="CH533" i="10"/>
  <c r="H533" i="10"/>
  <c r="V533" i="10"/>
  <c r="AQ533" i="10"/>
  <c r="CP533" i="10"/>
  <c r="CX533" i="10"/>
  <c r="BR533" i="10"/>
  <c r="CD533" i="10"/>
  <c r="CU533" i="10"/>
  <c r="AY533" i="10"/>
  <c r="N533" i="10"/>
  <c r="P533" i="10"/>
  <c r="CG533" i="10"/>
  <c r="BP533" i="10"/>
  <c r="AT533" i="10"/>
  <c r="F533" i="10"/>
  <c r="T533" i="10"/>
  <c r="AK533" i="10"/>
  <c r="AF533" i="10"/>
  <c r="I533" i="10"/>
  <c r="CY533" i="10"/>
  <c r="CN533" i="10"/>
  <c r="BZ533" i="10"/>
  <c r="BL533" i="10"/>
  <c r="BY533" i="10"/>
  <c r="S533" i="10"/>
  <c r="AV533" i="10"/>
  <c r="CI533" i="10"/>
  <c r="BJ533" i="10"/>
  <c r="X533" i="10"/>
  <c r="AD533" i="10"/>
  <c r="BW533" i="10"/>
  <c r="D533" i="10"/>
  <c r="BY534" i="10" l="1"/>
  <c r="CH534" i="10"/>
  <c r="BD534" i="10"/>
  <c r="CM534" i="10"/>
  <c r="CF534" i="10"/>
  <c r="CO534" i="10"/>
  <c r="BO534" i="10"/>
  <c r="BS534" i="10"/>
  <c r="M534" i="10"/>
  <c r="BC534" i="10"/>
  <c r="AR534" i="10"/>
  <c r="CC534" i="10"/>
  <c r="U534" i="10"/>
  <c r="CY534" i="10"/>
  <c r="AU534" i="10"/>
  <c r="T534" i="10"/>
  <c r="CT534" i="10"/>
  <c r="I534" i="10"/>
  <c r="AQ534" i="10"/>
  <c r="AC534" i="10"/>
  <c r="BE534" i="10"/>
  <c r="CJ534" i="10"/>
  <c r="BX534" i="10"/>
  <c r="AE534" i="10"/>
  <c r="BB534" i="10"/>
  <c r="CW534" i="10"/>
  <c r="CU534" i="10"/>
  <c r="Q534" i="10"/>
  <c r="BL534" i="10"/>
  <c r="CD534" i="10"/>
  <c r="BV534" i="10"/>
  <c r="AO534" i="10"/>
  <c r="AJ534" i="10"/>
  <c r="BH534" i="10"/>
  <c r="W534" i="10"/>
  <c r="BG534" i="10"/>
  <c r="CG534" i="10"/>
  <c r="K534" i="10"/>
  <c r="CI534" i="10"/>
  <c r="P534" i="10"/>
  <c r="CS534" i="10"/>
  <c r="BN534" i="10"/>
  <c r="AV534" i="10"/>
  <c r="AF534" i="10"/>
  <c r="N534" i="10"/>
  <c r="V534" i="10"/>
  <c r="Y534" i="10"/>
  <c r="R534" i="10"/>
  <c r="Z534" i="10"/>
  <c r="BK534" i="10"/>
  <c r="AM534" i="10"/>
  <c r="CQ534" i="10"/>
  <c r="BQ534" i="10"/>
  <c r="AA534" i="10"/>
  <c r="BA534" i="10"/>
  <c r="AN534" i="10"/>
  <c r="O534" i="10"/>
  <c r="BF534" i="10"/>
  <c r="AX534" i="10"/>
  <c r="CR534" i="10"/>
  <c r="CE534" i="10"/>
  <c r="AH534" i="10"/>
  <c r="AP534" i="10"/>
  <c r="BJ534" i="10"/>
  <c r="CP534" i="10"/>
  <c r="AI534" i="10"/>
  <c r="BW534" i="10"/>
  <c r="F534" i="10"/>
  <c r="G534" i="10"/>
  <c r="CL534" i="10"/>
  <c r="AD534" i="10"/>
  <c r="BZ534" i="10"/>
  <c r="AT534" i="10"/>
  <c r="BR534" i="10"/>
  <c r="X534" i="10"/>
  <c r="S534" i="10"/>
  <c r="CN534" i="10"/>
  <c r="AK534" i="10"/>
  <c r="BP534" i="10"/>
  <c r="AY534" i="10"/>
  <c r="CX534" i="10"/>
  <c r="H534" i="10"/>
  <c r="BU534" i="10"/>
  <c r="J534" i="10"/>
  <c r="CK534" i="10"/>
  <c r="AW534" i="10"/>
  <c r="BI534" i="10"/>
  <c r="CV534" i="10"/>
  <c r="CB534" i="10"/>
  <c r="AB534" i="10"/>
  <c r="CA534" i="10"/>
  <c r="BT534" i="10"/>
  <c r="L534" i="10"/>
  <c r="BM534" i="10"/>
  <c r="AG534" i="10"/>
  <c r="E534" i="10"/>
  <c r="AZ534" i="10"/>
  <c r="AL534" i="10"/>
  <c r="AS534" i="10"/>
  <c r="D534" i="10"/>
  <c r="CA535" i="10" l="1"/>
  <c r="L535" i="10"/>
  <c r="CX535" i="10"/>
  <c r="J535" i="10"/>
  <c r="S535" i="10"/>
  <c r="F535" i="10"/>
  <c r="CR535" i="10"/>
  <c r="CQ535" i="10"/>
  <c r="R535" i="10"/>
  <c r="P535" i="10"/>
  <c r="BG535" i="10"/>
  <c r="AO535" i="10"/>
  <c r="Q535" i="10"/>
  <c r="AE535" i="10"/>
  <c r="AC535" i="10"/>
  <c r="T535" i="10"/>
  <c r="CC535" i="10"/>
  <c r="BS535" i="10"/>
  <c r="CM535" i="10"/>
  <c r="BT535" i="10"/>
  <c r="AY535" i="10"/>
  <c r="BZ535" i="10"/>
  <c r="BJ535" i="10"/>
  <c r="AN535" i="10"/>
  <c r="AF535" i="10"/>
  <c r="AS535" i="10"/>
  <c r="BP535" i="10"/>
  <c r="AP535" i="10"/>
  <c r="BA535" i="10"/>
  <c r="AV535" i="10"/>
  <c r="W535" i="10"/>
  <c r="BV535" i="10"/>
  <c r="BX535" i="10"/>
  <c r="AQ535" i="10"/>
  <c r="AU535" i="10"/>
  <c r="AR535" i="10"/>
  <c r="BO535" i="10"/>
  <c r="BD535" i="10"/>
  <c r="E535" i="10"/>
  <c r="BU535" i="10"/>
  <c r="AD535" i="10"/>
  <c r="AX535" i="10"/>
  <c r="AM535" i="10"/>
  <c r="Y535" i="10"/>
  <c r="CI535" i="10"/>
  <c r="CU535" i="10"/>
  <c r="BI535" i="10"/>
  <c r="BW535" i="10"/>
  <c r="BM535" i="10"/>
  <c r="AW535" i="10"/>
  <c r="AK535" i="10"/>
  <c r="CL535" i="10"/>
  <c r="AH535" i="10"/>
  <c r="AA535" i="10"/>
  <c r="BK535" i="10"/>
  <c r="BN535" i="10"/>
  <c r="K535" i="10"/>
  <c r="BH535" i="10"/>
  <c r="CD535" i="10"/>
  <c r="CW535" i="10"/>
  <c r="CJ535" i="10"/>
  <c r="I535" i="10"/>
  <c r="CY535" i="10"/>
  <c r="BC535" i="10"/>
  <c r="CO535" i="10"/>
  <c r="CH535" i="10"/>
  <c r="AG535" i="10"/>
  <c r="X535" i="10"/>
  <c r="AL535" i="10"/>
  <c r="AB535" i="10"/>
  <c r="H535" i="10"/>
  <c r="BR535" i="10"/>
  <c r="AI535" i="10"/>
  <c r="BF535" i="10"/>
  <c r="V535" i="10"/>
  <c r="CV535" i="10"/>
  <c r="AZ535" i="10"/>
  <c r="CB535" i="10"/>
  <c r="CK535" i="10"/>
  <c r="CN535" i="10"/>
  <c r="AT535" i="10"/>
  <c r="G535" i="10"/>
  <c r="CP535" i="10"/>
  <c r="CE535" i="10"/>
  <c r="O535" i="10"/>
  <c r="BQ535" i="10"/>
  <c r="Z535" i="10"/>
  <c r="N535" i="10"/>
  <c r="CS535" i="10"/>
  <c r="CG535" i="10"/>
  <c r="AJ535" i="10"/>
  <c r="BL535" i="10"/>
  <c r="BB535" i="10"/>
  <c r="BE535" i="10"/>
  <c r="CT535" i="10"/>
  <c r="U535" i="10"/>
  <c r="M535" i="10"/>
  <c r="CF535" i="10"/>
  <c r="BY535" i="10"/>
  <c r="D535" i="10"/>
  <c r="M536" i="10" l="1"/>
  <c r="CS536" i="10"/>
  <c r="AT536" i="10"/>
  <c r="CE536" i="10"/>
  <c r="CV536" i="10"/>
  <c r="X536" i="10"/>
  <c r="CW536" i="10"/>
  <c r="CL536" i="10"/>
  <c r="Y536" i="10"/>
  <c r="BU536" i="10"/>
  <c r="AR536" i="10"/>
  <c r="BV536" i="10"/>
  <c r="AP536" i="10"/>
  <c r="AN536" i="10"/>
  <c r="BT536" i="10"/>
  <c r="T536" i="10"/>
  <c r="AO536" i="10"/>
  <c r="CQ536" i="10"/>
  <c r="J536" i="10"/>
  <c r="U536" i="10"/>
  <c r="CN536" i="10"/>
  <c r="BR536" i="10"/>
  <c r="BC536" i="10"/>
  <c r="BN536" i="10"/>
  <c r="BW536" i="10"/>
  <c r="BL536" i="10"/>
  <c r="Z536" i="10"/>
  <c r="H536" i="10"/>
  <c r="CD536" i="10"/>
  <c r="AK536" i="10"/>
  <c r="AM536" i="10"/>
  <c r="AU536" i="10"/>
  <c r="W536" i="10"/>
  <c r="BJ536" i="10"/>
  <c r="CM536" i="10"/>
  <c r="AC536" i="10"/>
  <c r="BG536" i="10"/>
  <c r="CR536" i="10"/>
  <c r="CX536" i="10"/>
  <c r="CT536" i="10"/>
  <c r="CK536" i="10"/>
  <c r="CY536" i="10"/>
  <c r="BK536" i="10"/>
  <c r="BI536" i="10"/>
  <c r="E536" i="10"/>
  <c r="BP536" i="10"/>
  <c r="AJ536" i="10"/>
  <c r="V536" i="10"/>
  <c r="CF536" i="10"/>
  <c r="CG536" i="10"/>
  <c r="G536" i="10"/>
  <c r="BF536" i="10"/>
  <c r="CH536" i="10"/>
  <c r="BH536" i="10"/>
  <c r="AA536" i="10"/>
  <c r="CU536" i="10"/>
  <c r="AX536" i="10"/>
  <c r="BD536" i="10"/>
  <c r="AQ536" i="10"/>
  <c r="AV536" i="10"/>
  <c r="AS536" i="10"/>
  <c r="BZ536" i="10"/>
  <c r="BS536" i="10"/>
  <c r="AE536" i="10"/>
  <c r="P536" i="10"/>
  <c r="F536" i="10"/>
  <c r="L536" i="10"/>
  <c r="N536" i="10"/>
  <c r="CP536" i="10"/>
  <c r="AG536" i="10"/>
  <c r="BE536" i="10"/>
  <c r="BQ536" i="10"/>
  <c r="CB536" i="10"/>
  <c r="AB536" i="10"/>
  <c r="I536" i="10"/>
  <c r="AW536" i="10"/>
  <c r="BY536" i="10"/>
  <c r="BB536" i="10"/>
  <c r="O536" i="10"/>
  <c r="AZ536" i="10"/>
  <c r="AI536" i="10"/>
  <c r="AL536" i="10"/>
  <c r="CO536" i="10"/>
  <c r="CJ536" i="10"/>
  <c r="K536" i="10"/>
  <c r="AH536" i="10"/>
  <c r="BM536" i="10"/>
  <c r="CI536" i="10"/>
  <c r="AD536" i="10"/>
  <c r="BO536" i="10"/>
  <c r="BX536" i="10"/>
  <c r="BA536" i="10"/>
  <c r="AF536" i="10"/>
  <c r="AY536" i="10"/>
  <c r="CC536" i="10"/>
  <c r="Q536" i="10"/>
  <c r="R536" i="10"/>
  <c r="S536" i="10"/>
  <c r="CA536" i="10"/>
  <c r="D536" i="10"/>
  <c r="CA537" i="10" l="1"/>
  <c r="AF537" i="10"/>
  <c r="AI537" i="10"/>
  <c r="CI537" i="10"/>
  <c r="AZ537" i="10"/>
  <c r="BQ537" i="10"/>
  <c r="AE537" i="10"/>
  <c r="CU537" i="10"/>
  <c r="BF537" i="10"/>
  <c r="BI537" i="10"/>
  <c r="CT537" i="10"/>
  <c r="AC537" i="10"/>
  <c r="AU537" i="10"/>
  <c r="H537" i="10"/>
  <c r="BN537" i="10"/>
  <c r="U537" i="10"/>
  <c r="T537" i="10"/>
  <c r="BV537" i="10"/>
  <c r="CL537" i="10"/>
  <c r="CE537" i="10"/>
  <c r="CJ537" i="10"/>
  <c r="AW537" i="10"/>
  <c r="N537" i="10"/>
  <c r="AV537" i="10"/>
  <c r="V537" i="10"/>
  <c r="BM537" i="10"/>
  <c r="BE537" i="10"/>
  <c r="L537" i="10"/>
  <c r="AQ537" i="10"/>
  <c r="AA537" i="10"/>
  <c r="G537" i="10"/>
  <c r="AJ537" i="10"/>
  <c r="BK537" i="10"/>
  <c r="CX537" i="10"/>
  <c r="CM537" i="10"/>
  <c r="AM537" i="10"/>
  <c r="Z537" i="10"/>
  <c r="BC537" i="10"/>
  <c r="J537" i="10"/>
  <c r="BT537" i="10"/>
  <c r="AR537" i="10"/>
  <c r="CW537" i="10"/>
  <c r="AT537" i="10"/>
  <c r="CC537" i="10"/>
  <c r="O537" i="10"/>
  <c r="BS537" i="10"/>
  <c r="Q537" i="10"/>
  <c r="CO537" i="10"/>
  <c r="S537" i="10"/>
  <c r="BO537" i="10"/>
  <c r="AL537" i="10"/>
  <c r="BB537" i="10"/>
  <c r="AG537" i="10"/>
  <c r="BZ537" i="10"/>
  <c r="BH537" i="10"/>
  <c r="CG537" i="10"/>
  <c r="CY537" i="10"/>
  <c r="CR537" i="10"/>
  <c r="BJ537" i="10"/>
  <c r="AK537" i="10"/>
  <c r="BL537" i="10"/>
  <c r="BR537" i="10"/>
  <c r="CQ537" i="10"/>
  <c r="AN537" i="10"/>
  <c r="BU537" i="10"/>
  <c r="X537" i="10"/>
  <c r="CS537" i="10"/>
  <c r="BX537" i="10"/>
  <c r="I537" i="10"/>
  <c r="AY537" i="10"/>
  <c r="AH537" i="10"/>
  <c r="AB537" i="10"/>
  <c r="F537" i="10"/>
  <c r="BD537" i="10"/>
  <c r="BP537" i="10"/>
  <c r="BA537" i="10"/>
  <c r="R537" i="10"/>
  <c r="AD537" i="10"/>
  <c r="K537" i="10"/>
  <c r="BY537" i="10"/>
  <c r="CB537" i="10"/>
  <c r="CP537" i="10"/>
  <c r="P537" i="10"/>
  <c r="AS537" i="10"/>
  <c r="AX537" i="10"/>
  <c r="CH537" i="10"/>
  <c r="CF537" i="10"/>
  <c r="E537" i="10"/>
  <c r="CK537" i="10"/>
  <c r="BG537" i="10"/>
  <c r="W537" i="10"/>
  <c r="CD537" i="10"/>
  <c r="BW537" i="10"/>
  <c r="CN537" i="10"/>
  <c r="AO537" i="10"/>
  <c r="AP537" i="10"/>
  <c r="Y537" i="10"/>
  <c r="CV537" i="10"/>
  <c r="M537" i="10"/>
  <c r="D537" i="10"/>
  <c r="E538" i="10" l="1"/>
  <c r="Y538" i="10"/>
  <c r="CK538" i="10"/>
  <c r="CB538" i="10"/>
  <c r="AS538" i="10"/>
  <c r="BA538" i="10"/>
  <c r="BX538" i="10"/>
  <c r="AK538" i="10"/>
  <c r="BB538" i="10"/>
  <c r="CO538" i="10"/>
  <c r="BT538" i="10"/>
  <c r="AM538" i="10"/>
  <c r="AJ538" i="10"/>
  <c r="L538" i="10"/>
  <c r="AV538" i="10"/>
  <c r="CE538" i="10"/>
  <c r="U538" i="10"/>
  <c r="AC538" i="10"/>
  <c r="CU538" i="10"/>
  <c r="CI538" i="10"/>
  <c r="CD538" i="10"/>
  <c r="BY538" i="10"/>
  <c r="AB538" i="10"/>
  <c r="AN538" i="10"/>
  <c r="CG538" i="10"/>
  <c r="CC538" i="10"/>
  <c r="CF538" i="10"/>
  <c r="AH538" i="10"/>
  <c r="CS538" i="10"/>
  <c r="BJ538" i="10"/>
  <c r="BH538" i="10"/>
  <c r="AL538" i="10"/>
  <c r="Q538" i="10"/>
  <c r="AT538" i="10"/>
  <c r="J538" i="10"/>
  <c r="CM538" i="10"/>
  <c r="G538" i="10"/>
  <c r="BE538" i="10"/>
  <c r="N538" i="10"/>
  <c r="CL538" i="10"/>
  <c r="BN538" i="10"/>
  <c r="CT538" i="10"/>
  <c r="AE538" i="10"/>
  <c r="AI538" i="10"/>
  <c r="W538" i="10"/>
  <c r="BP538" i="10"/>
  <c r="CQ538" i="10"/>
  <c r="AO538" i="10"/>
  <c r="K538" i="10"/>
  <c r="CN538" i="10"/>
  <c r="CH538" i="10"/>
  <c r="AD538" i="10"/>
  <c r="AY538" i="10"/>
  <c r="X538" i="10"/>
  <c r="CR538" i="10"/>
  <c r="BO538" i="10"/>
  <c r="BS538" i="10"/>
  <c r="BC538" i="10"/>
  <c r="CX538" i="10"/>
  <c r="AA538" i="10"/>
  <c r="BM538" i="10"/>
  <c r="AW538" i="10"/>
  <c r="BV538" i="10"/>
  <c r="H538" i="10"/>
  <c r="BI538" i="10"/>
  <c r="BQ538" i="10"/>
  <c r="AF538" i="10"/>
  <c r="AP538" i="10"/>
  <c r="P538" i="10"/>
  <c r="CV538" i="10"/>
  <c r="BG538" i="10"/>
  <c r="CP538" i="10"/>
  <c r="BD538" i="10"/>
  <c r="BR538" i="10"/>
  <c r="BZ538" i="10"/>
  <c r="CW538" i="10"/>
  <c r="M538" i="10"/>
  <c r="BW538" i="10"/>
  <c r="AX538" i="10"/>
  <c r="R538" i="10"/>
  <c r="F538" i="10"/>
  <c r="I538" i="10"/>
  <c r="BU538" i="10"/>
  <c r="BL538" i="10"/>
  <c r="CY538" i="10"/>
  <c r="AG538" i="10"/>
  <c r="S538" i="10"/>
  <c r="O538" i="10"/>
  <c r="AR538" i="10"/>
  <c r="Z538" i="10"/>
  <c r="BK538" i="10"/>
  <c r="AQ538" i="10"/>
  <c r="V538" i="10"/>
  <c r="CJ538" i="10"/>
  <c r="T538" i="10"/>
  <c r="AU538" i="10"/>
  <c r="BF538" i="10"/>
  <c r="AZ538" i="10"/>
  <c r="CA538" i="10"/>
  <c r="D538" i="10"/>
  <c r="BL539" i="10" l="1"/>
  <c r="V539" i="10"/>
  <c r="F539" i="10"/>
  <c r="AU539" i="10"/>
  <c r="AP539" i="10"/>
  <c r="H539" i="10"/>
  <c r="BO539" i="10"/>
  <c r="AD539" i="10"/>
  <c r="AO539" i="10"/>
  <c r="AI539" i="10"/>
  <c r="CL539" i="10"/>
  <c r="CM539" i="10"/>
  <c r="AL539" i="10"/>
  <c r="AH539" i="10"/>
  <c r="AN539" i="10"/>
  <c r="CI539" i="10"/>
  <c r="CE539" i="10"/>
  <c r="AM539" i="10"/>
  <c r="AK539" i="10"/>
  <c r="CB539" i="10"/>
  <c r="CW539" i="10"/>
  <c r="AA539" i="10"/>
  <c r="R539" i="10"/>
  <c r="BK539" i="10"/>
  <c r="AX539" i="10"/>
  <c r="BG539" i="10"/>
  <c r="BV539" i="10"/>
  <c r="CR539" i="10"/>
  <c r="CQ539" i="10"/>
  <c r="AE539" i="10"/>
  <c r="J539" i="10"/>
  <c r="BH539" i="10"/>
  <c r="CF539" i="10"/>
  <c r="AB539" i="10"/>
  <c r="CU539" i="10"/>
  <c r="AV539" i="10"/>
  <c r="BT539" i="10"/>
  <c r="BX539" i="10"/>
  <c r="CK539" i="10"/>
  <c r="AQ539" i="10"/>
  <c r="T539" i="10"/>
  <c r="BU539" i="10"/>
  <c r="BZ539" i="10"/>
  <c r="AF539" i="10"/>
  <c r="CX539" i="10"/>
  <c r="CH539" i="10"/>
  <c r="N539" i="10"/>
  <c r="CP539" i="10"/>
  <c r="S539" i="10"/>
  <c r="CJ539" i="10"/>
  <c r="AG539" i="10"/>
  <c r="BW539" i="10"/>
  <c r="CV539" i="10"/>
  <c r="AW539" i="10"/>
  <c r="X539" i="10"/>
  <c r="CN539" i="10"/>
  <c r="CT539" i="10"/>
  <c r="BE539" i="10"/>
  <c r="AT539" i="10"/>
  <c r="BJ539" i="10"/>
  <c r="CC539" i="10"/>
  <c r="BY539" i="10"/>
  <c r="AC539" i="10"/>
  <c r="L539" i="10"/>
  <c r="CO539" i="10"/>
  <c r="BA539" i="10"/>
  <c r="Y539" i="10"/>
  <c r="O539" i="10"/>
  <c r="CA539" i="10"/>
  <c r="AZ539" i="10"/>
  <c r="Z539" i="10"/>
  <c r="I539" i="10"/>
  <c r="BR539" i="10"/>
  <c r="BQ539" i="10"/>
  <c r="BC539" i="10"/>
  <c r="BP539" i="10"/>
  <c r="BF539" i="10"/>
  <c r="AR539" i="10"/>
  <c r="CY539" i="10"/>
  <c r="M539" i="10"/>
  <c r="BD539" i="10"/>
  <c r="P539" i="10"/>
  <c r="BI539" i="10"/>
  <c r="BM539" i="10"/>
  <c r="BS539" i="10"/>
  <c r="AY539" i="10"/>
  <c r="K539" i="10"/>
  <c r="W539" i="10"/>
  <c r="BN539" i="10"/>
  <c r="G539" i="10"/>
  <c r="Q539" i="10"/>
  <c r="CS539" i="10"/>
  <c r="CG539" i="10"/>
  <c r="CD539" i="10"/>
  <c r="U539" i="10"/>
  <c r="AJ539" i="10"/>
  <c r="BB539" i="10"/>
  <c r="AS539" i="10"/>
  <c r="E539" i="10"/>
  <c r="D539" i="10"/>
  <c r="CS540" i="10" l="1"/>
  <c r="CG540" i="10"/>
  <c r="BS540" i="10"/>
  <c r="BM540" i="10"/>
  <c r="L540" i="10"/>
  <c r="CN540" i="10"/>
  <c r="BW540" i="10"/>
  <c r="CP540" i="10"/>
  <c r="AF540" i="10"/>
  <c r="AQ540" i="10"/>
  <c r="AV540" i="10"/>
  <c r="BH540" i="10"/>
  <c r="CR540" i="10"/>
  <c r="BK540" i="10"/>
  <c r="CB540" i="10"/>
  <c r="CI540" i="10"/>
  <c r="CM540" i="10"/>
  <c r="AD540" i="10"/>
  <c r="AU540" i="10"/>
  <c r="AJ540" i="10"/>
  <c r="I540" i="10"/>
  <c r="BJ540" i="10"/>
  <c r="M540" i="10"/>
  <c r="Q540" i="10"/>
  <c r="CY540" i="10"/>
  <c r="Z540" i="10"/>
  <c r="AC540" i="10"/>
  <c r="X540" i="10"/>
  <c r="N540" i="10"/>
  <c r="BZ540" i="10"/>
  <c r="CU540" i="10"/>
  <c r="J540" i="10"/>
  <c r="BV540" i="10"/>
  <c r="R540" i="10"/>
  <c r="AK540" i="10"/>
  <c r="AN540" i="10"/>
  <c r="CL540" i="10"/>
  <c r="BO540" i="10"/>
  <c r="F540" i="10"/>
  <c r="BP540" i="10"/>
  <c r="U540" i="10"/>
  <c r="BI540" i="10"/>
  <c r="BC540" i="10"/>
  <c r="Y540" i="10"/>
  <c r="AT540" i="10"/>
  <c r="AG540" i="10"/>
  <c r="CK540" i="10"/>
  <c r="O540" i="10"/>
  <c r="K540" i="10"/>
  <c r="CD540" i="10"/>
  <c r="AY540" i="10"/>
  <c r="AR540" i="10"/>
  <c r="AZ540" i="10"/>
  <c r="BY540" i="10"/>
  <c r="AW540" i="10"/>
  <c r="CJ540" i="10"/>
  <c r="BU540" i="10"/>
  <c r="BX540" i="10"/>
  <c r="AB540" i="10"/>
  <c r="AE540" i="10"/>
  <c r="BG540" i="10"/>
  <c r="AA540" i="10"/>
  <c r="AM540" i="10"/>
  <c r="AH540" i="10"/>
  <c r="AI540" i="10"/>
  <c r="H540" i="10"/>
  <c r="V540" i="10"/>
  <c r="W540" i="10"/>
  <c r="E540" i="10"/>
  <c r="AS540" i="10"/>
  <c r="G540" i="10"/>
  <c r="P540" i="10"/>
  <c r="BQ540" i="10"/>
  <c r="BA540" i="10"/>
  <c r="BE540" i="10"/>
  <c r="CH540" i="10"/>
  <c r="BB540" i="10"/>
  <c r="BN540" i="10"/>
  <c r="BD540" i="10"/>
  <c r="BF540" i="10"/>
  <c r="BR540" i="10"/>
  <c r="CA540" i="10"/>
  <c r="CO540" i="10"/>
  <c r="CC540" i="10"/>
  <c r="CT540" i="10"/>
  <c r="CV540" i="10"/>
  <c r="S540" i="10"/>
  <c r="CX540" i="10"/>
  <c r="T540" i="10"/>
  <c r="BT540" i="10"/>
  <c r="CF540" i="10"/>
  <c r="CQ540" i="10"/>
  <c r="AX540" i="10"/>
  <c r="CW540" i="10"/>
  <c r="CE540" i="10"/>
  <c r="AL540" i="10"/>
  <c r="AO540" i="10"/>
  <c r="AP540" i="10"/>
  <c r="BL540" i="10"/>
  <c r="D540" i="10"/>
  <c r="AO541" i="10" l="1"/>
  <c r="T541" i="10"/>
  <c r="BR541" i="10"/>
  <c r="AL541" i="10"/>
  <c r="W541" i="10"/>
  <c r="AH541" i="10"/>
  <c r="CJ541" i="10"/>
  <c r="AR541" i="10"/>
  <c r="O541" i="10"/>
  <c r="Y541" i="10"/>
  <c r="BP541" i="10"/>
  <c r="AN541" i="10"/>
  <c r="J541" i="10"/>
  <c r="X541" i="10"/>
  <c r="Q541" i="10"/>
  <c r="AJ541" i="10"/>
  <c r="CI541" i="10"/>
  <c r="BH541" i="10"/>
  <c r="CP541" i="10"/>
  <c r="BM541" i="10"/>
  <c r="CH541" i="10"/>
  <c r="AE541" i="10"/>
  <c r="CX541" i="10"/>
  <c r="BL541" i="10"/>
  <c r="CO541" i="10"/>
  <c r="BE541" i="10"/>
  <c r="V541" i="10"/>
  <c r="AB541" i="10"/>
  <c r="AY541" i="10"/>
  <c r="CK541" i="10"/>
  <c r="F541" i="10"/>
  <c r="AK541" i="10"/>
  <c r="CU541" i="10"/>
  <c r="AC541" i="10"/>
  <c r="M541" i="10"/>
  <c r="AU541" i="10"/>
  <c r="CB541" i="10"/>
  <c r="AV541" i="10"/>
  <c r="BW541" i="10"/>
  <c r="BS541" i="10"/>
  <c r="BF541" i="10"/>
  <c r="CF541" i="10"/>
  <c r="BD541" i="10"/>
  <c r="G541" i="10"/>
  <c r="AM541" i="10"/>
  <c r="AW541" i="10"/>
  <c r="BC541" i="10"/>
  <c r="P541" i="10"/>
  <c r="S541" i="10"/>
  <c r="CW541" i="10"/>
  <c r="CV541" i="10"/>
  <c r="BN541" i="10"/>
  <c r="AS541" i="10"/>
  <c r="H541" i="10"/>
  <c r="BX541" i="10"/>
  <c r="CD541" i="10"/>
  <c r="AG541" i="10"/>
  <c r="BO541" i="10"/>
  <c r="R541" i="10"/>
  <c r="BZ541" i="10"/>
  <c r="Z541" i="10"/>
  <c r="BJ541" i="10"/>
  <c r="AD541" i="10"/>
  <c r="BK541" i="10"/>
  <c r="AQ541" i="10"/>
  <c r="CN541" i="10"/>
  <c r="CG541" i="10"/>
  <c r="CC541" i="10"/>
  <c r="CE541" i="10"/>
  <c r="AP541" i="10"/>
  <c r="BT541" i="10"/>
  <c r="CA541" i="10"/>
  <c r="BA541" i="10"/>
  <c r="AA541" i="10"/>
  <c r="BY541" i="10"/>
  <c r="BI541" i="10"/>
  <c r="CQ541" i="10"/>
  <c r="AX541" i="10"/>
  <c r="CT541" i="10"/>
  <c r="BB541" i="10"/>
  <c r="BQ541" i="10"/>
  <c r="E541" i="10"/>
  <c r="AI541" i="10"/>
  <c r="BG541" i="10"/>
  <c r="BU541" i="10"/>
  <c r="AZ541" i="10"/>
  <c r="K541" i="10"/>
  <c r="AT541" i="10"/>
  <c r="U541" i="10"/>
  <c r="CL541" i="10"/>
  <c r="BV541" i="10"/>
  <c r="N541" i="10"/>
  <c r="CY541" i="10"/>
  <c r="I541" i="10"/>
  <c r="CM541" i="10"/>
  <c r="CR541" i="10"/>
  <c r="AF541" i="10"/>
  <c r="L541" i="10"/>
  <c r="CS541" i="10"/>
  <c r="D541" i="10"/>
  <c r="CS542" i="10" l="1"/>
  <c r="CY542" i="10"/>
  <c r="BQ542" i="10"/>
  <c r="BG542" i="10"/>
  <c r="BI542" i="10"/>
  <c r="CC542" i="10"/>
  <c r="BZ542" i="10"/>
  <c r="BN542" i="10"/>
  <c r="P542" i="10"/>
  <c r="BS542" i="10"/>
  <c r="AU542" i="10"/>
  <c r="AK542" i="10"/>
  <c r="AB542" i="10"/>
  <c r="BL542" i="10"/>
  <c r="BM542" i="10"/>
  <c r="AJ542" i="10"/>
  <c r="AN542" i="10"/>
  <c r="AR542" i="10"/>
  <c r="AL542" i="10"/>
  <c r="CR542" i="10"/>
  <c r="BB542" i="10"/>
  <c r="CA542" i="10"/>
  <c r="BK542" i="10"/>
  <c r="CD542" i="10"/>
  <c r="G542" i="10"/>
  <c r="N542" i="10"/>
  <c r="AI542" i="10"/>
  <c r="BT542" i="10"/>
  <c r="R542" i="10"/>
  <c r="CV542" i="10"/>
  <c r="BD542" i="10"/>
  <c r="M542" i="10"/>
  <c r="F542" i="10"/>
  <c r="CX542" i="10"/>
  <c r="CP542" i="10"/>
  <c r="Q542" i="10"/>
  <c r="BP542" i="10"/>
  <c r="CJ542" i="10"/>
  <c r="BR542" i="10"/>
  <c r="BV542" i="10"/>
  <c r="BY542" i="10"/>
  <c r="AD542" i="10"/>
  <c r="BX542" i="10"/>
  <c r="BC542" i="10"/>
  <c r="BW542" i="10"/>
  <c r="V542" i="10"/>
  <c r="AT542" i="10"/>
  <c r="K542" i="10"/>
  <c r="CG542" i="10"/>
  <c r="CL542" i="10"/>
  <c r="E542" i="10"/>
  <c r="AA542" i="10"/>
  <c r="CN542" i="10"/>
  <c r="BO542" i="10"/>
  <c r="H542" i="10"/>
  <c r="AW542" i="10"/>
  <c r="CF542" i="10"/>
  <c r="AV542" i="10"/>
  <c r="AC542" i="10"/>
  <c r="CK542" i="10"/>
  <c r="BE542" i="10"/>
  <c r="AE542" i="10"/>
  <c r="BH542" i="10"/>
  <c r="X542" i="10"/>
  <c r="Y542" i="10"/>
  <c r="AH542" i="10"/>
  <c r="T542" i="10"/>
  <c r="CM542" i="10"/>
  <c r="CT542" i="10"/>
  <c r="L542" i="10"/>
  <c r="I542" i="10"/>
  <c r="AZ542" i="10"/>
  <c r="AX542" i="10"/>
  <c r="AP542" i="10"/>
  <c r="BJ542" i="10"/>
  <c r="CW542" i="10"/>
  <c r="AF542" i="10"/>
  <c r="U542" i="10"/>
  <c r="BU542" i="10"/>
  <c r="CQ542" i="10"/>
  <c r="BA542" i="10"/>
  <c r="CE542" i="10"/>
  <c r="AQ542" i="10"/>
  <c r="Z542" i="10"/>
  <c r="AG542" i="10"/>
  <c r="AS542" i="10"/>
  <c r="S542" i="10"/>
  <c r="AM542" i="10"/>
  <c r="BF542" i="10"/>
  <c r="CB542" i="10"/>
  <c r="CU542" i="10"/>
  <c r="AY542" i="10"/>
  <c r="CO542" i="10"/>
  <c r="CH542" i="10"/>
  <c r="CI542" i="10"/>
  <c r="J542" i="10"/>
  <c r="O542" i="10"/>
  <c r="W542" i="10"/>
  <c r="AO542" i="10"/>
  <c r="D542" i="10"/>
  <c r="AY543" i="10" l="1"/>
  <c r="CO543" i="10"/>
  <c r="AG543" i="10"/>
  <c r="AF543" i="10"/>
  <c r="Z543" i="10"/>
  <c r="CW543" i="10"/>
  <c r="CM543" i="10"/>
  <c r="CK543" i="10"/>
  <c r="AA543" i="10"/>
  <c r="K543" i="10"/>
  <c r="BV543" i="10"/>
  <c r="Q543" i="10"/>
  <c r="M543" i="10"/>
  <c r="BT543" i="10"/>
  <c r="CD543" i="10"/>
  <c r="CR543" i="10"/>
  <c r="AJ543" i="10"/>
  <c r="AK543" i="10"/>
  <c r="BN543" i="10"/>
  <c r="BG543" i="10"/>
  <c r="AM543" i="10"/>
  <c r="CQ543" i="10"/>
  <c r="AZ543" i="10"/>
  <c r="X543" i="10"/>
  <c r="AW543" i="10"/>
  <c r="BC543" i="10"/>
  <c r="S543" i="10"/>
  <c r="I543" i="10"/>
  <c r="BH543" i="10"/>
  <c r="H543" i="10"/>
  <c r="AT543" i="10"/>
  <c r="BX543" i="10"/>
  <c r="CP543" i="10"/>
  <c r="AI543" i="10"/>
  <c r="BK543" i="10"/>
  <c r="AL543" i="10"/>
  <c r="BM543" i="10"/>
  <c r="AU543" i="10"/>
  <c r="BZ543" i="10"/>
  <c r="BQ543" i="10"/>
  <c r="CU543" i="10"/>
  <c r="BJ543" i="10"/>
  <c r="T543" i="10"/>
  <c r="AC543" i="10"/>
  <c r="E543" i="10"/>
  <c r="BR543" i="10"/>
  <c r="BD543" i="10"/>
  <c r="J543" i="10"/>
  <c r="CI543" i="10"/>
  <c r="BU543" i="10"/>
  <c r="CH543" i="10"/>
  <c r="AS543" i="10"/>
  <c r="U543" i="10"/>
  <c r="L543" i="10"/>
  <c r="AE543" i="10"/>
  <c r="BO543" i="10"/>
  <c r="CL543" i="10"/>
  <c r="AD543" i="10"/>
  <c r="CJ543" i="10"/>
  <c r="CX543" i="10"/>
  <c r="CV543" i="10"/>
  <c r="N543" i="10"/>
  <c r="CA543" i="10"/>
  <c r="AR543" i="10"/>
  <c r="BL543" i="10"/>
  <c r="BS543" i="10"/>
  <c r="CC543" i="10"/>
  <c r="CY543" i="10"/>
  <c r="AO543" i="10"/>
  <c r="AQ543" i="10"/>
  <c r="W543" i="10"/>
  <c r="CB543" i="10"/>
  <c r="CE543" i="10"/>
  <c r="AP543" i="10"/>
  <c r="AH543" i="10"/>
  <c r="AV543" i="10"/>
  <c r="V543" i="10"/>
  <c r="O543" i="10"/>
  <c r="BF543" i="10"/>
  <c r="BA543" i="10"/>
  <c r="AX543" i="10"/>
  <c r="CT543" i="10"/>
  <c r="Y543" i="10"/>
  <c r="BE543" i="10"/>
  <c r="CF543" i="10"/>
  <c r="CN543" i="10"/>
  <c r="CG543" i="10"/>
  <c r="BW543" i="10"/>
  <c r="BY543" i="10"/>
  <c r="BP543" i="10"/>
  <c r="F543" i="10"/>
  <c r="R543" i="10"/>
  <c r="G543" i="10"/>
  <c r="BB543" i="10"/>
  <c r="AN543" i="10"/>
  <c r="AB543" i="10"/>
  <c r="P543" i="10"/>
  <c r="BI543" i="10"/>
  <c r="CS543" i="10"/>
  <c r="D543" i="10"/>
  <c r="AB544" i="10" l="1"/>
  <c r="P544" i="10"/>
  <c r="BY544" i="10"/>
  <c r="AX544" i="10"/>
  <c r="BE544" i="10"/>
  <c r="AV544" i="10"/>
  <c r="CY544" i="10"/>
  <c r="CX544" i="10"/>
  <c r="AS544" i="10"/>
  <c r="AC544" i="10"/>
  <c r="BQ544" i="10"/>
  <c r="AL544" i="10"/>
  <c r="BX544" i="10"/>
  <c r="I544" i="10"/>
  <c r="X544" i="10"/>
  <c r="BG544" i="10"/>
  <c r="CR544" i="10"/>
  <c r="Q544" i="10"/>
  <c r="CK544" i="10"/>
  <c r="AF544" i="10"/>
  <c r="BA544" i="10"/>
  <c r="CB544" i="10"/>
  <c r="AR544" i="10"/>
  <c r="BO544" i="10"/>
  <c r="J544" i="10"/>
  <c r="R544" i="10"/>
  <c r="CG544" i="10"/>
  <c r="AH544" i="10"/>
  <c r="CJ544" i="10"/>
  <c r="CH544" i="10"/>
  <c r="T544" i="10"/>
  <c r="BK544" i="10"/>
  <c r="AT544" i="10"/>
  <c r="AZ544" i="10"/>
  <c r="BN544" i="10"/>
  <c r="CD544" i="10"/>
  <c r="BV544" i="10"/>
  <c r="CM544" i="10"/>
  <c r="AG544" i="10"/>
  <c r="AN544" i="10"/>
  <c r="BF544" i="10"/>
  <c r="CA544" i="10"/>
  <c r="AE544" i="10"/>
  <c r="BD544" i="10"/>
  <c r="BZ544" i="10"/>
  <c r="S544" i="10"/>
  <c r="BW544" i="10"/>
  <c r="Y544" i="10"/>
  <c r="CC544" i="10"/>
  <c r="BB544" i="10"/>
  <c r="CN544" i="10"/>
  <c r="O544" i="10"/>
  <c r="AQ544" i="10"/>
  <c r="N544" i="10"/>
  <c r="L544" i="10"/>
  <c r="BU544" i="10"/>
  <c r="BJ544" i="10"/>
  <c r="AU544" i="10"/>
  <c r="AI544" i="10"/>
  <c r="H544" i="10"/>
  <c r="BC544" i="10"/>
  <c r="CQ544" i="10"/>
  <c r="AK544" i="10"/>
  <c r="BT544" i="10"/>
  <c r="K544" i="10"/>
  <c r="CW544" i="10"/>
  <c r="CO544" i="10"/>
  <c r="F544" i="10"/>
  <c r="W544" i="10"/>
  <c r="BI544" i="10"/>
  <c r="BP544" i="10"/>
  <c r="CT544" i="10"/>
  <c r="AP544" i="10"/>
  <c r="BS544" i="10"/>
  <c r="AD544" i="10"/>
  <c r="BR544" i="10"/>
  <c r="CS544" i="10"/>
  <c r="G544" i="10"/>
  <c r="CF544" i="10"/>
  <c r="V544" i="10"/>
  <c r="CE544" i="10"/>
  <c r="AO544" i="10"/>
  <c r="BL544" i="10"/>
  <c r="CV544" i="10"/>
  <c r="CL544" i="10"/>
  <c r="U544" i="10"/>
  <c r="CI544" i="10"/>
  <c r="E544" i="10"/>
  <c r="CU544" i="10"/>
  <c r="BM544" i="10"/>
  <c r="CP544" i="10"/>
  <c r="BH544" i="10"/>
  <c r="AW544" i="10"/>
  <c r="AM544" i="10"/>
  <c r="AJ544" i="10"/>
  <c r="M544" i="10"/>
  <c r="AA544" i="10"/>
  <c r="Z544" i="10"/>
  <c r="AY544" i="10"/>
  <c r="D544" i="10"/>
  <c r="M545" i="10" l="1"/>
  <c r="AW545" i="10"/>
  <c r="CL545" i="10"/>
  <c r="CS545" i="10"/>
  <c r="CV545" i="10"/>
  <c r="BR545" i="10"/>
  <c r="F545" i="10"/>
  <c r="H545" i="10"/>
  <c r="O545" i="10"/>
  <c r="Y545" i="10"/>
  <c r="AN545" i="10"/>
  <c r="CD545" i="10"/>
  <c r="BK545" i="10"/>
  <c r="AH545" i="10"/>
  <c r="BO545" i="10"/>
  <c r="AF545" i="10"/>
  <c r="BG545" i="10"/>
  <c r="AL545" i="10"/>
  <c r="CX545" i="10"/>
  <c r="AX545" i="10"/>
  <c r="E545" i="10"/>
  <c r="V545" i="10"/>
  <c r="CT545" i="10"/>
  <c r="BT545" i="10"/>
  <c r="BU545" i="10"/>
  <c r="BD545" i="10"/>
  <c r="CP545" i="10"/>
  <c r="AD545" i="10"/>
  <c r="AI545" i="10"/>
  <c r="CN545" i="10"/>
  <c r="AE545" i="10"/>
  <c r="BN545" i="10"/>
  <c r="T545" i="10"/>
  <c r="AR545" i="10"/>
  <c r="CK545" i="10"/>
  <c r="X545" i="10"/>
  <c r="BQ545" i="10"/>
  <c r="CY545" i="10"/>
  <c r="BY545" i="10"/>
  <c r="AJ545" i="10"/>
  <c r="CF545" i="10"/>
  <c r="AK545" i="10"/>
  <c r="L545" i="10"/>
  <c r="BW545" i="10"/>
  <c r="AG545" i="10"/>
  <c r="CG545" i="10"/>
  <c r="AY545" i="10"/>
  <c r="BL545" i="10"/>
  <c r="CO545" i="10"/>
  <c r="AM545" i="10"/>
  <c r="U545" i="10"/>
  <c r="G545" i="10"/>
  <c r="BI545" i="10"/>
  <c r="CQ545" i="10"/>
  <c r="N545" i="10"/>
  <c r="BB545" i="10"/>
  <c r="CA545" i="10"/>
  <c r="CM545" i="10"/>
  <c r="AZ545" i="10"/>
  <c r="CH545" i="10"/>
  <c r="R545" i="10"/>
  <c r="CB545" i="10"/>
  <c r="Q545" i="10"/>
  <c r="I545" i="10"/>
  <c r="AC545" i="10"/>
  <c r="AV545" i="10"/>
  <c r="P545" i="10"/>
  <c r="BH545" i="10"/>
  <c r="CI545" i="10"/>
  <c r="BP545" i="10"/>
  <c r="Z545" i="10"/>
  <c r="BM545" i="10"/>
  <c r="AO545" i="10"/>
  <c r="BS545" i="10"/>
  <c r="CW545" i="10"/>
  <c r="AU545" i="10"/>
  <c r="S545" i="10"/>
  <c r="AA545" i="10"/>
  <c r="CU545" i="10"/>
  <c r="CE545" i="10"/>
  <c r="AP545" i="10"/>
  <c r="W545" i="10"/>
  <c r="K545" i="10"/>
  <c r="BC545" i="10"/>
  <c r="BJ545" i="10"/>
  <c r="AQ545" i="10"/>
  <c r="CC545" i="10"/>
  <c r="BZ545" i="10"/>
  <c r="BF545" i="10"/>
  <c r="BV545" i="10"/>
  <c r="AT545" i="10"/>
  <c r="CJ545" i="10"/>
  <c r="J545" i="10"/>
  <c r="BA545" i="10"/>
  <c r="CR545" i="10"/>
  <c r="BX545" i="10"/>
  <c r="AS545" i="10"/>
  <c r="BE545" i="10"/>
  <c r="AB545" i="10"/>
  <c r="D545" i="10"/>
  <c r="CR546" i="10" l="1"/>
  <c r="AS546" i="10"/>
  <c r="BJ546" i="10"/>
  <c r="BX546" i="10"/>
  <c r="BC546" i="10"/>
  <c r="AU546" i="10"/>
  <c r="BH546" i="10"/>
  <c r="CH546" i="10"/>
  <c r="G546" i="10"/>
  <c r="BL546" i="10"/>
  <c r="AJ546" i="10"/>
  <c r="X546" i="10"/>
  <c r="BN546" i="10"/>
  <c r="AD546" i="10"/>
  <c r="BT546" i="10"/>
  <c r="AX546" i="10"/>
  <c r="AF546" i="10"/>
  <c r="CD546" i="10"/>
  <c r="H546" i="10"/>
  <c r="CS546" i="10"/>
  <c r="CE546" i="10"/>
  <c r="BM546" i="10"/>
  <c r="I546" i="10"/>
  <c r="BB546" i="10"/>
  <c r="BW546" i="10"/>
  <c r="CC546" i="10"/>
  <c r="CW546" i="10"/>
  <c r="P546" i="10"/>
  <c r="AZ546" i="10"/>
  <c r="N546" i="10"/>
  <c r="U546" i="10"/>
  <c r="AY546" i="10"/>
  <c r="L546" i="10"/>
  <c r="BY546" i="10"/>
  <c r="CK546" i="10"/>
  <c r="AE546" i="10"/>
  <c r="CP546" i="10"/>
  <c r="CT546" i="10"/>
  <c r="CX546" i="10"/>
  <c r="BO546" i="10"/>
  <c r="AN546" i="10"/>
  <c r="F546" i="10"/>
  <c r="CL546" i="10"/>
  <c r="BZ546" i="10"/>
  <c r="CU546" i="10"/>
  <c r="Q546" i="10"/>
  <c r="AT546" i="10"/>
  <c r="Z546" i="10"/>
  <c r="BA546" i="10"/>
  <c r="AQ546" i="10"/>
  <c r="AA546" i="10"/>
  <c r="BP546" i="10"/>
  <c r="CB546" i="10"/>
  <c r="CQ546" i="10"/>
  <c r="AM546" i="10"/>
  <c r="AK546" i="10"/>
  <c r="CY546" i="10"/>
  <c r="AR546" i="10"/>
  <c r="CN546" i="10"/>
  <c r="BD546" i="10"/>
  <c r="V546" i="10"/>
  <c r="AL546" i="10"/>
  <c r="AH546" i="10"/>
  <c r="Y546" i="10"/>
  <c r="BR546" i="10"/>
  <c r="AW546" i="10"/>
  <c r="CJ546" i="10"/>
  <c r="K546" i="10"/>
  <c r="BE546" i="10"/>
  <c r="BV546" i="10"/>
  <c r="W546" i="10"/>
  <c r="BS546" i="10"/>
  <c r="AV546" i="10"/>
  <c r="CM546" i="10"/>
  <c r="CG546" i="10"/>
  <c r="AB546" i="10"/>
  <c r="J546" i="10"/>
  <c r="BF546" i="10"/>
  <c r="AP546" i="10"/>
  <c r="S546" i="10"/>
  <c r="AO546" i="10"/>
  <c r="CI546" i="10"/>
  <c r="AC546" i="10"/>
  <c r="R546" i="10"/>
  <c r="CA546" i="10"/>
  <c r="BI546" i="10"/>
  <c r="CO546" i="10"/>
  <c r="AG546" i="10"/>
  <c r="CF546" i="10"/>
  <c r="BQ546" i="10"/>
  <c r="T546" i="10"/>
  <c r="AI546" i="10"/>
  <c r="BU546" i="10"/>
  <c r="E546" i="10"/>
  <c r="BG546" i="10"/>
  <c r="BK546" i="10"/>
  <c r="O546" i="10"/>
  <c r="CV546" i="10"/>
  <c r="M546" i="10"/>
  <c r="D546" i="10"/>
  <c r="AI547" i="10" l="1"/>
  <c r="BU547" i="10"/>
  <c r="CA547" i="10"/>
  <c r="J547" i="10"/>
  <c r="R547" i="10"/>
  <c r="AB547" i="10"/>
  <c r="K547" i="10"/>
  <c r="BD547" i="10"/>
  <c r="BP547" i="10"/>
  <c r="Z547" i="10"/>
  <c r="BO547" i="10"/>
  <c r="AE547" i="10"/>
  <c r="AY547" i="10"/>
  <c r="P547" i="10"/>
  <c r="BB547" i="10"/>
  <c r="CS547" i="10"/>
  <c r="AX547" i="10"/>
  <c r="X547" i="10"/>
  <c r="CH547" i="10"/>
  <c r="BX547" i="10"/>
  <c r="AG547" i="10"/>
  <c r="S547" i="10"/>
  <c r="BS547" i="10"/>
  <c r="Y547" i="10"/>
  <c r="AK547" i="10"/>
  <c r="BZ547" i="10"/>
  <c r="T547" i="10"/>
  <c r="CG547" i="10"/>
  <c r="AH547" i="10"/>
  <c r="AM547" i="10"/>
  <c r="AT547" i="10"/>
  <c r="CX547" i="10"/>
  <c r="CK547" i="10"/>
  <c r="CW547" i="10"/>
  <c r="I547" i="10"/>
  <c r="H547" i="10"/>
  <c r="BT547" i="10"/>
  <c r="AJ547" i="10"/>
  <c r="BH547" i="10"/>
  <c r="BJ547" i="10"/>
  <c r="M547" i="10"/>
  <c r="AC547" i="10"/>
  <c r="CJ547" i="10"/>
  <c r="CN547" i="10"/>
  <c r="AA547" i="10"/>
  <c r="CL547" i="10"/>
  <c r="U547" i="10"/>
  <c r="BK547" i="10"/>
  <c r="CO547" i="10"/>
  <c r="W547" i="10"/>
  <c r="BQ547" i="10"/>
  <c r="CI547" i="10"/>
  <c r="CM547" i="10"/>
  <c r="AW547" i="10"/>
  <c r="AR547" i="10"/>
  <c r="CQ547" i="10"/>
  <c r="Q547" i="10"/>
  <c r="F547" i="10"/>
  <c r="CT547" i="10"/>
  <c r="BY547" i="10"/>
  <c r="N547" i="10"/>
  <c r="CC547" i="10"/>
  <c r="BM547" i="10"/>
  <c r="CD547" i="10"/>
  <c r="AD547" i="10"/>
  <c r="BL547" i="10"/>
  <c r="AU547" i="10"/>
  <c r="AS547" i="10"/>
  <c r="BG547" i="10"/>
  <c r="AP547" i="10"/>
  <c r="CV547" i="10"/>
  <c r="E547" i="10"/>
  <c r="BI547" i="10"/>
  <c r="BF547" i="10"/>
  <c r="BV547" i="10"/>
  <c r="AL547" i="10"/>
  <c r="AQ547" i="10"/>
  <c r="O547" i="10"/>
  <c r="CF547" i="10"/>
  <c r="AO547" i="10"/>
  <c r="AV547" i="10"/>
  <c r="BE547" i="10"/>
  <c r="BR547" i="10"/>
  <c r="V547" i="10"/>
  <c r="CY547" i="10"/>
  <c r="CB547" i="10"/>
  <c r="BA547" i="10"/>
  <c r="CU547" i="10"/>
  <c r="AN547" i="10"/>
  <c r="CP547" i="10"/>
  <c r="L547" i="10"/>
  <c r="AZ547" i="10"/>
  <c r="BW547" i="10"/>
  <c r="CE547" i="10"/>
  <c r="AF547" i="10"/>
  <c r="BN547" i="10"/>
  <c r="G547" i="10"/>
  <c r="BC547" i="10"/>
  <c r="CR547" i="10"/>
  <c r="D547" i="10"/>
  <c r="CU548" i="10" l="1"/>
  <c r="BW548" i="10"/>
  <c r="CY548" i="10"/>
  <c r="AO548" i="10"/>
  <c r="E548" i="10"/>
  <c r="CD548" i="10"/>
  <c r="CQ548" i="10"/>
  <c r="CI548" i="10"/>
  <c r="CN548" i="10"/>
  <c r="BJ548" i="10"/>
  <c r="H548" i="10"/>
  <c r="CX548" i="10"/>
  <c r="CG548" i="10"/>
  <c r="Y548" i="10"/>
  <c r="BX548" i="10"/>
  <c r="CS548" i="10"/>
  <c r="AE548" i="10"/>
  <c r="BD548" i="10"/>
  <c r="J548" i="10"/>
  <c r="V548" i="10"/>
  <c r="AL548" i="10"/>
  <c r="AS548" i="10"/>
  <c r="BY548" i="10"/>
  <c r="BK548" i="10"/>
  <c r="BN548" i="10"/>
  <c r="BA548" i="10"/>
  <c r="CV548" i="10"/>
  <c r="AU548" i="10"/>
  <c r="CT548" i="10"/>
  <c r="AR548" i="10"/>
  <c r="BQ548" i="10"/>
  <c r="U548" i="10"/>
  <c r="CJ548" i="10"/>
  <c r="BH548" i="10"/>
  <c r="I548" i="10"/>
  <c r="AT548" i="10"/>
  <c r="T548" i="10"/>
  <c r="BS548" i="10"/>
  <c r="CH548" i="10"/>
  <c r="BB548" i="10"/>
  <c r="BO548" i="10"/>
  <c r="K548" i="10"/>
  <c r="CA548" i="10"/>
  <c r="AF548" i="10"/>
  <c r="CF548" i="10"/>
  <c r="BM548" i="10"/>
  <c r="CR548" i="10"/>
  <c r="BR548" i="10"/>
  <c r="BC548" i="10"/>
  <c r="CP548" i="10"/>
  <c r="BE548" i="10"/>
  <c r="BF548" i="10"/>
  <c r="BL548" i="10"/>
  <c r="F548" i="10"/>
  <c r="AW548" i="10"/>
  <c r="W548" i="10"/>
  <c r="AC548" i="10"/>
  <c r="AJ548" i="10"/>
  <c r="CW548" i="10"/>
  <c r="AM548" i="10"/>
  <c r="BZ548" i="10"/>
  <c r="S548" i="10"/>
  <c r="X548" i="10"/>
  <c r="P548" i="10"/>
  <c r="Z548" i="10"/>
  <c r="AB548" i="10"/>
  <c r="BU548" i="10"/>
  <c r="L548" i="10"/>
  <c r="BV548" i="10"/>
  <c r="CE548" i="10"/>
  <c r="CB548" i="10"/>
  <c r="O548" i="10"/>
  <c r="AP548" i="10"/>
  <c r="CC548" i="10"/>
  <c r="CL548" i="10"/>
  <c r="AZ548" i="10"/>
  <c r="G548" i="10"/>
  <c r="AN548" i="10"/>
  <c r="AV548" i="10"/>
  <c r="AQ548" i="10"/>
  <c r="BI548" i="10"/>
  <c r="BG548" i="10"/>
  <c r="AD548" i="10"/>
  <c r="N548" i="10"/>
  <c r="Q548" i="10"/>
  <c r="CM548" i="10"/>
  <c r="CO548" i="10"/>
  <c r="AA548" i="10"/>
  <c r="M548" i="10"/>
  <c r="BT548" i="10"/>
  <c r="CK548" i="10"/>
  <c r="AH548" i="10"/>
  <c r="AK548" i="10"/>
  <c r="AG548" i="10"/>
  <c r="AX548" i="10"/>
  <c r="AY548" i="10"/>
  <c r="BP548" i="10"/>
  <c r="R548" i="10"/>
  <c r="AI548" i="10"/>
  <c r="D548" i="10"/>
  <c r="AY549" i="10" l="1"/>
  <c r="BP549" i="10"/>
  <c r="M549" i="10"/>
  <c r="BI549" i="10"/>
  <c r="N549" i="10"/>
  <c r="AZ549" i="10"/>
  <c r="L549" i="10"/>
  <c r="AM549" i="10"/>
  <c r="BF549" i="10"/>
  <c r="BR549" i="10"/>
  <c r="BB549" i="10"/>
  <c r="AT549" i="10"/>
  <c r="U549" i="10"/>
  <c r="AU549" i="10"/>
  <c r="BK549" i="10"/>
  <c r="V549" i="10"/>
  <c r="CS549" i="10"/>
  <c r="CX549" i="10"/>
  <c r="CI549" i="10"/>
  <c r="AO549" i="10"/>
  <c r="AH549" i="10"/>
  <c r="AQ549" i="10"/>
  <c r="O549" i="10"/>
  <c r="P549" i="10"/>
  <c r="W549" i="10"/>
  <c r="AF549" i="10"/>
  <c r="CO549" i="10"/>
  <c r="CB549" i="10"/>
  <c r="BU549" i="10"/>
  <c r="CW549" i="10"/>
  <c r="AW549" i="10"/>
  <c r="BE549" i="10"/>
  <c r="CR549" i="10"/>
  <c r="CA549" i="10"/>
  <c r="CH549" i="10"/>
  <c r="I549" i="10"/>
  <c r="BQ549" i="10"/>
  <c r="CV549" i="10"/>
  <c r="BY549" i="10"/>
  <c r="J549" i="10"/>
  <c r="BX549" i="10"/>
  <c r="H549" i="10"/>
  <c r="CQ549" i="10"/>
  <c r="CY549" i="10"/>
  <c r="AX549" i="10"/>
  <c r="AV549" i="10"/>
  <c r="X549" i="10"/>
  <c r="CK549" i="10"/>
  <c r="CL549" i="10"/>
  <c r="AG549" i="10"/>
  <c r="CM549" i="10"/>
  <c r="AN549" i="10"/>
  <c r="CE549" i="10"/>
  <c r="S549" i="10"/>
  <c r="AJ549" i="10"/>
  <c r="CP549" i="10"/>
  <c r="BM549" i="10"/>
  <c r="BS549" i="10"/>
  <c r="BH549" i="10"/>
  <c r="AR549" i="10"/>
  <c r="BA549" i="10"/>
  <c r="AS549" i="10"/>
  <c r="BD549" i="10"/>
  <c r="Y549" i="10"/>
  <c r="BJ549" i="10"/>
  <c r="CD549" i="10"/>
  <c r="BW549" i="10"/>
  <c r="AI549" i="10"/>
  <c r="AD549" i="10"/>
  <c r="R549" i="10"/>
  <c r="BT549" i="10"/>
  <c r="BG549" i="10"/>
  <c r="CC549" i="10"/>
  <c r="AB549" i="10"/>
  <c r="F549" i="10"/>
  <c r="K549" i="10"/>
  <c r="AA549" i="10"/>
  <c r="AK549" i="10"/>
  <c r="Q549" i="10"/>
  <c r="G549" i="10"/>
  <c r="AP549" i="10"/>
  <c r="BV549" i="10"/>
  <c r="Z549" i="10"/>
  <c r="BZ549" i="10"/>
  <c r="AC549" i="10"/>
  <c r="BL549" i="10"/>
  <c r="BC549" i="10"/>
  <c r="CF549" i="10"/>
  <c r="BO549" i="10"/>
  <c r="T549" i="10"/>
  <c r="CJ549" i="10"/>
  <c r="CT549" i="10"/>
  <c r="BN549" i="10"/>
  <c r="AL549" i="10"/>
  <c r="AE549" i="10"/>
  <c r="CG549" i="10"/>
  <c r="CN549" i="10"/>
  <c r="E549" i="10"/>
  <c r="CU549" i="10"/>
  <c r="D549" i="10"/>
  <c r="CN550" i="10" l="1"/>
  <c r="AC550" i="10"/>
  <c r="CG550" i="10"/>
  <c r="G550" i="10"/>
  <c r="BG550" i="10"/>
  <c r="Y550" i="10"/>
  <c r="CP550" i="10"/>
  <c r="AN550" i="10"/>
  <c r="CY550" i="10"/>
  <c r="J550" i="10"/>
  <c r="I550" i="10"/>
  <c r="BE550" i="10"/>
  <c r="CB550" i="10"/>
  <c r="P550" i="10"/>
  <c r="AO550" i="10"/>
  <c r="V550" i="10"/>
  <c r="AT550" i="10"/>
  <c r="AM550" i="10"/>
  <c r="BI550" i="10"/>
  <c r="BZ550" i="10"/>
  <c r="K550" i="10"/>
  <c r="AI550" i="10"/>
  <c r="AR550" i="10"/>
  <c r="CK550" i="10"/>
  <c r="CF550" i="10"/>
  <c r="BC550" i="10"/>
  <c r="BT550" i="10"/>
  <c r="BW550" i="10"/>
  <c r="BH550" i="10"/>
  <c r="AJ550" i="10"/>
  <c r="CM550" i="10"/>
  <c r="X550" i="10"/>
  <c r="CQ550" i="10"/>
  <c r="BY550" i="10"/>
  <c r="CH550" i="10"/>
  <c r="AW550" i="10"/>
  <c r="CO550" i="10"/>
  <c r="O550" i="10"/>
  <c r="CI550" i="10"/>
  <c r="BK550" i="10"/>
  <c r="BB550" i="10"/>
  <c r="L550" i="10"/>
  <c r="M550" i="10"/>
  <c r="AE550" i="10"/>
  <c r="Q550" i="10"/>
  <c r="BD550" i="10"/>
  <c r="CJ550" i="10"/>
  <c r="F550" i="10"/>
  <c r="AL550" i="10"/>
  <c r="BL550" i="10"/>
  <c r="AK550" i="10"/>
  <c r="R550" i="10"/>
  <c r="AS550" i="10"/>
  <c r="BS550" i="10"/>
  <c r="AG550" i="10"/>
  <c r="H550" i="10"/>
  <c r="CV550" i="10"/>
  <c r="CA550" i="10"/>
  <c r="CW550" i="10"/>
  <c r="AF550" i="10"/>
  <c r="AQ550" i="10"/>
  <c r="CX550" i="10"/>
  <c r="AU550" i="10"/>
  <c r="BR550" i="10"/>
  <c r="AZ550" i="10"/>
  <c r="BP550" i="10"/>
  <c r="CU550" i="10"/>
  <c r="Z550" i="10"/>
  <c r="E550" i="10"/>
  <c r="T550" i="10"/>
  <c r="BV550" i="10"/>
  <c r="AB550" i="10"/>
  <c r="CD550" i="10"/>
  <c r="S550" i="10"/>
  <c r="AV550" i="10"/>
  <c r="CT550" i="10"/>
  <c r="BN550" i="10"/>
  <c r="BO550" i="10"/>
  <c r="AP550" i="10"/>
  <c r="AA550" i="10"/>
  <c r="CC550" i="10"/>
  <c r="AD550" i="10"/>
  <c r="BJ550" i="10"/>
  <c r="BA550" i="10"/>
  <c r="BM550" i="10"/>
  <c r="CE550" i="10"/>
  <c r="CL550" i="10"/>
  <c r="AX550" i="10"/>
  <c r="BX550" i="10"/>
  <c r="BQ550" i="10"/>
  <c r="CR550" i="10"/>
  <c r="BU550" i="10"/>
  <c r="W550" i="10"/>
  <c r="AH550" i="10"/>
  <c r="CS550" i="10"/>
  <c r="U550" i="10"/>
  <c r="BF550" i="10"/>
  <c r="N550" i="10"/>
  <c r="AY550" i="10"/>
  <c r="D550" i="10"/>
  <c r="U551" i="10" l="1"/>
  <c r="CR551" i="10"/>
  <c r="W551" i="10"/>
  <c r="CC551" i="10"/>
  <c r="BA551" i="10"/>
  <c r="CT551" i="10"/>
  <c r="Z551" i="10"/>
  <c r="AF551" i="10"/>
  <c r="R551" i="10"/>
  <c r="F551" i="10"/>
  <c r="BK551" i="10"/>
  <c r="AW551" i="10"/>
  <c r="X551" i="10"/>
  <c r="BW551" i="10"/>
  <c r="CK551" i="10"/>
  <c r="BZ551" i="10"/>
  <c r="V551" i="10"/>
  <c r="BE551" i="10"/>
  <c r="AN551" i="10"/>
  <c r="G551" i="10"/>
  <c r="AA551" i="10"/>
  <c r="AB551" i="10"/>
  <c r="BR551" i="10"/>
  <c r="H551" i="10"/>
  <c r="AE551" i="10"/>
  <c r="AX551" i="10"/>
  <c r="BJ551" i="10"/>
  <c r="CU551" i="10"/>
  <c r="AU551" i="10"/>
  <c r="AG551" i="10"/>
  <c r="AK551" i="10"/>
  <c r="CJ551" i="10"/>
  <c r="M551" i="10"/>
  <c r="CI551" i="10"/>
  <c r="CH551" i="10"/>
  <c r="CM551" i="10"/>
  <c r="BT551" i="10"/>
  <c r="AR551" i="10"/>
  <c r="BI551" i="10"/>
  <c r="AO551" i="10"/>
  <c r="I551" i="10"/>
  <c r="CP551" i="10"/>
  <c r="CG551" i="10"/>
  <c r="CL551" i="10"/>
  <c r="BV551" i="10"/>
  <c r="CW551" i="10"/>
  <c r="AY551" i="10"/>
  <c r="AP551" i="10"/>
  <c r="AH551" i="10"/>
  <c r="CE551" i="10"/>
  <c r="BO551" i="10"/>
  <c r="T551" i="10"/>
  <c r="CX551" i="10"/>
  <c r="BS551" i="10"/>
  <c r="BL551" i="10"/>
  <c r="L551" i="10"/>
  <c r="O551" i="10"/>
  <c r="BY551" i="10"/>
  <c r="AJ551" i="10"/>
  <c r="BC551" i="10"/>
  <c r="AI551" i="10"/>
  <c r="AM551" i="10"/>
  <c r="P551" i="10"/>
  <c r="J551" i="10"/>
  <c r="Y551" i="10"/>
  <c r="AC551" i="10"/>
  <c r="CS551" i="10"/>
  <c r="AV551" i="10"/>
  <c r="N551" i="10"/>
  <c r="BQ551" i="10"/>
  <c r="AD551" i="10"/>
  <c r="S551" i="10"/>
  <c r="BP551" i="10"/>
  <c r="CA551" i="10"/>
  <c r="BD551" i="10"/>
  <c r="BU551" i="10"/>
  <c r="BF551" i="10"/>
  <c r="BX551" i="10"/>
  <c r="BM551" i="10"/>
  <c r="BN551" i="10"/>
  <c r="CD551" i="10"/>
  <c r="E551" i="10"/>
  <c r="AZ551" i="10"/>
  <c r="AQ551" i="10"/>
  <c r="CV551" i="10"/>
  <c r="AS551" i="10"/>
  <c r="AL551" i="10"/>
  <c r="Q551" i="10"/>
  <c r="BB551" i="10"/>
  <c r="CO551" i="10"/>
  <c r="CQ551" i="10"/>
  <c r="BH551" i="10"/>
  <c r="CF551" i="10"/>
  <c r="K551" i="10"/>
  <c r="AT551" i="10"/>
  <c r="CB551" i="10"/>
  <c r="CY551" i="10"/>
  <c r="BG551" i="10"/>
  <c r="CN551" i="10"/>
  <c r="D551" i="10"/>
  <c r="Q552" i="10" l="1"/>
  <c r="CF552" i="10"/>
  <c r="CV552" i="10"/>
  <c r="BF552" i="10"/>
  <c r="BH552" i="10"/>
  <c r="BN552" i="10"/>
  <c r="S552" i="10"/>
  <c r="J552" i="10"/>
  <c r="L552" i="10"/>
  <c r="AP552" i="10"/>
  <c r="CL552" i="10"/>
  <c r="CM552" i="10"/>
  <c r="CJ552" i="10"/>
  <c r="CU552" i="10"/>
  <c r="H552" i="10"/>
  <c r="G552" i="10"/>
  <c r="BZ552" i="10"/>
  <c r="AW552" i="10"/>
  <c r="AF552" i="10"/>
  <c r="CC552" i="10"/>
  <c r="AQ552" i="10"/>
  <c r="BU552" i="10"/>
  <c r="AV552" i="10"/>
  <c r="BC552" i="10"/>
  <c r="T552" i="10"/>
  <c r="AO552" i="10"/>
  <c r="CN552" i="10"/>
  <c r="AZ552" i="10"/>
  <c r="CS552" i="10"/>
  <c r="P552" i="10"/>
  <c r="BL552" i="10"/>
  <c r="BO552" i="10"/>
  <c r="AY552" i="10"/>
  <c r="CG552" i="10"/>
  <c r="BI552" i="10"/>
  <c r="CH552" i="10"/>
  <c r="AK552" i="10"/>
  <c r="BJ552" i="10"/>
  <c r="BR552" i="10"/>
  <c r="AN552" i="10"/>
  <c r="CK552" i="10"/>
  <c r="BK552" i="10"/>
  <c r="Z552" i="10"/>
  <c r="W552" i="10"/>
  <c r="AL552" i="10"/>
  <c r="AD552" i="10"/>
  <c r="AJ552" i="10"/>
  <c r="CQ552" i="10"/>
  <c r="BM552" i="10"/>
  <c r="BG552" i="10"/>
  <c r="CO552" i="10"/>
  <c r="E552" i="10"/>
  <c r="CA552" i="10"/>
  <c r="AC552" i="10"/>
  <c r="BY552" i="10"/>
  <c r="CE552" i="10"/>
  <c r="CW552" i="10"/>
  <c r="AR552" i="10"/>
  <c r="CI552" i="10"/>
  <c r="AG552" i="10"/>
  <c r="AX552" i="10"/>
  <c r="AB552" i="10"/>
  <c r="BE552" i="10"/>
  <c r="BW552" i="10"/>
  <c r="F552" i="10"/>
  <c r="CT552" i="10"/>
  <c r="CR552" i="10"/>
  <c r="CB552" i="10"/>
  <c r="AT552" i="10"/>
  <c r="BD552" i="10"/>
  <c r="K552" i="10"/>
  <c r="AS552" i="10"/>
  <c r="BX552" i="10"/>
  <c r="BQ552" i="10"/>
  <c r="AM552" i="10"/>
  <c r="BS552" i="10"/>
  <c r="CP552" i="10"/>
  <c r="CY552" i="10"/>
  <c r="BB552" i="10"/>
  <c r="CD552" i="10"/>
  <c r="BP552" i="10"/>
  <c r="N552" i="10"/>
  <c r="Y552" i="10"/>
  <c r="AI552" i="10"/>
  <c r="O552" i="10"/>
  <c r="CX552" i="10"/>
  <c r="AH552" i="10"/>
  <c r="BV552" i="10"/>
  <c r="I552" i="10"/>
  <c r="BT552" i="10"/>
  <c r="M552" i="10"/>
  <c r="AU552" i="10"/>
  <c r="AE552" i="10"/>
  <c r="AA552" i="10"/>
  <c r="V552" i="10"/>
  <c r="X552" i="10"/>
  <c r="R552" i="10"/>
  <c r="BA552" i="10"/>
  <c r="U552" i="10"/>
  <c r="D552" i="10"/>
  <c r="R553" i="10" l="1"/>
  <c r="I553" i="10"/>
  <c r="BP553" i="10"/>
  <c r="BX553" i="10"/>
  <c r="X553" i="10"/>
  <c r="AI553" i="10"/>
  <c r="BS553" i="10"/>
  <c r="CB553" i="10"/>
  <c r="AG553" i="10"/>
  <c r="E553" i="10"/>
  <c r="CQ553" i="10"/>
  <c r="AN553" i="10"/>
  <c r="CH553" i="10"/>
  <c r="BO553" i="10"/>
  <c r="AZ553" i="10"/>
  <c r="BC553" i="10"/>
  <c r="CC553" i="10"/>
  <c r="G553" i="10"/>
  <c r="CM553" i="10"/>
  <c r="J553" i="10"/>
  <c r="BF553" i="10"/>
  <c r="BV553" i="10"/>
  <c r="CD553" i="10"/>
  <c r="AS553" i="10"/>
  <c r="BW553" i="10"/>
  <c r="CE553" i="10"/>
  <c r="W553" i="10"/>
  <c r="V553" i="10"/>
  <c r="BB553" i="10"/>
  <c r="CR553" i="10"/>
  <c r="BE553" i="10"/>
  <c r="BY553" i="10"/>
  <c r="CO553" i="10"/>
  <c r="AJ553" i="10"/>
  <c r="Z553" i="10"/>
  <c r="BR553" i="10"/>
  <c r="BI553" i="10"/>
  <c r="BL553" i="10"/>
  <c r="CN553" i="10"/>
  <c r="AV553" i="10"/>
  <c r="AF553" i="10"/>
  <c r="H553" i="10"/>
  <c r="CL553" i="10"/>
  <c r="S553" i="10"/>
  <c r="CV553" i="10"/>
  <c r="AH553" i="10"/>
  <c r="K553" i="10"/>
  <c r="CI553" i="10"/>
  <c r="M553" i="10"/>
  <c r="AM553" i="10"/>
  <c r="AA553" i="10"/>
  <c r="CX553" i="10"/>
  <c r="CY553" i="10"/>
  <c r="BD553" i="10"/>
  <c r="AB553" i="10"/>
  <c r="AC553" i="10"/>
  <c r="BG553" i="10"/>
  <c r="BK553" i="10"/>
  <c r="BJ553" i="10"/>
  <c r="CG553" i="10"/>
  <c r="P553" i="10"/>
  <c r="AO553" i="10"/>
  <c r="BU553" i="10"/>
  <c r="AW553" i="10"/>
  <c r="CU553" i="10"/>
  <c r="AP553" i="10"/>
  <c r="BN553" i="10"/>
  <c r="CF553" i="10"/>
  <c r="AU553" i="10"/>
  <c r="Y553" i="10"/>
  <c r="BA553" i="10"/>
  <c r="BT553" i="10"/>
  <c r="N553" i="10"/>
  <c r="BQ553" i="10"/>
  <c r="CT553" i="10"/>
  <c r="AR553" i="10"/>
  <c r="AD553" i="10"/>
  <c r="U553" i="10"/>
  <c r="AE553" i="10"/>
  <c r="O553" i="10"/>
  <c r="CP553" i="10"/>
  <c r="AT553" i="10"/>
  <c r="F553" i="10"/>
  <c r="AX553" i="10"/>
  <c r="CW553" i="10"/>
  <c r="CA553" i="10"/>
  <c r="BM553" i="10"/>
  <c r="AL553" i="10"/>
  <c r="CK553" i="10"/>
  <c r="AK553" i="10"/>
  <c r="AY553" i="10"/>
  <c r="CS553" i="10"/>
  <c r="T553" i="10"/>
  <c r="AQ553" i="10"/>
  <c r="BZ553" i="10"/>
  <c r="CJ553" i="10"/>
  <c r="L553" i="10"/>
  <c r="BH553" i="10"/>
  <c r="Q553" i="10"/>
  <c r="D553" i="10"/>
  <c r="Q554" i="10" l="1"/>
  <c r="T554" i="10"/>
  <c r="CW554" i="10"/>
  <c r="AD554" i="10"/>
  <c r="AX554" i="10"/>
  <c r="AR554" i="10"/>
  <c r="CF554" i="10"/>
  <c r="CG554" i="10"/>
  <c r="CX554" i="10"/>
  <c r="CI554" i="10"/>
  <c r="AV554" i="10"/>
  <c r="BR554" i="10"/>
  <c r="BY554" i="10"/>
  <c r="V554" i="10"/>
  <c r="AS554" i="10"/>
  <c r="J554" i="10"/>
  <c r="BC554" i="10"/>
  <c r="AN554" i="10"/>
  <c r="CB554" i="10"/>
  <c r="BX554" i="10"/>
  <c r="O554" i="10"/>
  <c r="BT554" i="10"/>
  <c r="AW554" i="10"/>
  <c r="AC554" i="10"/>
  <c r="S554" i="10"/>
  <c r="CJ554" i="10"/>
  <c r="BM554" i="10"/>
  <c r="CT554" i="10"/>
  <c r="BU554" i="10"/>
  <c r="BJ554" i="10"/>
  <c r="AA554" i="10"/>
  <c r="K554" i="10"/>
  <c r="CL554" i="10"/>
  <c r="CN554" i="10"/>
  <c r="Z554" i="10"/>
  <c r="BE554" i="10"/>
  <c r="W554" i="10"/>
  <c r="CD554" i="10"/>
  <c r="CM554" i="10"/>
  <c r="AZ554" i="10"/>
  <c r="CQ554" i="10"/>
  <c r="BS554" i="10"/>
  <c r="BP554" i="10"/>
  <c r="AL554" i="10"/>
  <c r="F554" i="10"/>
  <c r="BN554" i="10"/>
  <c r="AB554" i="10"/>
  <c r="BZ554" i="10"/>
  <c r="AE554" i="10"/>
  <c r="AQ554" i="10"/>
  <c r="CA554" i="10"/>
  <c r="U554" i="10"/>
  <c r="Y554" i="10"/>
  <c r="AO554" i="10"/>
  <c r="BD554" i="10"/>
  <c r="AM554" i="10"/>
  <c r="H554" i="10"/>
  <c r="BL554" i="10"/>
  <c r="AJ554" i="10"/>
  <c r="CR554" i="10"/>
  <c r="CE554" i="10"/>
  <c r="BV554" i="10"/>
  <c r="G554" i="10"/>
  <c r="BO554" i="10"/>
  <c r="E554" i="10"/>
  <c r="AI554" i="10"/>
  <c r="I554" i="10"/>
  <c r="AY554" i="10"/>
  <c r="BA554" i="10"/>
  <c r="BH554" i="10"/>
  <c r="AK554" i="10"/>
  <c r="AT554" i="10"/>
  <c r="BQ554" i="10"/>
  <c r="AP554" i="10"/>
  <c r="BK554" i="10"/>
  <c r="AH554" i="10"/>
  <c r="CS554" i="10"/>
  <c r="L554" i="10"/>
  <c r="CK554" i="10"/>
  <c r="CP554" i="10"/>
  <c r="N554" i="10"/>
  <c r="AU554" i="10"/>
  <c r="CU554" i="10"/>
  <c r="P554" i="10"/>
  <c r="BG554" i="10"/>
  <c r="CY554" i="10"/>
  <c r="M554" i="10"/>
  <c r="CV554" i="10"/>
  <c r="AF554" i="10"/>
  <c r="BI554" i="10"/>
  <c r="CO554" i="10"/>
  <c r="BB554" i="10"/>
  <c r="BW554" i="10"/>
  <c r="BF554" i="10"/>
  <c r="CC554" i="10"/>
  <c r="CH554" i="10"/>
  <c r="AG554" i="10"/>
  <c r="X554" i="10"/>
  <c r="R554" i="10"/>
  <c r="D554" i="10"/>
  <c r="AG555" i="10" l="1"/>
  <c r="AF555" i="10"/>
  <c r="N555" i="10"/>
  <c r="AH555" i="10"/>
  <c r="BO555" i="10"/>
  <c r="AM555" i="10"/>
  <c r="U555" i="10"/>
  <c r="BZ555" i="10"/>
  <c r="AL555" i="10"/>
  <c r="AZ555" i="10"/>
  <c r="BE555" i="10"/>
  <c r="K555" i="10"/>
  <c r="CT555" i="10"/>
  <c r="AC555" i="10"/>
  <c r="BX555" i="10"/>
  <c r="J555" i="10"/>
  <c r="BR555" i="10"/>
  <c r="CG555" i="10"/>
  <c r="AD555" i="10"/>
  <c r="CP555" i="10"/>
  <c r="CR555" i="10"/>
  <c r="P555" i="10"/>
  <c r="CC555" i="10"/>
  <c r="CU555" i="10"/>
  <c r="BK555" i="10"/>
  <c r="I555" i="10"/>
  <c r="AJ555" i="10"/>
  <c r="CA555" i="10"/>
  <c r="AB555" i="10"/>
  <c r="CM555" i="10"/>
  <c r="Z555" i="10"/>
  <c r="AA555" i="10"/>
  <c r="BM555" i="10"/>
  <c r="AW555" i="10"/>
  <c r="CB555" i="10"/>
  <c r="AS555" i="10"/>
  <c r="AV555" i="10"/>
  <c r="CF555" i="10"/>
  <c r="CW555" i="10"/>
  <c r="BB555" i="10"/>
  <c r="R555" i="10"/>
  <c r="M555" i="10"/>
  <c r="CK555" i="10"/>
  <c r="AK555" i="10"/>
  <c r="G555" i="10"/>
  <c r="BD555" i="10"/>
  <c r="BP555" i="10"/>
  <c r="AT555" i="10"/>
  <c r="CO555" i="10"/>
  <c r="BF555" i="10"/>
  <c r="CY555" i="10"/>
  <c r="L555" i="10"/>
  <c r="BH555" i="10"/>
  <c r="BV555" i="10"/>
  <c r="AO555" i="10"/>
  <c r="AQ555" i="10"/>
  <c r="BN555" i="10"/>
  <c r="CD555" i="10"/>
  <c r="CN555" i="10"/>
  <c r="BJ555" i="10"/>
  <c r="CJ555" i="10"/>
  <c r="BT555" i="10"/>
  <c r="AN555" i="10"/>
  <c r="V555" i="10"/>
  <c r="CI555" i="10"/>
  <c r="AR555" i="10"/>
  <c r="T555" i="10"/>
  <c r="CH555" i="10"/>
  <c r="AY555" i="10"/>
  <c r="X555" i="10"/>
  <c r="BI555" i="10"/>
  <c r="AU555" i="10"/>
  <c r="AP555" i="10"/>
  <c r="AI555" i="10"/>
  <c r="BL555" i="10"/>
  <c r="BS555" i="10"/>
  <c r="CV555" i="10"/>
  <c r="BW555" i="10"/>
  <c r="BG555" i="10"/>
  <c r="CS555" i="10"/>
  <c r="BQ555" i="10"/>
  <c r="BA555" i="10"/>
  <c r="E555" i="10"/>
  <c r="CE555" i="10"/>
  <c r="H555" i="10"/>
  <c r="Y555" i="10"/>
  <c r="AE555" i="10"/>
  <c r="F555" i="10"/>
  <c r="CQ555" i="10"/>
  <c r="W555" i="10"/>
  <c r="CL555" i="10"/>
  <c r="BU555" i="10"/>
  <c r="S555" i="10"/>
  <c r="O555" i="10"/>
  <c r="BC555" i="10"/>
  <c r="BY555" i="10"/>
  <c r="CX555" i="10"/>
  <c r="AX555" i="10"/>
  <c r="Q555" i="10"/>
  <c r="D555" i="10"/>
  <c r="CX556" i="10" l="1"/>
  <c r="CQ556" i="10"/>
  <c r="BQ556" i="10"/>
  <c r="F556" i="10"/>
  <c r="CS556" i="10"/>
  <c r="AU556" i="10"/>
  <c r="V556" i="10"/>
  <c r="AQ556" i="10"/>
  <c r="L556" i="10"/>
  <c r="AK556" i="10"/>
  <c r="BB556" i="10"/>
  <c r="AS556" i="10"/>
  <c r="AA556" i="10"/>
  <c r="CA556" i="10"/>
  <c r="CU556" i="10"/>
  <c r="CP556" i="10"/>
  <c r="J556" i="10"/>
  <c r="K556" i="10"/>
  <c r="BZ556" i="10"/>
  <c r="AH556" i="10"/>
  <c r="CE556" i="10"/>
  <c r="BS556" i="10"/>
  <c r="CH556" i="10"/>
  <c r="BJ556" i="10"/>
  <c r="AT556" i="10"/>
  <c r="BY556" i="10"/>
  <c r="E556" i="10"/>
  <c r="BI556" i="10"/>
  <c r="T556" i="10"/>
  <c r="CN556" i="10"/>
  <c r="AO556" i="10"/>
  <c r="CY556" i="10"/>
  <c r="BP556" i="10"/>
  <c r="CK556" i="10"/>
  <c r="CW556" i="10"/>
  <c r="CB556" i="10"/>
  <c r="Z556" i="10"/>
  <c r="AJ556" i="10"/>
  <c r="CC556" i="10"/>
  <c r="AD556" i="10"/>
  <c r="BX556" i="10"/>
  <c r="BE556" i="10"/>
  <c r="U556" i="10"/>
  <c r="N556" i="10"/>
  <c r="CL556" i="10"/>
  <c r="BL556" i="10"/>
  <c r="AN556" i="10"/>
  <c r="BC556" i="10"/>
  <c r="BG556" i="10"/>
  <c r="O556" i="10"/>
  <c r="Y556" i="10"/>
  <c r="BW556" i="10"/>
  <c r="X556" i="10"/>
  <c r="BT556" i="10"/>
  <c r="BV556" i="10"/>
  <c r="BF556" i="10"/>
  <c r="M556" i="10"/>
  <c r="CF556" i="10"/>
  <c r="AW556" i="10"/>
  <c r="CM556" i="10"/>
  <c r="I556" i="10"/>
  <c r="P556" i="10"/>
  <c r="CG556" i="10"/>
  <c r="AC556" i="10"/>
  <c r="AZ556" i="10"/>
  <c r="AM556" i="10"/>
  <c r="AF556" i="10"/>
  <c r="BU556" i="10"/>
  <c r="AE556" i="10"/>
  <c r="AX556" i="10"/>
  <c r="W556" i="10"/>
  <c r="BA556" i="10"/>
  <c r="AI556" i="10"/>
  <c r="AR556" i="10"/>
  <c r="CD556" i="10"/>
  <c r="BD556" i="10"/>
  <c r="Q556" i="10"/>
  <c r="S556" i="10"/>
  <c r="H556" i="10"/>
  <c r="CV556" i="10"/>
  <c r="AP556" i="10"/>
  <c r="AY556" i="10"/>
  <c r="CI556" i="10"/>
  <c r="CJ556" i="10"/>
  <c r="BN556" i="10"/>
  <c r="BH556" i="10"/>
  <c r="CO556" i="10"/>
  <c r="G556" i="10"/>
  <c r="R556" i="10"/>
  <c r="AV556" i="10"/>
  <c r="BM556" i="10"/>
  <c r="AB556" i="10"/>
  <c r="BK556" i="10"/>
  <c r="CR556" i="10"/>
  <c r="BR556" i="10"/>
  <c r="CT556" i="10"/>
  <c r="AL556" i="10"/>
  <c r="BO556" i="10"/>
  <c r="AG556" i="10"/>
  <c r="D556" i="10"/>
  <c r="AB557" i="10" l="1"/>
  <c r="AL557" i="10"/>
  <c r="R557" i="10"/>
  <c r="Q557" i="10"/>
  <c r="CT557" i="10"/>
  <c r="CV557" i="10"/>
  <c r="BA557" i="10"/>
  <c r="AC557" i="10"/>
  <c r="BF557" i="10"/>
  <c r="BW557" i="10"/>
  <c r="N557" i="10"/>
  <c r="AD557" i="10"/>
  <c r="CB557" i="10"/>
  <c r="CY557" i="10"/>
  <c r="BI557" i="10"/>
  <c r="BJ557" i="10"/>
  <c r="AH557" i="10"/>
  <c r="CP557" i="10"/>
  <c r="AS557" i="10"/>
  <c r="AQ557" i="10"/>
  <c r="F557" i="10"/>
  <c r="CJ557" i="10"/>
  <c r="BD557" i="10"/>
  <c r="BU557" i="10"/>
  <c r="CM557" i="10"/>
  <c r="BC557" i="10"/>
  <c r="CO557" i="10"/>
  <c r="W557" i="10"/>
  <c r="AF557" i="10"/>
  <c r="AW557" i="10"/>
  <c r="BV557" i="10"/>
  <c r="Y557" i="10"/>
  <c r="AN557" i="10"/>
  <c r="U557" i="10"/>
  <c r="CC557" i="10"/>
  <c r="CW557" i="10"/>
  <c r="AO557" i="10"/>
  <c r="E557" i="10"/>
  <c r="CH557" i="10"/>
  <c r="BZ557" i="10"/>
  <c r="CU557" i="10"/>
  <c r="BB557" i="10"/>
  <c r="V557" i="10"/>
  <c r="BQ557" i="10"/>
  <c r="BM557" i="10"/>
  <c r="CD557" i="10"/>
  <c r="CG557" i="10"/>
  <c r="BR557" i="10"/>
  <c r="H557" i="10"/>
  <c r="CR557" i="10"/>
  <c r="BH557" i="10"/>
  <c r="S557" i="10"/>
  <c r="AX557" i="10"/>
  <c r="P557" i="10"/>
  <c r="BT557" i="10"/>
  <c r="O557" i="10"/>
  <c r="BE557" i="10"/>
  <c r="AJ557" i="10"/>
  <c r="CK557" i="10"/>
  <c r="CN557" i="10"/>
  <c r="BY557" i="10"/>
  <c r="BS557" i="10"/>
  <c r="K557" i="10"/>
  <c r="CA557" i="10"/>
  <c r="AK557" i="10"/>
  <c r="AU557" i="10"/>
  <c r="CQ557" i="10"/>
  <c r="AG557" i="10"/>
  <c r="CI557" i="10"/>
  <c r="BO557" i="10"/>
  <c r="AV557" i="10"/>
  <c r="AY557" i="10"/>
  <c r="AR557" i="10"/>
  <c r="AM557" i="10"/>
  <c r="CF557" i="10"/>
  <c r="BL557" i="10"/>
  <c r="G557" i="10"/>
  <c r="BK557" i="10"/>
  <c r="BN557" i="10"/>
  <c r="AP557" i="10"/>
  <c r="AI557" i="10"/>
  <c r="AE557" i="10"/>
  <c r="AZ557" i="10"/>
  <c r="I557" i="10"/>
  <c r="M557" i="10"/>
  <c r="X557" i="10"/>
  <c r="BG557" i="10"/>
  <c r="CL557" i="10"/>
  <c r="BX557" i="10"/>
  <c r="Z557" i="10"/>
  <c r="BP557" i="10"/>
  <c r="T557" i="10"/>
  <c r="AT557" i="10"/>
  <c r="CE557" i="10"/>
  <c r="J557" i="10"/>
  <c r="AA557" i="10"/>
  <c r="L557" i="10"/>
  <c r="CS557" i="10"/>
  <c r="CX557" i="10"/>
  <c r="D557" i="10"/>
  <c r="CX558" i="10" l="1"/>
  <c r="AT558" i="10"/>
  <c r="M558" i="10"/>
  <c r="G558" i="10"/>
  <c r="I558" i="10"/>
  <c r="BL558" i="10"/>
  <c r="AG558" i="10"/>
  <c r="CN558" i="10"/>
  <c r="S558" i="10"/>
  <c r="BQ558" i="10"/>
  <c r="BZ558" i="10"/>
  <c r="CW558" i="10"/>
  <c r="Y558" i="10"/>
  <c r="W558" i="10"/>
  <c r="BU558" i="10"/>
  <c r="AQ558" i="10"/>
  <c r="BJ558" i="10"/>
  <c r="AD558" i="10"/>
  <c r="AC558" i="10"/>
  <c r="Q558" i="10"/>
  <c r="AA558" i="10"/>
  <c r="AP558" i="10"/>
  <c r="AY558" i="10"/>
  <c r="CA558" i="10"/>
  <c r="O558" i="10"/>
  <c r="BR558" i="10"/>
  <c r="T558" i="10"/>
  <c r="AZ558" i="10"/>
  <c r="CQ558" i="10"/>
  <c r="K558" i="10"/>
  <c r="BT558" i="10"/>
  <c r="BH558" i="10"/>
  <c r="CG558" i="10"/>
  <c r="V558" i="10"/>
  <c r="CH558" i="10"/>
  <c r="CC558" i="10"/>
  <c r="BV558" i="10"/>
  <c r="CO558" i="10"/>
  <c r="BD558" i="10"/>
  <c r="AS558" i="10"/>
  <c r="BI558" i="10"/>
  <c r="N558" i="10"/>
  <c r="BA558" i="10"/>
  <c r="R558" i="10"/>
  <c r="BP558" i="10"/>
  <c r="CF558" i="10"/>
  <c r="CK558" i="10"/>
  <c r="BG558" i="10"/>
  <c r="AV558" i="10"/>
  <c r="CE558" i="10"/>
  <c r="X558" i="10"/>
  <c r="BK558" i="10"/>
  <c r="BO558" i="10"/>
  <c r="BS558" i="10"/>
  <c r="P558" i="10"/>
  <c r="CR558" i="10"/>
  <c r="BB558" i="10"/>
  <c r="E558" i="10"/>
  <c r="U558" i="10"/>
  <c r="AW558" i="10"/>
  <c r="BC558" i="10"/>
  <c r="CJ558" i="10"/>
  <c r="CP558" i="10"/>
  <c r="CY558" i="10"/>
  <c r="BW558" i="10"/>
  <c r="CV558" i="10"/>
  <c r="AL558" i="10"/>
  <c r="J558" i="10"/>
  <c r="BN558" i="10"/>
  <c r="CS558" i="10"/>
  <c r="Z558" i="10"/>
  <c r="AE558" i="10"/>
  <c r="AM558" i="10"/>
  <c r="AU558" i="10"/>
  <c r="AJ558" i="10"/>
  <c r="CD558" i="10"/>
  <c r="CL558" i="10"/>
  <c r="L558" i="10"/>
  <c r="BX558" i="10"/>
  <c r="AI558" i="10"/>
  <c r="AR558" i="10"/>
  <c r="CI558" i="10"/>
  <c r="AK558" i="10"/>
  <c r="BY558" i="10"/>
  <c r="BE558" i="10"/>
  <c r="AX558" i="10"/>
  <c r="H558" i="10"/>
  <c r="BM558" i="10"/>
  <c r="CU558" i="10"/>
  <c r="AO558" i="10"/>
  <c r="AN558" i="10"/>
  <c r="AF558" i="10"/>
  <c r="CM558" i="10"/>
  <c r="F558" i="10"/>
  <c r="AH558" i="10"/>
  <c r="CB558" i="10"/>
  <c r="BF558" i="10"/>
  <c r="CT558" i="10"/>
  <c r="AB558" i="10"/>
  <c r="D558" i="10"/>
  <c r="BF559" i="10" l="1"/>
  <c r="CU559" i="10"/>
  <c r="CL559" i="10"/>
  <c r="CB559" i="10"/>
  <c r="AE559" i="10"/>
  <c r="CY559" i="10"/>
  <c r="CR559" i="10"/>
  <c r="BK559" i="10"/>
  <c r="BG559" i="10"/>
  <c r="R559" i="10"/>
  <c r="AS559" i="10"/>
  <c r="CC559" i="10"/>
  <c r="BH559" i="10"/>
  <c r="AZ559" i="10"/>
  <c r="CA559" i="10"/>
  <c r="Q559" i="10"/>
  <c r="AQ559" i="10"/>
  <c r="CW559" i="10"/>
  <c r="CN559" i="10"/>
  <c r="G559" i="10"/>
  <c r="AI559" i="10"/>
  <c r="AW559" i="10"/>
  <c r="CD559" i="10"/>
  <c r="AN559" i="10"/>
  <c r="BX559" i="10"/>
  <c r="Z559" i="10"/>
  <c r="CP559" i="10"/>
  <c r="P559" i="10"/>
  <c r="CK559" i="10"/>
  <c r="BA559" i="10"/>
  <c r="CH559" i="10"/>
  <c r="BT559" i="10"/>
  <c r="T559" i="10"/>
  <c r="AY559" i="10"/>
  <c r="AC559" i="10"/>
  <c r="BU559" i="10"/>
  <c r="BZ559" i="10"/>
  <c r="AG559" i="10"/>
  <c r="M559" i="10"/>
  <c r="BM559" i="10"/>
  <c r="AB559" i="10"/>
  <c r="AK559" i="10"/>
  <c r="AJ559" i="10"/>
  <c r="AL559" i="10"/>
  <c r="U559" i="10"/>
  <c r="X559" i="10"/>
  <c r="BD559" i="10"/>
  <c r="J559" i="10"/>
  <c r="H559" i="10"/>
  <c r="F559" i="10"/>
  <c r="AX559" i="10"/>
  <c r="L559" i="10"/>
  <c r="CS559" i="10"/>
  <c r="CJ559" i="10"/>
  <c r="E559" i="10"/>
  <c r="CE559" i="10"/>
  <c r="CF559" i="10"/>
  <c r="CO559" i="10"/>
  <c r="V559" i="10"/>
  <c r="K559" i="10"/>
  <c r="BR559" i="10"/>
  <c r="AP559" i="10"/>
  <c r="AD559" i="10"/>
  <c r="W559" i="10"/>
  <c r="BQ559" i="10"/>
  <c r="BL559" i="10"/>
  <c r="AT559" i="10"/>
  <c r="BY559" i="10"/>
  <c r="AH559" i="10"/>
  <c r="CT559" i="10"/>
  <c r="AO559" i="10"/>
  <c r="CI559" i="10"/>
  <c r="AU559" i="10"/>
  <c r="CV559" i="10"/>
  <c r="BS559" i="10"/>
  <c r="N559" i="10"/>
  <c r="AF559" i="10"/>
  <c r="CM559" i="10"/>
  <c r="BE559" i="10"/>
  <c r="AR559" i="10"/>
  <c r="AM559" i="10"/>
  <c r="BN559" i="10"/>
  <c r="BW559" i="10"/>
  <c r="BC559" i="10"/>
  <c r="BB559" i="10"/>
  <c r="BO559" i="10"/>
  <c r="AV559" i="10"/>
  <c r="BP559" i="10"/>
  <c r="BI559" i="10"/>
  <c r="BV559" i="10"/>
  <c r="CG559" i="10"/>
  <c r="CQ559" i="10"/>
  <c r="O559" i="10"/>
  <c r="AA559" i="10"/>
  <c r="BJ559" i="10"/>
  <c r="Y559" i="10"/>
  <c r="S559" i="10"/>
  <c r="I559" i="10"/>
  <c r="CX559" i="10"/>
  <c r="D559" i="10"/>
  <c r="CG560" i="10" l="1"/>
  <c r="O560" i="10"/>
  <c r="BB560" i="10"/>
  <c r="AF560" i="10"/>
  <c r="Y560" i="10"/>
  <c r="BC560" i="10"/>
  <c r="N560" i="10"/>
  <c r="BY560" i="10"/>
  <c r="K560" i="10"/>
  <c r="L560" i="10"/>
  <c r="J560" i="10"/>
  <c r="BM560" i="10"/>
  <c r="BU560" i="10"/>
  <c r="BT560" i="10"/>
  <c r="P560" i="10"/>
  <c r="AN560" i="10"/>
  <c r="G560" i="10"/>
  <c r="Q560" i="10"/>
  <c r="CC560" i="10"/>
  <c r="BK560" i="10"/>
  <c r="CB560" i="10"/>
  <c r="CQ560" i="10"/>
  <c r="AR560" i="10"/>
  <c r="CI560" i="10"/>
  <c r="W560" i="10"/>
  <c r="CE560" i="10"/>
  <c r="AL560" i="10"/>
  <c r="CX560" i="10"/>
  <c r="BE560" i="10"/>
  <c r="AT560" i="10"/>
  <c r="AD560" i="10"/>
  <c r="E560" i="10"/>
  <c r="AX560" i="10"/>
  <c r="BD560" i="10"/>
  <c r="AJ560" i="10"/>
  <c r="M560" i="10"/>
  <c r="AC560" i="10"/>
  <c r="CH560" i="10"/>
  <c r="CP560" i="10"/>
  <c r="CD560" i="10"/>
  <c r="CN560" i="10"/>
  <c r="CA560" i="10"/>
  <c r="AS560" i="10"/>
  <c r="CR560" i="10"/>
  <c r="CL560" i="10"/>
  <c r="AV560" i="10"/>
  <c r="AO560" i="10"/>
  <c r="V560" i="10"/>
  <c r="BJ560" i="10"/>
  <c r="BS560" i="10"/>
  <c r="AA560" i="10"/>
  <c r="BO560" i="10"/>
  <c r="CM560" i="10"/>
  <c r="CT560" i="10"/>
  <c r="AP560" i="10"/>
  <c r="CJ560" i="10"/>
  <c r="X560" i="10"/>
  <c r="AK560" i="10"/>
  <c r="AY560" i="10"/>
  <c r="BA560" i="10"/>
  <c r="Z560" i="10"/>
  <c r="AW560" i="10"/>
  <c r="CW560" i="10"/>
  <c r="AZ560" i="10"/>
  <c r="R560" i="10"/>
  <c r="CY560" i="10"/>
  <c r="CU560" i="10"/>
  <c r="BW560" i="10"/>
  <c r="I560" i="10"/>
  <c r="BV560" i="10"/>
  <c r="BN560" i="10"/>
  <c r="CV560" i="10"/>
  <c r="BL560" i="10"/>
  <c r="CO560" i="10"/>
  <c r="F560" i="10"/>
  <c r="AG560" i="10"/>
  <c r="BP560" i="10"/>
  <c r="S560" i="10"/>
  <c r="BI560" i="10"/>
  <c r="AM560" i="10"/>
  <c r="AU560" i="10"/>
  <c r="AH560" i="10"/>
  <c r="BQ560" i="10"/>
  <c r="BR560" i="10"/>
  <c r="CF560" i="10"/>
  <c r="CS560" i="10"/>
  <c r="H560" i="10"/>
  <c r="U560" i="10"/>
  <c r="AB560" i="10"/>
  <c r="BZ560" i="10"/>
  <c r="T560" i="10"/>
  <c r="CK560" i="10"/>
  <c r="BX560" i="10"/>
  <c r="AI560" i="10"/>
  <c r="AQ560" i="10"/>
  <c r="BH560" i="10"/>
  <c r="BG560" i="10"/>
  <c r="AE560" i="10"/>
  <c r="BF560" i="10"/>
  <c r="D560" i="10"/>
  <c r="BG561" i="10" l="1"/>
  <c r="AB561" i="10"/>
  <c r="BP561" i="10"/>
  <c r="U561" i="10"/>
  <c r="AZ561" i="10"/>
  <c r="BA561" i="10"/>
  <c r="BO561" i="10"/>
  <c r="V561" i="10"/>
  <c r="CR561" i="10"/>
  <c r="CD561" i="10"/>
  <c r="M561" i="10"/>
  <c r="E561" i="10"/>
  <c r="CX561" i="10"/>
  <c r="CI561" i="10"/>
  <c r="BK561" i="10"/>
  <c r="AN561" i="10"/>
  <c r="BM561" i="10"/>
  <c r="BY561" i="10"/>
  <c r="AF561" i="10"/>
  <c r="AG561" i="10"/>
  <c r="CJ561" i="10"/>
  <c r="BH561" i="10"/>
  <c r="CV561" i="10"/>
  <c r="H561" i="10"/>
  <c r="BI561" i="10"/>
  <c r="BN561" i="10"/>
  <c r="CW561" i="10"/>
  <c r="AP561" i="10"/>
  <c r="AO561" i="10"/>
  <c r="AS561" i="10"/>
  <c r="AJ561" i="10"/>
  <c r="AD561" i="10"/>
  <c r="AL561" i="10"/>
  <c r="AR561" i="10"/>
  <c r="CC561" i="10"/>
  <c r="P561" i="10"/>
  <c r="J561" i="10"/>
  <c r="N561" i="10"/>
  <c r="BB561" i="10"/>
  <c r="BW561" i="10"/>
  <c r="T561" i="10"/>
  <c r="BQ561" i="10"/>
  <c r="F561" i="10"/>
  <c r="CU561" i="10"/>
  <c r="AY561" i="10"/>
  <c r="AA561" i="10"/>
  <c r="CP561" i="10"/>
  <c r="AM561" i="10"/>
  <c r="AQ561" i="10"/>
  <c r="AI561" i="10"/>
  <c r="CS561" i="10"/>
  <c r="S561" i="10"/>
  <c r="BV561" i="10"/>
  <c r="AW561" i="10"/>
  <c r="AK561" i="10"/>
  <c r="BS561" i="10"/>
  <c r="CA561" i="10"/>
  <c r="CH561" i="10"/>
  <c r="BD561" i="10"/>
  <c r="AT561" i="10"/>
  <c r="CE561" i="10"/>
  <c r="CQ561" i="10"/>
  <c r="Q561" i="10"/>
  <c r="BT561" i="10"/>
  <c r="L561" i="10"/>
  <c r="BC561" i="10"/>
  <c r="O561" i="10"/>
  <c r="BR561" i="10"/>
  <c r="BF561" i="10"/>
  <c r="AE561" i="10"/>
  <c r="BZ561" i="10"/>
  <c r="AH561" i="10"/>
  <c r="CO561" i="10"/>
  <c r="CY561" i="10"/>
  <c r="CT561" i="10"/>
  <c r="AV561" i="10"/>
  <c r="CK561" i="10"/>
  <c r="BX561" i="10"/>
  <c r="CF561" i="10"/>
  <c r="AU561" i="10"/>
  <c r="BL561" i="10"/>
  <c r="I561" i="10"/>
  <c r="R561" i="10"/>
  <c r="Z561" i="10"/>
  <c r="X561" i="10"/>
  <c r="CM561" i="10"/>
  <c r="BJ561" i="10"/>
  <c r="CL561" i="10"/>
  <c r="CN561" i="10"/>
  <c r="AC561" i="10"/>
  <c r="AX561" i="10"/>
  <c r="BE561" i="10"/>
  <c r="W561" i="10"/>
  <c r="CB561" i="10"/>
  <c r="G561" i="10"/>
  <c r="BU561" i="10"/>
  <c r="K561" i="10"/>
  <c r="Y561" i="10"/>
  <c r="CG561" i="10"/>
  <c r="D561" i="10"/>
  <c r="K562" i="10" l="1"/>
  <c r="CN562" i="10"/>
  <c r="BL562" i="10"/>
  <c r="AV562" i="10"/>
  <c r="BT562" i="10"/>
  <c r="BS562" i="10"/>
  <c r="S562" i="10"/>
  <c r="AM562" i="10"/>
  <c r="CU562" i="10"/>
  <c r="BW562" i="10"/>
  <c r="P562" i="10"/>
  <c r="AD562" i="10"/>
  <c r="AP562" i="10"/>
  <c r="H562" i="10"/>
  <c r="AG562" i="10"/>
  <c r="AN562" i="10"/>
  <c r="E562" i="10"/>
  <c r="V562" i="10"/>
  <c r="U562" i="10"/>
  <c r="CL562" i="10"/>
  <c r="BR562" i="10"/>
  <c r="AT562" i="10"/>
  <c r="BE562" i="10"/>
  <c r="CG562" i="10"/>
  <c r="BJ562" i="10"/>
  <c r="CF562" i="10"/>
  <c r="BZ562" i="10"/>
  <c r="Q562" i="10"/>
  <c r="AK562" i="10"/>
  <c r="CP562" i="10"/>
  <c r="F562" i="10"/>
  <c r="CC562" i="10"/>
  <c r="AJ562" i="10"/>
  <c r="CW562" i="10"/>
  <c r="CV562" i="10"/>
  <c r="AF562" i="10"/>
  <c r="BK562" i="10"/>
  <c r="M562" i="10"/>
  <c r="BO562" i="10"/>
  <c r="BP562" i="10"/>
  <c r="AH562" i="10"/>
  <c r="R562" i="10"/>
  <c r="CT562" i="10"/>
  <c r="O562" i="10"/>
  <c r="BD562" i="10"/>
  <c r="CS562" i="10"/>
  <c r="BB562" i="10"/>
  <c r="AU562" i="10"/>
  <c r="AX562" i="10"/>
  <c r="CB562" i="10"/>
  <c r="CM562" i="10"/>
  <c r="BX562" i="10"/>
  <c r="AE562" i="10"/>
  <c r="CQ562" i="10"/>
  <c r="AW562" i="10"/>
  <c r="AI562" i="10"/>
  <c r="BQ562" i="10"/>
  <c r="N562" i="10"/>
  <c r="AR562" i="10"/>
  <c r="AS562" i="10"/>
  <c r="BN562" i="10"/>
  <c r="BH562" i="10"/>
  <c r="BY562" i="10"/>
  <c r="CI562" i="10"/>
  <c r="CD562" i="10"/>
  <c r="BA562" i="10"/>
  <c r="AB562" i="10"/>
  <c r="Z562" i="10"/>
  <c r="G562" i="10"/>
  <c r="Y562" i="10"/>
  <c r="AC562" i="10"/>
  <c r="I562" i="10"/>
  <c r="CY562" i="10"/>
  <c r="BC562" i="10"/>
  <c r="CH562" i="10"/>
  <c r="AA562" i="10"/>
  <c r="BU562" i="10"/>
  <c r="W562" i="10"/>
  <c r="X562" i="10"/>
  <c r="CK562" i="10"/>
  <c r="CO562" i="10"/>
  <c r="BF562" i="10"/>
  <c r="L562" i="10"/>
  <c r="CE562" i="10"/>
  <c r="CA562" i="10"/>
  <c r="BV562" i="10"/>
  <c r="AQ562" i="10"/>
  <c r="AY562" i="10"/>
  <c r="T562" i="10"/>
  <c r="J562" i="10"/>
  <c r="AL562" i="10"/>
  <c r="AO562" i="10"/>
  <c r="BI562" i="10"/>
  <c r="CJ562" i="10"/>
  <c r="BM562" i="10"/>
  <c r="CX562" i="10"/>
  <c r="CR562" i="10"/>
  <c r="AZ562" i="10"/>
  <c r="BG562" i="10"/>
  <c r="D562" i="10"/>
  <c r="CR563" i="10" l="1"/>
  <c r="T563" i="10"/>
  <c r="BU563" i="10"/>
  <c r="CK563" i="10"/>
  <c r="CI563" i="10"/>
  <c r="AS563" i="10"/>
  <c r="BX563" i="10"/>
  <c r="AU563" i="10"/>
  <c r="O563" i="10"/>
  <c r="BP563" i="10"/>
  <c r="AF563" i="10"/>
  <c r="CC563" i="10"/>
  <c r="Q563" i="10"/>
  <c r="CG563" i="10"/>
  <c r="CL563" i="10"/>
  <c r="AN563" i="10"/>
  <c r="AD563" i="10"/>
  <c r="AM563" i="10"/>
  <c r="AV563" i="10"/>
  <c r="CE563" i="10"/>
  <c r="Z563" i="10"/>
  <c r="AI563" i="10"/>
  <c r="I563" i="10"/>
  <c r="AQ563" i="10"/>
  <c r="X563" i="10"/>
  <c r="AC563" i="10"/>
  <c r="BY563" i="10"/>
  <c r="AW563" i="10"/>
  <c r="BB563" i="10"/>
  <c r="CT563" i="10"/>
  <c r="CV563" i="10"/>
  <c r="F563" i="10"/>
  <c r="BZ563" i="10"/>
  <c r="BE563" i="10"/>
  <c r="U563" i="10"/>
  <c r="AG563" i="10"/>
  <c r="P563" i="10"/>
  <c r="S563" i="10"/>
  <c r="BL563" i="10"/>
  <c r="CX563" i="10"/>
  <c r="BG563" i="10"/>
  <c r="L563" i="10"/>
  <c r="CH563" i="10"/>
  <c r="AB563" i="10"/>
  <c r="AR563" i="10"/>
  <c r="CM563" i="10"/>
  <c r="BO563" i="10"/>
  <c r="AA563" i="10"/>
  <c r="AL563" i="10"/>
  <c r="CJ563" i="10"/>
  <c r="BV563" i="10"/>
  <c r="W563" i="10"/>
  <c r="Y563" i="10"/>
  <c r="BH563" i="10"/>
  <c r="CQ563" i="10"/>
  <c r="CB563" i="10"/>
  <c r="R563" i="10"/>
  <c r="M563" i="10"/>
  <c r="CW563" i="10"/>
  <c r="CP563" i="10"/>
  <c r="CF563" i="10"/>
  <c r="AT563" i="10"/>
  <c r="V563" i="10"/>
  <c r="H563" i="10"/>
  <c r="BW563" i="10"/>
  <c r="BS563" i="10"/>
  <c r="CN563" i="10"/>
  <c r="AO563" i="10"/>
  <c r="BM563" i="10"/>
  <c r="AZ563" i="10"/>
  <c r="J563" i="10"/>
  <c r="BF563" i="10"/>
  <c r="BC563" i="10"/>
  <c r="BA563" i="10"/>
  <c r="N563" i="10"/>
  <c r="CS563" i="10"/>
  <c r="AY563" i="10"/>
  <c r="BI563" i="10"/>
  <c r="CA563" i="10"/>
  <c r="CO563" i="10"/>
  <c r="CY563" i="10"/>
  <c r="G563" i="10"/>
  <c r="CD563" i="10"/>
  <c r="BN563" i="10"/>
  <c r="BQ563" i="10"/>
  <c r="AE563" i="10"/>
  <c r="AX563" i="10"/>
  <c r="BD563" i="10"/>
  <c r="AH563" i="10"/>
  <c r="BK563" i="10"/>
  <c r="AJ563" i="10"/>
  <c r="AK563" i="10"/>
  <c r="BJ563" i="10"/>
  <c r="BR563" i="10"/>
  <c r="E563" i="10"/>
  <c r="AP563" i="10"/>
  <c r="CU563" i="10"/>
  <c r="BT563" i="10"/>
  <c r="K563" i="10"/>
  <c r="D563" i="10"/>
  <c r="AP564" i="10" l="1"/>
  <c r="BJ564" i="10"/>
  <c r="BQ564" i="10"/>
  <c r="AY564" i="10"/>
  <c r="CO564" i="10"/>
  <c r="H564" i="10"/>
  <c r="CP564" i="10"/>
  <c r="W564" i="10"/>
  <c r="AA564" i="10"/>
  <c r="AB564" i="10"/>
  <c r="CX564" i="10"/>
  <c r="AG564" i="10"/>
  <c r="F564" i="10"/>
  <c r="AW564" i="10"/>
  <c r="AQ564" i="10"/>
  <c r="CE564" i="10"/>
  <c r="AN564" i="10"/>
  <c r="CC564" i="10"/>
  <c r="AU564" i="10"/>
  <c r="CK564" i="10"/>
  <c r="AK564" i="10"/>
  <c r="AO564" i="10"/>
  <c r="CB564" i="10"/>
  <c r="CS564" i="10"/>
  <c r="AX564" i="10"/>
  <c r="CA564" i="10"/>
  <c r="J564" i="10"/>
  <c r="V564" i="10"/>
  <c r="CQ564" i="10"/>
  <c r="BO564" i="10"/>
  <c r="BL564" i="10"/>
  <c r="U564" i="10"/>
  <c r="CV564" i="10"/>
  <c r="BY564" i="10"/>
  <c r="I564" i="10"/>
  <c r="AV564" i="10"/>
  <c r="CL564" i="10"/>
  <c r="AF564" i="10"/>
  <c r="BX564" i="10"/>
  <c r="BU564" i="10"/>
  <c r="BD564" i="10"/>
  <c r="E564" i="10"/>
  <c r="CD564" i="10"/>
  <c r="N564" i="10"/>
  <c r="CN564" i="10"/>
  <c r="CW564" i="10"/>
  <c r="BV564" i="10"/>
  <c r="CH564" i="10"/>
  <c r="BF564" i="10"/>
  <c r="AJ564" i="10"/>
  <c r="BR564" i="10"/>
  <c r="AE564" i="10"/>
  <c r="BI564" i="10"/>
  <c r="AZ564" i="10"/>
  <c r="AT564" i="10"/>
  <c r="BH564" i="10"/>
  <c r="CJ564" i="10"/>
  <c r="L564" i="10"/>
  <c r="S564" i="10"/>
  <c r="BE564" i="10"/>
  <c r="CT564" i="10"/>
  <c r="AC564" i="10"/>
  <c r="AI564" i="10"/>
  <c r="AM564" i="10"/>
  <c r="CG564" i="10"/>
  <c r="BP564" i="10"/>
  <c r="AS564" i="10"/>
  <c r="T564" i="10"/>
  <c r="BN564" i="10"/>
  <c r="K564" i="10"/>
  <c r="BT564" i="10"/>
  <c r="BK564" i="10"/>
  <c r="G564" i="10"/>
  <c r="BA564" i="10"/>
  <c r="BS564" i="10"/>
  <c r="M564" i="10"/>
  <c r="CM564" i="10"/>
  <c r="CU564" i="10"/>
  <c r="AH564" i="10"/>
  <c r="CY564" i="10"/>
  <c r="BC564" i="10"/>
  <c r="BM564" i="10"/>
  <c r="BW564" i="10"/>
  <c r="CF564" i="10"/>
  <c r="R564" i="10"/>
  <c r="Y564" i="10"/>
  <c r="AL564" i="10"/>
  <c r="AR564" i="10"/>
  <c r="BG564" i="10"/>
  <c r="P564" i="10"/>
  <c r="BZ564" i="10"/>
  <c r="BB564" i="10"/>
  <c r="X564" i="10"/>
  <c r="Z564" i="10"/>
  <c r="AD564" i="10"/>
  <c r="Q564" i="10"/>
  <c r="O564" i="10"/>
  <c r="CI564" i="10"/>
  <c r="CR564" i="10"/>
  <c r="D564" i="10"/>
  <c r="O565" i="10" l="1"/>
  <c r="BG565" i="10"/>
  <c r="BC565" i="10"/>
  <c r="BB565" i="10"/>
  <c r="AM565" i="10"/>
  <c r="BE565" i="10"/>
  <c r="AE565" i="10"/>
  <c r="CH565" i="10"/>
  <c r="N565" i="10"/>
  <c r="BU565" i="10"/>
  <c r="AV565" i="10"/>
  <c r="U565" i="10"/>
  <c r="V565" i="10"/>
  <c r="CS565" i="10"/>
  <c r="CK565" i="10"/>
  <c r="CE565" i="10"/>
  <c r="AG565" i="10"/>
  <c r="W565" i="10"/>
  <c r="AY565" i="10"/>
  <c r="M565" i="10"/>
  <c r="BH565" i="10"/>
  <c r="CF565" i="10"/>
  <c r="AD565" i="10"/>
  <c r="BW565" i="10"/>
  <c r="BS565" i="10"/>
  <c r="AS565" i="10"/>
  <c r="AI565" i="10"/>
  <c r="AT565" i="10"/>
  <c r="BV565" i="10"/>
  <c r="BX565" i="10"/>
  <c r="I565" i="10"/>
  <c r="BL565" i="10"/>
  <c r="J565" i="10"/>
  <c r="CB565" i="10"/>
  <c r="AU565" i="10"/>
  <c r="AQ565" i="10"/>
  <c r="CX565" i="10"/>
  <c r="CP565" i="10"/>
  <c r="BQ565" i="10"/>
  <c r="T565" i="10"/>
  <c r="AL565" i="10"/>
  <c r="AH565" i="10"/>
  <c r="BT565" i="10"/>
  <c r="S565" i="10"/>
  <c r="BR565" i="10"/>
  <c r="CD565" i="10"/>
  <c r="CY565" i="10"/>
  <c r="CR565" i="10"/>
  <c r="CI565" i="10"/>
  <c r="P565" i="10"/>
  <c r="Y565" i="10"/>
  <c r="CU565" i="10"/>
  <c r="K565" i="10"/>
  <c r="AC565" i="10"/>
  <c r="AZ565" i="10"/>
  <c r="AJ565" i="10"/>
  <c r="E565" i="10"/>
  <c r="AF565" i="10"/>
  <c r="BY565" i="10"/>
  <c r="BO565" i="10"/>
  <c r="CA565" i="10"/>
  <c r="AO565" i="10"/>
  <c r="CC565" i="10"/>
  <c r="AW565" i="10"/>
  <c r="AB565" i="10"/>
  <c r="H565" i="10"/>
  <c r="BJ565" i="10"/>
  <c r="Q565" i="10"/>
  <c r="BK565" i="10"/>
  <c r="BZ565" i="10"/>
  <c r="Z565" i="10"/>
  <c r="BM565" i="10"/>
  <c r="BA565" i="10"/>
  <c r="BP565" i="10"/>
  <c r="L565" i="10"/>
  <c r="CW565" i="10"/>
  <c r="AR565" i="10"/>
  <c r="X565" i="10"/>
  <c r="R565" i="10"/>
  <c r="CM565" i="10"/>
  <c r="G565" i="10"/>
  <c r="BN565" i="10"/>
  <c r="CG565" i="10"/>
  <c r="CT565" i="10"/>
  <c r="CJ565" i="10"/>
  <c r="BI565" i="10"/>
  <c r="BF565" i="10"/>
  <c r="CN565" i="10"/>
  <c r="BD565" i="10"/>
  <c r="CL565" i="10"/>
  <c r="CV565" i="10"/>
  <c r="CQ565" i="10"/>
  <c r="AX565" i="10"/>
  <c r="AK565" i="10"/>
  <c r="AN565" i="10"/>
  <c r="F565" i="10"/>
  <c r="AA565" i="10"/>
  <c r="CO565" i="10"/>
  <c r="AP565" i="10"/>
  <c r="D565" i="10"/>
  <c r="CT566" i="10" l="1"/>
  <c r="AX566" i="10"/>
  <c r="CJ566" i="10"/>
  <c r="AR566" i="10"/>
  <c r="BM566" i="10"/>
  <c r="AW566" i="10"/>
  <c r="AJ566" i="10"/>
  <c r="CU566" i="10"/>
  <c r="CR566" i="10"/>
  <c r="S566" i="10"/>
  <c r="T566" i="10"/>
  <c r="AQ566" i="10"/>
  <c r="BL566" i="10"/>
  <c r="AT566" i="10"/>
  <c r="BW566" i="10"/>
  <c r="M566" i="10"/>
  <c r="CE566" i="10"/>
  <c r="U566" i="10"/>
  <c r="CH566" i="10"/>
  <c r="BB566" i="10"/>
  <c r="CN566" i="10"/>
  <c r="Q566" i="10"/>
  <c r="BO566" i="10"/>
  <c r="CQ566" i="10"/>
  <c r="AN566" i="10"/>
  <c r="CG566" i="10"/>
  <c r="L566" i="10"/>
  <c r="BJ566" i="10"/>
  <c r="BY566" i="10"/>
  <c r="AZ566" i="10"/>
  <c r="CY566" i="10"/>
  <c r="BT566" i="10"/>
  <c r="AU566" i="10"/>
  <c r="I566" i="10"/>
  <c r="AI566" i="10"/>
  <c r="AD566" i="10"/>
  <c r="AY566" i="10"/>
  <c r="CK566" i="10"/>
  <c r="AV566" i="10"/>
  <c r="AE566" i="10"/>
  <c r="BC566" i="10"/>
  <c r="CM566" i="10"/>
  <c r="BF566" i="10"/>
  <c r="R566" i="10"/>
  <c r="Z566" i="10"/>
  <c r="CC566" i="10"/>
  <c r="Y566" i="10"/>
  <c r="BQ566" i="10"/>
  <c r="CW566" i="10"/>
  <c r="CV566" i="10"/>
  <c r="AK566" i="10"/>
  <c r="BI566" i="10"/>
  <c r="X566" i="10"/>
  <c r="BZ566" i="10"/>
  <c r="AO566" i="10"/>
  <c r="AC566" i="10"/>
  <c r="P566" i="10"/>
  <c r="AH566" i="10"/>
  <c r="CP566" i="10"/>
  <c r="CB566" i="10"/>
  <c r="BX566" i="10"/>
  <c r="AS566" i="10"/>
  <c r="CF566" i="10"/>
  <c r="W566" i="10"/>
  <c r="CS566" i="10"/>
  <c r="BU566" i="10"/>
  <c r="BE566" i="10"/>
  <c r="BG566" i="10"/>
  <c r="F566" i="10"/>
  <c r="AP566" i="10"/>
  <c r="CO566" i="10"/>
  <c r="CL566" i="10"/>
  <c r="BN566" i="10"/>
  <c r="BP566" i="10"/>
  <c r="H566" i="10"/>
  <c r="AF566" i="10"/>
  <c r="CD566" i="10"/>
  <c r="AA566" i="10"/>
  <c r="BD566" i="10"/>
  <c r="G566" i="10"/>
  <c r="BA566" i="10"/>
  <c r="BK566" i="10"/>
  <c r="AB566" i="10"/>
  <c r="CA566" i="10"/>
  <c r="E566" i="10"/>
  <c r="K566" i="10"/>
  <c r="CI566" i="10"/>
  <c r="BR566" i="10"/>
  <c r="AL566" i="10"/>
  <c r="CX566" i="10"/>
  <c r="J566" i="10"/>
  <c r="BV566" i="10"/>
  <c r="BS566" i="10"/>
  <c r="BH566" i="10"/>
  <c r="AG566" i="10"/>
  <c r="V566" i="10"/>
  <c r="N566" i="10"/>
  <c r="AM566" i="10"/>
  <c r="O566" i="10"/>
  <c r="D566" i="10"/>
  <c r="J567" i="10" l="1"/>
  <c r="BS567" i="10"/>
  <c r="E567" i="10"/>
  <c r="CA567" i="10"/>
  <c r="AF567" i="10"/>
  <c r="BG567" i="10"/>
  <c r="CB567" i="10"/>
  <c r="BI567" i="10"/>
  <c r="BQ567" i="10"/>
  <c r="AE567" i="10"/>
  <c r="AD567" i="10"/>
  <c r="BT567" i="10"/>
  <c r="BJ567" i="10"/>
  <c r="CQ567" i="10"/>
  <c r="BB567" i="10"/>
  <c r="M567" i="10"/>
  <c r="AQ567" i="10"/>
  <c r="CU567" i="10"/>
  <c r="AR567" i="10"/>
  <c r="V567" i="10"/>
  <c r="G567" i="10"/>
  <c r="CL567" i="10"/>
  <c r="W567" i="10"/>
  <c r="AC567" i="10"/>
  <c r="R567" i="10"/>
  <c r="O567" i="10"/>
  <c r="BD567" i="10"/>
  <c r="BE567" i="10"/>
  <c r="CF567" i="10"/>
  <c r="AO567" i="10"/>
  <c r="AK567" i="10"/>
  <c r="Y567" i="10"/>
  <c r="BF567" i="10"/>
  <c r="AV567" i="10"/>
  <c r="AI567" i="10"/>
  <c r="CY567" i="10"/>
  <c r="L567" i="10"/>
  <c r="BO567" i="10"/>
  <c r="CH567" i="10"/>
  <c r="BW567" i="10"/>
  <c r="T567" i="10"/>
  <c r="AJ567" i="10"/>
  <c r="CJ567" i="10"/>
  <c r="CI567" i="10"/>
  <c r="H567" i="10"/>
  <c r="CP567" i="10"/>
  <c r="BV567" i="10"/>
  <c r="AB567" i="10"/>
  <c r="AM567" i="10"/>
  <c r="CX567" i="10"/>
  <c r="K567" i="10"/>
  <c r="AA567" i="10"/>
  <c r="AP567" i="10"/>
  <c r="AS567" i="10"/>
  <c r="BZ567" i="10"/>
  <c r="CV567" i="10"/>
  <c r="CM567" i="10"/>
  <c r="CK567" i="10"/>
  <c r="I567" i="10"/>
  <c r="AZ567" i="10"/>
  <c r="CG567" i="10"/>
  <c r="Q567" i="10"/>
  <c r="U567" i="10"/>
  <c r="AT567" i="10"/>
  <c r="S567" i="10"/>
  <c r="AW567" i="10"/>
  <c r="AX567" i="10"/>
  <c r="AG567" i="10"/>
  <c r="CO567" i="10"/>
  <c r="BH567" i="10"/>
  <c r="BK567" i="10"/>
  <c r="BP567" i="10"/>
  <c r="BU567" i="10"/>
  <c r="AH567" i="10"/>
  <c r="CC567" i="10"/>
  <c r="BR567" i="10"/>
  <c r="N567" i="10"/>
  <c r="AL567" i="10"/>
  <c r="BA567" i="10"/>
  <c r="CD567" i="10"/>
  <c r="BN567" i="10"/>
  <c r="F567" i="10"/>
  <c r="CS567" i="10"/>
  <c r="BX567" i="10"/>
  <c r="P567" i="10"/>
  <c r="X567" i="10"/>
  <c r="CW567" i="10"/>
  <c r="Z567" i="10"/>
  <c r="BC567" i="10"/>
  <c r="AY567" i="10"/>
  <c r="AU567" i="10"/>
  <c r="BY567" i="10"/>
  <c r="AN567" i="10"/>
  <c r="CN567" i="10"/>
  <c r="CE567" i="10"/>
  <c r="BL567" i="10"/>
  <c r="CR567" i="10"/>
  <c r="BM567" i="10"/>
  <c r="CT567" i="10"/>
  <c r="D567" i="10"/>
  <c r="CE568" i="10" l="1"/>
  <c r="AN568" i="10"/>
  <c r="P568" i="10"/>
  <c r="N568" i="10"/>
  <c r="Z568" i="10"/>
  <c r="CD568" i="10"/>
  <c r="BP568" i="10"/>
  <c r="AT568" i="10"/>
  <c r="CV568" i="10"/>
  <c r="AA568" i="10"/>
  <c r="CI568" i="10"/>
  <c r="BW568" i="10"/>
  <c r="CY568" i="10"/>
  <c r="Y568" i="10"/>
  <c r="BE568" i="10"/>
  <c r="AC568" i="10"/>
  <c r="V568" i="10"/>
  <c r="M568" i="10"/>
  <c r="BT568" i="10"/>
  <c r="BI568" i="10"/>
  <c r="CA568" i="10"/>
  <c r="BL568" i="10"/>
  <c r="BX568" i="10"/>
  <c r="BR568" i="10"/>
  <c r="AG568" i="10"/>
  <c r="AZ568" i="10"/>
  <c r="AB568" i="10"/>
  <c r="CT568" i="10"/>
  <c r="BA568" i="10"/>
  <c r="AX568" i="10"/>
  <c r="U568" i="10"/>
  <c r="BZ568" i="10"/>
  <c r="K568" i="10"/>
  <c r="BV568" i="10"/>
  <c r="CJ568" i="10"/>
  <c r="CH568" i="10"/>
  <c r="AI568" i="10"/>
  <c r="AK568" i="10"/>
  <c r="BD568" i="10"/>
  <c r="W568" i="10"/>
  <c r="AR568" i="10"/>
  <c r="BB568" i="10"/>
  <c r="AD568" i="10"/>
  <c r="CB568" i="10"/>
  <c r="E568" i="10"/>
  <c r="CW568" i="10"/>
  <c r="BK568" i="10"/>
  <c r="I568" i="10"/>
  <c r="CC568" i="10"/>
  <c r="CN568" i="10"/>
  <c r="X568" i="10"/>
  <c r="AL568" i="10"/>
  <c r="BH568" i="10"/>
  <c r="AW568" i="10"/>
  <c r="CK568" i="10"/>
  <c r="CX568" i="10"/>
  <c r="CP568" i="10"/>
  <c r="BO568" i="10"/>
  <c r="AV568" i="10"/>
  <c r="AO568" i="10"/>
  <c r="O568" i="10"/>
  <c r="CL568" i="10"/>
  <c r="CU568" i="10"/>
  <c r="CQ568" i="10"/>
  <c r="AE568" i="10"/>
  <c r="BG568" i="10"/>
  <c r="BS568" i="10"/>
  <c r="BY568" i="10"/>
  <c r="CS568" i="10"/>
  <c r="BM568" i="10"/>
  <c r="AY568" i="10"/>
  <c r="F568" i="10"/>
  <c r="AH568" i="10"/>
  <c r="Q568" i="10"/>
  <c r="AS568" i="10"/>
  <c r="AJ568" i="10"/>
  <c r="AU568" i="10"/>
  <c r="CR568" i="10"/>
  <c r="BC568" i="10"/>
  <c r="BN568" i="10"/>
  <c r="BU568" i="10"/>
  <c r="CO568" i="10"/>
  <c r="S568" i="10"/>
  <c r="CG568" i="10"/>
  <c r="CM568" i="10"/>
  <c r="AP568" i="10"/>
  <c r="AM568" i="10"/>
  <c r="H568" i="10"/>
  <c r="T568" i="10"/>
  <c r="L568" i="10"/>
  <c r="BF568" i="10"/>
  <c r="CF568" i="10"/>
  <c r="R568" i="10"/>
  <c r="G568" i="10"/>
  <c r="AQ568" i="10"/>
  <c r="BJ568" i="10"/>
  <c r="BQ568" i="10"/>
  <c r="AF568" i="10"/>
  <c r="J568" i="10"/>
  <c r="D568" i="10"/>
  <c r="H569" i="10" l="1"/>
  <c r="R569" i="10"/>
  <c r="CM569" i="10"/>
  <c r="AU569" i="10"/>
  <c r="BJ569" i="10"/>
  <c r="BN569" i="10"/>
  <c r="F569" i="10"/>
  <c r="CQ569" i="10"/>
  <c r="CX569" i="10"/>
  <c r="I569" i="10"/>
  <c r="W569" i="10"/>
  <c r="CH569" i="10"/>
  <c r="BZ569" i="10"/>
  <c r="CT569" i="10"/>
  <c r="BR569" i="10"/>
  <c r="BI569" i="10"/>
  <c r="AC569" i="10"/>
  <c r="BW569" i="10"/>
  <c r="AT569" i="10"/>
  <c r="N569" i="10"/>
  <c r="CG569" i="10"/>
  <c r="AJ569" i="10"/>
  <c r="BY569" i="10"/>
  <c r="AO569" i="10"/>
  <c r="AL569" i="10"/>
  <c r="CB569" i="10"/>
  <c r="J569" i="10"/>
  <c r="S569" i="10"/>
  <c r="BS569" i="10"/>
  <c r="AV569" i="10"/>
  <c r="X569" i="10"/>
  <c r="AD569" i="10"/>
  <c r="CJ569" i="10"/>
  <c r="U569" i="10"/>
  <c r="BX569" i="10"/>
  <c r="BT569" i="10"/>
  <c r="BE569" i="10"/>
  <c r="CI569" i="10"/>
  <c r="BP569" i="10"/>
  <c r="P569" i="10"/>
  <c r="BF569" i="10"/>
  <c r="AS569" i="10"/>
  <c r="CU569" i="10"/>
  <c r="CK569" i="10"/>
  <c r="BK569" i="10"/>
  <c r="BD569" i="10"/>
  <c r="AB569" i="10"/>
  <c r="CF569" i="10"/>
  <c r="AM569" i="10"/>
  <c r="AY569" i="10"/>
  <c r="G569" i="10"/>
  <c r="AP569" i="10"/>
  <c r="CR569" i="10"/>
  <c r="BM569" i="10"/>
  <c r="CL569" i="10"/>
  <c r="AW569" i="10"/>
  <c r="CN569" i="10"/>
  <c r="BB569" i="10"/>
  <c r="AK569" i="10"/>
  <c r="BV569" i="10"/>
  <c r="AX569" i="10"/>
  <c r="AZ569" i="10"/>
  <c r="BL569" i="10"/>
  <c r="M569" i="10"/>
  <c r="Y569" i="10"/>
  <c r="AA569" i="10"/>
  <c r="CD569" i="10"/>
  <c r="AN569" i="10"/>
  <c r="AQ569" i="10"/>
  <c r="BC569" i="10"/>
  <c r="AF569" i="10"/>
  <c r="L569" i="10"/>
  <c r="CO569" i="10"/>
  <c r="Q569" i="10"/>
  <c r="BG569" i="10"/>
  <c r="BO569" i="10"/>
  <c r="CW569" i="10"/>
  <c r="BQ569" i="10"/>
  <c r="T569" i="10"/>
  <c r="BU569" i="10"/>
  <c r="AH569" i="10"/>
  <c r="CS569" i="10"/>
  <c r="AE569" i="10"/>
  <c r="O569" i="10"/>
  <c r="CP569" i="10"/>
  <c r="BH569" i="10"/>
  <c r="CC569" i="10"/>
  <c r="E569" i="10"/>
  <c r="AR569" i="10"/>
  <c r="AI569" i="10"/>
  <c r="K569" i="10"/>
  <c r="BA569" i="10"/>
  <c r="AG569" i="10"/>
  <c r="CA569" i="10"/>
  <c r="V569" i="10"/>
  <c r="CY569" i="10"/>
  <c r="CV569" i="10"/>
  <c r="Z569" i="10"/>
  <c r="CE569" i="10"/>
  <c r="D569" i="10"/>
  <c r="CE570" i="10" l="1"/>
  <c r="AG570" i="10"/>
  <c r="CP570" i="10"/>
  <c r="CO570" i="10"/>
  <c r="O570" i="10"/>
  <c r="BO570" i="10"/>
  <c r="AN570" i="10"/>
  <c r="BV570" i="10"/>
  <c r="AP570" i="10"/>
  <c r="CF570" i="10"/>
  <c r="P570" i="10"/>
  <c r="BT570" i="10"/>
  <c r="AD570" i="10"/>
  <c r="S570" i="10"/>
  <c r="AO570" i="10"/>
  <c r="N570" i="10"/>
  <c r="BI570" i="10"/>
  <c r="CH570" i="10"/>
  <c r="CQ570" i="10"/>
  <c r="AU570" i="10"/>
  <c r="E570" i="10"/>
  <c r="BU570" i="10"/>
  <c r="L570" i="10"/>
  <c r="M570" i="10"/>
  <c r="AW570" i="10"/>
  <c r="CK570" i="10"/>
  <c r="BA570" i="10"/>
  <c r="AE570" i="10"/>
  <c r="CD570" i="10"/>
  <c r="AK570" i="10"/>
  <c r="G570" i="10"/>
  <c r="CU570" i="10"/>
  <c r="BX570" i="10"/>
  <c r="X570" i="10"/>
  <c r="BY570" i="10"/>
  <c r="AT570" i="10"/>
  <c r="BR570" i="10"/>
  <c r="W570" i="10"/>
  <c r="F570" i="10"/>
  <c r="CM570" i="10"/>
  <c r="K570" i="10"/>
  <c r="BG570" i="10"/>
  <c r="BL570" i="10"/>
  <c r="CL570" i="10"/>
  <c r="AB570" i="10"/>
  <c r="BP570" i="10"/>
  <c r="J570" i="10"/>
  <c r="CY570" i="10"/>
  <c r="CC570" i="10"/>
  <c r="AF570" i="10"/>
  <c r="CA570" i="10"/>
  <c r="BH570" i="10"/>
  <c r="BQ570" i="10"/>
  <c r="BC570" i="10"/>
  <c r="AZ570" i="10"/>
  <c r="BM570" i="10"/>
  <c r="AY570" i="10"/>
  <c r="AS570" i="10"/>
  <c r="CI570" i="10"/>
  <c r="U570" i="10"/>
  <c r="AV570" i="10"/>
  <c r="CB570" i="10"/>
  <c r="AJ570" i="10"/>
  <c r="BW570" i="10"/>
  <c r="CT570" i="10"/>
  <c r="I570" i="10"/>
  <c r="BN570" i="10"/>
  <c r="R570" i="10"/>
  <c r="V570" i="10"/>
  <c r="T570" i="10"/>
  <c r="Z570" i="10"/>
  <c r="AI570" i="10"/>
  <c r="CS570" i="10"/>
  <c r="Q570" i="10"/>
  <c r="AA570" i="10"/>
  <c r="BB570" i="10"/>
  <c r="BD570" i="10"/>
  <c r="CV570" i="10"/>
  <c r="AR570" i="10"/>
  <c r="AH570" i="10"/>
  <c r="CW570" i="10"/>
  <c r="AQ570" i="10"/>
  <c r="Y570" i="10"/>
  <c r="AX570" i="10"/>
  <c r="CN570" i="10"/>
  <c r="CR570" i="10"/>
  <c r="AM570" i="10"/>
  <c r="BK570" i="10"/>
  <c r="BF570" i="10"/>
  <c r="BE570" i="10"/>
  <c r="CJ570" i="10"/>
  <c r="BS570" i="10"/>
  <c r="AL570" i="10"/>
  <c r="CG570" i="10"/>
  <c r="AC570" i="10"/>
  <c r="BZ570" i="10"/>
  <c r="CX570" i="10"/>
  <c r="BJ570" i="10"/>
  <c r="H570" i="10"/>
  <c r="D570" i="10"/>
  <c r="AC571" i="10" l="1"/>
  <c r="BF571" i="10"/>
  <c r="CW571" i="10"/>
  <c r="BK571" i="10"/>
  <c r="AH571" i="10"/>
  <c r="AI571" i="10"/>
  <c r="BW571" i="10"/>
  <c r="BM571" i="10"/>
  <c r="CY571" i="10"/>
  <c r="CM571" i="10"/>
  <c r="AT571" i="10"/>
  <c r="CU571" i="10"/>
  <c r="AE571" i="10"/>
  <c r="M571" i="10"/>
  <c r="AU571" i="10"/>
  <c r="N571" i="10"/>
  <c r="BT571" i="10"/>
  <c r="BV571" i="10"/>
  <c r="CO571" i="10"/>
  <c r="AX571" i="10"/>
  <c r="BB571" i="10"/>
  <c r="R571" i="10"/>
  <c r="U571" i="10"/>
  <c r="BH571" i="10"/>
  <c r="CL571" i="10"/>
  <c r="BS571" i="10"/>
  <c r="Y571" i="10"/>
  <c r="Z571" i="10"/>
  <c r="BN571" i="10"/>
  <c r="CI571" i="10"/>
  <c r="AZ571" i="10"/>
  <c r="CA571" i="10"/>
  <c r="J571" i="10"/>
  <c r="BL571" i="10"/>
  <c r="F571" i="10"/>
  <c r="BY571" i="10"/>
  <c r="G571" i="10"/>
  <c r="BA571" i="10"/>
  <c r="L571" i="10"/>
  <c r="CQ571" i="10"/>
  <c r="AO571" i="10"/>
  <c r="P571" i="10"/>
  <c r="AN571" i="10"/>
  <c r="CP571" i="10"/>
  <c r="CJ571" i="10"/>
  <c r="AA571" i="10"/>
  <c r="AJ571" i="10"/>
  <c r="BZ571" i="10"/>
  <c r="AM571" i="10"/>
  <c r="BJ571" i="10"/>
  <c r="BE571" i="10"/>
  <c r="AQ571" i="10"/>
  <c r="Q571" i="10"/>
  <c r="I571" i="10"/>
  <c r="AS571" i="10"/>
  <c r="AF571" i="10"/>
  <c r="BP571" i="10"/>
  <c r="W571" i="10"/>
  <c r="X571" i="10"/>
  <c r="AK571" i="10"/>
  <c r="CK571" i="10"/>
  <c r="BU571" i="10"/>
  <c r="CH571" i="10"/>
  <c r="S571" i="10"/>
  <c r="CF571" i="10"/>
  <c r="BO571" i="10"/>
  <c r="AG571" i="10"/>
  <c r="H571" i="10"/>
  <c r="AR571" i="10"/>
  <c r="CG571" i="10"/>
  <c r="CR571" i="10"/>
  <c r="CV571" i="10"/>
  <c r="T571" i="10"/>
  <c r="CB571" i="10"/>
  <c r="BC571" i="10"/>
  <c r="BG571" i="10"/>
  <c r="CX571" i="10"/>
  <c r="AL571" i="10"/>
  <c r="CN571" i="10"/>
  <c r="BD571" i="10"/>
  <c r="CS571" i="10"/>
  <c r="V571" i="10"/>
  <c r="CT571" i="10"/>
  <c r="AV571" i="10"/>
  <c r="AY571" i="10"/>
  <c r="BQ571" i="10"/>
  <c r="CC571" i="10"/>
  <c r="AB571" i="10"/>
  <c r="K571" i="10"/>
  <c r="BR571" i="10"/>
  <c r="BX571" i="10"/>
  <c r="CD571" i="10"/>
  <c r="AW571" i="10"/>
  <c r="E571" i="10"/>
  <c r="BI571" i="10"/>
  <c r="AD571" i="10"/>
  <c r="AP571" i="10"/>
  <c r="O571" i="10"/>
  <c r="CE571" i="10"/>
  <c r="D571" i="10"/>
  <c r="CE572" i="10" l="1"/>
  <c r="AP572" i="10"/>
  <c r="K572" i="10"/>
  <c r="CX572" i="10"/>
  <c r="AB572" i="10"/>
  <c r="BD572" i="10"/>
  <c r="CV572" i="10"/>
  <c r="S572" i="10"/>
  <c r="AF572" i="10"/>
  <c r="AQ572" i="10"/>
  <c r="CP572" i="10"/>
  <c r="CQ572" i="10"/>
  <c r="BY572" i="10"/>
  <c r="CA572" i="10"/>
  <c r="Z572" i="10"/>
  <c r="BH572" i="10"/>
  <c r="AX572" i="10"/>
  <c r="N572" i="10"/>
  <c r="CU572" i="10"/>
  <c r="BM572" i="10"/>
  <c r="BK572" i="10"/>
  <c r="AD572" i="10"/>
  <c r="AV572" i="10"/>
  <c r="BG572" i="10"/>
  <c r="H572" i="10"/>
  <c r="AK572" i="10"/>
  <c r="BZ572" i="10"/>
  <c r="BI572" i="10"/>
  <c r="BC572" i="10"/>
  <c r="AG572" i="10"/>
  <c r="CH572" i="10"/>
  <c r="AS572" i="10"/>
  <c r="BE572" i="10"/>
  <c r="AJ572" i="10"/>
  <c r="AN572" i="10"/>
  <c r="L572" i="10"/>
  <c r="F572" i="10"/>
  <c r="AZ572" i="10"/>
  <c r="Y572" i="10"/>
  <c r="U572" i="10"/>
  <c r="CO572" i="10"/>
  <c r="AU572" i="10"/>
  <c r="AT572" i="10"/>
  <c r="BW572" i="10"/>
  <c r="CW572" i="10"/>
  <c r="CT572" i="10"/>
  <c r="CR572" i="10"/>
  <c r="X572" i="10"/>
  <c r="CD572" i="10"/>
  <c r="CN572" i="10"/>
  <c r="E572" i="10"/>
  <c r="BQ572" i="10"/>
  <c r="AL572" i="10"/>
  <c r="CG572" i="10"/>
  <c r="BU572" i="10"/>
  <c r="I572" i="10"/>
  <c r="BJ572" i="10"/>
  <c r="P572" i="10"/>
  <c r="BA572" i="10"/>
  <c r="BL572" i="10"/>
  <c r="CI572" i="10"/>
  <c r="BS572" i="10"/>
  <c r="R572" i="10"/>
  <c r="BV572" i="10"/>
  <c r="M572" i="10"/>
  <c r="CM572" i="10"/>
  <c r="AI572" i="10"/>
  <c r="BF572" i="10"/>
  <c r="CC572" i="10"/>
  <c r="O572" i="10"/>
  <c r="BR572" i="10"/>
  <c r="V572" i="10"/>
  <c r="CB572" i="10"/>
  <c r="BO572" i="10"/>
  <c r="W572" i="10"/>
  <c r="AA572" i="10"/>
  <c r="BX572" i="10"/>
  <c r="AW572" i="10"/>
  <c r="AY572" i="10"/>
  <c r="CS572" i="10"/>
  <c r="T572" i="10"/>
  <c r="AR572" i="10"/>
  <c r="CF572" i="10"/>
  <c r="CK572" i="10"/>
  <c r="BP572" i="10"/>
  <c r="Q572" i="10"/>
  <c r="AM572" i="10"/>
  <c r="CJ572" i="10"/>
  <c r="AO572" i="10"/>
  <c r="G572" i="10"/>
  <c r="J572" i="10"/>
  <c r="BN572" i="10"/>
  <c r="CL572" i="10"/>
  <c r="BB572" i="10"/>
  <c r="BT572" i="10"/>
  <c r="AE572" i="10"/>
  <c r="CY572" i="10"/>
  <c r="AH572" i="10"/>
  <c r="AC572" i="10"/>
  <c r="D572" i="10"/>
  <c r="BN573" i="10" l="1"/>
  <c r="CY573" i="10"/>
  <c r="AO573" i="10"/>
  <c r="T573" i="10"/>
  <c r="CJ573" i="10"/>
  <c r="CS573" i="10"/>
  <c r="V573" i="10"/>
  <c r="BV573" i="10"/>
  <c r="I573" i="10"/>
  <c r="BQ573" i="10"/>
  <c r="BW573" i="10"/>
  <c r="U573" i="10"/>
  <c r="L573" i="10"/>
  <c r="AS573" i="10"/>
  <c r="BI573" i="10"/>
  <c r="BG573" i="10"/>
  <c r="BM573" i="10"/>
  <c r="BH573" i="10"/>
  <c r="CQ573" i="10"/>
  <c r="S573" i="10"/>
  <c r="CX573" i="10"/>
  <c r="CK573" i="10"/>
  <c r="AA573" i="10"/>
  <c r="BF573" i="10"/>
  <c r="BL573" i="10"/>
  <c r="X573" i="10"/>
  <c r="AE573" i="10"/>
  <c r="AM573" i="10"/>
  <c r="BR573" i="10"/>
  <c r="R573" i="10"/>
  <c r="BU573" i="10"/>
  <c r="E573" i="10"/>
  <c r="CR573" i="10"/>
  <c r="AT573" i="10"/>
  <c r="Y573" i="10"/>
  <c r="AN573" i="10"/>
  <c r="CH573" i="10"/>
  <c r="BZ573" i="10"/>
  <c r="AV573" i="10"/>
  <c r="CU573" i="10"/>
  <c r="Z573" i="10"/>
  <c r="CP573" i="10"/>
  <c r="CV573" i="10"/>
  <c r="K573" i="10"/>
  <c r="BT573" i="10"/>
  <c r="AY573" i="10"/>
  <c r="BA573" i="10"/>
  <c r="CF573" i="10"/>
  <c r="AI573" i="10"/>
  <c r="BB573" i="10"/>
  <c r="Q573" i="10"/>
  <c r="AW573" i="10"/>
  <c r="O573" i="10"/>
  <c r="BS573" i="10"/>
  <c r="P573" i="10"/>
  <c r="CN573" i="10"/>
  <c r="AU573" i="10"/>
  <c r="AZ573" i="10"/>
  <c r="AJ573" i="10"/>
  <c r="AG573" i="10"/>
  <c r="AK573" i="10"/>
  <c r="AD573" i="10"/>
  <c r="N573" i="10"/>
  <c r="CA573" i="10"/>
  <c r="AQ573" i="10"/>
  <c r="BD573" i="10"/>
  <c r="AP573" i="10"/>
  <c r="J573" i="10"/>
  <c r="W573" i="10"/>
  <c r="AH573" i="10"/>
  <c r="G573" i="10"/>
  <c r="AR573" i="10"/>
  <c r="BO573" i="10"/>
  <c r="CM573" i="10"/>
  <c r="CG573" i="10"/>
  <c r="CT573" i="10"/>
  <c r="AC573" i="10"/>
  <c r="CL573" i="10"/>
  <c r="BP573" i="10"/>
  <c r="BX573" i="10"/>
  <c r="CB573" i="10"/>
  <c r="CC573" i="10"/>
  <c r="M573" i="10"/>
  <c r="CI573" i="10"/>
  <c r="BJ573" i="10"/>
  <c r="AL573" i="10"/>
  <c r="CD573" i="10"/>
  <c r="CW573" i="10"/>
  <c r="CO573" i="10"/>
  <c r="F573" i="10"/>
  <c r="BE573" i="10"/>
  <c r="BC573" i="10"/>
  <c r="H573" i="10"/>
  <c r="BK573" i="10"/>
  <c r="AX573" i="10"/>
  <c r="BY573" i="10"/>
  <c r="AF573" i="10"/>
  <c r="AB573" i="10"/>
  <c r="CE573" i="10"/>
  <c r="D573" i="10"/>
  <c r="AX574" i="10" l="1"/>
  <c r="H574" i="10"/>
  <c r="BJ574" i="10"/>
  <c r="BC574" i="10"/>
  <c r="BX574" i="10"/>
  <c r="AR574" i="10"/>
  <c r="J574" i="10"/>
  <c r="AG574" i="10"/>
  <c r="AW574" i="10"/>
  <c r="K574" i="10"/>
  <c r="CU574" i="10"/>
  <c r="AN574" i="10"/>
  <c r="E574" i="10"/>
  <c r="AM574" i="10"/>
  <c r="BF574" i="10"/>
  <c r="S574" i="10"/>
  <c r="BG574" i="10"/>
  <c r="U574" i="10"/>
  <c r="BV574" i="10"/>
  <c r="T574" i="10"/>
  <c r="CI574" i="10"/>
  <c r="CT574" i="10"/>
  <c r="CA574" i="10"/>
  <c r="CN574" i="10"/>
  <c r="CF574" i="10"/>
  <c r="BE574" i="10"/>
  <c r="CG574" i="10"/>
  <c r="AP574" i="10"/>
  <c r="N574" i="10"/>
  <c r="P574" i="10"/>
  <c r="Q574" i="10"/>
  <c r="BA574" i="10"/>
  <c r="CV574" i="10"/>
  <c r="AV574" i="10"/>
  <c r="Y574" i="10"/>
  <c r="BU574" i="10"/>
  <c r="AE574" i="10"/>
  <c r="AA574" i="10"/>
  <c r="CQ574" i="10"/>
  <c r="BI574" i="10"/>
  <c r="BW574" i="10"/>
  <c r="V574" i="10"/>
  <c r="AO574" i="10"/>
  <c r="CD574" i="10"/>
  <c r="G574" i="10"/>
  <c r="AJ574" i="10"/>
  <c r="CE574" i="10"/>
  <c r="BP574" i="10"/>
  <c r="BK574" i="10"/>
  <c r="AL574" i="10"/>
  <c r="CL574" i="10"/>
  <c r="AH574" i="10"/>
  <c r="AD574" i="10"/>
  <c r="AZ574" i="10"/>
  <c r="BB574" i="10"/>
  <c r="AY574" i="10"/>
  <c r="BZ574" i="10"/>
  <c r="AT574" i="10"/>
  <c r="R574" i="10"/>
  <c r="X574" i="10"/>
  <c r="CK574" i="10"/>
  <c r="BH574" i="10"/>
  <c r="AS574" i="10"/>
  <c r="BQ574" i="10"/>
  <c r="CS574" i="10"/>
  <c r="CY574" i="10"/>
  <c r="BY574" i="10"/>
  <c r="M574" i="10"/>
  <c r="AB574" i="10"/>
  <c r="F574" i="10"/>
  <c r="CC574" i="10"/>
  <c r="CM574" i="10"/>
  <c r="BD574" i="10"/>
  <c r="BS574" i="10"/>
  <c r="CP574" i="10"/>
  <c r="CW574" i="10"/>
  <c r="AF574" i="10"/>
  <c r="CO574" i="10"/>
  <c r="CB574" i="10"/>
  <c r="AC574" i="10"/>
  <c r="BO574" i="10"/>
  <c r="W574" i="10"/>
  <c r="AQ574" i="10"/>
  <c r="AK574" i="10"/>
  <c r="AU574" i="10"/>
  <c r="O574" i="10"/>
  <c r="AI574" i="10"/>
  <c r="BT574" i="10"/>
  <c r="Z574" i="10"/>
  <c r="CH574" i="10"/>
  <c r="CR574" i="10"/>
  <c r="BR574" i="10"/>
  <c r="BL574" i="10"/>
  <c r="CX574" i="10"/>
  <c r="BM574" i="10"/>
  <c r="L574" i="10"/>
  <c r="I574" i="10"/>
  <c r="CJ574" i="10"/>
  <c r="BN574" i="10"/>
  <c r="D574" i="10"/>
  <c r="BR575" i="10" l="1"/>
  <c r="I575" i="10"/>
  <c r="Z575" i="10"/>
  <c r="BO575" i="10"/>
  <c r="L575" i="10"/>
  <c r="AC575" i="10"/>
  <c r="CM575" i="10"/>
  <c r="BQ575" i="10"/>
  <c r="AY575" i="10"/>
  <c r="AH575" i="10"/>
  <c r="CD575" i="10"/>
  <c r="BI575" i="10"/>
  <c r="BU575" i="10"/>
  <c r="BA575" i="10"/>
  <c r="AP575" i="10"/>
  <c r="CN575" i="10"/>
  <c r="T575" i="10"/>
  <c r="S575" i="10"/>
  <c r="AN575" i="10"/>
  <c r="AG575" i="10"/>
  <c r="BC575" i="10"/>
  <c r="BT575" i="10"/>
  <c r="CW575" i="10"/>
  <c r="M575" i="10"/>
  <c r="X575" i="10"/>
  <c r="BP575" i="10"/>
  <c r="AK575" i="10"/>
  <c r="AQ575" i="10"/>
  <c r="BY575" i="10"/>
  <c r="AS575" i="10"/>
  <c r="BB575" i="10"/>
  <c r="CL575" i="10"/>
  <c r="CE575" i="10"/>
  <c r="AO575" i="10"/>
  <c r="CQ575" i="10"/>
  <c r="Y575" i="10"/>
  <c r="Q575" i="10"/>
  <c r="CG575" i="10"/>
  <c r="CA575" i="10"/>
  <c r="BV575" i="10"/>
  <c r="BF575" i="10"/>
  <c r="CU575" i="10"/>
  <c r="J575" i="10"/>
  <c r="BJ575" i="10"/>
  <c r="BN575" i="10"/>
  <c r="CB575" i="10"/>
  <c r="R575" i="10"/>
  <c r="AI575" i="10"/>
  <c r="CC575" i="10"/>
  <c r="CX575" i="10"/>
  <c r="O575" i="10"/>
  <c r="W575" i="10"/>
  <c r="BS575" i="10"/>
  <c r="CY575" i="10"/>
  <c r="AT575" i="10"/>
  <c r="AL575" i="10"/>
  <c r="AJ575" i="10"/>
  <c r="AA575" i="10"/>
  <c r="AV575" i="10"/>
  <c r="P575" i="10"/>
  <c r="BE575" i="10"/>
  <c r="CT575" i="10"/>
  <c r="U575" i="10"/>
  <c r="AM575" i="10"/>
  <c r="K575" i="10"/>
  <c r="AR575" i="10"/>
  <c r="H575" i="10"/>
  <c r="CR575" i="10"/>
  <c r="CP575" i="10"/>
  <c r="CJ575" i="10"/>
  <c r="CH575" i="10"/>
  <c r="CO575" i="10"/>
  <c r="F575" i="10"/>
  <c r="BH575" i="10"/>
  <c r="AZ575" i="10"/>
  <c r="V575" i="10"/>
  <c r="BM575" i="10"/>
  <c r="BL575" i="10"/>
  <c r="AU575" i="10"/>
  <c r="AF575" i="10"/>
  <c r="BD575" i="10"/>
  <c r="AB575" i="10"/>
  <c r="CS575" i="10"/>
  <c r="CK575" i="10"/>
  <c r="BZ575" i="10"/>
  <c r="AD575" i="10"/>
  <c r="BK575" i="10"/>
  <c r="G575" i="10"/>
  <c r="BW575" i="10"/>
  <c r="AE575" i="10"/>
  <c r="CV575" i="10"/>
  <c r="N575" i="10"/>
  <c r="CF575" i="10"/>
  <c r="CI575" i="10"/>
  <c r="BG575" i="10"/>
  <c r="E575" i="10"/>
  <c r="AW575" i="10"/>
  <c r="BX575" i="10"/>
  <c r="AX575" i="10"/>
  <c r="D575" i="10"/>
  <c r="CK576" i="10" l="1"/>
  <c r="CF576" i="10"/>
  <c r="BD576" i="10"/>
  <c r="AF576" i="10"/>
  <c r="AM576" i="10"/>
  <c r="AL576" i="10"/>
  <c r="W576" i="10"/>
  <c r="AI576" i="10"/>
  <c r="BJ576" i="10"/>
  <c r="BV576" i="10"/>
  <c r="Y576" i="10"/>
  <c r="CL576" i="10"/>
  <c r="AQ576" i="10"/>
  <c r="M576" i="10"/>
  <c r="AG576" i="10"/>
  <c r="CN576" i="10"/>
  <c r="BI576" i="10"/>
  <c r="BQ576" i="10"/>
  <c r="BO576" i="10"/>
  <c r="G576" i="10"/>
  <c r="P576" i="10"/>
  <c r="N576" i="10"/>
  <c r="AX576" i="10"/>
  <c r="CS576" i="10"/>
  <c r="CH576" i="10"/>
  <c r="U576" i="10"/>
  <c r="AT576" i="10"/>
  <c r="R576" i="10"/>
  <c r="J576" i="10"/>
  <c r="CQ576" i="10"/>
  <c r="BB576" i="10"/>
  <c r="AK576" i="10"/>
  <c r="CW576" i="10"/>
  <c r="AN576" i="10"/>
  <c r="AP576" i="10"/>
  <c r="CD576" i="10"/>
  <c r="CM576" i="10"/>
  <c r="Z576" i="10"/>
  <c r="E576" i="10"/>
  <c r="CR576" i="10"/>
  <c r="BK576" i="10"/>
  <c r="AZ576" i="10"/>
  <c r="H576" i="10"/>
  <c r="AV576" i="10"/>
  <c r="O576" i="10"/>
  <c r="CA576" i="10"/>
  <c r="V576" i="10"/>
  <c r="BG576" i="10"/>
  <c r="AU576" i="10"/>
  <c r="CI576" i="10"/>
  <c r="AD576" i="10"/>
  <c r="BL576" i="10"/>
  <c r="CJ576" i="10"/>
  <c r="CT576" i="10"/>
  <c r="CY576" i="10"/>
  <c r="CX576" i="10"/>
  <c r="CU576" i="10"/>
  <c r="CG576" i="10"/>
  <c r="AO576" i="10"/>
  <c r="AS576" i="10"/>
  <c r="BP576" i="10"/>
  <c r="BT576" i="10"/>
  <c r="S576" i="10"/>
  <c r="BA576" i="10"/>
  <c r="AH576" i="10"/>
  <c r="AC576" i="10"/>
  <c r="I576" i="10"/>
  <c r="CO576" i="10"/>
  <c r="CV576" i="10"/>
  <c r="BX576" i="10"/>
  <c r="AE576" i="10"/>
  <c r="AB576" i="10"/>
  <c r="BH576" i="10"/>
  <c r="AR576" i="10"/>
  <c r="AA576" i="10"/>
  <c r="CB576" i="10"/>
  <c r="AW576" i="10"/>
  <c r="BW576" i="10"/>
  <c r="BZ576" i="10"/>
  <c r="BM576" i="10"/>
  <c r="F576" i="10"/>
  <c r="CP576" i="10"/>
  <c r="K576" i="10"/>
  <c r="BE576" i="10"/>
  <c r="AJ576" i="10"/>
  <c r="BS576" i="10"/>
  <c r="CC576" i="10"/>
  <c r="BN576" i="10"/>
  <c r="BF576" i="10"/>
  <c r="Q576" i="10"/>
  <c r="CE576" i="10"/>
  <c r="BY576" i="10"/>
  <c r="X576" i="10"/>
  <c r="BC576" i="10"/>
  <c r="T576" i="10"/>
  <c r="BU576" i="10"/>
  <c r="AY576" i="10"/>
  <c r="L576" i="10"/>
  <c r="BR576" i="10"/>
  <c r="D576" i="10"/>
  <c r="BN577" i="10" l="1"/>
  <c r="AY577" i="10"/>
  <c r="BF577" i="10"/>
  <c r="F577" i="10"/>
  <c r="BM577" i="10"/>
  <c r="AB577" i="10"/>
  <c r="CO577" i="10"/>
  <c r="AS577" i="10"/>
  <c r="BL577" i="10"/>
  <c r="BG577" i="10"/>
  <c r="CR577" i="10"/>
  <c r="CD577" i="10"/>
  <c r="AK577" i="10"/>
  <c r="R577" i="10"/>
  <c r="CS577" i="10"/>
  <c r="G577" i="10"/>
  <c r="CN577" i="10"/>
  <c r="CL577" i="10"/>
  <c r="AI577" i="10"/>
  <c r="AF577" i="10"/>
  <c r="BE577" i="10"/>
  <c r="CB577" i="10"/>
  <c r="BA577" i="10"/>
  <c r="CX577" i="10"/>
  <c r="AV577" i="10"/>
  <c r="BU577" i="10"/>
  <c r="CE577" i="10"/>
  <c r="AA577" i="10"/>
  <c r="I577" i="10"/>
  <c r="AO577" i="10"/>
  <c r="CY577" i="10"/>
  <c r="AD577" i="10"/>
  <c r="V577" i="10"/>
  <c r="H577" i="10"/>
  <c r="E577" i="10"/>
  <c r="AP577" i="10"/>
  <c r="BB577" i="10"/>
  <c r="AT577" i="10"/>
  <c r="AX577" i="10"/>
  <c r="BO577" i="10"/>
  <c r="AG577" i="10"/>
  <c r="Y577" i="10"/>
  <c r="W577" i="10"/>
  <c r="BD577" i="10"/>
  <c r="CC577" i="10"/>
  <c r="AE577" i="10"/>
  <c r="S577" i="10"/>
  <c r="T577" i="10"/>
  <c r="BZ577" i="10"/>
  <c r="BC577" i="10"/>
  <c r="BS577" i="10"/>
  <c r="BW577" i="10"/>
  <c r="BX577" i="10"/>
  <c r="BT577" i="10"/>
  <c r="CT577" i="10"/>
  <c r="CI577" i="10"/>
  <c r="AZ577" i="10"/>
  <c r="Z577" i="10"/>
  <c r="AN577" i="10"/>
  <c r="CQ577" i="10"/>
  <c r="U577" i="10"/>
  <c r="N577" i="10"/>
  <c r="BQ577" i="10"/>
  <c r="M577" i="10"/>
  <c r="BV577" i="10"/>
  <c r="AL577" i="10"/>
  <c r="CF577" i="10"/>
  <c r="BY577" i="10"/>
  <c r="K577" i="10"/>
  <c r="L577" i="10"/>
  <c r="Q577" i="10"/>
  <c r="CP577" i="10"/>
  <c r="AR577" i="10"/>
  <c r="AC577" i="10"/>
  <c r="CG577" i="10"/>
  <c r="CA577" i="10"/>
  <c r="BR577" i="10"/>
  <c r="X577" i="10"/>
  <c r="AJ577" i="10"/>
  <c r="AW577" i="10"/>
  <c r="BH577" i="10"/>
  <c r="CV577" i="10"/>
  <c r="AH577" i="10"/>
  <c r="BP577" i="10"/>
  <c r="CU577" i="10"/>
  <c r="CJ577" i="10"/>
  <c r="AU577" i="10"/>
  <c r="O577" i="10"/>
  <c r="BK577" i="10"/>
  <c r="CM577" i="10"/>
  <c r="CW577" i="10"/>
  <c r="J577" i="10"/>
  <c r="CH577" i="10"/>
  <c r="P577" i="10"/>
  <c r="BI577" i="10"/>
  <c r="AQ577" i="10"/>
  <c r="BJ577" i="10"/>
  <c r="AM577" i="10"/>
  <c r="CK577" i="10"/>
  <c r="D577" i="10"/>
  <c r="O578" i="10" l="1"/>
  <c r="BJ578" i="10"/>
  <c r="BK578" i="10"/>
  <c r="BH578" i="10"/>
  <c r="AQ578" i="10"/>
  <c r="AW578" i="10"/>
  <c r="CP578" i="10"/>
  <c r="M578" i="10"/>
  <c r="CQ578" i="10"/>
  <c r="BW578" i="10"/>
  <c r="T578" i="10"/>
  <c r="BO578" i="10"/>
  <c r="AP578" i="10"/>
  <c r="AD578" i="10"/>
  <c r="AA578" i="10"/>
  <c r="CX578" i="10"/>
  <c r="AF578" i="10"/>
  <c r="G578" i="10"/>
  <c r="CD578" i="10"/>
  <c r="AS578" i="10"/>
  <c r="F578" i="10"/>
  <c r="BP578" i="10"/>
  <c r="CA578" i="10"/>
  <c r="BY578" i="10"/>
  <c r="CI578" i="10"/>
  <c r="BD578" i="10"/>
  <c r="AU578" i="10"/>
  <c r="Q578" i="10"/>
  <c r="CF578" i="10"/>
  <c r="AN578" i="10"/>
  <c r="CT578" i="10"/>
  <c r="BS578" i="10"/>
  <c r="S578" i="10"/>
  <c r="W578" i="10"/>
  <c r="AX578" i="10"/>
  <c r="E578" i="10"/>
  <c r="CY578" i="10"/>
  <c r="CE578" i="10"/>
  <c r="BA578" i="10"/>
  <c r="AI578" i="10"/>
  <c r="CS578" i="10"/>
  <c r="CR578" i="10"/>
  <c r="CO578" i="10"/>
  <c r="BF578" i="10"/>
  <c r="CW578" i="10"/>
  <c r="CG578" i="10"/>
  <c r="BQ578" i="10"/>
  <c r="CK578" i="10"/>
  <c r="AJ578" i="10"/>
  <c r="P578" i="10"/>
  <c r="CJ578" i="10"/>
  <c r="X578" i="10"/>
  <c r="L578" i="10"/>
  <c r="N578" i="10"/>
  <c r="BT578" i="10"/>
  <c r="BC578" i="10"/>
  <c r="Y578" i="10"/>
  <c r="AT578" i="10"/>
  <c r="H578" i="10"/>
  <c r="AO578" i="10"/>
  <c r="BU578" i="10"/>
  <c r="CB578" i="10"/>
  <c r="CL578" i="10"/>
  <c r="R578" i="10"/>
  <c r="BG578" i="10"/>
  <c r="AB578" i="10"/>
  <c r="AY578" i="10"/>
  <c r="J578" i="10"/>
  <c r="AH578" i="10"/>
  <c r="AM578" i="10"/>
  <c r="CM578" i="10"/>
  <c r="CV578" i="10"/>
  <c r="AC578" i="10"/>
  <c r="AL578" i="10"/>
  <c r="Z578" i="10"/>
  <c r="AE578" i="10"/>
  <c r="BI578" i="10"/>
  <c r="CH578" i="10"/>
  <c r="CU578" i="10"/>
  <c r="BR578" i="10"/>
  <c r="AR578" i="10"/>
  <c r="K578" i="10"/>
  <c r="BV578" i="10"/>
  <c r="U578" i="10"/>
  <c r="AZ578" i="10"/>
  <c r="BX578" i="10"/>
  <c r="BZ578" i="10"/>
  <c r="CC578" i="10"/>
  <c r="AG578" i="10"/>
  <c r="BB578" i="10"/>
  <c r="V578" i="10"/>
  <c r="I578" i="10"/>
  <c r="AV578" i="10"/>
  <c r="BE578" i="10"/>
  <c r="CN578" i="10"/>
  <c r="AK578" i="10"/>
  <c r="BL578" i="10"/>
  <c r="BM578" i="10"/>
  <c r="BN578" i="10"/>
  <c r="D578" i="10"/>
  <c r="BN579" i="10" l="1"/>
  <c r="AV579" i="10"/>
  <c r="AZ579" i="10"/>
  <c r="AC579" i="10"/>
  <c r="CC579" i="10"/>
  <c r="U579" i="10"/>
  <c r="AE579" i="10"/>
  <c r="J579" i="10"/>
  <c r="AO579" i="10"/>
  <c r="X579" i="10"/>
  <c r="CK579" i="10"/>
  <c r="AI579" i="10"/>
  <c r="E579" i="10"/>
  <c r="BS579" i="10"/>
  <c r="Q579" i="10"/>
  <c r="BY579" i="10"/>
  <c r="AS579" i="10"/>
  <c r="CX579" i="10"/>
  <c r="BO579" i="10"/>
  <c r="M579" i="10"/>
  <c r="BH579" i="10"/>
  <c r="I579" i="10"/>
  <c r="BR579" i="10"/>
  <c r="CV579" i="10"/>
  <c r="R579" i="10"/>
  <c r="BC579" i="10"/>
  <c r="BF579" i="10"/>
  <c r="AK579" i="10"/>
  <c r="BV579" i="10"/>
  <c r="CM579" i="10"/>
  <c r="AY579" i="10"/>
  <c r="H579" i="10"/>
  <c r="BT579" i="10"/>
  <c r="CJ579" i="10"/>
  <c r="BQ579" i="10"/>
  <c r="CO579" i="10"/>
  <c r="BA579" i="10"/>
  <c r="AX579" i="10"/>
  <c r="CT579" i="10"/>
  <c r="AU579" i="10"/>
  <c r="CA579" i="10"/>
  <c r="CD579" i="10"/>
  <c r="AA579" i="10"/>
  <c r="T579" i="10"/>
  <c r="CP579" i="10"/>
  <c r="BK579" i="10"/>
  <c r="V579" i="10"/>
  <c r="CU579" i="10"/>
  <c r="CL579" i="10"/>
  <c r="BZ579" i="10"/>
  <c r="BM579" i="10"/>
  <c r="BB579" i="10"/>
  <c r="BX579" i="10"/>
  <c r="CH579" i="10"/>
  <c r="AM579" i="10"/>
  <c r="CB579" i="10"/>
  <c r="N579" i="10"/>
  <c r="P579" i="10"/>
  <c r="CR579" i="10"/>
  <c r="CE579" i="10"/>
  <c r="W579" i="10"/>
  <c r="AN579" i="10"/>
  <c r="BD579" i="10"/>
  <c r="BP579" i="10"/>
  <c r="G579" i="10"/>
  <c r="AD579" i="10"/>
  <c r="BW579" i="10"/>
  <c r="AW579" i="10"/>
  <c r="BJ579" i="10"/>
  <c r="CN579" i="10"/>
  <c r="Z579" i="10"/>
  <c r="BE579" i="10"/>
  <c r="K579" i="10"/>
  <c r="AL579" i="10"/>
  <c r="AB579" i="10"/>
  <c r="AT579" i="10"/>
  <c r="CG579" i="10"/>
  <c r="BL579" i="10"/>
  <c r="AG579" i="10"/>
  <c r="AR579" i="10"/>
  <c r="BI579" i="10"/>
  <c r="AH579" i="10"/>
  <c r="BG579" i="10"/>
  <c r="BU579" i="10"/>
  <c r="Y579" i="10"/>
  <c r="L579" i="10"/>
  <c r="AJ579" i="10"/>
  <c r="CW579" i="10"/>
  <c r="CS579" i="10"/>
  <c r="CY579" i="10"/>
  <c r="S579" i="10"/>
  <c r="CF579" i="10"/>
  <c r="CI579" i="10"/>
  <c r="F579" i="10"/>
  <c r="AF579" i="10"/>
  <c r="AP579" i="10"/>
  <c r="CQ579" i="10"/>
  <c r="AQ579" i="10"/>
  <c r="O579" i="10"/>
  <c r="D579" i="10"/>
  <c r="CW580" i="10" l="1"/>
  <c r="CQ580" i="10"/>
  <c r="CS580" i="10"/>
  <c r="BI580" i="10"/>
  <c r="BU580" i="10"/>
  <c r="AT580" i="10"/>
  <c r="AW580" i="10"/>
  <c r="CE580" i="10"/>
  <c r="BB580" i="10"/>
  <c r="CU580" i="10"/>
  <c r="AU580" i="10"/>
  <c r="CO580" i="10"/>
  <c r="H580" i="10"/>
  <c r="AK580" i="10"/>
  <c r="CV580" i="10"/>
  <c r="M580" i="10"/>
  <c r="BY580" i="10"/>
  <c r="AI580" i="10"/>
  <c r="J580" i="10"/>
  <c r="AC580" i="10"/>
  <c r="CF580" i="10"/>
  <c r="AR580" i="10"/>
  <c r="BE580" i="10"/>
  <c r="BP580" i="10"/>
  <c r="CB580" i="10"/>
  <c r="T580" i="10"/>
  <c r="BG580" i="10"/>
  <c r="BW580" i="10"/>
  <c r="BD580" i="10"/>
  <c r="AM580" i="10"/>
  <c r="BM580" i="10"/>
  <c r="V580" i="10"/>
  <c r="AA580" i="10"/>
  <c r="CT580" i="10"/>
  <c r="BQ580" i="10"/>
  <c r="AY580" i="10"/>
  <c r="BF580" i="10"/>
  <c r="BR580" i="10"/>
  <c r="BO580" i="10"/>
  <c r="Q580" i="10"/>
  <c r="CK580" i="10"/>
  <c r="AE580" i="10"/>
  <c r="AZ580" i="10"/>
  <c r="S580" i="10"/>
  <c r="Z580" i="10"/>
  <c r="CR580" i="10"/>
  <c r="AF580" i="10"/>
  <c r="AG580" i="10"/>
  <c r="F580" i="10"/>
  <c r="L580" i="10"/>
  <c r="BL580" i="10"/>
  <c r="CN580" i="10"/>
  <c r="AN580" i="10"/>
  <c r="P580" i="10"/>
  <c r="BZ580" i="10"/>
  <c r="BK580" i="10"/>
  <c r="AX580" i="10"/>
  <c r="CJ580" i="10"/>
  <c r="CM580" i="10"/>
  <c r="BC580" i="10"/>
  <c r="I580" i="10"/>
  <c r="CX580" i="10"/>
  <c r="BS580" i="10"/>
  <c r="X580" i="10"/>
  <c r="U580" i="10"/>
  <c r="AV580" i="10"/>
  <c r="O580" i="10"/>
  <c r="AB580" i="10"/>
  <c r="AQ580" i="10"/>
  <c r="CY580" i="10"/>
  <c r="AH580" i="10"/>
  <c r="AL580" i="10"/>
  <c r="AD580" i="10"/>
  <c r="CH580" i="10"/>
  <c r="CD580" i="10"/>
  <c r="AP580" i="10"/>
  <c r="AJ580" i="10"/>
  <c r="CI580" i="10"/>
  <c r="Y580" i="10"/>
  <c r="CG580" i="10"/>
  <c r="K580" i="10"/>
  <c r="BJ580" i="10"/>
  <c r="G580" i="10"/>
  <c r="W580" i="10"/>
  <c r="N580" i="10"/>
  <c r="BX580" i="10"/>
  <c r="CL580" i="10"/>
  <c r="CP580" i="10"/>
  <c r="CA580" i="10"/>
  <c r="BA580" i="10"/>
  <c r="BT580" i="10"/>
  <c r="BV580" i="10"/>
  <c r="R580" i="10"/>
  <c r="BH580" i="10"/>
  <c r="AS580" i="10"/>
  <c r="E580" i="10"/>
  <c r="AO580" i="10"/>
  <c r="CC580" i="10"/>
  <c r="BN580" i="10"/>
  <c r="D580" i="10"/>
  <c r="BV581" i="10" l="1"/>
  <c r="R581" i="10"/>
  <c r="K581" i="10"/>
  <c r="W581" i="10"/>
  <c r="X581" i="10"/>
  <c r="BK581" i="10"/>
  <c r="CN581" i="10"/>
  <c r="AG581" i="10"/>
  <c r="S581" i="10"/>
  <c r="Q581" i="10"/>
  <c r="AY581" i="10"/>
  <c r="V581" i="10"/>
  <c r="BW581" i="10"/>
  <c r="BP581" i="10"/>
  <c r="AC581" i="10"/>
  <c r="M581" i="10"/>
  <c r="CO581" i="10"/>
  <c r="CE581" i="10"/>
  <c r="BI581" i="10"/>
  <c r="CG581" i="10"/>
  <c r="BC581" i="10"/>
  <c r="AP581" i="10"/>
  <c r="BT581" i="10"/>
  <c r="Y581" i="10"/>
  <c r="AH581" i="10"/>
  <c r="BS581" i="10"/>
  <c r="BZ581" i="10"/>
  <c r="AF581" i="10"/>
  <c r="AZ581" i="10"/>
  <c r="BQ581" i="10"/>
  <c r="BM581" i="10"/>
  <c r="BG581" i="10"/>
  <c r="BE581" i="10"/>
  <c r="J581" i="10"/>
  <c r="CV581" i="10"/>
  <c r="AU581" i="10"/>
  <c r="AW581" i="10"/>
  <c r="CS581" i="10"/>
  <c r="CP581" i="10"/>
  <c r="BN581" i="10"/>
  <c r="G581" i="10"/>
  <c r="CD581" i="10"/>
  <c r="O581" i="10"/>
  <c r="CM581" i="10"/>
  <c r="BL581" i="10"/>
  <c r="BO581" i="10"/>
  <c r="AL581" i="10"/>
  <c r="AS581" i="10"/>
  <c r="CC581" i="10"/>
  <c r="BH581" i="10"/>
  <c r="BX581" i="10"/>
  <c r="CI581" i="10"/>
  <c r="CY581" i="10"/>
  <c r="CX581" i="10"/>
  <c r="P581" i="10"/>
  <c r="L581" i="10"/>
  <c r="AE581" i="10"/>
  <c r="BR581" i="10"/>
  <c r="CT581" i="10"/>
  <c r="AM581" i="10"/>
  <c r="T581" i="10"/>
  <c r="AR581" i="10"/>
  <c r="AI581" i="10"/>
  <c r="AK581" i="10"/>
  <c r="CU581" i="10"/>
  <c r="AT581" i="10"/>
  <c r="CQ581" i="10"/>
  <c r="E581" i="10"/>
  <c r="AB581" i="10"/>
  <c r="CL581" i="10"/>
  <c r="BA581" i="10"/>
  <c r="BJ581" i="10"/>
  <c r="CH581" i="10"/>
  <c r="AV581" i="10"/>
  <c r="CJ581" i="10"/>
  <c r="CR581" i="10"/>
  <c r="AO581" i="10"/>
  <c r="CA581" i="10"/>
  <c r="N581" i="10"/>
  <c r="AJ581" i="10"/>
  <c r="AD581" i="10"/>
  <c r="AQ581" i="10"/>
  <c r="U581" i="10"/>
  <c r="I581" i="10"/>
  <c r="AX581" i="10"/>
  <c r="AN581" i="10"/>
  <c r="F581" i="10"/>
  <c r="Z581" i="10"/>
  <c r="CK581" i="10"/>
  <c r="BF581" i="10"/>
  <c r="AA581" i="10"/>
  <c r="BD581" i="10"/>
  <c r="CB581" i="10"/>
  <c r="CF581" i="10"/>
  <c r="BY581" i="10"/>
  <c r="H581" i="10"/>
  <c r="BB581" i="10"/>
  <c r="BU581" i="10"/>
  <c r="CW581" i="10"/>
  <c r="D581" i="10"/>
  <c r="H582" i="10" l="1"/>
  <c r="BB582" i="10"/>
  <c r="CK582" i="10"/>
  <c r="AD582" i="10"/>
  <c r="Z582" i="10"/>
  <c r="AJ582" i="10"/>
  <c r="BJ582" i="10"/>
  <c r="AK582" i="10"/>
  <c r="L582" i="10"/>
  <c r="CI582" i="10"/>
  <c r="CM582" i="10"/>
  <c r="BN582" i="10"/>
  <c r="AU582" i="10"/>
  <c r="BG582" i="10"/>
  <c r="AF582" i="10"/>
  <c r="Y582" i="10"/>
  <c r="CG582" i="10"/>
  <c r="M582" i="10"/>
  <c r="V582" i="10"/>
  <c r="AG582" i="10"/>
  <c r="W582" i="10"/>
  <c r="BD582" i="10"/>
  <c r="I582" i="10"/>
  <c r="CR582" i="10"/>
  <c r="E582" i="10"/>
  <c r="AM582" i="10"/>
  <c r="AS582" i="10"/>
  <c r="AA582" i="10"/>
  <c r="CJ582" i="10"/>
  <c r="CQ582" i="10"/>
  <c r="CT582" i="10"/>
  <c r="P582" i="10"/>
  <c r="BX582" i="10"/>
  <c r="AL582" i="10"/>
  <c r="O582" i="10"/>
  <c r="CP582" i="10"/>
  <c r="CV582" i="10"/>
  <c r="BM582" i="10"/>
  <c r="BZ582" i="10"/>
  <c r="BT582" i="10"/>
  <c r="BI582" i="10"/>
  <c r="AC582" i="10"/>
  <c r="AY582" i="10"/>
  <c r="CN582" i="10"/>
  <c r="K582" i="10"/>
  <c r="U582" i="10"/>
  <c r="BA582" i="10"/>
  <c r="AI582" i="10"/>
  <c r="BY582" i="10"/>
  <c r="N582" i="10"/>
  <c r="CF582" i="10"/>
  <c r="AN582" i="10"/>
  <c r="CA582" i="10"/>
  <c r="CL582" i="10"/>
  <c r="AR582" i="10"/>
  <c r="CX582" i="10"/>
  <c r="BH582" i="10"/>
  <c r="CD582" i="10"/>
  <c r="CS582" i="10"/>
  <c r="J582" i="10"/>
  <c r="BQ582" i="10"/>
  <c r="BS582" i="10"/>
  <c r="AP582" i="10"/>
  <c r="CE582" i="10"/>
  <c r="BP582" i="10"/>
  <c r="Q582" i="10"/>
  <c r="BK582" i="10"/>
  <c r="R582" i="10"/>
  <c r="F582" i="10"/>
  <c r="BU582" i="10"/>
  <c r="BF582" i="10"/>
  <c r="AQ582" i="10"/>
  <c r="AV582" i="10"/>
  <c r="AT582" i="10"/>
  <c r="BR582" i="10"/>
  <c r="BO582" i="10"/>
  <c r="CW582" i="10"/>
  <c r="CB582" i="10"/>
  <c r="AX582" i="10"/>
  <c r="AO582" i="10"/>
  <c r="CH582" i="10"/>
  <c r="AB582" i="10"/>
  <c r="CU582" i="10"/>
  <c r="T582" i="10"/>
  <c r="AE582" i="10"/>
  <c r="CY582" i="10"/>
  <c r="CC582" i="10"/>
  <c r="BL582" i="10"/>
  <c r="G582" i="10"/>
  <c r="AW582" i="10"/>
  <c r="BE582" i="10"/>
  <c r="AZ582" i="10"/>
  <c r="AH582" i="10"/>
  <c r="BC582" i="10"/>
  <c r="CO582" i="10"/>
  <c r="BW582" i="10"/>
  <c r="S582" i="10"/>
  <c r="X582" i="10"/>
  <c r="BV582" i="10"/>
  <c r="D582" i="10"/>
  <c r="S583" i="10" l="1"/>
  <c r="G583" i="10"/>
  <c r="CH583" i="10"/>
  <c r="BL583" i="10"/>
  <c r="AO583" i="10"/>
  <c r="AQ583" i="10"/>
  <c r="CE583" i="10"/>
  <c r="CX583" i="10"/>
  <c r="AN583" i="10"/>
  <c r="CN583" i="10"/>
  <c r="BT583" i="10"/>
  <c r="CP583" i="10"/>
  <c r="P583" i="10"/>
  <c r="AA583" i="10"/>
  <c r="CR583" i="10"/>
  <c r="AG583" i="10"/>
  <c r="Y583" i="10"/>
  <c r="BN583" i="10"/>
  <c r="AK583" i="10"/>
  <c r="AD583" i="10"/>
  <c r="BW583" i="10"/>
  <c r="T583" i="10"/>
  <c r="BO583" i="10"/>
  <c r="R583" i="10"/>
  <c r="J583" i="10"/>
  <c r="AI583" i="10"/>
  <c r="BE583" i="10"/>
  <c r="BR583" i="10"/>
  <c r="BK583" i="10"/>
  <c r="AP583" i="10"/>
  <c r="AR583" i="10"/>
  <c r="CF583" i="10"/>
  <c r="BA583" i="10"/>
  <c r="AY583" i="10"/>
  <c r="BZ583" i="10"/>
  <c r="O583" i="10"/>
  <c r="CT583" i="10"/>
  <c r="AS583" i="10"/>
  <c r="I583" i="10"/>
  <c r="V583" i="10"/>
  <c r="AF583" i="10"/>
  <c r="CM583" i="10"/>
  <c r="BJ583" i="10"/>
  <c r="CK583" i="10"/>
  <c r="CC583" i="10"/>
  <c r="BF583" i="10"/>
  <c r="CS583" i="10"/>
  <c r="BV583" i="10"/>
  <c r="AX583" i="10"/>
  <c r="BC583" i="10"/>
  <c r="CY583" i="10"/>
  <c r="CB583" i="10"/>
  <c r="BU583" i="10"/>
  <c r="BS583" i="10"/>
  <c r="CL583" i="10"/>
  <c r="N583" i="10"/>
  <c r="AC583" i="10"/>
  <c r="BM583" i="10"/>
  <c r="AL583" i="10"/>
  <c r="CQ583" i="10"/>
  <c r="AM583" i="10"/>
  <c r="BD583" i="10"/>
  <c r="M583" i="10"/>
  <c r="BG583" i="10"/>
  <c r="CI583" i="10"/>
  <c r="AJ583" i="10"/>
  <c r="BB583" i="10"/>
  <c r="AZ583" i="10"/>
  <c r="CU583" i="10"/>
  <c r="X583" i="10"/>
  <c r="AW583" i="10"/>
  <c r="AB583" i="10"/>
  <c r="AT583" i="10"/>
  <c r="Q583" i="10"/>
  <c r="CD583" i="10"/>
  <c r="U583" i="10"/>
  <c r="CO583" i="10"/>
  <c r="AH583" i="10"/>
  <c r="AE583" i="10"/>
  <c r="CW583" i="10"/>
  <c r="AV583" i="10"/>
  <c r="F583" i="10"/>
  <c r="BP583" i="10"/>
  <c r="BQ583" i="10"/>
  <c r="BH583" i="10"/>
  <c r="CA583" i="10"/>
  <c r="BY583" i="10"/>
  <c r="K583" i="10"/>
  <c r="BI583" i="10"/>
  <c r="CV583" i="10"/>
  <c r="BX583" i="10"/>
  <c r="CJ583" i="10"/>
  <c r="E583" i="10"/>
  <c r="W583" i="10"/>
  <c r="CG583" i="10"/>
  <c r="AU583" i="10"/>
  <c r="L583" i="10"/>
  <c r="Z583" i="10"/>
  <c r="H583" i="10"/>
  <c r="D583" i="10"/>
  <c r="K584" i="10" l="1"/>
  <c r="L584" i="10"/>
  <c r="BI584" i="10"/>
  <c r="CO584" i="10"/>
  <c r="BQ584" i="10"/>
  <c r="U584" i="10"/>
  <c r="AZ584" i="10"/>
  <c r="CQ584" i="10"/>
  <c r="CB584" i="10"/>
  <c r="BV584" i="10"/>
  <c r="V584" i="10"/>
  <c r="O584" i="10"/>
  <c r="CF584" i="10"/>
  <c r="BR584" i="10"/>
  <c r="R584" i="10"/>
  <c r="AD584" i="10"/>
  <c r="AG584" i="10"/>
  <c r="CP584" i="10"/>
  <c r="CX584" i="10"/>
  <c r="BL584" i="10"/>
  <c r="CW584" i="10"/>
  <c r="AB584" i="10"/>
  <c r="BG584" i="10"/>
  <c r="N584" i="10"/>
  <c r="CK584" i="10"/>
  <c r="CJ584" i="10"/>
  <c r="BY584" i="10"/>
  <c r="AW584" i="10"/>
  <c r="BB584" i="10"/>
  <c r="AL584" i="10"/>
  <c r="CL584" i="10"/>
  <c r="CY584" i="10"/>
  <c r="CS584" i="10"/>
  <c r="BJ584" i="10"/>
  <c r="I584" i="10"/>
  <c r="BZ584" i="10"/>
  <c r="AR584" i="10"/>
  <c r="BE584" i="10"/>
  <c r="BO584" i="10"/>
  <c r="AK584" i="10"/>
  <c r="CR584" i="10"/>
  <c r="BT584" i="10"/>
  <c r="CE584" i="10"/>
  <c r="CH584" i="10"/>
  <c r="BX584" i="10"/>
  <c r="CD584" i="10"/>
  <c r="M584" i="10"/>
  <c r="H584" i="10"/>
  <c r="AE584" i="10"/>
  <c r="W584" i="10"/>
  <c r="CA584" i="10"/>
  <c r="AH584" i="10"/>
  <c r="X584" i="10"/>
  <c r="AJ584" i="10"/>
  <c r="BM584" i="10"/>
  <c r="BC584" i="10"/>
  <c r="CM584" i="10"/>
  <c r="AS584" i="10"/>
  <c r="AY584" i="10"/>
  <c r="AP584" i="10"/>
  <c r="AI584" i="10"/>
  <c r="T584" i="10"/>
  <c r="BN584" i="10"/>
  <c r="AA584" i="10"/>
  <c r="CN584" i="10"/>
  <c r="AQ584" i="10"/>
  <c r="G584" i="10"/>
  <c r="AU584" i="10"/>
  <c r="BP584" i="10"/>
  <c r="Z584" i="10"/>
  <c r="CV584" i="10"/>
  <c r="F584" i="10"/>
  <c r="Q584" i="10"/>
  <c r="BD584" i="10"/>
  <c r="BS584" i="10"/>
  <c r="BF584" i="10"/>
  <c r="CG584" i="10"/>
  <c r="E584" i="10"/>
  <c r="BH584" i="10"/>
  <c r="AV584" i="10"/>
  <c r="AT584" i="10"/>
  <c r="CU584" i="10"/>
  <c r="CI584" i="10"/>
  <c r="AM584" i="10"/>
  <c r="AC584" i="10"/>
  <c r="BU584" i="10"/>
  <c r="AX584" i="10"/>
  <c r="CC584" i="10"/>
  <c r="AF584" i="10"/>
  <c r="CT584" i="10"/>
  <c r="BA584" i="10"/>
  <c r="BK584" i="10"/>
  <c r="J584" i="10"/>
  <c r="BW584" i="10"/>
  <c r="Y584" i="10"/>
  <c r="P584" i="10"/>
  <c r="AN584" i="10"/>
  <c r="AO584" i="10"/>
  <c r="S584" i="10"/>
  <c r="D584" i="10"/>
  <c r="AN585" i="10" l="1"/>
  <c r="AF585" i="10"/>
  <c r="AT585" i="10"/>
  <c r="AM585" i="10"/>
  <c r="BF585" i="10"/>
  <c r="AU585" i="10"/>
  <c r="AP585" i="10"/>
  <c r="AH585" i="10"/>
  <c r="H585" i="10"/>
  <c r="AK585" i="10"/>
  <c r="BZ585" i="10"/>
  <c r="CY585" i="10"/>
  <c r="AW585" i="10"/>
  <c r="N585" i="10"/>
  <c r="BL585" i="10"/>
  <c r="AD585" i="10"/>
  <c r="O585" i="10"/>
  <c r="CQ585" i="10"/>
  <c r="CO585" i="10"/>
  <c r="BK585" i="10"/>
  <c r="AV585" i="10"/>
  <c r="F585" i="10"/>
  <c r="AA585" i="10"/>
  <c r="BC585" i="10"/>
  <c r="CH585" i="10"/>
  <c r="BA585" i="10"/>
  <c r="BS585" i="10"/>
  <c r="AY585" i="10"/>
  <c r="CA585" i="10"/>
  <c r="CE585" i="10"/>
  <c r="I585" i="10"/>
  <c r="CL585" i="10"/>
  <c r="BG585" i="10"/>
  <c r="CX585" i="10"/>
  <c r="R585" i="10"/>
  <c r="V585" i="10"/>
  <c r="AZ585" i="10"/>
  <c r="BI585" i="10"/>
  <c r="S585" i="10"/>
  <c r="CI585" i="10"/>
  <c r="CV585" i="10"/>
  <c r="BM585" i="10"/>
  <c r="M585" i="10"/>
  <c r="BO585" i="10"/>
  <c r="BY585" i="10"/>
  <c r="P585" i="10"/>
  <c r="AX585" i="10"/>
  <c r="BN585" i="10"/>
  <c r="BW585" i="10"/>
  <c r="BU585" i="10"/>
  <c r="E585" i="10"/>
  <c r="Z585" i="10"/>
  <c r="T585" i="10"/>
  <c r="AJ585" i="10"/>
  <c r="W585" i="10"/>
  <c r="BT585" i="10"/>
  <c r="BE585" i="10"/>
  <c r="BJ585" i="10"/>
  <c r="AL585" i="10"/>
  <c r="CJ585" i="10"/>
  <c r="AB585" i="10"/>
  <c r="CP585" i="10"/>
  <c r="BR585" i="10"/>
  <c r="BV585" i="10"/>
  <c r="U585" i="10"/>
  <c r="L585" i="10"/>
  <c r="Y585" i="10"/>
  <c r="BH585" i="10"/>
  <c r="G585" i="10"/>
  <c r="AO585" i="10"/>
  <c r="CT585" i="10"/>
  <c r="CU585" i="10"/>
  <c r="BD585" i="10"/>
  <c r="AQ585" i="10"/>
  <c r="AS585" i="10"/>
  <c r="CD585" i="10"/>
  <c r="CC585" i="10"/>
  <c r="J585" i="10"/>
  <c r="AC585" i="10"/>
  <c r="CG585" i="10"/>
  <c r="Q585" i="10"/>
  <c r="BP585" i="10"/>
  <c r="CN585" i="10"/>
  <c r="AI585" i="10"/>
  <c r="CM585" i="10"/>
  <c r="X585" i="10"/>
  <c r="AE585" i="10"/>
  <c r="BX585" i="10"/>
  <c r="CR585" i="10"/>
  <c r="AR585" i="10"/>
  <c r="CS585" i="10"/>
  <c r="BB585" i="10"/>
  <c r="CK585" i="10"/>
  <c r="CW585" i="10"/>
  <c r="AG585" i="10"/>
  <c r="CF585" i="10"/>
  <c r="CB585" i="10"/>
  <c r="BQ585" i="10"/>
  <c r="K585" i="10"/>
  <c r="D585" i="10"/>
  <c r="BB586" i="10" l="1"/>
  <c r="CB586" i="10"/>
  <c r="CR586" i="10"/>
  <c r="CC586" i="10"/>
  <c r="CF586" i="10"/>
  <c r="CG586" i="10"/>
  <c r="CU586" i="10"/>
  <c r="BV586" i="10"/>
  <c r="BT586" i="10"/>
  <c r="Z586" i="10"/>
  <c r="BN586" i="10"/>
  <c r="CI586" i="10"/>
  <c r="V586" i="10"/>
  <c r="CL586" i="10"/>
  <c r="AY586" i="10"/>
  <c r="BC586" i="10"/>
  <c r="BK586" i="10"/>
  <c r="AD586" i="10"/>
  <c r="CY586" i="10"/>
  <c r="AH586" i="10"/>
  <c r="AM586" i="10"/>
  <c r="AI586" i="10"/>
  <c r="CD586" i="10"/>
  <c r="BH586" i="10"/>
  <c r="CJ586" i="10"/>
  <c r="BO586" i="10"/>
  <c r="AG586" i="10"/>
  <c r="AC586" i="10"/>
  <c r="Y586" i="10"/>
  <c r="AL586" i="10"/>
  <c r="W586" i="10"/>
  <c r="E586" i="10"/>
  <c r="AX586" i="10"/>
  <c r="M586" i="10"/>
  <c r="S586" i="10"/>
  <c r="R586" i="10"/>
  <c r="I586" i="10"/>
  <c r="BS586" i="10"/>
  <c r="AA586" i="10"/>
  <c r="CO586" i="10"/>
  <c r="BL586" i="10"/>
  <c r="BZ586" i="10"/>
  <c r="AP586" i="10"/>
  <c r="AT586" i="10"/>
  <c r="CS586" i="10"/>
  <c r="AS586" i="10"/>
  <c r="BR586" i="10"/>
  <c r="AE586" i="10"/>
  <c r="CT586" i="10"/>
  <c r="CW586" i="10"/>
  <c r="X586" i="10"/>
  <c r="J586" i="10"/>
  <c r="AO586" i="10"/>
  <c r="CP586" i="10"/>
  <c r="AJ586" i="10"/>
  <c r="BU586" i="10"/>
  <c r="BM586" i="10"/>
  <c r="BI586" i="10"/>
  <c r="CX586" i="10"/>
  <c r="CE586" i="10"/>
  <c r="BA586" i="10"/>
  <c r="F586" i="10"/>
  <c r="CQ586" i="10"/>
  <c r="N586" i="10"/>
  <c r="AK586" i="10"/>
  <c r="AU586" i="10"/>
  <c r="AF586" i="10"/>
  <c r="BX586" i="10"/>
  <c r="CN586" i="10"/>
  <c r="BQ586" i="10"/>
  <c r="AR586" i="10"/>
  <c r="BP586" i="10"/>
  <c r="AQ586" i="10"/>
  <c r="L586" i="10"/>
  <c r="BJ586" i="10"/>
  <c r="P586" i="10"/>
  <c r="K586" i="10"/>
  <c r="CK586" i="10"/>
  <c r="CM586" i="10"/>
  <c r="Q586" i="10"/>
  <c r="BD586" i="10"/>
  <c r="G586" i="10"/>
  <c r="U586" i="10"/>
  <c r="AB586" i="10"/>
  <c r="BE586" i="10"/>
  <c r="T586" i="10"/>
  <c r="BW586" i="10"/>
  <c r="BY586" i="10"/>
  <c r="CV586" i="10"/>
  <c r="AZ586" i="10"/>
  <c r="BG586" i="10"/>
  <c r="CA586" i="10"/>
  <c r="CH586" i="10"/>
  <c r="AV586" i="10"/>
  <c r="O586" i="10"/>
  <c r="AW586" i="10"/>
  <c r="H586" i="10"/>
  <c r="BF586" i="10"/>
  <c r="AN586" i="10"/>
  <c r="D586" i="10"/>
  <c r="O587" i="10" l="1"/>
  <c r="CV587" i="10"/>
  <c r="BD587" i="10"/>
  <c r="AB587" i="10"/>
  <c r="P587" i="10"/>
  <c r="BX587" i="10"/>
  <c r="CE587" i="10"/>
  <c r="J587" i="10"/>
  <c r="AT587" i="10"/>
  <c r="CO587" i="10"/>
  <c r="R587" i="10"/>
  <c r="E587" i="10"/>
  <c r="AC587" i="10"/>
  <c r="BH587" i="10"/>
  <c r="AH587" i="10"/>
  <c r="BC587" i="10"/>
  <c r="CI587" i="10"/>
  <c r="BV587" i="10"/>
  <c r="CC587" i="10"/>
  <c r="Q587" i="10"/>
  <c r="BP587" i="10"/>
  <c r="N587" i="10"/>
  <c r="BU587" i="10"/>
  <c r="AE587" i="10"/>
  <c r="AN587" i="10"/>
  <c r="U587" i="10"/>
  <c r="AF587" i="10"/>
  <c r="CQ587" i="10"/>
  <c r="AJ587" i="10"/>
  <c r="X587" i="10"/>
  <c r="BR587" i="10"/>
  <c r="AP587" i="10"/>
  <c r="AA587" i="10"/>
  <c r="S587" i="10"/>
  <c r="W587" i="10"/>
  <c r="AG587" i="10"/>
  <c r="CD587" i="10"/>
  <c r="CY587" i="10"/>
  <c r="AY587" i="10"/>
  <c r="BN587" i="10"/>
  <c r="CU587" i="10"/>
  <c r="CR587" i="10"/>
  <c r="CA587" i="10"/>
  <c r="BW587" i="10"/>
  <c r="AR587" i="10"/>
  <c r="CX587" i="10"/>
  <c r="BG587" i="10"/>
  <c r="BJ587" i="10"/>
  <c r="AV587" i="10"/>
  <c r="AZ587" i="10"/>
  <c r="G587" i="10"/>
  <c r="CK587" i="10"/>
  <c r="BQ587" i="10"/>
  <c r="F587" i="10"/>
  <c r="CP587" i="10"/>
  <c r="CW587" i="10"/>
  <c r="BZ587" i="10"/>
  <c r="BS587" i="10"/>
  <c r="M587" i="10"/>
  <c r="AL587" i="10"/>
  <c r="BO587" i="10"/>
  <c r="AI587" i="10"/>
  <c r="AD587" i="10"/>
  <c r="CL587" i="10"/>
  <c r="Z587" i="10"/>
  <c r="CG587" i="10"/>
  <c r="CB587" i="10"/>
  <c r="BY587" i="10"/>
  <c r="CM587" i="10"/>
  <c r="BF587" i="10"/>
  <c r="T587" i="10"/>
  <c r="L587" i="10"/>
  <c r="AU587" i="10"/>
  <c r="BI587" i="10"/>
  <c r="AS587" i="10"/>
  <c r="AW587" i="10"/>
  <c r="H587" i="10"/>
  <c r="CH587" i="10"/>
  <c r="BE587" i="10"/>
  <c r="K587" i="10"/>
  <c r="AQ587" i="10"/>
  <c r="CN587" i="10"/>
  <c r="AK587" i="10"/>
  <c r="BA587" i="10"/>
  <c r="BM587" i="10"/>
  <c r="AO587" i="10"/>
  <c r="CT587" i="10"/>
  <c r="CS587" i="10"/>
  <c r="BL587" i="10"/>
  <c r="I587" i="10"/>
  <c r="AX587" i="10"/>
  <c r="Y587" i="10"/>
  <c r="CJ587" i="10"/>
  <c r="AM587" i="10"/>
  <c r="BK587" i="10"/>
  <c r="V587" i="10"/>
  <c r="BT587" i="10"/>
  <c r="CF587" i="10"/>
  <c r="BB587" i="10"/>
  <c r="D587" i="10"/>
  <c r="CS588" i="10" l="1"/>
  <c r="BL588" i="10"/>
  <c r="AQ588" i="10"/>
  <c r="Y588" i="10"/>
  <c r="BA588" i="10"/>
  <c r="AW588" i="10"/>
  <c r="BY588" i="10"/>
  <c r="AL588" i="10"/>
  <c r="CK588" i="10"/>
  <c r="BW588" i="10"/>
  <c r="BN588" i="10"/>
  <c r="AG588" i="10"/>
  <c r="AP588" i="10"/>
  <c r="CQ588" i="10"/>
  <c r="AE588" i="10"/>
  <c r="Q588" i="10"/>
  <c r="BC588" i="10"/>
  <c r="E588" i="10"/>
  <c r="J588" i="10"/>
  <c r="AB588" i="10"/>
  <c r="V588" i="10"/>
  <c r="K588" i="10"/>
  <c r="L588" i="10"/>
  <c r="CL588" i="10"/>
  <c r="CW588" i="10"/>
  <c r="BJ588" i="10"/>
  <c r="CT588" i="10"/>
  <c r="BE588" i="10"/>
  <c r="CB588" i="10"/>
  <c r="M588" i="10"/>
  <c r="CP588" i="10"/>
  <c r="G588" i="10"/>
  <c r="BG588" i="10"/>
  <c r="CA588" i="10"/>
  <c r="AY588" i="10"/>
  <c r="W588" i="10"/>
  <c r="BR588" i="10"/>
  <c r="AF588" i="10"/>
  <c r="BU588" i="10"/>
  <c r="CC588" i="10"/>
  <c r="AH588" i="10"/>
  <c r="R588" i="10"/>
  <c r="CE588" i="10"/>
  <c r="BD588" i="10"/>
  <c r="BK588" i="10"/>
  <c r="AS588" i="10"/>
  <c r="AD588" i="10"/>
  <c r="BB588" i="10"/>
  <c r="AK588" i="10"/>
  <c r="CF588" i="10"/>
  <c r="I588" i="10"/>
  <c r="CN588" i="10"/>
  <c r="BI588" i="10"/>
  <c r="CG588" i="10"/>
  <c r="BS588" i="10"/>
  <c r="F588" i="10"/>
  <c r="AZ588" i="10"/>
  <c r="CR588" i="10"/>
  <c r="CY588" i="10"/>
  <c r="S588" i="10"/>
  <c r="X588" i="10"/>
  <c r="U588" i="10"/>
  <c r="N588" i="10"/>
  <c r="BV588" i="10"/>
  <c r="BH588" i="10"/>
  <c r="CO588" i="10"/>
  <c r="BX588" i="10"/>
  <c r="CV588" i="10"/>
  <c r="AX588" i="10"/>
  <c r="T588" i="10"/>
  <c r="AM588" i="10"/>
  <c r="AO588" i="10"/>
  <c r="CH588" i="10"/>
  <c r="BF588" i="10"/>
  <c r="AI588" i="10"/>
  <c r="CX588" i="10"/>
  <c r="BT588" i="10"/>
  <c r="CJ588" i="10"/>
  <c r="BM588" i="10"/>
  <c r="H588" i="10"/>
  <c r="AU588" i="10"/>
  <c r="CM588" i="10"/>
  <c r="Z588" i="10"/>
  <c r="BO588" i="10"/>
  <c r="BZ588" i="10"/>
  <c r="BQ588" i="10"/>
  <c r="AV588" i="10"/>
  <c r="AR588" i="10"/>
  <c r="CU588" i="10"/>
  <c r="CD588" i="10"/>
  <c r="AA588" i="10"/>
  <c r="AJ588" i="10"/>
  <c r="AN588" i="10"/>
  <c r="BP588" i="10"/>
  <c r="CI588" i="10"/>
  <c r="AC588" i="10"/>
  <c r="AT588" i="10"/>
  <c r="P588" i="10"/>
  <c r="O588" i="10"/>
  <c r="D588" i="10"/>
  <c r="H589" i="10" l="1"/>
  <c r="AN589" i="10"/>
  <c r="BZ589" i="10"/>
  <c r="AC589" i="10"/>
  <c r="BV589" i="10"/>
  <c r="F589" i="10"/>
  <c r="CN589" i="10"/>
  <c r="BB589" i="10"/>
  <c r="BD589" i="10"/>
  <c r="CC589" i="10"/>
  <c r="W589" i="10"/>
  <c r="G589" i="10"/>
  <c r="BE589" i="10"/>
  <c r="CL589" i="10"/>
  <c r="AB589" i="10"/>
  <c r="Q589" i="10"/>
  <c r="AG589" i="10"/>
  <c r="AL589" i="10"/>
  <c r="Y589" i="10"/>
  <c r="CX589" i="10"/>
  <c r="S589" i="10"/>
  <c r="BO589" i="10"/>
  <c r="CI589" i="10"/>
  <c r="BM589" i="10"/>
  <c r="AM589" i="10"/>
  <c r="N589" i="10"/>
  <c r="BS589" i="10"/>
  <c r="AD589" i="10"/>
  <c r="CE589" i="10"/>
  <c r="AY589" i="10"/>
  <c r="CP589" i="10"/>
  <c r="CT589" i="10"/>
  <c r="L589" i="10"/>
  <c r="J589" i="10"/>
  <c r="AE589" i="10"/>
  <c r="BN589" i="10"/>
  <c r="BY589" i="10"/>
  <c r="AQ589" i="10"/>
  <c r="AJ589" i="10"/>
  <c r="O589" i="10"/>
  <c r="Z589" i="10"/>
  <c r="AI589" i="10"/>
  <c r="BX589" i="10"/>
  <c r="CY589" i="10"/>
  <c r="I589" i="10"/>
  <c r="BU589" i="10"/>
  <c r="AO589" i="10"/>
  <c r="AV589" i="10"/>
  <c r="P589" i="10"/>
  <c r="CD589" i="10"/>
  <c r="CM589" i="10"/>
  <c r="BF589" i="10"/>
  <c r="CO589" i="10"/>
  <c r="CR589" i="10"/>
  <c r="CG589" i="10"/>
  <c r="AS589" i="10"/>
  <c r="R589" i="10"/>
  <c r="AF589" i="10"/>
  <c r="CA589" i="10"/>
  <c r="M589" i="10"/>
  <c r="BJ589" i="10"/>
  <c r="K589" i="10"/>
  <c r="E589" i="10"/>
  <c r="CQ589" i="10"/>
  <c r="BW589" i="10"/>
  <c r="AW589" i="10"/>
  <c r="BL589" i="10"/>
  <c r="CV589" i="10"/>
  <c r="AA589" i="10"/>
  <c r="BP589" i="10"/>
  <c r="BQ589" i="10"/>
  <c r="CJ589" i="10"/>
  <c r="T589" i="10"/>
  <c r="U589" i="10"/>
  <c r="CF589" i="10"/>
  <c r="AR589" i="10"/>
  <c r="AT589" i="10"/>
  <c r="CU589" i="10"/>
  <c r="AU589" i="10"/>
  <c r="BT589" i="10"/>
  <c r="CH589" i="10"/>
  <c r="AX589" i="10"/>
  <c r="BH589" i="10"/>
  <c r="X589" i="10"/>
  <c r="AZ589" i="10"/>
  <c r="BI589" i="10"/>
  <c r="AK589" i="10"/>
  <c r="BK589" i="10"/>
  <c r="AH589" i="10"/>
  <c r="BR589" i="10"/>
  <c r="BG589" i="10"/>
  <c r="CB589" i="10"/>
  <c r="CW589" i="10"/>
  <c r="V589" i="10"/>
  <c r="BC589" i="10"/>
  <c r="AP589" i="10"/>
  <c r="CK589" i="10"/>
  <c r="BA589" i="10"/>
  <c r="CS589" i="10"/>
  <c r="D589" i="10"/>
  <c r="BC590" i="10" l="1"/>
  <c r="CW590" i="10"/>
  <c r="CH590" i="10"/>
  <c r="X590" i="10"/>
  <c r="AR590" i="10"/>
  <c r="CV590" i="10"/>
  <c r="M590" i="10"/>
  <c r="BF590" i="10"/>
  <c r="AV590" i="10"/>
  <c r="O590" i="10"/>
  <c r="BN590" i="10"/>
  <c r="CT590" i="10"/>
  <c r="AD590" i="10"/>
  <c r="BM590" i="10"/>
  <c r="CX590" i="10"/>
  <c r="Q590" i="10"/>
  <c r="G590" i="10"/>
  <c r="BB590" i="10"/>
  <c r="AC590" i="10"/>
  <c r="BT590" i="10"/>
  <c r="CJ590" i="10"/>
  <c r="CQ590" i="10"/>
  <c r="AS590" i="10"/>
  <c r="CY590" i="10"/>
  <c r="AP590" i="10"/>
  <c r="AK590" i="10"/>
  <c r="CF590" i="10"/>
  <c r="BL590" i="10"/>
  <c r="CA590" i="10"/>
  <c r="CG590" i="10"/>
  <c r="CM590" i="10"/>
  <c r="AO590" i="10"/>
  <c r="BX590" i="10"/>
  <c r="AJ590" i="10"/>
  <c r="AE590" i="10"/>
  <c r="CP590" i="10"/>
  <c r="BS590" i="10"/>
  <c r="CI590" i="10"/>
  <c r="Y590" i="10"/>
  <c r="AB590" i="10"/>
  <c r="W590" i="10"/>
  <c r="CN590" i="10"/>
  <c r="BZ590" i="10"/>
  <c r="BK590" i="10"/>
  <c r="BH590" i="10"/>
  <c r="BQ590" i="10"/>
  <c r="E590" i="10"/>
  <c r="BG590" i="10"/>
  <c r="BA590" i="10"/>
  <c r="BR590" i="10"/>
  <c r="AX590" i="10"/>
  <c r="CU590" i="10"/>
  <c r="BP590" i="10"/>
  <c r="K590" i="10"/>
  <c r="CR590" i="10"/>
  <c r="CD590" i="10"/>
  <c r="AI590" i="10"/>
  <c r="AQ590" i="10"/>
  <c r="J590" i="10"/>
  <c r="AY590" i="10"/>
  <c r="N590" i="10"/>
  <c r="BO590" i="10"/>
  <c r="AL590" i="10"/>
  <c r="CL590" i="10"/>
  <c r="CC590" i="10"/>
  <c r="F590" i="10"/>
  <c r="AN590" i="10"/>
  <c r="CS590" i="10"/>
  <c r="AU590" i="10"/>
  <c r="V590" i="10"/>
  <c r="BI590" i="10"/>
  <c r="U590" i="10"/>
  <c r="AW590" i="10"/>
  <c r="AF590" i="10"/>
  <c r="BU590" i="10"/>
  <c r="CB590" i="10"/>
  <c r="CK590" i="10"/>
  <c r="AH590" i="10"/>
  <c r="AZ590" i="10"/>
  <c r="AT590" i="10"/>
  <c r="T590" i="10"/>
  <c r="AA590" i="10"/>
  <c r="BW590" i="10"/>
  <c r="BJ590" i="10"/>
  <c r="R590" i="10"/>
  <c r="CO590" i="10"/>
  <c r="P590" i="10"/>
  <c r="I590" i="10"/>
  <c r="Z590" i="10"/>
  <c r="BY590" i="10"/>
  <c r="L590" i="10"/>
  <c r="CE590" i="10"/>
  <c r="AM590" i="10"/>
  <c r="S590" i="10"/>
  <c r="AG590" i="10"/>
  <c r="BE590" i="10"/>
  <c r="BD590" i="10"/>
  <c r="BV590" i="10"/>
  <c r="H590" i="10"/>
  <c r="D590" i="10"/>
  <c r="BE591" i="10" l="1"/>
  <c r="BD591" i="10"/>
  <c r="Z591" i="10"/>
  <c r="T591" i="10"/>
  <c r="CE591" i="10"/>
  <c r="AT591" i="10"/>
  <c r="U591" i="10"/>
  <c r="CL591" i="10"/>
  <c r="CD591" i="10"/>
  <c r="CU591" i="10"/>
  <c r="BK591" i="10"/>
  <c r="AB591" i="10"/>
  <c r="CP591" i="10"/>
  <c r="AO591" i="10"/>
  <c r="BL591" i="10"/>
  <c r="CY591" i="10"/>
  <c r="BT591" i="10"/>
  <c r="Q591" i="10"/>
  <c r="CT591" i="10"/>
  <c r="BF591" i="10"/>
  <c r="X591" i="10"/>
  <c r="BJ591" i="10"/>
  <c r="CB591" i="10"/>
  <c r="CS591" i="10"/>
  <c r="AY591" i="10"/>
  <c r="BG591" i="10"/>
  <c r="P591" i="10"/>
  <c r="BU591" i="10"/>
  <c r="AN591" i="10"/>
  <c r="J591" i="10"/>
  <c r="CR591" i="10"/>
  <c r="AX591" i="10"/>
  <c r="E591" i="10"/>
  <c r="BZ591" i="10"/>
  <c r="Y591" i="10"/>
  <c r="AE591" i="10"/>
  <c r="CM591" i="10"/>
  <c r="CF591" i="10"/>
  <c r="AS591" i="10"/>
  <c r="AC591" i="10"/>
  <c r="CX591" i="10"/>
  <c r="BN591" i="10"/>
  <c r="M591" i="10"/>
  <c r="CH591" i="10"/>
  <c r="H591" i="10"/>
  <c r="BW591" i="10"/>
  <c r="AL591" i="10"/>
  <c r="L591" i="10"/>
  <c r="BI591" i="10"/>
  <c r="S591" i="10"/>
  <c r="CO591" i="10"/>
  <c r="AA591" i="10"/>
  <c r="AF591" i="10"/>
  <c r="F591" i="10"/>
  <c r="AQ591" i="10"/>
  <c r="BR591" i="10"/>
  <c r="BQ591" i="10"/>
  <c r="CI591" i="10"/>
  <c r="AJ591" i="10"/>
  <c r="CG591" i="10"/>
  <c r="AK591" i="10"/>
  <c r="CQ591" i="10"/>
  <c r="BB591" i="10"/>
  <c r="BM591" i="10"/>
  <c r="O591" i="10"/>
  <c r="CV591" i="10"/>
  <c r="CW591" i="10"/>
  <c r="AG591" i="10"/>
  <c r="AZ591" i="10"/>
  <c r="BV591" i="10"/>
  <c r="BY591" i="10"/>
  <c r="AH591" i="10"/>
  <c r="V591" i="10"/>
  <c r="BO591" i="10"/>
  <c r="K591" i="10"/>
  <c r="CN591" i="10"/>
  <c r="I591" i="10"/>
  <c r="AM591" i="10"/>
  <c r="R591" i="10"/>
  <c r="CK591" i="10"/>
  <c r="AW591" i="10"/>
  <c r="AU591" i="10"/>
  <c r="CC591" i="10"/>
  <c r="N591" i="10"/>
  <c r="AI591" i="10"/>
  <c r="BP591" i="10"/>
  <c r="BA591" i="10"/>
  <c r="BH591" i="10"/>
  <c r="W591" i="10"/>
  <c r="BS591" i="10"/>
  <c r="BX591" i="10"/>
  <c r="CA591" i="10"/>
  <c r="AP591" i="10"/>
  <c r="CJ591" i="10"/>
  <c r="G591" i="10"/>
  <c r="AD591" i="10"/>
  <c r="AV591" i="10"/>
  <c r="AR591" i="10"/>
  <c r="BC591" i="10"/>
  <c r="D591" i="10"/>
  <c r="AD592" i="10" l="1"/>
  <c r="AV592" i="10"/>
  <c r="W592" i="10"/>
  <c r="AW592" i="10"/>
  <c r="CK592" i="10"/>
  <c r="AH592" i="10"/>
  <c r="BM592" i="10"/>
  <c r="CG592" i="10"/>
  <c r="AA592" i="10"/>
  <c r="L592" i="10"/>
  <c r="AC592" i="10"/>
  <c r="AE592" i="10"/>
  <c r="AX592" i="10"/>
  <c r="BU592" i="10"/>
  <c r="CS592" i="10"/>
  <c r="BF592" i="10"/>
  <c r="CY592" i="10"/>
  <c r="AB592" i="10"/>
  <c r="CL592" i="10"/>
  <c r="T592" i="10"/>
  <c r="BH592" i="10"/>
  <c r="CN592" i="10"/>
  <c r="AG592" i="10"/>
  <c r="BR592" i="10"/>
  <c r="CH592" i="10"/>
  <c r="BC592" i="10"/>
  <c r="CC592" i="10"/>
  <c r="CW592" i="10"/>
  <c r="BB592" i="10"/>
  <c r="AQ592" i="10"/>
  <c r="CO592" i="10"/>
  <c r="AL592" i="10"/>
  <c r="M592" i="10"/>
  <c r="AS592" i="10"/>
  <c r="Y592" i="10"/>
  <c r="CR592" i="10"/>
  <c r="P592" i="10"/>
  <c r="CB592" i="10"/>
  <c r="CT592" i="10"/>
  <c r="BL592" i="10"/>
  <c r="BK592" i="10"/>
  <c r="U592" i="10"/>
  <c r="Z592" i="10"/>
  <c r="G592" i="10"/>
  <c r="R592" i="10"/>
  <c r="AJ592" i="10"/>
  <c r="BX592" i="10"/>
  <c r="K592" i="10"/>
  <c r="AR592" i="10"/>
  <c r="BS592" i="10"/>
  <c r="AU592" i="10"/>
  <c r="BO592" i="10"/>
  <c r="CV592" i="10"/>
  <c r="CI592" i="10"/>
  <c r="S592" i="10"/>
  <c r="BW592" i="10"/>
  <c r="CF592" i="10"/>
  <c r="BZ592" i="10"/>
  <c r="J592" i="10"/>
  <c r="BG592" i="10"/>
  <c r="BJ592" i="10"/>
  <c r="Q592" i="10"/>
  <c r="AO592" i="10"/>
  <c r="CU592" i="10"/>
  <c r="AT592" i="10"/>
  <c r="BD592" i="10"/>
  <c r="CA592" i="10"/>
  <c r="BA592" i="10"/>
  <c r="BY592" i="10"/>
  <c r="CJ592" i="10"/>
  <c r="BP592" i="10"/>
  <c r="AM592" i="10"/>
  <c r="BV592" i="10"/>
  <c r="CQ592" i="10"/>
  <c r="F592" i="10"/>
  <c r="BN592" i="10"/>
  <c r="N592" i="10"/>
  <c r="AP592" i="10"/>
  <c r="AI592" i="10"/>
  <c r="I592" i="10"/>
  <c r="V592" i="10"/>
  <c r="AZ592" i="10"/>
  <c r="O592" i="10"/>
  <c r="AK592" i="10"/>
  <c r="BQ592" i="10"/>
  <c r="AF592" i="10"/>
  <c r="BI592" i="10"/>
  <c r="H592" i="10"/>
  <c r="CX592" i="10"/>
  <c r="CM592" i="10"/>
  <c r="E592" i="10"/>
  <c r="AN592" i="10"/>
  <c r="AY592" i="10"/>
  <c r="X592" i="10"/>
  <c r="BT592" i="10"/>
  <c r="CP592" i="10"/>
  <c r="CD592" i="10"/>
  <c r="CE592" i="10"/>
  <c r="BE592" i="10"/>
  <c r="D592" i="10"/>
  <c r="H593" i="10" l="1"/>
  <c r="AY593" i="10"/>
  <c r="BQ593" i="10"/>
  <c r="N593" i="10"/>
  <c r="AK593" i="10"/>
  <c r="BN593" i="10"/>
  <c r="BA593" i="10"/>
  <c r="BG593" i="10"/>
  <c r="BO593" i="10"/>
  <c r="K593" i="10"/>
  <c r="BL593" i="10"/>
  <c r="CR593" i="10"/>
  <c r="AL593" i="10"/>
  <c r="CW593" i="10"/>
  <c r="BR593" i="10"/>
  <c r="T593" i="10"/>
  <c r="BF593" i="10"/>
  <c r="AE593" i="10"/>
  <c r="CG593" i="10"/>
  <c r="AW593" i="10"/>
  <c r="CP593" i="10"/>
  <c r="I593" i="10"/>
  <c r="AM593" i="10"/>
  <c r="CU593" i="10"/>
  <c r="BW593" i="10"/>
  <c r="G593" i="10"/>
  <c r="BT593" i="10"/>
  <c r="AI593" i="10"/>
  <c r="CA593" i="10"/>
  <c r="J593" i="10"/>
  <c r="S593" i="10"/>
  <c r="AU593" i="10"/>
  <c r="BX593" i="10"/>
  <c r="Z593" i="10"/>
  <c r="CT593" i="10"/>
  <c r="Y593" i="10"/>
  <c r="CO593" i="10"/>
  <c r="CC593" i="10"/>
  <c r="AG593" i="10"/>
  <c r="CL593" i="10"/>
  <c r="CS593" i="10"/>
  <c r="AC593" i="10"/>
  <c r="BM593" i="10"/>
  <c r="W593" i="10"/>
  <c r="E593" i="10"/>
  <c r="F593" i="10"/>
  <c r="AO593" i="10"/>
  <c r="AN593" i="10"/>
  <c r="BI593" i="10"/>
  <c r="BP593" i="10"/>
  <c r="X593" i="10"/>
  <c r="AF593" i="10"/>
  <c r="AP593" i="10"/>
  <c r="CJ593" i="10"/>
  <c r="BD593" i="10"/>
  <c r="BZ593" i="10"/>
  <c r="BS593" i="10"/>
  <c r="AJ593" i="10"/>
  <c r="CB593" i="10"/>
  <c r="AS593" i="10"/>
  <c r="AQ593" i="10"/>
  <c r="BC593" i="10"/>
  <c r="CN593" i="10"/>
  <c r="AB593" i="10"/>
  <c r="BU593" i="10"/>
  <c r="L593" i="10"/>
  <c r="AH593" i="10"/>
  <c r="AV593" i="10"/>
  <c r="BE593" i="10"/>
  <c r="O593" i="10"/>
  <c r="CE593" i="10"/>
  <c r="CM593" i="10"/>
  <c r="AZ593" i="10"/>
  <c r="CQ593" i="10"/>
  <c r="Q593" i="10"/>
  <c r="CI593" i="10"/>
  <c r="U593" i="10"/>
  <c r="CD593" i="10"/>
  <c r="CX593" i="10"/>
  <c r="V593" i="10"/>
  <c r="BV593" i="10"/>
  <c r="BY593" i="10"/>
  <c r="AT593" i="10"/>
  <c r="BJ593" i="10"/>
  <c r="CF593" i="10"/>
  <c r="CV593" i="10"/>
  <c r="AR593" i="10"/>
  <c r="R593" i="10"/>
  <c r="BK593" i="10"/>
  <c r="P593" i="10"/>
  <c r="M593" i="10"/>
  <c r="BB593" i="10"/>
  <c r="CH593" i="10"/>
  <c r="BH593" i="10"/>
  <c r="CY593" i="10"/>
  <c r="AX593" i="10"/>
  <c r="AA593" i="10"/>
  <c r="CK593" i="10"/>
  <c r="AD593" i="10"/>
  <c r="D593" i="10"/>
  <c r="BB594" i="10" l="1"/>
  <c r="CH594" i="10"/>
  <c r="BV594" i="10"/>
  <c r="CM594" i="10"/>
  <c r="AB594" i="10"/>
  <c r="BZ594" i="10"/>
  <c r="AF594" i="10"/>
  <c r="AN594" i="10"/>
  <c r="W594" i="10"/>
  <c r="CL594" i="10"/>
  <c r="Y594" i="10"/>
  <c r="AU594" i="10"/>
  <c r="AI594" i="10"/>
  <c r="CU594" i="10"/>
  <c r="AW594" i="10"/>
  <c r="T594" i="10"/>
  <c r="CR594" i="10"/>
  <c r="BG594" i="10"/>
  <c r="N594" i="10"/>
  <c r="BJ594" i="10"/>
  <c r="AS594" i="10"/>
  <c r="R594" i="10"/>
  <c r="CY594" i="10"/>
  <c r="AR594" i="10"/>
  <c r="CX594" i="10"/>
  <c r="CE594" i="10"/>
  <c r="CN594" i="10"/>
  <c r="BD594" i="10"/>
  <c r="AO594" i="10"/>
  <c r="AG594" i="10"/>
  <c r="CT594" i="10"/>
  <c r="S594" i="10"/>
  <c r="BT594" i="10"/>
  <c r="AM594" i="10"/>
  <c r="CG594" i="10"/>
  <c r="BR594" i="10"/>
  <c r="BL594" i="10"/>
  <c r="BA594" i="10"/>
  <c r="BQ594" i="10"/>
  <c r="CI594" i="10"/>
  <c r="M594" i="10"/>
  <c r="AT594" i="10"/>
  <c r="Q594" i="10"/>
  <c r="AH594" i="10"/>
  <c r="CB594" i="10"/>
  <c r="X594" i="10"/>
  <c r="BM594" i="10"/>
  <c r="AX594" i="10"/>
  <c r="AV594" i="10"/>
  <c r="CK594" i="10"/>
  <c r="P594" i="10"/>
  <c r="BY594" i="10"/>
  <c r="CQ594" i="10"/>
  <c r="L594" i="10"/>
  <c r="BC594" i="10"/>
  <c r="CJ594" i="10"/>
  <c r="BP594" i="10"/>
  <c r="AC594" i="10"/>
  <c r="CC594" i="10"/>
  <c r="Z594" i="10"/>
  <c r="J594" i="10"/>
  <c r="G594" i="10"/>
  <c r="I594" i="10"/>
  <c r="AE594" i="10"/>
  <c r="CW594" i="10"/>
  <c r="K594" i="10"/>
  <c r="BN594" i="10"/>
  <c r="AY594" i="10"/>
  <c r="V594" i="10"/>
  <c r="AD594" i="10"/>
  <c r="BH594" i="10"/>
  <c r="CV594" i="10"/>
  <c r="CD594" i="10"/>
  <c r="O594" i="10"/>
  <c r="AJ594" i="10"/>
  <c r="F594" i="10"/>
  <c r="AA594" i="10"/>
  <c r="BK594" i="10"/>
  <c r="CF594" i="10"/>
  <c r="U594" i="10"/>
  <c r="AZ594" i="10"/>
  <c r="BE594" i="10"/>
  <c r="BU594" i="10"/>
  <c r="AQ594" i="10"/>
  <c r="BS594" i="10"/>
  <c r="AP594" i="10"/>
  <c r="BI594" i="10"/>
  <c r="E594" i="10"/>
  <c r="CS594" i="10"/>
  <c r="CO594" i="10"/>
  <c r="BX594" i="10"/>
  <c r="CA594" i="10"/>
  <c r="BW594" i="10"/>
  <c r="CP594" i="10"/>
  <c r="BF594" i="10"/>
  <c r="AL594" i="10"/>
  <c r="BO594" i="10"/>
  <c r="AK594" i="10"/>
  <c r="H594" i="10"/>
  <c r="D594" i="10"/>
  <c r="BW595" i="10" l="1"/>
  <c r="BS595" i="10"/>
  <c r="AA595" i="10"/>
  <c r="AL595" i="10"/>
  <c r="F595" i="10"/>
  <c r="AE595" i="10"/>
  <c r="CJ595" i="10"/>
  <c r="BY595" i="10"/>
  <c r="AX595" i="10"/>
  <c r="AH595" i="10"/>
  <c r="CI595" i="10"/>
  <c r="BR595" i="10"/>
  <c r="S595" i="10"/>
  <c r="BD595" i="10"/>
  <c r="AR595" i="10"/>
  <c r="BJ595" i="10"/>
  <c r="T595" i="10"/>
  <c r="AU595" i="10"/>
  <c r="AN595" i="10"/>
  <c r="CM595" i="10"/>
  <c r="U595" i="10"/>
  <c r="Z595" i="10"/>
  <c r="AQ595" i="10"/>
  <c r="BF595" i="10"/>
  <c r="BU595" i="10"/>
  <c r="AJ595" i="10"/>
  <c r="BN595" i="10"/>
  <c r="CC595" i="10"/>
  <c r="P595" i="10"/>
  <c r="BM595" i="10"/>
  <c r="BQ595" i="10"/>
  <c r="CG595" i="10"/>
  <c r="CT595" i="10"/>
  <c r="CN595" i="10"/>
  <c r="CY595" i="10"/>
  <c r="N595" i="10"/>
  <c r="AW595" i="10"/>
  <c r="Y595" i="10"/>
  <c r="AF595" i="10"/>
  <c r="BV595" i="10"/>
  <c r="E595" i="10"/>
  <c r="H595" i="10"/>
  <c r="BI595" i="10"/>
  <c r="CF595" i="10"/>
  <c r="BH595" i="10"/>
  <c r="I595" i="10"/>
  <c r="BC595" i="10"/>
  <c r="Q595" i="10"/>
  <c r="CA595" i="10"/>
  <c r="AY595" i="10"/>
  <c r="AK595" i="10"/>
  <c r="CO595" i="10"/>
  <c r="BE595" i="10"/>
  <c r="O595" i="10"/>
  <c r="K595" i="10"/>
  <c r="G595" i="10"/>
  <c r="L595" i="10"/>
  <c r="CK595" i="10"/>
  <c r="AT595" i="10"/>
  <c r="BA595" i="10"/>
  <c r="AM595" i="10"/>
  <c r="AG595" i="10"/>
  <c r="CE595" i="10"/>
  <c r="R595" i="10"/>
  <c r="BG595" i="10"/>
  <c r="CU595" i="10"/>
  <c r="CL595" i="10"/>
  <c r="BZ595" i="10"/>
  <c r="CH595" i="10"/>
  <c r="CV595" i="10"/>
  <c r="BX595" i="10"/>
  <c r="CP595" i="10"/>
  <c r="AP595" i="10"/>
  <c r="BK595" i="10"/>
  <c r="AD595" i="10"/>
  <c r="AC595" i="10"/>
  <c r="X595" i="10"/>
  <c r="BO595" i="10"/>
  <c r="CS595" i="10"/>
  <c r="AZ595" i="10"/>
  <c r="CD595" i="10"/>
  <c r="V595" i="10"/>
  <c r="CW595" i="10"/>
  <c r="J595" i="10"/>
  <c r="BP595" i="10"/>
  <c r="CQ595" i="10"/>
  <c r="AV595" i="10"/>
  <c r="CB595" i="10"/>
  <c r="M595" i="10"/>
  <c r="BL595" i="10"/>
  <c r="BT595" i="10"/>
  <c r="AO595" i="10"/>
  <c r="CX595" i="10"/>
  <c r="AS595" i="10"/>
  <c r="CR595" i="10"/>
  <c r="AI595" i="10"/>
  <c r="W595" i="10"/>
  <c r="AB595" i="10"/>
  <c r="BB595" i="10"/>
  <c r="D595" i="10"/>
  <c r="CR596" i="10" l="1"/>
  <c r="CX596" i="10"/>
  <c r="BP596" i="10"/>
  <c r="J596" i="10"/>
  <c r="AC596" i="10"/>
  <c r="BZ596" i="10"/>
  <c r="BA596" i="10"/>
  <c r="CO596" i="10"/>
  <c r="CF596" i="10"/>
  <c r="BV596" i="10"/>
  <c r="N596" i="10"/>
  <c r="CG596" i="10"/>
  <c r="CC596" i="10"/>
  <c r="BF596" i="10"/>
  <c r="CM596" i="10"/>
  <c r="BJ596" i="10"/>
  <c r="BR596" i="10"/>
  <c r="BY596" i="10"/>
  <c r="AL596" i="10"/>
  <c r="AI596" i="10"/>
  <c r="AZ596" i="10"/>
  <c r="CP596" i="10"/>
  <c r="R596" i="10"/>
  <c r="G596" i="10"/>
  <c r="Q596" i="10"/>
  <c r="CB596" i="10"/>
  <c r="CS596" i="10"/>
  <c r="CL596" i="10"/>
  <c r="CE596" i="10"/>
  <c r="K596" i="10"/>
  <c r="AK596" i="10"/>
  <c r="BC596" i="10"/>
  <c r="BI596" i="10"/>
  <c r="AF596" i="10"/>
  <c r="CY596" i="10"/>
  <c r="BQ596" i="10"/>
  <c r="BN596" i="10"/>
  <c r="AQ596" i="10"/>
  <c r="AN596" i="10"/>
  <c r="AR596" i="10"/>
  <c r="CI596" i="10"/>
  <c r="CJ596" i="10"/>
  <c r="AA596" i="10"/>
  <c r="BT596" i="10"/>
  <c r="AD596" i="10"/>
  <c r="AT596" i="10"/>
  <c r="AV596" i="10"/>
  <c r="BX596" i="10"/>
  <c r="AS596" i="10"/>
  <c r="CQ596" i="10"/>
  <c r="BO596" i="10"/>
  <c r="CV596" i="10"/>
  <c r="AG596" i="10"/>
  <c r="O596" i="10"/>
  <c r="AY596" i="10"/>
  <c r="H596" i="10"/>
  <c r="Y596" i="10"/>
  <c r="CN596" i="10"/>
  <c r="BM596" i="10"/>
  <c r="AJ596" i="10"/>
  <c r="Z596" i="10"/>
  <c r="AU596" i="10"/>
  <c r="BD596" i="10"/>
  <c r="AH596" i="10"/>
  <c r="AE596" i="10"/>
  <c r="BS596" i="10"/>
  <c r="AO596" i="10"/>
  <c r="CW596" i="10"/>
  <c r="AB596" i="10"/>
  <c r="BL596" i="10"/>
  <c r="V596" i="10"/>
  <c r="BK596" i="10"/>
  <c r="CU596" i="10"/>
  <c r="CK596" i="10"/>
  <c r="I596" i="10"/>
  <c r="BB596" i="10"/>
  <c r="W596" i="10"/>
  <c r="M596" i="10"/>
  <c r="CD596" i="10"/>
  <c r="X596" i="10"/>
  <c r="AP596" i="10"/>
  <c r="CH596" i="10"/>
  <c r="BG596" i="10"/>
  <c r="AM596" i="10"/>
  <c r="L596" i="10"/>
  <c r="BE596" i="10"/>
  <c r="CA596" i="10"/>
  <c r="BH596" i="10"/>
  <c r="E596" i="10"/>
  <c r="AW596" i="10"/>
  <c r="CT596" i="10"/>
  <c r="P596" i="10"/>
  <c r="BU596" i="10"/>
  <c r="U596" i="10"/>
  <c r="T596" i="10"/>
  <c r="S596" i="10"/>
  <c r="AX596" i="10"/>
  <c r="F596" i="10"/>
  <c r="BW596" i="10"/>
  <c r="D596" i="10"/>
  <c r="AX597" i="10" l="1"/>
  <c r="E597" i="10"/>
  <c r="AP597" i="10"/>
  <c r="P597" i="10"/>
  <c r="X597" i="10"/>
  <c r="BK597" i="10"/>
  <c r="AH597" i="10"/>
  <c r="H597" i="10"/>
  <c r="CV597" i="10"/>
  <c r="BT597" i="10"/>
  <c r="AR597" i="10"/>
  <c r="BQ597" i="10"/>
  <c r="BC597" i="10"/>
  <c r="CL597" i="10"/>
  <c r="G597" i="10"/>
  <c r="AI597" i="10"/>
  <c r="BJ597" i="10"/>
  <c r="CG597" i="10"/>
  <c r="CO597" i="10"/>
  <c r="J597" i="10"/>
  <c r="AM597" i="10"/>
  <c r="BB597" i="10"/>
  <c r="CW597" i="10"/>
  <c r="AJ597" i="10"/>
  <c r="BX597" i="10"/>
  <c r="S597" i="10"/>
  <c r="CA597" i="10"/>
  <c r="V597" i="10"/>
  <c r="AO597" i="10"/>
  <c r="BM597" i="10"/>
  <c r="AY597" i="10"/>
  <c r="BO597" i="10"/>
  <c r="AV597" i="10"/>
  <c r="AA597" i="10"/>
  <c r="AN597" i="10"/>
  <c r="CY597" i="10"/>
  <c r="AK597" i="10"/>
  <c r="CS597" i="10"/>
  <c r="R597" i="10"/>
  <c r="AL597" i="10"/>
  <c r="CM597" i="10"/>
  <c r="N597" i="10"/>
  <c r="BA597" i="10"/>
  <c r="BP597" i="10"/>
  <c r="T597" i="10"/>
  <c r="I597" i="10"/>
  <c r="BD597" i="10"/>
  <c r="BH597" i="10"/>
  <c r="BG597" i="10"/>
  <c r="U597" i="10"/>
  <c r="BE597" i="10"/>
  <c r="M597" i="10"/>
  <c r="BL597" i="10"/>
  <c r="AU597" i="10"/>
  <c r="O597" i="10"/>
  <c r="CQ597" i="10"/>
  <c r="CJ597" i="10"/>
  <c r="AQ597" i="10"/>
  <c r="AF597" i="10"/>
  <c r="K597" i="10"/>
  <c r="CB597" i="10"/>
  <c r="CP597" i="10"/>
  <c r="BY597" i="10"/>
  <c r="BF597" i="10"/>
  <c r="BV597" i="10"/>
  <c r="BZ597" i="10"/>
  <c r="CX597" i="10"/>
  <c r="BW597" i="10"/>
  <c r="CD597" i="10"/>
  <c r="F597" i="10"/>
  <c r="AW597" i="10"/>
  <c r="CH597" i="10"/>
  <c r="CK597" i="10"/>
  <c r="BS597" i="10"/>
  <c r="CN597" i="10"/>
  <c r="AT597" i="10"/>
  <c r="CT597" i="10"/>
  <c r="BU597" i="10"/>
  <c r="L597" i="10"/>
  <c r="W597" i="10"/>
  <c r="CU597" i="10"/>
  <c r="AB597" i="10"/>
  <c r="AE597" i="10"/>
  <c r="Z597" i="10"/>
  <c r="Y597" i="10"/>
  <c r="AG597" i="10"/>
  <c r="AS597" i="10"/>
  <c r="AD597" i="10"/>
  <c r="CI597" i="10"/>
  <c r="BN597" i="10"/>
  <c r="BI597" i="10"/>
  <c r="CE597" i="10"/>
  <c r="Q597" i="10"/>
  <c r="AZ597" i="10"/>
  <c r="BR597" i="10"/>
  <c r="CC597" i="10"/>
  <c r="CF597" i="10"/>
  <c r="AC597" i="10"/>
  <c r="CR597" i="10"/>
  <c r="D597" i="10"/>
  <c r="CF598" i="10" l="1"/>
  <c r="CI598" i="10"/>
  <c r="CU598" i="10"/>
  <c r="CC598" i="10"/>
  <c r="Z598" i="10"/>
  <c r="AT598" i="10"/>
  <c r="BW598" i="10"/>
  <c r="K598" i="10"/>
  <c r="M598" i="10"/>
  <c r="BH598" i="10"/>
  <c r="AL598" i="10"/>
  <c r="CY598" i="10"/>
  <c r="BO598" i="10"/>
  <c r="V598" i="10"/>
  <c r="AJ598" i="10"/>
  <c r="J598" i="10"/>
  <c r="AI598" i="10"/>
  <c r="BQ598" i="10"/>
  <c r="H598" i="10"/>
  <c r="P598" i="10"/>
  <c r="W598" i="10"/>
  <c r="CH598" i="10"/>
  <c r="BF598" i="10"/>
  <c r="CQ598" i="10"/>
  <c r="BP598" i="10"/>
  <c r="BR598" i="10"/>
  <c r="L598" i="10"/>
  <c r="CX598" i="10"/>
  <c r="BY598" i="10"/>
  <c r="O598" i="10"/>
  <c r="BE598" i="10"/>
  <c r="BD598" i="10"/>
  <c r="BA598" i="10"/>
  <c r="R598" i="10"/>
  <c r="AN598" i="10"/>
  <c r="AY598" i="10"/>
  <c r="CA598" i="10"/>
  <c r="CW598" i="10"/>
  <c r="CO598" i="10"/>
  <c r="G598" i="10"/>
  <c r="AR598" i="10"/>
  <c r="AH598" i="10"/>
  <c r="AP598" i="10"/>
  <c r="CE598" i="10"/>
  <c r="AS598" i="10"/>
  <c r="AW598" i="10"/>
  <c r="AF598" i="10"/>
  <c r="BI598" i="10"/>
  <c r="CN598" i="10"/>
  <c r="AZ598" i="10"/>
  <c r="AG598" i="10"/>
  <c r="BU598" i="10"/>
  <c r="F598" i="10"/>
  <c r="CP598" i="10"/>
  <c r="AU598" i="10"/>
  <c r="U598" i="10"/>
  <c r="N598" i="10"/>
  <c r="CS598" i="10"/>
  <c r="AA598" i="10"/>
  <c r="BM598" i="10"/>
  <c r="S598" i="10"/>
  <c r="BB598" i="10"/>
  <c r="CG598" i="10"/>
  <c r="CL598" i="10"/>
  <c r="BT598" i="10"/>
  <c r="BK598" i="10"/>
  <c r="E598" i="10"/>
  <c r="CR598" i="10"/>
  <c r="AE598" i="10"/>
  <c r="AC598" i="10"/>
  <c r="BN598" i="10"/>
  <c r="AB598" i="10"/>
  <c r="BS598" i="10"/>
  <c r="BZ598" i="10"/>
  <c r="AQ598" i="10"/>
  <c r="I598" i="10"/>
  <c r="AD598" i="10"/>
  <c r="Q598" i="10"/>
  <c r="Y598" i="10"/>
  <c r="CT598" i="10"/>
  <c r="CK598" i="10"/>
  <c r="CD598" i="10"/>
  <c r="BV598" i="10"/>
  <c r="CB598" i="10"/>
  <c r="CJ598" i="10"/>
  <c r="BL598" i="10"/>
  <c r="BG598" i="10"/>
  <c r="T598" i="10"/>
  <c r="CM598" i="10"/>
  <c r="AK598" i="10"/>
  <c r="AV598" i="10"/>
  <c r="AO598" i="10"/>
  <c r="BX598" i="10"/>
  <c r="AM598" i="10"/>
  <c r="BJ598" i="10"/>
  <c r="BC598" i="10"/>
  <c r="CV598" i="10"/>
  <c r="X598" i="10"/>
  <c r="AX598" i="10"/>
  <c r="D598" i="10"/>
  <c r="AO599" i="10" l="1"/>
  <c r="CV599" i="10"/>
  <c r="CM599" i="10"/>
  <c r="CK599" i="10"/>
  <c r="CB599" i="10"/>
  <c r="I599" i="10"/>
  <c r="AB599" i="10"/>
  <c r="CL599" i="10"/>
  <c r="U599" i="10"/>
  <c r="BU599" i="10"/>
  <c r="CE599" i="10"/>
  <c r="G599" i="10"/>
  <c r="AY599" i="10"/>
  <c r="BD599" i="10"/>
  <c r="CX599" i="10"/>
  <c r="CQ599" i="10"/>
  <c r="P599" i="10"/>
  <c r="J599" i="10"/>
  <c r="CY599" i="10"/>
  <c r="K599" i="10"/>
  <c r="CC599" i="10"/>
  <c r="T599" i="10"/>
  <c r="CT599" i="10"/>
  <c r="CR599" i="10"/>
  <c r="BM599" i="10"/>
  <c r="BI599" i="10"/>
  <c r="BG599" i="10"/>
  <c r="Y599" i="10"/>
  <c r="BN599" i="10"/>
  <c r="CG599" i="10"/>
  <c r="AA599" i="10"/>
  <c r="AU599" i="10"/>
  <c r="AG599" i="10"/>
  <c r="AF599" i="10"/>
  <c r="AP599" i="10"/>
  <c r="CO599" i="10"/>
  <c r="AN599" i="10"/>
  <c r="BE599" i="10"/>
  <c r="L599" i="10"/>
  <c r="BF599" i="10"/>
  <c r="H599" i="10"/>
  <c r="AJ599" i="10"/>
  <c r="AL599" i="10"/>
  <c r="BW599" i="10"/>
  <c r="CU599" i="10"/>
  <c r="AV599" i="10"/>
  <c r="AQ599" i="10"/>
  <c r="E599" i="10"/>
  <c r="AX599" i="10"/>
  <c r="X599" i="10"/>
  <c r="AK599" i="10"/>
  <c r="CD599" i="10"/>
  <c r="BZ599" i="10"/>
  <c r="BK599" i="10"/>
  <c r="CS599" i="10"/>
  <c r="CP599" i="10"/>
  <c r="AW599" i="10"/>
  <c r="AH599" i="10"/>
  <c r="CW599" i="10"/>
  <c r="R599" i="10"/>
  <c r="O599" i="10"/>
  <c r="BR599" i="10"/>
  <c r="CH599" i="10"/>
  <c r="BQ599" i="10"/>
  <c r="V599" i="10"/>
  <c r="BH599" i="10"/>
  <c r="AT599" i="10"/>
  <c r="CI599" i="10"/>
  <c r="BC599" i="10"/>
  <c r="BV599" i="10"/>
  <c r="AM599" i="10"/>
  <c r="BL599" i="10"/>
  <c r="Q599" i="10"/>
  <c r="AC599" i="10"/>
  <c r="BB599" i="10"/>
  <c r="AZ599" i="10"/>
  <c r="BJ599" i="10"/>
  <c r="BX599" i="10"/>
  <c r="CJ599" i="10"/>
  <c r="AD599" i="10"/>
  <c r="BS599" i="10"/>
  <c r="AE599" i="10"/>
  <c r="BT599" i="10"/>
  <c r="S599" i="10"/>
  <c r="N599" i="10"/>
  <c r="F599" i="10"/>
  <c r="CN599" i="10"/>
  <c r="AS599" i="10"/>
  <c r="AR599" i="10"/>
  <c r="CA599" i="10"/>
  <c r="BA599" i="10"/>
  <c r="BY599" i="10"/>
  <c r="BP599" i="10"/>
  <c r="W599" i="10"/>
  <c r="AI599" i="10"/>
  <c r="BO599" i="10"/>
  <c r="M599" i="10"/>
  <c r="Z599" i="10"/>
  <c r="CF599" i="10"/>
  <c r="D599" i="10"/>
  <c r="M600" i="10" l="1"/>
  <c r="AR600" i="10"/>
  <c r="BS600" i="10"/>
  <c r="BO600" i="10"/>
  <c r="AD600" i="10"/>
  <c r="BL600" i="10"/>
  <c r="BQ600" i="10"/>
  <c r="CP600" i="10"/>
  <c r="CD600" i="10"/>
  <c r="BW600" i="10"/>
  <c r="BF600" i="10"/>
  <c r="CO600" i="10"/>
  <c r="AU600" i="10"/>
  <c r="Y600" i="10"/>
  <c r="CR600" i="10"/>
  <c r="K600" i="10"/>
  <c r="CQ600" i="10"/>
  <c r="G600" i="10"/>
  <c r="CL600" i="10"/>
  <c r="CK600" i="10"/>
  <c r="S600" i="10"/>
  <c r="AZ600" i="10"/>
  <c r="CI600" i="10"/>
  <c r="R600" i="10"/>
  <c r="E600" i="10"/>
  <c r="CF600" i="10"/>
  <c r="BT600" i="10"/>
  <c r="AT600" i="10"/>
  <c r="CW600" i="10"/>
  <c r="CS600" i="10"/>
  <c r="AK600" i="10"/>
  <c r="AQ600" i="10"/>
  <c r="AL600" i="10"/>
  <c r="L600" i="10"/>
  <c r="AP600" i="10"/>
  <c r="AA600" i="10"/>
  <c r="BG600" i="10"/>
  <c r="CT600" i="10"/>
  <c r="CY600" i="10"/>
  <c r="CX600" i="10"/>
  <c r="CE600" i="10"/>
  <c r="AB600" i="10"/>
  <c r="CM600" i="10"/>
  <c r="AI600" i="10"/>
  <c r="CJ600" i="10"/>
  <c r="CH600" i="10"/>
  <c r="BA600" i="10"/>
  <c r="BB600" i="10"/>
  <c r="Z600" i="10"/>
  <c r="CA600" i="10"/>
  <c r="F600" i="10"/>
  <c r="BX600" i="10"/>
  <c r="BV600" i="10"/>
  <c r="BR600" i="10"/>
  <c r="BK600" i="10"/>
  <c r="AV600" i="10"/>
  <c r="BE600" i="10"/>
  <c r="AF600" i="10"/>
  <c r="CG600" i="10"/>
  <c r="BI600" i="10"/>
  <c r="T600" i="10"/>
  <c r="J600" i="10"/>
  <c r="BD600" i="10"/>
  <c r="BU600" i="10"/>
  <c r="I600" i="10"/>
  <c r="CV600" i="10"/>
  <c r="BY600" i="10"/>
  <c r="CN600" i="10"/>
  <c r="AM600" i="10"/>
  <c r="W600" i="10"/>
  <c r="AE600" i="10"/>
  <c r="AC600" i="10"/>
  <c r="BH600" i="10"/>
  <c r="AH600" i="10"/>
  <c r="X600" i="10"/>
  <c r="AJ600" i="10"/>
  <c r="AS600" i="10"/>
  <c r="BP600" i="10"/>
  <c r="N600" i="10"/>
  <c r="BJ600" i="10"/>
  <c r="Q600" i="10"/>
  <c r="BC600" i="10"/>
  <c r="V600" i="10"/>
  <c r="O600" i="10"/>
  <c r="AW600" i="10"/>
  <c r="BZ600" i="10"/>
  <c r="AX600" i="10"/>
  <c r="CU600" i="10"/>
  <c r="H600" i="10"/>
  <c r="AN600" i="10"/>
  <c r="AG600" i="10"/>
  <c r="BN600" i="10"/>
  <c r="BM600" i="10"/>
  <c r="CC600" i="10"/>
  <c r="P600" i="10"/>
  <c r="AY600" i="10"/>
  <c r="U600" i="10"/>
  <c r="CB600" i="10"/>
  <c r="AO600" i="10"/>
  <c r="D600" i="10"/>
  <c r="AX601" i="10" l="1"/>
  <c r="BM601" i="10"/>
  <c r="AW601" i="10"/>
  <c r="BN601" i="10"/>
  <c r="BJ601" i="10"/>
  <c r="AC601" i="10"/>
  <c r="BU601" i="10"/>
  <c r="AV601" i="10"/>
  <c r="BX601" i="10"/>
  <c r="AI601" i="10"/>
  <c r="CX601" i="10"/>
  <c r="AA601" i="10"/>
  <c r="AQ601" i="10"/>
  <c r="AT601" i="10"/>
  <c r="R601" i="10"/>
  <c r="CK601" i="10"/>
  <c r="K601" i="10"/>
  <c r="CO601" i="10"/>
  <c r="CP601" i="10"/>
  <c r="BO601" i="10"/>
  <c r="O601" i="10"/>
  <c r="AJ601" i="10"/>
  <c r="CN601" i="10"/>
  <c r="BI601" i="10"/>
  <c r="BB601" i="10"/>
  <c r="AO601" i="10"/>
  <c r="N601" i="10"/>
  <c r="BY601" i="10"/>
  <c r="CG601" i="10"/>
  <c r="BK601" i="10"/>
  <c r="F601" i="10"/>
  <c r="BA601" i="10"/>
  <c r="CM601" i="10"/>
  <c r="CY601" i="10"/>
  <c r="AP601" i="10"/>
  <c r="AK601" i="10"/>
  <c r="BT601" i="10"/>
  <c r="CI601" i="10"/>
  <c r="CL601" i="10"/>
  <c r="CR601" i="10"/>
  <c r="BF601" i="10"/>
  <c r="BQ601" i="10"/>
  <c r="BS601" i="10"/>
  <c r="P601" i="10"/>
  <c r="X601" i="10"/>
  <c r="BD601" i="10"/>
  <c r="AG601" i="10"/>
  <c r="AE601" i="10"/>
  <c r="CC601" i="10"/>
  <c r="BZ601" i="10"/>
  <c r="BC601" i="10"/>
  <c r="AH601" i="10"/>
  <c r="CV601" i="10"/>
  <c r="AF601" i="10"/>
  <c r="CA601" i="10"/>
  <c r="CH601" i="10"/>
  <c r="CT601" i="10"/>
  <c r="L601" i="10"/>
  <c r="CS601" i="10"/>
  <c r="CF601" i="10"/>
  <c r="AZ601" i="10"/>
  <c r="G601" i="10"/>
  <c r="Y601" i="10"/>
  <c r="BW601" i="10"/>
  <c r="BL601" i="10"/>
  <c r="AR601" i="10"/>
  <c r="AY601" i="10"/>
  <c r="V601" i="10"/>
  <c r="CB601" i="10"/>
  <c r="AN601" i="10"/>
  <c r="BP601" i="10"/>
  <c r="W601" i="10"/>
  <c r="J601" i="10"/>
  <c r="BR601" i="10"/>
  <c r="AB601" i="10"/>
  <c r="CU601" i="10"/>
  <c r="U601" i="10"/>
  <c r="H601" i="10"/>
  <c r="Q601" i="10"/>
  <c r="AS601" i="10"/>
  <c r="BH601" i="10"/>
  <c r="AM601" i="10"/>
  <c r="I601" i="10"/>
  <c r="T601" i="10"/>
  <c r="BE601" i="10"/>
  <c r="BV601" i="10"/>
  <c r="Z601" i="10"/>
  <c r="CJ601" i="10"/>
  <c r="CE601" i="10"/>
  <c r="BG601" i="10"/>
  <c r="AL601" i="10"/>
  <c r="CW601" i="10"/>
  <c r="E601" i="10"/>
  <c r="S601" i="10"/>
  <c r="CQ601" i="10"/>
  <c r="AU601" i="10"/>
  <c r="CD601" i="10"/>
  <c r="AD601" i="10"/>
  <c r="M601" i="10"/>
  <c r="D601" i="10"/>
  <c r="AU602" i="10" l="1"/>
  <c r="CD602" i="10"/>
  <c r="CE602" i="10"/>
  <c r="BH602" i="10"/>
  <c r="CW602" i="10"/>
  <c r="W602" i="10"/>
  <c r="CF602" i="10"/>
  <c r="AH602" i="10"/>
  <c r="AE602" i="10"/>
  <c r="P602" i="10"/>
  <c r="CR602" i="10"/>
  <c r="AK602" i="10"/>
  <c r="BA602" i="10"/>
  <c r="BY602" i="10"/>
  <c r="BI602" i="10"/>
  <c r="BO602" i="10"/>
  <c r="CK602" i="10"/>
  <c r="AA602" i="10"/>
  <c r="AV602" i="10"/>
  <c r="BN602" i="10"/>
  <c r="CU602" i="10"/>
  <c r="CH602" i="10"/>
  <c r="BW602" i="10"/>
  <c r="Z602" i="10"/>
  <c r="Q602" i="10"/>
  <c r="BP602" i="10"/>
  <c r="Y602" i="10"/>
  <c r="CA602" i="10"/>
  <c r="AG602" i="10"/>
  <c r="BS602" i="10"/>
  <c r="AP602" i="10"/>
  <c r="F602" i="10"/>
  <c r="N602" i="10"/>
  <c r="CN602" i="10"/>
  <c r="CP602" i="10"/>
  <c r="R602" i="10"/>
  <c r="CX602" i="10"/>
  <c r="BU602" i="10"/>
  <c r="AW602" i="10"/>
  <c r="T602" i="10"/>
  <c r="CQ602" i="10"/>
  <c r="I602" i="10"/>
  <c r="AB602" i="10"/>
  <c r="AY602" i="10"/>
  <c r="CS602" i="10"/>
  <c r="BC602" i="10"/>
  <c r="CL602" i="10"/>
  <c r="V602" i="10"/>
  <c r="AL602" i="10"/>
  <c r="S602" i="10"/>
  <c r="BV602" i="10"/>
  <c r="H602" i="10"/>
  <c r="AN602" i="10"/>
  <c r="G602" i="10"/>
  <c r="AF602" i="10"/>
  <c r="BZ602" i="10"/>
  <c r="BQ602" i="10"/>
  <c r="CI602" i="10"/>
  <c r="CY602" i="10"/>
  <c r="BK602" i="10"/>
  <c r="AO602" i="10"/>
  <c r="AJ602" i="10"/>
  <c r="CO602" i="10"/>
  <c r="AT602" i="10"/>
  <c r="AI602" i="10"/>
  <c r="AC602" i="10"/>
  <c r="BM602" i="10"/>
  <c r="AS602" i="10"/>
  <c r="M602" i="10"/>
  <c r="AD602" i="10"/>
  <c r="BG602" i="10"/>
  <c r="AM602" i="10"/>
  <c r="BR602" i="10"/>
  <c r="AR602" i="10"/>
  <c r="L602" i="10"/>
  <c r="BD602" i="10"/>
  <c r="CJ602" i="10"/>
  <c r="E602" i="10"/>
  <c r="BE602" i="10"/>
  <c r="U602" i="10"/>
  <c r="J602" i="10"/>
  <c r="CB602" i="10"/>
  <c r="BL602" i="10"/>
  <c r="AZ602" i="10"/>
  <c r="CT602" i="10"/>
  <c r="CV602" i="10"/>
  <c r="CC602" i="10"/>
  <c r="X602" i="10"/>
  <c r="BF602" i="10"/>
  <c r="BT602" i="10"/>
  <c r="CM602" i="10"/>
  <c r="CG602" i="10"/>
  <c r="BB602" i="10"/>
  <c r="O602" i="10"/>
  <c r="K602" i="10"/>
  <c r="AQ602" i="10"/>
  <c r="BX602" i="10"/>
  <c r="BJ602" i="10"/>
  <c r="AX602" i="10"/>
  <c r="D602" i="10"/>
  <c r="AQ603" i="10" l="1"/>
  <c r="BX603" i="10"/>
  <c r="BF603" i="10"/>
  <c r="J603" i="10"/>
  <c r="AZ603" i="10"/>
  <c r="BD603" i="10"/>
  <c r="AS603" i="10"/>
  <c r="BK603" i="10"/>
  <c r="H603" i="10"/>
  <c r="AY603" i="10"/>
  <c r="T603" i="10"/>
  <c r="R603" i="10"/>
  <c r="F603" i="10"/>
  <c r="CA603" i="10"/>
  <c r="Z603" i="10"/>
  <c r="BN603" i="10"/>
  <c r="BO603" i="10"/>
  <c r="AK603" i="10"/>
  <c r="AH603" i="10"/>
  <c r="BH603" i="10"/>
  <c r="CG603" i="10"/>
  <c r="U603" i="10"/>
  <c r="AM603" i="10"/>
  <c r="AT603" i="10"/>
  <c r="BZ603" i="10"/>
  <c r="V603" i="10"/>
  <c r="X603" i="10"/>
  <c r="BL603" i="10"/>
  <c r="BG603" i="10"/>
  <c r="CY603" i="10"/>
  <c r="BV603" i="10"/>
  <c r="AB603" i="10"/>
  <c r="AW603" i="10"/>
  <c r="AP603" i="10"/>
  <c r="Y603" i="10"/>
  <c r="AV603" i="10"/>
  <c r="BI603" i="10"/>
  <c r="CR603" i="10"/>
  <c r="CF603" i="10"/>
  <c r="CE603" i="10"/>
  <c r="CM603" i="10"/>
  <c r="L603" i="10"/>
  <c r="CO603" i="10"/>
  <c r="AF603" i="10"/>
  <c r="CL603" i="10"/>
  <c r="CP603" i="10"/>
  <c r="BW603" i="10"/>
  <c r="CC603" i="10"/>
  <c r="BM603" i="10"/>
  <c r="O603" i="10"/>
  <c r="CV603" i="10"/>
  <c r="E603" i="10"/>
  <c r="AD603" i="10"/>
  <c r="AJ603" i="10"/>
  <c r="G603" i="10"/>
  <c r="S603" i="10"/>
  <c r="I603" i="10"/>
  <c r="BU603" i="10"/>
  <c r="CN603" i="10"/>
  <c r="BS603" i="10"/>
  <c r="BP603" i="10"/>
  <c r="CH603" i="10"/>
  <c r="AA603" i="10"/>
  <c r="BY603" i="10"/>
  <c r="P603" i="10"/>
  <c r="W603" i="10"/>
  <c r="CD603" i="10"/>
  <c r="K603" i="10"/>
  <c r="BE603" i="10"/>
  <c r="BJ603" i="10"/>
  <c r="BT603" i="10"/>
  <c r="CB603" i="10"/>
  <c r="AR603" i="10"/>
  <c r="AC603" i="10"/>
  <c r="CI603" i="10"/>
  <c r="BC603" i="10"/>
  <c r="AX603" i="10"/>
  <c r="BB603" i="10"/>
  <c r="CT603" i="10"/>
  <c r="CJ603" i="10"/>
  <c r="BR603" i="10"/>
  <c r="M603" i="10"/>
  <c r="AI603" i="10"/>
  <c r="AO603" i="10"/>
  <c r="BQ603" i="10"/>
  <c r="AN603" i="10"/>
  <c r="AL603" i="10"/>
  <c r="CS603" i="10"/>
  <c r="CQ603" i="10"/>
  <c r="CX603" i="10"/>
  <c r="N603" i="10"/>
  <c r="AG603" i="10"/>
  <c r="Q603" i="10"/>
  <c r="CU603" i="10"/>
  <c r="CK603" i="10"/>
  <c r="BA603" i="10"/>
  <c r="AE603" i="10"/>
  <c r="CW603" i="10"/>
  <c r="AU603" i="10"/>
  <c r="D603" i="10"/>
  <c r="CS604" i="10" l="1"/>
  <c r="AE604" i="10"/>
  <c r="CQ604" i="10"/>
  <c r="AX604" i="10"/>
  <c r="AO604" i="10"/>
  <c r="BC604" i="10"/>
  <c r="K604" i="10"/>
  <c r="BS604" i="10"/>
  <c r="E604" i="10"/>
  <c r="AF604" i="10"/>
  <c r="CE604" i="10"/>
  <c r="AV604" i="10"/>
  <c r="AB604" i="10"/>
  <c r="BL604" i="10"/>
  <c r="AT604" i="10"/>
  <c r="BH604" i="10"/>
  <c r="BN604" i="10"/>
  <c r="R604" i="10"/>
  <c r="BK604" i="10"/>
  <c r="J604" i="10"/>
  <c r="BA604" i="10"/>
  <c r="CJ604" i="10"/>
  <c r="CB604" i="10"/>
  <c r="BY604" i="10"/>
  <c r="S604" i="10"/>
  <c r="CC604" i="10"/>
  <c r="CK604" i="10"/>
  <c r="CT604" i="10"/>
  <c r="CD604" i="10"/>
  <c r="CN604" i="10"/>
  <c r="CV604" i="10"/>
  <c r="CO604" i="10"/>
  <c r="Y604" i="10"/>
  <c r="BV604" i="10"/>
  <c r="AM604" i="10"/>
  <c r="AH604" i="10"/>
  <c r="Z604" i="10"/>
  <c r="T604" i="10"/>
  <c r="AS604" i="10"/>
  <c r="BF604" i="10"/>
  <c r="N604" i="10"/>
  <c r="CI604" i="10"/>
  <c r="AA604" i="10"/>
  <c r="G604" i="10"/>
  <c r="BW604" i="10"/>
  <c r="CF604" i="10"/>
  <c r="X604" i="10"/>
  <c r="AL604" i="10"/>
  <c r="BT604" i="10"/>
  <c r="CU604" i="10"/>
  <c r="AN604" i="10"/>
  <c r="BB604" i="10"/>
  <c r="BJ604" i="10"/>
  <c r="CH604" i="10"/>
  <c r="AJ604" i="10"/>
  <c r="O604" i="10"/>
  <c r="L604" i="10"/>
  <c r="CR604" i="10"/>
  <c r="AP604" i="10"/>
  <c r="CY604" i="10"/>
  <c r="V604" i="10"/>
  <c r="U604" i="10"/>
  <c r="AK604" i="10"/>
  <c r="CA604" i="10"/>
  <c r="AY604" i="10"/>
  <c r="BD604" i="10"/>
  <c r="BX604" i="10"/>
  <c r="AG604" i="10"/>
  <c r="AI604" i="10"/>
  <c r="CW604" i="10"/>
  <c r="CX604" i="10"/>
  <c r="M604" i="10"/>
  <c r="AC604" i="10"/>
  <c r="W604" i="10"/>
  <c r="BU604" i="10"/>
  <c r="CP604" i="10"/>
  <c r="AU604" i="10"/>
  <c r="Q604" i="10"/>
  <c r="BQ604" i="10"/>
  <c r="BR604" i="10"/>
  <c r="AR604" i="10"/>
  <c r="BE604" i="10"/>
  <c r="P604" i="10"/>
  <c r="BP604" i="10"/>
  <c r="I604" i="10"/>
  <c r="AD604" i="10"/>
  <c r="BM604" i="10"/>
  <c r="CL604" i="10"/>
  <c r="CM604" i="10"/>
  <c r="BI604" i="10"/>
  <c r="AW604" i="10"/>
  <c r="BG604" i="10"/>
  <c r="BZ604" i="10"/>
  <c r="CG604" i="10"/>
  <c r="BO604" i="10"/>
  <c r="F604" i="10"/>
  <c r="H604" i="10"/>
  <c r="AZ604" i="10"/>
  <c r="AQ604" i="10"/>
  <c r="D604" i="10"/>
  <c r="BG605" i="10" l="1"/>
  <c r="H605" i="10"/>
  <c r="CM605" i="10"/>
  <c r="AR605" i="10"/>
  <c r="CL605" i="10"/>
  <c r="CP605" i="10"/>
  <c r="AG605" i="10"/>
  <c r="CY605" i="10"/>
  <c r="BB605" i="10"/>
  <c r="AL605" i="10"/>
  <c r="BF605" i="10"/>
  <c r="AH605" i="10"/>
  <c r="CO605" i="10"/>
  <c r="CT605" i="10"/>
  <c r="BY605" i="10"/>
  <c r="J605" i="10"/>
  <c r="BH605" i="10"/>
  <c r="AV605" i="10"/>
  <c r="BS605" i="10"/>
  <c r="AX605" i="10"/>
  <c r="BR605" i="10"/>
  <c r="M605" i="10"/>
  <c r="CA605" i="10"/>
  <c r="O605" i="10"/>
  <c r="G605" i="10"/>
  <c r="BO605" i="10"/>
  <c r="BU605" i="10"/>
  <c r="BX605" i="10"/>
  <c r="AP605" i="10"/>
  <c r="AJ605" i="10"/>
  <c r="AN605" i="10"/>
  <c r="X605" i="10"/>
  <c r="AA605" i="10"/>
  <c r="AS605" i="10"/>
  <c r="AM605" i="10"/>
  <c r="CV605" i="10"/>
  <c r="CK605" i="10"/>
  <c r="CB605" i="10"/>
  <c r="BK605" i="10"/>
  <c r="AT605" i="10"/>
  <c r="CE605" i="10"/>
  <c r="K605" i="10"/>
  <c r="CQ605" i="10"/>
  <c r="BM605" i="10"/>
  <c r="CX605" i="10"/>
  <c r="AK605" i="10"/>
  <c r="BP605" i="10"/>
  <c r="P605" i="10"/>
  <c r="AZ605" i="10"/>
  <c r="BI605" i="10"/>
  <c r="BE605" i="10"/>
  <c r="W605" i="10"/>
  <c r="BD605" i="10"/>
  <c r="CR605" i="10"/>
  <c r="CH605" i="10"/>
  <c r="CF605" i="10"/>
  <c r="CI605" i="10"/>
  <c r="T605" i="10"/>
  <c r="BV605" i="10"/>
  <c r="CN605" i="10"/>
  <c r="CC605" i="10"/>
  <c r="CJ605" i="10"/>
  <c r="R605" i="10"/>
  <c r="BL605" i="10"/>
  <c r="AF605" i="10"/>
  <c r="BC605" i="10"/>
  <c r="AE605" i="10"/>
  <c r="AQ605" i="10"/>
  <c r="BQ605" i="10"/>
  <c r="CG605" i="10"/>
  <c r="AD605" i="10"/>
  <c r="Q605" i="10"/>
  <c r="CW605" i="10"/>
  <c r="U605" i="10"/>
  <c r="CU605" i="10"/>
  <c r="F605" i="10"/>
  <c r="AW605" i="10"/>
  <c r="BZ605" i="10"/>
  <c r="I605" i="10"/>
  <c r="AU605" i="10"/>
  <c r="AC605" i="10"/>
  <c r="AI605" i="10"/>
  <c r="AY605" i="10"/>
  <c r="V605" i="10"/>
  <c r="L605" i="10"/>
  <c r="BJ605" i="10"/>
  <c r="BT605" i="10"/>
  <c r="BW605" i="10"/>
  <c r="N605" i="10"/>
  <c r="Z605" i="10"/>
  <c r="Y605" i="10"/>
  <c r="CD605" i="10"/>
  <c r="S605" i="10"/>
  <c r="BA605" i="10"/>
  <c r="BN605" i="10"/>
  <c r="AB605" i="10"/>
  <c r="E605" i="10"/>
  <c r="AO605" i="10"/>
  <c r="CS605" i="10"/>
  <c r="D605" i="10"/>
  <c r="E606" i="10" l="1"/>
  <c r="N606" i="10"/>
  <c r="AC606" i="10"/>
  <c r="AB606" i="10"/>
  <c r="AU606" i="10"/>
  <c r="Q606" i="10"/>
  <c r="BL606" i="10"/>
  <c r="CF606" i="10"/>
  <c r="W606" i="10"/>
  <c r="BM606" i="10"/>
  <c r="AT606" i="10"/>
  <c r="CV606" i="10"/>
  <c r="X606" i="10"/>
  <c r="BX606" i="10"/>
  <c r="O606" i="10"/>
  <c r="AX606" i="10"/>
  <c r="J606" i="10"/>
  <c r="AH606" i="10"/>
  <c r="CY606" i="10"/>
  <c r="AR606" i="10"/>
  <c r="V606" i="10"/>
  <c r="F606" i="10"/>
  <c r="AQ606" i="10"/>
  <c r="CN606" i="10"/>
  <c r="P606" i="10"/>
  <c r="CD606" i="10"/>
  <c r="BT606" i="10"/>
  <c r="CU606" i="10"/>
  <c r="AE606" i="10"/>
  <c r="BV606" i="10"/>
  <c r="CH606" i="10"/>
  <c r="BE606" i="10"/>
  <c r="BP606" i="10"/>
  <c r="CQ606" i="10"/>
  <c r="BK606" i="10"/>
  <c r="AM606" i="10"/>
  <c r="AN606" i="10"/>
  <c r="BU606" i="10"/>
  <c r="CA606" i="10"/>
  <c r="BS606" i="10"/>
  <c r="BY606" i="10"/>
  <c r="BF606" i="10"/>
  <c r="AG606" i="10"/>
  <c r="CM606" i="10"/>
  <c r="BN606" i="10"/>
  <c r="I606" i="10"/>
  <c r="R606" i="10"/>
  <c r="Y606" i="10"/>
  <c r="AD606" i="10"/>
  <c r="BA606" i="10"/>
  <c r="BJ606" i="10"/>
  <c r="BZ606" i="10"/>
  <c r="CG606" i="10"/>
  <c r="CJ606" i="10"/>
  <c r="CR606" i="10"/>
  <c r="BI606" i="10"/>
  <c r="K606" i="10"/>
  <c r="CB606" i="10"/>
  <c r="AS606" i="10"/>
  <c r="AJ606" i="10"/>
  <c r="BO606" i="10"/>
  <c r="M606" i="10"/>
  <c r="AV606" i="10"/>
  <c r="CT606" i="10"/>
  <c r="AL606" i="10"/>
  <c r="CP606" i="10"/>
  <c r="H606" i="10"/>
  <c r="CS606" i="10"/>
  <c r="AY606" i="10"/>
  <c r="AO606" i="10"/>
  <c r="Z606" i="10"/>
  <c r="AI606" i="10"/>
  <c r="U606" i="10"/>
  <c r="BC606" i="10"/>
  <c r="T606" i="10"/>
  <c r="AK606" i="10"/>
  <c r="BW606" i="10"/>
  <c r="S606" i="10"/>
  <c r="L606" i="10"/>
  <c r="AW606" i="10"/>
  <c r="CW606" i="10"/>
  <c r="BQ606" i="10"/>
  <c r="AF606" i="10"/>
  <c r="CC606" i="10"/>
  <c r="CI606" i="10"/>
  <c r="BD606" i="10"/>
  <c r="AZ606" i="10"/>
  <c r="CX606" i="10"/>
  <c r="CE606" i="10"/>
  <c r="CK606" i="10"/>
  <c r="AA606" i="10"/>
  <c r="AP606" i="10"/>
  <c r="G606" i="10"/>
  <c r="BR606" i="10"/>
  <c r="BH606" i="10"/>
  <c r="CO606" i="10"/>
  <c r="BB606" i="10"/>
  <c r="CL606" i="10"/>
  <c r="BG606" i="10"/>
  <c r="D606" i="10"/>
  <c r="BB607" i="10" l="1"/>
  <c r="CE607" i="10"/>
  <c r="BW607" i="10"/>
  <c r="CX607" i="10"/>
  <c r="AW607" i="10"/>
  <c r="AK607" i="10"/>
  <c r="CS607" i="10"/>
  <c r="AJ607" i="10"/>
  <c r="BZ607" i="10"/>
  <c r="Y607" i="10"/>
  <c r="BS607" i="10"/>
  <c r="AM607" i="10"/>
  <c r="BE607" i="10"/>
  <c r="CU607" i="10"/>
  <c r="CN607" i="10"/>
  <c r="AR607" i="10"/>
  <c r="AX607" i="10"/>
  <c r="CV607" i="10"/>
  <c r="CF607" i="10"/>
  <c r="AB607" i="10"/>
  <c r="AP607" i="10"/>
  <c r="CC607" i="10"/>
  <c r="AI607" i="10"/>
  <c r="CT607" i="10"/>
  <c r="BI607" i="10"/>
  <c r="CM607" i="10"/>
  <c r="BG607" i="10"/>
  <c r="AF607" i="10"/>
  <c r="H607" i="10"/>
  <c r="AV607" i="10"/>
  <c r="CR607" i="10"/>
  <c r="BJ607" i="10"/>
  <c r="R607" i="10"/>
  <c r="AG607" i="10"/>
  <c r="CA607" i="10"/>
  <c r="BK607" i="10"/>
  <c r="CH607" i="10"/>
  <c r="BT607" i="10"/>
  <c r="AQ607" i="10"/>
  <c r="CY607" i="10"/>
  <c r="O607" i="10"/>
  <c r="AT607" i="10"/>
  <c r="BL607" i="10"/>
  <c r="AC607" i="10"/>
  <c r="BH607" i="10"/>
  <c r="L607" i="10"/>
  <c r="AS607" i="10"/>
  <c r="AZ607" i="10"/>
  <c r="Z607" i="10"/>
  <c r="BR607" i="10"/>
  <c r="BD607" i="10"/>
  <c r="S607" i="10"/>
  <c r="AO607" i="10"/>
  <c r="M607" i="10"/>
  <c r="CJ607" i="10"/>
  <c r="I607" i="10"/>
  <c r="BF607" i="10"/>
  <c r="CQ607" i="10"/>
  <c r="BV607" i="10"/>
  <c r="CD607" i="10"/>
  <c r="F607" i="10"/>
  <c r="AH607" i="10"/>
  <c r="BX607" i="10"/>
  <c r="BM607" i="10"/>
  <c r="Q607" i="10"/>
  <c r="N607" i="10"/>
  <c r="AA607" i="10"/>
  <c r="T607" i="10"/>
  <c r="CL607" i="10"/>
  <c r="CK607" i="10"/>
  <c r="BQ607" i="10"/>
  <c r="BC607" i="10"/>
  <c r="CP607" i="10"/>
  <c r="CB607" i="10"/>
  <c r="BA607" i="10"/>
  <c r="BU607" i="10"/>
  <c r="CO607" i="10"/>
  <c r="G607" i="10"/>
  <c r="CI607" i="10"/>
  <c r="CW607" i="10"/>
  <c r="U607" i="10"/>
  <c r="AY607" i="10"/>
  <c r="AL607" i="10"/>
  <c r="BO607" i="10"/>
  <c r="K607" i="10"/>
  <c r="CG607" i="10"/>
  <c r="AD607" i="10"/>
  <c r="BN607" i="10"/>
  <c r="BY607" i="10"/>
  <c r="AN607" i="10"/>
  <c r="BP607" i="10"/>
  <c r="AE607" i="10"/>
  <c r="P607" i="10"/>
  <c r="V607" i="10"/>
  <c r="J607" i="10"/>
  <c r="X607" i="10"/>
  <c r="W607" i="10"/>
  <c r="AU607" i="10"/>
  <c r="E607" i="10"/>
  <c r="D607" i="10"/>
  <c r="BN608" i="10" l="1"/>
  <c r="W608" i="10"/>
  <c r="BY608" i="10"/>
  <c r="U608" i="10"/>
  <c r="CW608" i="10"/>
  <c r="BC608" i="10"/>
  <c r="CD608" i="10"/>
  <c r="S608" i="10"/>
  <c r="AZ608" i="10"/>
  <c r="CY608" i="10"/>
  <c r="BK608" i="10"/>
  <c r="BJ608" i="10"/>
  <c r="AF608" i="10"/>
  <c r="CT608" i="10"/>
  <c r="AB608" i="10"/>
  <c r="AR608" i="10"/>
  <c r="AM608" i="10"/>
  <c r="AJ608" i="10"/>
  <c r="CX608" i="10"/>
  <c r="AE608" i="10"/>
  <c r="BU608" i="10"/>
  <c r="T608" i="10"/>
  <c r="BM608" i="10"/>
  <c r="I608" i="10"/>
  <c r="AC608" i="10"/>
  <c r="E608" i="10"/>
  <c r="CI608" i="10"/>
  <c r="AA608" i="10"/>
  <c r="BV608" i="10"/>
  <c r="CJ608" i="10"/>
  <c r="BD608" i="10"/>
  <c r="AS608" i="10"/>
  <c r="BL608" i="10"/>
  <c r="AQ608" i="10"/>
  <c r="CA608" i="10"/>
  <c r="CR608" i="10"/>
  <c r="BG608" i="10"/>
  <c r="AI608" i="10"/>
  <c r="CF608" i="10"/>
  <c r="CN608" i="10"/>
  <c r="BS608" i="10"/>
  <c r="CS608" i="10"/>
  <c r="BW608" i="10"/>
  <c r="J608" i="10"/>
  <c r="AL608" i="10"/>
  <c r="BX608" i="10"/>
  <c r="X608" i="10"/>
  <c r="AD608" i="10"/>
  <c r="BQ608" i="10"/>
  <c r="AU608" i="10"/>
  <c r="AN608" i="10"/>
  <c r="AY608" i="10"/>
  <c r="CB608" i="10"/>
  <c r="N608" i="10"/>
  <c r="CQ608" i="10"/>
  <c r="BR608" i="10"/>
  <c r="L608" i="10"/>
  <c r="BT608" i="10"/>
  <c r="AG608" i="10"/>
  <c r="AV608" i="10"/>
  <c r="CM608" i="10"/>
  <c r="CC608" i="10"/>
  <c r="CV608" i="10"/>
  <c r="CU608" i="10"/>
  <c r="Y608" i="10"/>
  <c r="AK608" i="10"/>
  <c r="CE608" i="10"/>
  <c r="BP608" i="10"/>
  <c r="BA608" i="10"/>
  <c r="V608" i="10"/>
  <c r="CG608" i="10"/>
  <c r="G608" i="10"/>
  <c r="CK608" i="10"/>
  <c r="AH608" i="10"/>
  <c r="M608" i="10"/>
  <c r="AT608" i="10"/>
  <c r="BO608" i="10"/>
  <c r="P608" i="10"/>
  <c r="K608" i="10"/>
  <c r="CO608" i="10"/>
  <c r="CP608" i="10"/>
  <c r="CL608" i="10"/>
  <c r="Q608" i="10"/>
  <c r="F608" i="10"/>
  <c r="BF608" i="10"/>
  <c r="AO608" i="10"/>
  <c r="Z608" i="10"/>
  <c r="BH608" i="10"/>
  <c r="O608" i="10"/>
  <c r="CH608" i="10"/>
  <c r="R608" i="10"/>
  <c r="H608" i="10"/>
  <c r="BI608" i="10"/>
  <c r="AP608" i="10"/>
  <c r="AX608" i="10"/>
  <c r="BE608" i="10"/>
  <c r="BZ608" i="10"/>
  <c r="AW608" i="10"/>
  <c r="BB608" i="10"/>
  <c r="D608" i="10"/>
  <c r="H609" i="10" l="1"/>
  <c r="BI609" i="10"/>
  <c r="BF609" i="10"/>
  <c r="BO609" i="10"/>
  <c r="F609" i="10"/>
  <c r="AT609" i="10"/>
  <c r="BP609" i="10"/>
  <c r="AV609" i="10"/>
  <c r="AY609" i="10"/>
  <c r="AD609" i="10"/>
  <c r="CN609" i="10"/>
  <c r="CR609" i="10"/>
  <c r="AS609" i="10"/>
  <c r="AA609" i="10"/>
  <c r="I609" i="10"/>
  <c r="AE609" i="10"/>
  <c r="AR609" i="10"/>
  <c r="BJ609" i="10"/>
  <c r="S609" i="10"/>
  <c r="U609" i="10"/>
  <c r="BH609" i="10"/>
  <c r="CO609" i="10"/>
  <c r="G609" i="10"/>
  <c r="CU609" i="10"/>
  <c r="BR609" i="10"/>
  <c r="J609" i="10"/>
  <c r="BB609" i="10"/>
  <c r="Q609" i="10"/>
  <c r="CE609" i="10"/>
  <c r="CV609" i="10"/>
  <c r="CQ609" i="10"/>
  <c r="AN609" i="10"/>
  <c r="X609" i="10"/>
  <c r="BW609" i="10"/>
  <c r="CF609" i="10"/>
  <c r="CA609" i="10"/>
  <c r="BD609" i="10"/>
  <c r="CI609" i="10"/>
  <c r="BM609" i="10"/>
  <c r="CX609" i="10"/>
  <c r="AB609" i="10"/>
  <c r="BK609" i="10"/>
  <c r="CD609" i="10"/>
  <c r="BY609" i="10"/>
  <c r="Z609" i="10"/>
  <c r="CG609" i="10"/>
  <c r="AG609" i="10"/>
  <c r="BE609" i="10"/>
  <c r="R609" i="10"/>
  <c r="M609" i="10"/>
  <c r="AW609" i="10"/>
  <c r="CH609" i="10"/>
  <c r="CL609" i="10"/>
  <c r="AH609" i="10"/>
  <c r="AK609" i="10"/>
  <c r="BT609" i="10"/>
  <c r="AU609" i="10"/>
  <c r="BX609" i="10"/>
  <c r="AI609" i="10"/>
  <c r="AQ609" i="10"/>
  <c r="CJ609" i="10"/>
  <c r="E609" i="10"/>
  <c r="T609" i="10"/>
  <c r="AJ609" i="10"/>
  <c r="CT609" i="10"/>
  <c r="CY609" i="10"/>
  <c r="BC609" i="10"/>
  <c r="W609" i="10"/>
  <c r="AX609" i="10"/>
  <c r="K609" i="10"/>
  <c r="AP609" i="10"/>
  <c r="AO609" i="10"/>
  <c r="P609" i="10"/>
  <c r="V609" i="10"/>
  <c r="CC609" i="10"/>
  <c r="N609" i="10"/>
  <c r="CS609" i="10"/>
  <c r="BZ609" i="10"/>
  <c r="O609" i="10"/>
  <c r="CP609" i="10"/>
  <c r="CK609" i="10"/>
  <c r="BA609" i="10"/>
  <c r="Y609" i="10"/>
  <c r="CM609" i="10"/>
  <c r="L609" i="10"/>
  <c r="CB609" i="10"/>
  <c r="BQ609" i="10"/>
  <c r="AL609" i="10"/>
  <c r="BS609" i="10"/>
  <c r="BG609" i="10"/>
  <c r="BL609" i="10"/>
  <c r="BV609" i="10"/>
  <c r="AC609" i="10"/>
  <c r="BU609" i="10"/>
  <c r="AM609" i="10"/>
  <c r="AF609" i="10"/>
  <c r="AZ609" i="10"/>
  <c r="CW609" i="10"/>
  <c r="BN609" i="10"/>
  <c r="D609" i="10"/>
  <c r="BN610" i="10" l="1"/>
  <c r="AC610" i="10"/>
  <c r="L610" i="10"/>
  <c r="CP610" i="10"/>
  <c r="N610" i="10"/>
  <c r="W610" i="10"/>
  <c r="AQ610" i="10"/>
  <c r="CH610" i="10"/>
  <c r="BE610" i="10"/>
  <c r="CX610" i="10"/>
  <c r="CA610" i="10"/>
  <c r="AN610" i="10"/>
  <c r="Q610" i="10"/>
  <c r="CU610" i="10"/>
  <c r="U610" i="10"/>
  <c r="AE610" i="10"/>
  <c r="CR610" i="10"/>
  <c r="AV610" i="10"/>
  <c r="BO610" i="10"/>
  <c r="CM610" i="10"/>
  <c r="AO610" i="10"/>
  <c r="AJ610" i="10"/>
  <c r="BT610" i="10"/>
  <c r="BY610" i="10"/>
  <c r="AM610" i="10"/>
  <c r="O610" i="10"/>
  <c r="BC610" i="10"/>
  <c r="AI610" i="10"/>
  <c r="AK610" i="10"/>
  <c r="AW610" i="10"/>
  <c r="AG610" i="10"/>
  <c r="CD610" i="10"/>
  <c r="BM610" i="10"/>
  <c r="CF610" i="10"/>
  <c r="CQ610" i="10"/>
  <c r="BB610" i="10"/>
  <c r="G610" i="10"/>
  <c r="S610" i="10"/>
  <c r="I610" i="10"/>
  <c r="CN610" i="10"/>
  <c r="BP610" i="10"/>
  <c r="BF610" i="10"/>
  <c r="AF610" i="10"/>
  <c r="BQ610" i="10"/>
  <c r="AP610" i="10"/>
  <c r="T610" i="10"/>
  <c r="BL610" i="10"/>
  <c r="CC610" i="10"/>
  <c r="BU610" i="10"/>
  <c r="CB610" i="10"/>
  <c r="BZ610" i="10"/>
  <c r="K610" i="10"/>
  <c r="CY610" i="10"/>
  <c r="BX610" i="10"/>
  <c r="M610" i="10"/>
  <c r="CG610" i="10"/>
  <c r="CI610" i="10"/>
  <c r="BW610" i="10"/>
  <c r="CV610" i="10"/>
  <c r="J610" i="10"/>
  <c r="CO610" i="10"/>
  <c r="BJ610" i="10"/>
  <c r="AA610" i="10"/>
  <c r="AD610" i="10"/>
  <c r="AT610" i="10"/>
  <c r="BI610" i="10"/>
  <c r="BV610" i="10"/>
  <c r="Y610" i="10"/>
  <c r="CW610" i="10"/>
  <c r="BG610" i="10"/>
  <c r="BA610" i="10"/>
  <c r="V610" i="10"/>
  <c r="E610" i="10"/>
  <c r="AH610" i="10"/>
  <c r="BK610" i="10"/>
  <c r="AL610" i="10"/>
  <c r="AZ610" i="10"/>
  <c r="BS610" i="10"/>
  <c r="CK610" i="10"/>
  <c r="CS610" i="10"/>
  <c r="P610" i="10"/>
  <c r="AX610" i="10"/>
  <c r="CT610" i="10"/>
  <c r="CJ610" i="10"/>
  <c r="AU610" i="10"/>
  <c r="CL610" i="10"/>
  <c r="R610" i="10"/>
  <c r="Z610" i="10"/>
  <c r="AB610" i="10"/>
  <c r="BD610" i="10"/>
  <c r="X610" i="10"/>
  <c r="CE610" i="10"/>
  <c r="BR610" i="10"/>
  <c r="BH610" i="10"/>
  <c r="AR610" i="10"/>
  <c r="AS610" i="10"/>
  <c r="AY610" i="10"/>
  <c r="F610" i="10"/>
  <c r="H610" i="10"/>
  <c r="D610" i="10"/>
  <c r="CE611" i="10" l="1"/>
  <c r="AY611" i="10"/>
  <c r="AB611" i="10"/>
  <c r="P611" i="10"/>
  <c r="CJ611" i="10"/>
  <c r="AL611" i="10"/>
  <c r="Y611" i="10"/>
  <c r="J611" i="10"/>
  <c r="CG611" i="10"/>
  <c r="CC611" i="10"/>
  <c r="CN611" i="10"/>
  <c r="BB611" i="10"/>
  <c r="CD611" i="10"/>
  <c r="AI611" i="10"/>
  <c r="BY611" i="10"/>
  <c r="CM611" i="10"/>
  <c r="AE611" i="10"/>
  <c r="AN611" i="10"/>
  <c r="CH611" i="10"/>
  <c r="CP611" i="10"/>
  <c r="Z611" i="10"/>
  <c r="CS611" i="10"/>
  <c r="V611" i="10"/>
  <c r="AD611" i="10"/>
  <c r="K611" i="10"/>
  <c r="BQ611" i="10"/>
  <c r="AR611" i="10"/>
  <c r="CK611" i="10"/>
  <c r="BV611" i="10"/>
  <c r="AA611" i="10"/>
  <c r="M611" i="10"/>
  <c r="BZ611" i="10"/>
  <c r="BL611" i="10"/>
  <c r="AF611" i="10"/>
  <c r="I611" i="10"/>
  <c r="CQ611" i="10"/>
  <c r="AG611" i="10"/>
  <c r="BC611" i="10"/>
  <c r="BT611" i="10"/>
  <c r="BO611" i="10"/>
  <c r="U611" i="10"/>
  <c r="CA611" i="10"/>
  <c r="AQ611" i="10"/>
  <c r="L611" i="10"/>
  <c r="R611" i="10"/>
  <c r="BA611" i="10"/>
  <c r="CV611" i="10"/>
  <c r="AS611" i="10"/>
  <c r="X611" i="10"/>
  <c r="BK611" i="10"/>
  <c r="BH611" i="10"/>
  <c r="CL611" i="10"/>
  <c r="BS611" i="10"/>
  <c r="BG611" i="10"/>
  <c r="BJ611" i="10"/>
  <c r="BX611" i="10"/>
  <c r="CB611" i="10"/>
  <c r="BF611" i="10"/>
  <c r="S611" i="10"/>
  <c r="CF611" i="10"/>
  <c r="AW611" i="10"/>
  <c r="O611" i="10"/>
  <c r="AJ611" i="10"/>
  <c r="AV611" i="10"/>
  <c r="CU611" i="10"/>
  <c r="CX611" i="10"/>
  <c r="W611" i="10"/>
  <c r="AC611" i="10"/>
  <c r="CT611" i="10"/>
  <c r="F611" i="10"/>
  <c r="BD611" i="10"/>
  <c r="AX611" i="10"/>
  <c r="AH611" i="10"/>
  <c r="BI611" i="10"/>
  <c r="BW611" i="10"/>
  <c r="T611" i="10"/>
  <c r="H611" i="10"/>
  <c r="BR611" i="10"/>
  <c r="AU611" i="10"/>
  <c r="AZ611" i="10"/>
  <c r="E611" i="10"/>
  <c r="CW611" i="10"/>
  <c r="AT611" i="10"/>
  <c r="CO611" i="10"/>
  <c r="CI611" i="10"/>
  <c r="CY611" i="10"/>
  <c r="BU611" i="10"/>
  <c r="AP611" i="10"/>
  <c r="BP611" i="10"/>
  <c r="G611" i="10"/>
  <c r="BM611" i="10"/>
  <c r="AK611" i="10"/>
  <c r="AM611" i="10"/>
  <c r="AO611" i="10"/>
  <c r="CR611" i="10"/>
  <c r="Q611" i="10"/>
  <c r="BE611" i="10"/>
  <c r="N611" i="10"/>
  <c r="BN611" i="10"/>
  <c r="D611" i="10"/>
  <c r="AM612" i="10" l="1"/>
  <c r="CI612" i="10"/>
  <c r="H612" i="10"/>
  <c r="CO612" i="10"/>
  <c r="T612" i="10"/>
  <c r="AC612" i="10"/>
  <c r="CF612" i="10"/>
  <c r="CL612" i="10"/>
  <c r="AS612" i="10"/>
  <c r="BO612" i="10"/>
  <c r="CQ612" i="10"/>
  <c r="BZ612" i="10"/>
  <c r="CK612" i="10"/>
  <c r="AD612" i="10"/>
  <c r="CP612" i="10"/>
  <c r="CM612" i="10"/>
  <c r="BB612" i="10"/>
  <c r="J612" i="10"/>
  <c r="P612" i="10"/>
  <c r="AP612" i="10"/>
  <c r="AZ612" i="10"/>
  <c r="AX612" i="10"/>
  <c r="AV612" i="10"/>
  <c r="BX612" i="10"/>
  <c r="L612" i="10"/>
  <c r="BN612" i="10"/>
  <c r="AT612" i="10"/>
  <c r="W612" i="10"/>
  <c r="AJ612" i="10"/>
  <c r="BJ612" i="10"/>
  <c r="BH612" i="10"/>
  <c r="CV612" i="10"/>
  <c r="AQ612" i="10"/>
  <c r="BT612" i="10"/>
  <c r="I612" i="10"/>
  <c r="M612" i="10"/>
  <c r="AR612" i="10"/>
  <c r="V612" i="10"/>
  <c r="CH612" i="10"/>
  <c r="BY612" i="10"/>
  <c r="CN612" i="10"/>
  <c r="Y612" i="10"/>
  <c r="AB612" i="10"/>
  <c r="BM612" i="10"/>
  <c r="BW612" i="10"/>
  <c r="S612" i="10"/>
  <c r="Q612" i="10"/>
  <c r="BU612" i="10"/>
  <c r="BD612" i="10"/>
  <c r="AO612" i="10"/>
  <c r="G612" i="10"/>
  <c r="CW612" i="10"/>
  <c r="BI612" i="10"/>
  <c r="CX612" i="10"/>
  <c r="BF612" i="10"/>
  <c r="BK612" i="10"/>
  <c r="BA612" i="10"/>
  <c r="BC612" i="10"/>
  <c r="AF612" i="10"/>
  <c r="AA612" i="10"/>
  <c r="BQ612" i="10"/>
  <c r="CS612" i="10"/>
  <c r="AN612" i="10"/>
  <c r="AI612" i="10"/>
  <c r="CC612" i="10"/>
  <c r="AL612" i="10"/>
  <c r="AY612" i="10"/>
  <c r="AK612" i="10"/>
  <c r="CR612" i="10"/>
  <c r="AU612" i="10"/>
  <c r="N612" i="10"/>
  <c r="CY612" i="10"/>
  <c r="BR612" i="10"/>
  <c r="F612" i="10"/>
  <c r="O612" i="10"/>
  <c r="BG612" i="10"/>
  <c r="CA612" i="10"/>
  <c r="BE612" i="10"/>
  <c r="BP612" i="10"/>
  <c r="E612" i="10"/>
  <c r="AH612" i="10"/>
  <c r="CT612" i="10"/>
  <c r="CU612" i="10"/>
  <c r="AW612" i="10"/>
  <c r="CB612" i="10"/>
  <c r="BS612" i="10"/>
  <c r="X612" i="10"/>
  <c r="R612" i="10"/>
  <c r="U612" i="10"/>
  <c r="AG612" i="10"/>
  <c r="BL612" i="10"/>
  <c r="BV612" i="10"/>
  <c r="K612" i="10"/>
  <c r="Z612" i="10"/>
  <c r="AE612" i="10"/>
  <c r="CD612" i="10"/>
  <c r="CG612" i="10"/>
  <c r="CJ612" i="10"/>
  <c r="CE612" i="10"/>
  <c r="D612" i="10"/>
  <c r="CG613" i="10" l="1"/>
  <c r="U613" i="10"/>
  <c r="AH613" i="10"/>
  <c r="AW613" i="10"/>
  <c r="BG613" i="10"/>
  <c r="AK613" i="10"/>
  <c r="AA613" i="10"/>
  <c r="CW613" i="10"/>
  <c r="BU613" i="10"/>
  <c r="BY613" i="10"/>
  <c r="M613" i="10"/>
  <c r="CV613" i="10"/>
  <c r="W613" i="10"/>
  <c r="BX613" i="10"/>
  <c r="AP613" i="10"/>
  <c r="CM613" i="10"/>
  <c r="BZ613" i="10"/>
  <c r="CL613" i="10"/>
  <c r="CO613" i="10"/>
  <c r="BV613" i="10"/>
  <c r="E613" i="10"/>
  <c r="CY613" i="10"/>
  <c r="AI613" i="10"/>
  <c r="BK613" i="10"/>
  <c r="BM613" i="10"/>
  <c r="CE613" i="10"/>
  <c r="CU613" i="10"/>
  <c r="AY613" i="10"/>
  <c r="AF613" i="10"/>
  <c r="BF613" i="10"/>
  <c r="G613" i="10"/>
  <c r="Q613" i="10"/>
  <c r="AB613" i="10"/>
  <c r="CH613" i="10"/>
  <c r="I613" i="10"/>
  <c r="BH613" i="10"/>
  <c r="AT613" i="10"/>
  <c r="AV613" i="10"/>
  <c r="P613" i="10"/>
  <c r="CP613" i="10"/>
  <c r="CQ613" i="10"/>
  <c r="CF613" i="10"/>
  <c r="H613" i="10"/>
  <c r="AE613" i="10"/>
  <c r="BP613" i="10"/>
  <c r="AN613" i="10"/>
  <c r="CD613" i="10"/>
  <c r="X613" i="10"/>
  <c r="N613" i="10"/>
  <c r="Z613" i="10"/>
  <c r="AG613" i="10"/>
  <c r="CT613" i="10"/>
  <c r="F613" i="10"/>
  <c r="AL613" i="10"/>
  <c r="BC613" i="10"/>
  <c r="AO613" i="10"/>
  <c r="S613" i="10"/>
  <c r="V613" i="10"/>
  <c r="BT613" i="10"/>
  <c r="BJ613" i="10"/>
  <c r="BN613" i="10"/>
  <c r="AX613" i="10"/>
  <c r="J613" i="10"/>
  <c r="AD613" i="10"/>
  <c r="BO613" i="10"/>
  <c r="AC613" i="10"/>
  <c r="CI613" i="10"/>
  <c r="BL613" i="10"/>
  <c r="O613" i="10"/>
  <c r="CJ613" i="10"/>
  <c r="BS613" i="10"/>
  <c r="BE613" i="10"/>
  <c r="AU613" i="10"/>
  <c r="CS613" i="10"/>
  <c r="CX613" i="10"/>
  <c r="Y613" i="10"/>
  <c r="R613" i="10"/>
  <c r="K613" i="10"/>
  <c r="CB613" i="10"/>
  <c r="CA613" i="10"/>
  <c r="BR613" i="10"/>
  <c r="CR613" i="10"/>
  <c r="CC613" i="10"/>
  <c r="BQ613" i="10"/>
  <c r="BA613" i="10"/>
  <c r="BI613" i="10"/>
  <c r="BD613" i="10"/>
  <c r="BW613" i="10"/>
  <c r="CN613" i="10"/>
  <c r="AR613" i="10"/>
  <c r="AQ613" i="10"/>
  <c r="AJ613" i="10"/>
  <c r="L613" i="10"/>
  <c r="AZ613" i="10"/>
  <c r="BB613" i="10"/>
  <c r="CK613" i="10"/>
  <c r="AS613" i="10"/>
  <c r="T613" i="10"/>
  <c r="AM613" i="10"/>
  <c r="D613" i="10"/>
  <c r="AJ614" i="10" l="1"/>
  <c r="AS614" i="10"/>
  <c r="BA614" i="10"/>
  <c r="CK614" i="10"/>
  <c r="BE614" i="10"/>
  <c r="BJ614" i="10"/>
  <c r="AO614" i="10"/>
  <c r="CT614" i="10"/>
  <c r="X614" i="10"/>
  <c r="AE614" i="10"/>
  <c r="CP614" i="10"/>
  <c r="BH614" i="10"/>
  <c r="Q614" i="10"/>
  <c r="AY614" i="10"/>
  <c r="BK614" i="10"/>
  <c r="BV614" i="10"/>
  <c r="CM614" i="10"/>
  <c r="CV614" i="10"/>
  <c r="CW614" i="10"/>
  <c r="AW614" i="10"/>
  <c r="CA614" i="10"/>
  <c r="Y614" i="10"/>
  <c r="BB614" i="10"/>
  <c r="CB614" i="10"/>
  <c r="BS614" i="10"/>
  <c r="J614" i="10"/>
  <c r="BC614" i="10"/>
  <c r="CD614" i="10"/>
  <c r="H614" i="10"/>
  <c r="I614" i="10"/>
  <c r="G614" i="10"/>
  <c r="CU614" i="10"/>
  <c r="AI614" i="10"/>
  <c r="CO614" i="10"/>
  <c r="AP614" i="10"/>
  <c r="M614" i="10"/>
  <c r="AA614" i="10"/>
  <c r="AH614" i="10"/>
  <c r="BL614" i="10"/>
  <c r="BD614" i="10"/>
  <c r="CC614" i="10"/>
  <c r="CX614" i="10"/>
  <c r="CI614" i="10"/>
  <c r="BT614" i="10"/>
  <c r="AG614" i="10"/>
  <c r="P614" i="10"/>
  <c r="AD614" i="10"/>
  <c r="AQ614" i="10"/>
  <c r="AZ614" i="10"/>
  <c r="BI614" i="10"/>
  <c r="K614" i="10"/>
  <c r="CJ614" i="10"/>
  <c r="AX614" i="10"/>
  <c r="AL614" i="10"/>
  <c r="Z614" i="10"/>
  <c r="CF614" i="10"/>
  <c r="AV614" i="10"/>
  <c r="CH614" i="10"/>
  <c r="BF614" i="10"/>
  <c r="CE614" i="10"/>
  <c r="CY614" i="10"/>
  <c r="CL614" i="10"/>
  <c r="BX614" i="10"/>
  <c r="BY614" i="10"/>
  <c r="AK614" i="10"/>
  <c r="U614" i="10"/>
  <c r="BQ614" i="10"/>
  <c r="AM614" i="10"/>
  <c r="T614" i="10"/>
  <c r="AR614" i="10"/>
  <c r="CR614" i="10"/>
  <c r="CS614" i="10"/>
  <c r="AC614" i="10"/>
  <c r="V614" i="10"/>
  <c r="AN614" i="10"/>
  <c r="BW614" i="10"/>
  <c r="L614" i="10"/>
  <c r="CN614" i="10"/>
  <c r="BR614" i="10"/>
  <c r="R614" i="10"/>
  <c r="AU614" i="10"/>
  <c r="O614" i="10"/>
  <c r="BO614" i="10"/>
  <c r="BN614" i="10"/>
  <c r="S614" i="10"/>
  <c r="F614" i="10"/>
  <c r="N614" i="10"/>
  <c r="BP614" i="10"/>
  <c r="CQ614" i="10"/>
  <c r="AT614" i="10"/>
  <c r="AB614" i="10"/>
  <c r="AF614" i="10"/>
  <c r="BM614" i="10"/>
  <c r="E614" i="10"/>
  <c r="BZ614" i="10"/>
  <c r="W614" i="10"/>
  <c r="BU614" i="10"/>
  <c r="BG614" i="10"/>
  <c r="CG614" i="10"/>
  <c r="D614" i="10"/>
  <c r="BM615" i="10" l="1"/>
  <c r="S615" i="10"/>
  <c r="L615" i="10"/>
  <c r="R615" i="10"/>
  <c r="BY615" i="10"/>
  <c r="CF615" i="10"/>
  <c r="CJ615" i="10"/>
  <c r="AQ615" i="10"/>
  <c r="BT615" i="10"/>
  <c r="BD615" i="10"/>
  <c r="M615" i="10"/>
  <c r="CU615" i="10"/>
  <c r="CD615" i="10"/>
  <c r="CB615" i="10"/>
  <c r="AW615" i="10"/>
  <c r="BV615" i="10"/>
  <c r="BH615" i="10"/>
  <c r="CT615" i="10"/>
  <c r="CK615" i="10"/>
  <c r="BW615" i="10"/>
  <c r="CE615" i="10"/>
  <c r="BP615" i="10"/>
  <c r="CG615" i="10"/>
  <c r="N615" i="10"/>
  <c r="BR615" i="10"/>
  <c r="CR615" i="10"/>
  <c r="BX615" i="10"/>
  <c r="Z615" i="10"/>
  <c r="AD615" i="10"/>
  <c r="BL615" i="10"/>
  <c r="AP615" i="10"/>
  <c r="G615" i="10"/>
  <c r="BC615" i="10"/>
  <c r="BB615" i="10"/>
  <c r="CW615" i="10"/>
  <c r="BK615" i="10"/>
  <c r="CP615" i="10"/>
  <c r="AO615" i="10"/>
  <c r="BA615" i="10"/>
  <c r="BN615" i="10"/>
  <c r="BZ615" i="10"/>
  <c r="BO615" i="10"/>
  <c r="AN615" i="10"/>
  <c r="BQ615" i="10"/>
  <c r="BF615" i="10"/>
  <c r="K615" i="10"/>
  <c r="CI615" i="10"/>
  <c r="W615" i="10"/>
  <c r="CS615" i="10"/>
  <c r="AB615" i="10"/>
  <c r="E615" i="10"/>
  <c r="F615" i="10"/>
  <c r="CN615" i="10"/>
  <c r="AR615" i="10"/>
  <c r="CL615" i="10"/>
  <c r="AL615" i="10"/>
  <c r="BI615" i="10"/>
  <c r="CX615" i="10"/>
  <c r="AH615" i="10"/>
  <c r="CO615" i="10"/>
  <c r="I615" i="10"/>
  <c r="J615" i="10"/>
  <c r="Y615" i="10"/>
  <c r="CV615" i="10"/>
  <c r="AY615" i="10"/>
  <c r="AE615" i="10"/>
  <c r="BJ615" i="10"/>
  <c r="AS615" i="10"/>
  <c r="AF615" i="10"/>
  <c r="AM615" i="10"/>
  <c r="BG615" i="10"/>
  <c r="AT615" i="10"/>
  <c r="O615" i="10"/>
  <c r="V615" i="10"/>
  <c r="U615" i="10"/>
  <c r="CH615" i="10"/>
  <c r="P615" i="10"/>
  <c r="BU615" i="10"/>
  <c r="CQ615" i="10"/>
  <c r="AU615" i="10"/>
  <c r="AC615" i="10"/>
  <c r="T615" i="10"/>
  <c r="AK615" i="10"/>
  <c r="CY615" i="10"/>
  <c r="AV615" i="10"/>
  <c r="AX615" i="10"/>
  <c r="AZ615" i="10"/>
  <c r="AG615" i="10"/>
  <c r="CC615" i="10"/>
  <c r="AA615" i="10"/>
  <c r="AI615" i="10"/>
  <c r="H615" i="10"/>
  <c r="BS615" i="10"/>
  <c r="CA615" i="10"/>
  <c r="CM615" i="10"/>
  <c r="Q615" i="10"/>
  <c r="X615" i="10"/>
  <c r="BE615" i="10"/>
  <c r="AJ615" i="10"/>
  <c r="D615" i="10"/>
  <c r="AG616" i="10" l="1"/>
  <c r="BS616" i="10"/>
  <c r="AC616" i="10"/>
  <c r="CH616" i="10"/>
  <c r="CO616" i="10"/>
  <c r="AL616" i="10"/>
  <c r="F616" i="10"/>
  <c r="W616" i="10"/>
  <c r="BQ616" i="10"/>
  <c r="BN616" i="10"/>
  <c r="BK616" i="10"/>
  <c r="G616" i="10"/>
  <c r="Z616" i="10"/>
  <c r="N616" i="10"/>
  <c r="BW616" i="10"/>
  <c r="BV616" i="10"/>
  <c r="CU616" i="10"/>
  <c r="AQ616" i="10"/>
  <c r="R616" i="10"/>
  <c r="CV616" i="10"/>
  <c r="H616" i="10"/>
  <c r="AT616" i="10"/>
  <c r="AZ616" i="10"/>
  <c r="CQ616" i="10"/>
  <c r="BG616" i="10"/>
  <c r="Y616" i="10"/>
  <c r="CL616" i="10"/>
  <c r="CI616" i="10"/>
  <c r="AN616" i="10"/>
  <c r="CW616" i="10"/>
  <c r="AP616" i="10"/>
  <c r="BX616" i="10"/>
  <c r="CG616" i="10"/>
  <c r="CK616" i="10"/>
  <c r="AW616" i="10"/>
  <c r="M616" i="10"/>
  <c r="CJ616" i="10"/>
  <c r="L616" i="10"/>
  <c r="AU616" i="10"/>
  <c r="CM616" i="10"/>
  <c r="AK616" i="10"/>
  <c r="U616" i="10"/>
  <c r="BJ616" i="10"/>
  <c r="AH616" i="10"/>
  <c r="E616" i="10"/>
  <c r="BA616" i="10"/>
  <c r="Q616" i="10"/>
  <c r="AS616" i="10"/>
  <c r="AI616" i="10"/>
  <c r="CA616" i="10"/>
  <c r="AX616" i="10"/>
  <c r="BU616" i="10"/>
  <c r="AM616" i="10"/>
  <c r="J616" i="10"/>
  <c r="AR616" i="10"/>
  <c r="AB616" i="10"/>
  <c r="BO616" i="10"/>
  <c r="AO616" i="10"/>
  <c r="BB616" i="10"/>
  <c r="BL616" i="10"/>
  <c r="CR616" i="10"/>
  <c r="BP616" i="10"/>
  <c r="CT616" i="10"/>
  <c r="CB616" i="10"/>
  <c r="BD616" i="10"/>
  <c r="CF616" i="10"/>
  <c r="S616" i="10"/>
  <c r="CY616" i="10"/>
  <c r="AJ616" i="10"/>
  <c r="BE616" i="10"/>
  <c r="AA616" i="10"/>
  <c r="T616" i="10"/>
  <c r="V616" i="10"/>
  <c r="AE616" i="10"/>
  <c r="CX616" i="10"/>
  <c r="K616" i="10"/>
  <c r="X616" i="10"/>
  <c r="CC616" i="10"/>
  <c r="AV616" i="10"/>
  <c r="P616" i="10"/>
  <c r="O616" i="10"/>
  <c r="AF616" i="10"/>
  <c r="AY616" i="10"/>
  <c r="I616" i="10"/>
  <c r="BI616" i="10"/>
  <c r="CN616" i="10"/>
  <c r="CS616" i="10"/>
  <c r="BF616" i="10"/>
  <c r="BZ616" i="10"/>
  <c r="CP616" i="10"/>
  <c r="BC616" i="10"/>
  <c r="AD616" i="10"/>
  <c r="BR616" i="10"/>
  <c r="CE616" i="10"/>
  <c r="BH616" i="10"/>
  <c r="CD616" i="10"/>
  <c r="BT616" i="10"/>
  <c r="BY616" i="10"/>
  <c r="BM616" i="10"/>
  <c r="D616" i="10"/>
  <c r="BT617" i="10" l="1"/>
  <c r="BZ617" i="10"/>
  <c r="X617" i="10"/>
  <c r="BF617" i="10"/>
  <c r="CY617" i="10"/>
  <c r="CB617" i="10"/>
  <c r="AB617" i="10"/>
  <c r="BU617" i="10"/>
  <c r="AS617" i="10"/>
  <c r="AH617" i="10"/>
  <c r="CM617" i="10"/>
  <c r="M617" i="10"/>
  <c r="BX617" i="10"/>
  <c r="CI617" i="10"/>
  <c r="CQ617" i="10"/>
  <c r="CV617" i="10"/>
  <c r="BV617" i="10"/>
  <c r="G617" i="10"/>
  <c r="W617" i="10"/>
  <c r="CH617" i="10"/>
  <c r="AD617" i="10"/>
  <c r="T617" i="10"/>
  <c r="BL617" i="10"/>
  <c r="CD617" i="10"/>
  <c r="BM617" i="10"/>
  <c r="CS617" i="10"/>
  <c r="AV617" i="10"/>
  <c r="AA617" i="10"/>
  <c r="CT617" i="10"/>
  <c r="AR617" i="10"/>
  <c r="Q617" i="10"/>
  <c r="BJ617" i="10"/>
  <c r="AW617" i="10"/>
  <c r="AP617" i="10"/>
  <c r="CL617" i="10"/>
  <c r="AZ617" i="10"/>
  <c r="R617" i="10"/>
  <c r="BW617" i="10"/>
  <c r="BK617" i="10"/>
  <c r="F617" i="10"/>
  <c r="AC617" i="10"/>
  <c r="P617" i="10"/>
  <c r="BC617" i="10"/>
  <c r="AY617" i="10"/>
  <c r="CX617" i="10"/>
  <c r="S617" i="10"/>
  <c r="BB617" i="10"/>
  <c r="AX617" i="10"/>
  <c r="AU617" i="10"/>
  <c r="I617" i="10"/>
  <c r="BH617" i="10"/>
  <c r="CE617" i="10"/>
  <c r="CN617" i="10"/>
  <c r="CC617" i="10"/>
  <c r="BE617" i="10"/>
  <c r="BP617" i="10"/>
  <c r="J617" i="10"/>
  <c r="CA617" i="10"/>
  <c r="U617" i="10"/>
  <c r="L617" i="10"/>
  <c r="CK617" i="10"/>
  <c r="CW617" i="10"/>
  <c r="Y617" i="10"/>
  <c r="AT617" i="10"/>
  <c r="AQ617" i="10"/>
  <c r="N617" i="10"/>
  <c r="BN617" i="10"/>
  <c r="AL617" i="10"/>
  <c r="BS617" i="10"/>
  <c r="K617" i="10"/>
  <c r="BY617" i="10"/>
  <c r="CP617" i="10"/>
  <c r="AF617" i="10"/>
  <c r="AE617" i="10"/>
  <c r="CF617" i="10"/>
  <c r="AO617" i="10"/>
  <c r="BA617" i="10"/>
  <c r="BR617" i="10"/>
  <c r="BI617" i="10"/>
  <c r="O617" i="10"/>
  <c r="V617" i="10"/>
  <c r="AJ617" i="10"/>
  <c r="BD617" i="10"/>
  <c r="CR617" i="10"/>
  <c r="BO617" i="10"/>
  <c r="AM617" i="10"/>
  <c r="AI617" i="10"/>
  <c r="E617" i="10"/>
  <c r="AK617" i="10"/>
  <c r="CJ617" i="10"/>
  <c r="CG617" i="10"/>
  <c r="AN617" i="10"/>
  <c r="BG617" i="10"/>
  <c r="H617" i="10"/>
  <c r="CU617" i="10"/>
  <c r="Z617" i="10"/>
  <c r="BQ617" i="10"/>
  <c r="CO617" i="10"/>
  <c r="AG617" i="10"/>
  <c r="D617" i="10"/>
  <c r="BG618" i="10" l="1"/>
  <c r="BO618" i="10"/>
  <c r="BA618" i="10"/>
  <c r="O618" i="10"/>
  <c r="AT618" i="10"/>
  <c r="BP618" i="10"/>
  <c r="CE618" i="10"/>
  <c r="AX618" i="10"/>
  <c r="AY618" i="10"/>
  <c r="F618" i="10"/>
  <c r="AZ618" i="10"/>
  <c r="BJ618" i="10"/>
  <c r="AA618" i="10"/>
  <c r="CD618" i="10"/>
  <c r="CH618" i="10"/>
  <c r="CV618" i="10"/>
  <c r="M618" i="10"/>
  <c r="BU618" i="10"/>
  <c r="BF618" i="10"/>
  <c r="AO618" i="10"/>
  <c r="L618" i="10"/>
  <c r="AN618" i="10"/>
  <c r="CP618" i="10"/>
  <c r="AI618" i="10"/>
  <c r="BI618" i="10"/>
  <c r="BY618" i="10"/>
  <c r="Y618" i="10"/>
  <c r="BE618" i="10"/>
  <c r="BB618" i="10"/>
  <c r="BC618" i="10"/>
  <c r="CL618" i="10"/>
  <c r="Q618" i="10"/>
  <c r="AV618" i="10"/>
  <c r="BL618" i="10"/>
  <c r="W618" i="10"/>
  <c r="CQ618" i="10"/>
  <c r="CM618" i="10"/>
  <c r="AB618" i="10"/>
  <c r="X618" i="10"/>
  <c r="E618" i="10"/>
  <c r="CU618" i="10"/>
  <c r="BD618" i="10"/>
  <c r="CF618" i="10"/>
  <c r="BN618" i="10"/>
  <c r="U618" i="10"/>
  <c r="BH618" i="10"/>
  <c r="BK618" i="10"/>
  <c r="Z618" i="10"/>
  <c r="AL618" i="10"/>
  <c r="CG618" i="10"/>
  <c r="H618" i="10"/>
  <c r="AM618" i="10"/>
  <c r="BR618" i="10"/>
  <c r="K618" i="10"/>
  <c r="CW618" i="10"/>
  <c r="CC618" i="10"/>
  <c r="I618" i="10"/>
  <c r="P618" i="10"/>
  <c r="BW618" i="10"/>
  <c r="AP618" i="10"/>
  <c r="AR618" i="10"/>
  <c r="CS618" i="10"/>
  <c r="T618" i="10"/>
  <c r="G618" i="10"/>
  <c r="CI618" i="10"/>
  <c r="AH618" i="10"/>
  <c r="CB618" i="10"/>
  <c r="BZ618" i="10"/>
  <c r="CR618" i="10"/>
  <c r="AG618" i="10"/>
  <c r="CO618" i="10"/>
  <c r="CJ618" i="10"/>
  <c r="AJ618" i="10"/>
  <c r="AE618" i="10"/>
  <c r="N618" i="10"/>
  <c r="CA618" i="10"/>
  <c r="S618" i="10"/>
  <c r="BQ618" i="10"/>
  <c r="AK618" i="10"/>
  <c r="V618" i="10"/>
  <c r="AF618" i="10"/>
  <c r="BS618" i="10"/>
  <c r="AQ618" i="10"/>
  <c r="CK618" i="10"/>
  <c r="J618" i="10"/>
  <c r="CN618" i="10"/>
  <c r="AU618" i="10"/>
  <c r="CX618" i="10"/>
  <c r="AC618" i="10"/>
  <c r="R618" i="10"/>
  <c r="AW618" i="10"/>
  <c r="CT618" i="10"/>
  <c r="BM618" i="10"/>
  <c r="AD618" i="10"/>
  <c r="BV618" i="10"/>
  <c r="BX618" i="10"/>
  <c r="AS618" i="10"/>
  <c r="CY618" i="10"/>
  <c r="BT618" i="10"/>
  <c r="D618" i="10"/>
  <c r="AS619" i="10" l="1"/>
  <c r="AC619" i="10"/>
  <c r="AF619" i="10"/>
  <c r="CA619" i="10"/>
  <c r="G619" i="10"/>
  <c r="CC619" i="10"/>
  <c r="AM619" i="10"/>
  <c r="Z619" i="10"/>
  <c r="BN619" i="10"/>
  <c r="E619" i="10"/>
  <c r="CQ619" i="10"/>
  <c r="Q619" i="10"/>
  <c r="BE619" i="10"/>
  <c r="AI619" i="10"/>
  <c r="AO619" i="10"/>
  <c r="CV619" i="10"/>
  <c r="BJ619" i="10"/>
  <c r="AX619" i="10"/>
  <c r="O619" i="10"/>
  <c r="V619" i="10"/>
  <c r="AP619" i="10"/>
  <c r="CX619" i="10"/>
  <c r="BT619" i="10"/>
  <c r="AU619" i="10"/>
  <c r="AK619" i="10"/>
  <c r="CO619" i="10"/>
  <c r="T619" i="10"/>
  <c r="CW619" i="10"/>
  <c r="BK619" i="10"/>
  <c r="CF619" i="10"/>
  <c r="W619" i="10"/>
  <c r="CL619" i="10"/>
  <c r="Y619" i="10"/>
  <c r="CP619" i="10"/>
  <c r="BF619" i="10"/>
  <c r="CH619" i="10"/>
  <c r="AZ619" i="10"/>
  <c r="CE619" i="10"/>
  <c r="BA619" i="10"/>
  <c r="CK619" i="10"/>
  <c r="BV619" i="10"/>
  <c r="AQ619" i="10"/>
  <c r="N619" i="10"/>
  <c r="CB619" i="10"/>
  <c r="BW619" i="10"/>
  <c r="H619" i="10"/>
  <c r="X619" i="10"/>
  <c r="BZ619" i="10"/>
  <c r="CY619" i="10"/>
  <c r="R619" i="10"/>
  <c r="BS619" i="10"/>
  <c r="BQ619" i="10"/>
  <c r="AG619" i="10"/>
  <c r="CS619" i="10"/>
  <c r="K619" i="10"/>
  <c r="BH619" i="10"/>
  <c r="BD619" i="10"/>
  <c r="AB619" i="10"/>
  <c r="BL619" i="10"/>
  <c r="BC619" i="10"/>
  <c r="BY619" i="10"/>
  <c r="AN619" i="10"/>
  <c r="BU619" i="10"/>
  <c r="CD619" i="10"/>
  <c r="F619" i="10"/>
  <c r="BP619" i="10"/>
  <c r="BO619" i="10"/>
  <c r="BX619" i="10"/>
  <c r="CJ619" i="10"/>
  <c r="AW619" i="10"/>
  <c r="AD619" i="10"/>
  <c r="CN619" i="10"/>
  <c r="AE619" i="10"/>
  <c r="AH619" i="10"/>
  <c r="P619" i="10"/>
  <c r="CG619" i="10"/>
  <c r="CT619" i="10"/>
  <c r="BM619" i="10"/>
  <c r="J619" i="10"/>
  <c r="S619" i="10"/>
  <c r="AJ619" i="10"/>
  <c r="CR619" i="10"/>
  <c r="CI619" i="10"/>
  <c r="AR619" i="10"/>
  <c r="I619" i="10"/>
  <c r="BR619" i="10"/>
  <c r="AL619" i="10"/>
  <c r="U619" i="10"/>
  <c r="CU619" i="10"/>
  <c r="CM619" i="10"/>
  <c r="AV619" i="10"/>
  <c r="BB619" i="10"/>
  <c r="BI619" i="10"/>
  <c r="L619" i="10"/>
  <c r="M619" i="10"/>
  <c r="AA619" i="10"/>
  <c r="AY619" i="10"/>
  <c r="AT619" i="10"/>
  <c r="BG619" i="10"/>
  <c r="D619" i="10"/>
  <c r="BI620" i="10" l="1"/>
  <c r="AJ620" i="10"/>
  <c r="AR620" i="10"/>
  <c r="CD620" i="10"/>
  <c r="BC620" i="10"/>
  <c r="BQ620" i="10"/>
  <c r="BZ620" i="10"/>
  <c r="CB620" i="10"/>
  <c r="CK620" i="10"/>
  <c r="CH620" i="10"/>
  <c r="CL620" i="10"/>
  <c r="CW620" i="10"/>
  <c r="AU620" i="10"/>
  <c r="V620" i="10"/>
  <c r="CV620" i="10"/>
  <c r="Q620" i="10"/>
  <c r="Z620" i="10"/>
  <c r="CA620" i="10"/>
  <c r="S620" i="10"/>
  <c r="BH620" i="10"/>
  <c r="CG620" i="10"/>
  <c r="AV620" i="10"/>
  <c r="J620" i="10"/>
  <c r="AD620" i="10"/>
  <c r="BU620" i="10"/>
  <c r="K620" i="10"/>
  <c r="X620" i="10"/>
  <c r="N620" i="10"/>
  <c r="BF620" i="10"/>
  <c r="W620" i="10"/>
  <c r="T620" i="10"/>
  <c r="BT620" i="10"/>
  <c r="O620" i="10"/>
  <c r="AO620" i="10"/>
  <c r="CQ620" i="10"/>
  <c r="AM620" i="10"/>
  <c r="AF620" i="10"/>
  <c r="U620" i="10"/>
  <c r="BG620" i="10"/>
  <c r="CI620" i="10"/>
  <c r="P620" i="10"/>
  <c r="BO620" i="10"/>
  <c r="BL620" i="10"/>
  <c r="BS620" i="10"/>
  <c r="BA620" i="10"/>
  <c r="BB620" i="10"/>
  <c r="CN620" i="10"/>
  <c r="AL620" i="10"/>
  <c r="AT620" i="10"/>
  <c r="CM620" i="10"/>
  <c r="CR620" i="10"/>
  <c r="AH620" i="10"/>
  <c r="BP620" i="10"/>
  <c r="AB620" i="10"/>
  <c r="R620" i="10"/>
  <c r="AQ620" i="10"/>
  <c r="CE620" i="10"/>
  <c r="CP620" i="10"/>
  <c r="CF620" i="10"/>
  <c r="CO620" i="10"/>
  <c r="CX620" i="10"/>
  <c r="AX620" i="10"/>
  <c r="AI620" i="10"/>
  <c r="E620" i="10"/>
  <c r="CC620" i="10"/>
  <c r="AC620" i="10"/>
  <c r="AA620" i="10"/>
  <c r="BX620" i="10"/>
  <c r="M620" i="10"/>
  <c r="L620" i="10"/>
  <c r="BR620" i="10"/>
  <c r="BM620" i="10"/>
  <c r="AW620" i="10"/>
  <c r="AN620" i="10"/>
  <c r="CS620" i="10"/>
  <c r="H620" i="10"/>
  <c r="AY620" i="10"/>
  <c r="CU620" i="10"/>
  <c r="I620" i="10"/>
  <c r="CT620" i="10"/>
  <c r="AE620" i="10"/>
  <c r="CJ620" i="10"/>
  <c r="F620" i="10"/>
  <c r="BY620" i="10"/>
  <c r="BD620" i="10"/>
  <c r="AG620" i="10"/>
  <c r="CY620" i="10"/>
  <c r="BW620" i="10"/>
  <c r="BV620" i="10"/>
  <c r="AZ620" i="10"/>
  <c r="Y620" i="10"/>
  <c r="BK620" i="10"/>
  <c r="AK620" i="10"/>
  <c r="AP620" i="10"/>
  <c r="BJ620" i="10"/>
  <c r="BE620" i="10"/>
  <c r="BN620" i="10"/>
  <c r="G620" i="10"/>
  <c r="AS620" i="10"/>
  <c r="D620" i="10"/>
  <c r="Y621" i="10" l="1"/>
  <c r="AK621" i="10"/>
  <c r="AE621" i="10"/>
  <c r="BE621" i="10"/>
  <c r="CT621" i="10"/>
  <c r="BM621" i="10"/>
  <c r="E621" i="10"/>
  <c r="AQ621" i="10"/>
  <c r="AH621" i="10"/>
  <c r="BS621" i="10"/>
  <c r="CI621" i="10"/>
  <c r="AM621" i="10"/>
  <c r="BT621" i="10"/>
  <c r="N621" i="10"/>
  <c r="AD621" i="10"/>
  <c r="BH621" i="10"/>
  <c r="Q621" i="10"/>
  <c r="CW621" i="10"/>
  <c r="CB621" i="10"/>
  <c r="CD621" i="10"/>
  <c r="BY621" i="10"/>
  <c r="H621" i="10"/>
  <c r="BX621" i="10"/>
  <c r="CO621" i="10"/>
  <c r="AL621" i="10"/>
  <c r="BJ621" i="10"/>
  <c r="CS621" i="10"/>
  <c r="AA621" i="10"/>
  <c r="CF621" i="10"/>
  <c r="R621" i="10"/>
  <c r="CR621" i="10"/>
  <c r="CN621" i="10"/>
  <c r="BL621" i="10"/>
  <c r="BG621" i="10"/>
  <c r="CQ621" i="10"/>
  <c r="T621" i="10"/>
  <c r="X621" i="10"/>
  <c r="J621" i="10"/>
  <c r="S621" i="10"/>
  <c r="CV621" i="10"/>
  <c r="CL621" i="10"/>
  <c r="BZ621" i="10"/>
  <c r="AR621" i="10"/>
  <c r="BW621" i="10"/>
  <c r="F621" i="10"/>
  <c r="AI621" i="10"/>
  <c r="CY621" i="10"/>
  <c r="BR621" i="10"/>
  <c r="AP621" i="10"/>
  <c r="AG621" i="10"/>
  <c r="CU621" i="10"/>
  <c r="L621" i="10"/>
  <c r="AX621" i="10"/>
  <c r="AB621" i="10"/>
  <c r="CM621" i="10"/>
  <c r="BO621" i="10"/>
  <c r="U621" i="10"/>
  <c r="AO621" i="10"/>
  <c r="W621" i="10"/>
  <c r="K621" i="10"/>
  <c r="AV621" i="10"/>
  <c r="CA621" i="10"/>
  <c r="V621" i="10"/>
  <c r="CH621" i="10"/>
  <c r="BQ621" i="10"/>
  <c r="AJ621" i="10"/>
  <c r="AS621" i="10"/>
  <c r="I621" i="10"/>
  <c r="G621" i="10"/>
  <c r="AZ621" i="10"/>
  <c r="CJ621" i="10"/>
  <c r="AN621" i="10"/>
  <c r="AC621" i="10"/>
  <c r="CP621" i="10"/>
  <c r="BB621" i="10"/>
  <c r="BK621" i="10"/>
  <c r="BN621" i="10"/>
  <c r="BV621" i="10"/>
  <c r="BD621" i="10"/>
  <c r="AY621" i="10"/>
  <c r="AW621" i="10"/>
  <c r="M621" i="10"/>
  <c r="CC621" i="10"/>
  <c r="CX621" i="10"/>
  <c r="CE621" i="10"/>
  <c r="BP621" i="10"/>
  <c r="AT621" i="10"/>
  <c r="BA621" i="10"/>
  <c r="P621" i="10"/>
  <c r="AF621" i="10"/>
  <c r="O621" i="10"/>
  <c r="BF621" i="10"/>
  <c r="BU621" i="10"/>
  <c r="CG621" i="10"/>
  <c r="Z621" i="10"/>
  <c r="AU621" i="10"/>
  <c r="CK621" i="10"/>
  <c r="BC621" i="10"/>
  <c r="BI621" i="10"/>
  <c r="D621" i="10"/>
  <c r="CK622" i="10" l="1"/>
  <c r="P622" i="10"/>
  <c r="AW622" i="10"/>
  <c r="BF622" i="10"/>
  <c r="AY622" i="10"/>
  <c r="AN622" i="10"/>
  <c r="CH622" i="10"/>
  <c r="BO622" i="10"/>
  <c r="L622" i="10"/>
  <c r="BW622" i="10"/>
  <c r="CV622" i="10"/>
  <c r="T622" i="10"/>
  <c r="CN622" i="10"/>
  <c r="AA622" i="10"/>
  <c r="CO622" i="10"/>
  <c r="CD622" i="10"/>
  <c r="BH622" i="10"/>
  <c r="AM622" i="10"/>
  <c r="AQ622" i="10"/>
  <c r="BE622" i="10"/>
  <c r="CX622" i="10"/>
  <c r="BK622" i="10"/>
  <c r="I622" i="10"/>
  <c r="K622" i="10"/>
  <c r="BR622" i="10"/>
  <c r="AU622" i="10"/>
  <c r="O622" i="10"/>
  <c r="BB622" i="10"/>
  <c r="AS622" i="10"/>
  <c r="W622" i="10"/>
  <c r="CM622" i="10"/>
  <c r="CU622" i="10"/>
  <c r="CY622" i="10"/>
  <c r="AR622" i="10"/>
  <c r="S622" i="10"/>
  <c r="CQ622" i="10"/>
  <c r="CR622" i="10"/>
  <c r="CS622" i="10"/>
  <c r="BX622" i="10"/>
  <c r="CB622" i="10"/>
  <c r="AD622" i="10"/>
  <c r="CI622" i="10"/>
  <c r="E622" i="10"/>
  <c r="AE622" i="10"/>
  <c r="BI622" i="10"/>
  <c r="CC622" i="10"/>
  <c r="V622" i="10"/>
  <c r="Z622" i="10"/>
  <c r="BD622" i="10"/>
  <c r="BC622" i="10"/>
  <c r="AF622" i="10"/>
  <c r="BP622" i="10"/>
  <c r="BV622" i="10"/>
  <c r="AZ622" i="10"/>
  <c r="CA622" i="10"/>
  <c r="AB622" i="10"/>
  <c r="AG622" i="10"/>
  <c r="BZ622" i="10"/>
  <c r="J622" i="10"/>
  <c r="BG622" i="10"/>
  <c r="R622" i="10"/>
  <c r="BJ622" i="10"/>
  <c r="H622" i="10"/>
  <c r="CW622" i="10"/>
  <c r="N622" i="10"/>
  <c r="BS622" i="10"/>
  <c r="BM622" i="10"/>
  <c r="AK622" i="10"/>
  <c r="AT622" i="10"/>
  <c r="CJ622" i="10"/>
  <c r="CG622" i="10"/>
  <c r="M622" i="10"/>
  <c r="CP622" i="10"/>
  <c r="AJ622" i="10"/>
  <c r="AO622" i="10"/>
  <c r="AI622" i="10"/>
  <c r="BA622" i="10"/>
  <c r="BU622" i="10"/>
  <c r="CE622" i="10"/>
  <c r="BN622" i="10"/>
  <c r="AC622" i="10"/>
  <c r="G622" i="10"/>
  <c r="BQ622" i="10"/>
  <c r="AV622" i="10"/>
  <c r="U622" i="10"/>
  <c r="AX622" i="10"/>
  <c r="AP622" i="10"/>
  <c r="F622" i="10"/>
  <c r="CL622" i="10"/>
  <c r="X622" i="10"/>
  <c r="BL622" i="10"/>
  <c r="CF622" i="10"/>
  <c r="AL622" i="10"/>
  <c r="BY622" i="10"/>
  <c r="Q622" i="10"/>
  <c r="BT622" i="10"/>
  <c r="AH622" i="10"/>
  <c r="CT622" i="10"/>
  <c r="Y622" i="10"/>
  <c r="D622" i="10"/>
  <c r="CF623" i="10" l="1"/>
  <c r="AL623" i="10"/>
  <c r="U623" i="10"/>
  <c r="BA623" i="10"/>
  <c r="AV623" i="10"/>
  <c r="AI623" i="10"/>
  <c r="AK623" i="10"/>
  <c r="BG623" i="10"/>
  <c r="BP623" i="10"/>
  <c r="Z623" i="10"/>
  <c r="CB623" i="10"/>
  <c r="CQ623" i="10"/>
  <c r="CU623" i="10"/>
  <c r="BB623" i="10"/>
  <c r="K623" i="10"/>
  <c r="BE623" i="10"/>
  <c r="CD623" i="10"/>
  <c r="T623" i="10"/>
  <c r="BO623" i="10"/>
  <c r="BF623" i="10"/>
  <c r="F623" i="10"/>
  <c r="BN623" i="10"/>
  <c r="M623" i="10"/>
  <c r="CW623" i="10"/>
  <c r="AB623" i="10"/>
  <c r="AE623" i="10"/>
  <c r="AP623" i="10"/>
  <c r="AO623" i="10"/>
  <c r="H623" i="10"/>
  <c r="J623" i="10"/>
  <c r="AF623" i="10"/>
  <c r="V623" i="10"/>
  <c r="E623" i="10"/>
  <c r="BX623" i="10"/>
  <c r="S623" i="10"/>
  <c r="CM623" i="10"/>
  <c r="O623" i="10"/>
  <c r="I623" i="10"/>
  <c r="AQ623" i="10"/>
  <c r="CO623" i="10"/>
  <c r="CV623" i="10"/>
  <c r="CH623" i="10"/>
  <c r="AW623" i="10"/>
  <c r="Y623" i="10"/>
  <c r="BQ623" i="10"/>
  <c r="BM623" i="10"/>
  <c r="CA623" i="10"/>
  <c r="Q623" i="10"/>
  <c r="CG623" i="10"/>
  <c r="BY623" i="10"/>
  <c r="X623" i="10"/>
  <c r="G623" i="10"/>
  <c r="AJ623" i="10"/>
  <c r="BS623" i="10"/>
  <c r="BZ623" i="10"/>
  <c r="BC623" i="10"/>
  <c r="CC623" i="10"/>
  <c r="CS623" i="10"/>
  <c r="AR623" i="10"/>
  <c r="W623" i="10"/>
  <c r="AU623" i="10"/>
  <c r="BK623" i="10"/>
  <c r="AM623" i="10"/>
  <c r="AA623" i="10"/>
  <c r="BW623" i="10"/>
  <c r="AN623" i="10"/>
  <c r="P623" i="10"/>
  <c r="BL623" i="10"/>
  <c r="CE623" i="10"/>
  <c r="CT623" i="10"/>
  <c r="AX623" i="10"/>
  <c r="BU623" i="10"/>
  <c r="CJ623" i="10"/>
  <c r="BJ623" i="10"/>
  <c r="AZ623" i="10"/>
  <c r="CI623" i="10"/>
  <c r="BT623" i="10"/>
  <c r="AH623" i="10"/>
  <c r="CL623" i="10"/>
  <c r="AC623" i="10"/>
  <c r="CP623" i="10"/>
  <c r="AT623" i="10"/>
  <c r="N623" i="10"/>
  <c r="R623" i="10"/>
  <c r="AG623" i="10"/>
  <c r="BV623" i="10"/>
  <c r="BD623" i="10"/>
  <c r="BI623" i="10"/>
  <c r="AD623" i="10"/>
  <c r="CR623" i="10"/>
  <c r="CY623" i="10"/>
  <c r="AS623" i="10"/>
  <c r="BR623" i="10"/>
  <c r="CX623" i="10"/>
  <c r="BH623" i="10"/>
  <c r="CN623" i="10"/>
  <c r="L623" i="10"/>
  <c r="AY623" i="10"/>
  <c r="CK623" i="10"/>
  <c r="D623" i="10"/>
  <c r="L624" i="10" l="1"/>
  <c r="AD624" i="10"/>
  <c r="CP624" i="10"/>
  <c r="R624" i="10"/>
  <c r="CI624" i="10"/>
  <c r="BL624" i="10"/>
  <c r="W624" i="10"/>
  <c r="G624" i="10"/>
  <c r="Q624" i="10"/>
  <c r="CO624" i="10"/>
  <c r="CM624" i="10"/>
  <c r="V624" i="10"/>
  <c r="AO624" i="10"/>
  <c r="CW624" i="10"/>
  <c r="BF624" i="10"/>
  <c r="BE624" i="10"/>
  <c r="CQ624" i="10"/>
  <c r="BG624" i="10"/>
  <c r="BA624" i="10"/>
  <c r="BI624" i="10"/>
  <c r="AC624" i="10"/>
  <c r="BU624" i="10"/>
  <c r="AA624" i="10"/>
  <c r="BC624" i="10"/>
  <c r="Y624" i="10"/>
  <c r="AS624" i="10"/>
  <c r="BD624" i="10"/>
  <c r="AX624" i="10"/>
  <c r="AM624" i="10"/>
  <c r="BZ624" i="10"/>
  <c r="X624" i="10"/>
  <c r="CA624" i="10"/>
  <c r="AW624" i="10"/>
  <c r="AQ624" i="10"/>
  <c r="S624" i="10"/>
  <c r="AF624" i="10"/>
  <c r="AP624" i="10"/>
  <c r="M624" i="10"/>
  <c r="BO624" i="10"/>
  <c r="K624" i="10"/>
  <c r="CB624" i="10"/>
  <c r="AK624" i="10"/>
  <c r="U624" i="10"/>
  <c r="CY624" i="10"/>
  <c r="AZ624" i="10"/>
  <c r="AR624" i="10"/>
  <c r="CN624" i="10"/>
  <c r="BH624" i="10"/>
  <c r="CL624" i="10"/>
  <c r="AY624" i="10"/>
  <c r="CR624" i="10"/>
  <c r="AT624" i="10"/>
  <c r="BJ624" i="10"/>
  <c r="AN624" i="10"/>
  <c r="CS624" i="10"/>
  <c r="BY624" i="10"/>
  <c r="BM624" i="10"/>
  <c r="I624" i="10"/>
  <c r="BX624" i="10"/>
  <c r="J624" i="10"/>
  <c r="AE624" i="10"/>
  <c r="BN624" i="10"/>
  <c r="T624" i="10"/>
  <c r="BB624" i="10"/>
  <c r="Z624" i="10"/>
  <c r="AI624" i="10"/>
  <c r="AL624" i="10"/>
  <c r="N624" i="10"/>
  <c r="P624" i="10"/>
  <c r="CX624" i="10"/>
  <c r="BV624" i="10"/>
  <c r="AH624" i="10"/>
  <c r="CT624" i="10"/>
  <c r="BK624" i="10"/>
  <c r="BS624" i="10"/>
  <c r="CH624" i="10"/>
  <c r="CK624" i="10"/>
  <c r="BR624" i="10"/>
  <c r="AG624" i="10"/>
  <c r="BT624" i="10"/>
  <c r="CJ624" i="10"/>
  <c r="CE624" i="10"/>
  <c r="BW624" i="10"/>
  <c r="AU624" i="10"/>
  <c r="CC624" i="10"/>
  <c r="AJ624" i="10"/>
  <c r="CG624" i="10"/>
  <c r="BQ624" i="10"/>
  <c r="CV624" i="10"/>
  <c r="O624" i="10"/>
  <c r="E624" i="10"/>
  <c r="H624" i="10"/>
  <c r="AB624" i="10"/>
  <c r="F624" i="10"/>
  <c r="CD624" i="10"/>
  <c r="CU624" i="10"/>
  <c r="BP624" i="10"/>
  <c r="AV624" i="10"/>
  <c r="CF624" i="10"/>
  <c r="D624" i="10"/>
  <c r="BP625" i="10" l="1"/>
  <c r="CV625" i="10"/>
  <c r="CJ625" i="10"/>
  <c r="H625" i="10"/>
  <c r="BT625" i="10"/>
  <c r="AH625" i="10"/>
  <c r="N625" i="10"/>
  <c r="J625" i="10"/>
  <c r="AT625" i="10"/>
  <c r="BH625" i="10"/>
  <c r="K625" i="10"/>
  <c r="AF625" i="10"/>
  <c r="CA625" i="10"/>
  <c r="AX625" i="10"/>
  <c r="BC625" i="10"/>
  <c r="BI625" i="10"/>
  <c r="BE625" i="10"/>
  <c r="V625" i="10"/>
  <c r="G625" i="10"/>
  <c r="R625" i="10"/>
  <c r="AU625" i="10"/>
  <c r="CH625" i="10"/>
  <c r="BB625" i="10"/>
  <c r="BY625" i="10"/>
  <c r="CY625" i="10"/>
  <c r="CF625" i="10"/>
  <c r="BW625" i="10"/>
  <c r="AL625" i="10"/>
  <c r="BX625" i="10"/>
  <c r="CS625" i="10"/>
  <c r="CR625" i="10"/>
  <c r="CN625" i="10"/>
  <c r="U625" i="10"/>
  <c r="BO625" i="10"/>
  <c r="S625" i="10"/>
  <c r="X625" i="10"/>
  <c r="BD625" i="10"/>
  <c r="AA625" i="10"/>
  <c r="BA625" i="10"/>
  <c r="BF625" i="10"/>
  <c r="CM625" i="10"/>
  <c r="W625" i="10"/>
  <c r="CP625" i="10"/>
  <c r="CD625" i="10"/>
  <c r="AG625" i="10"/>
  <c r="T625" i="10"/>
  <c r="E625" i="10"/>
  <c r="BS625" i="10"/>
  <c r="AV625" i="10"/>
  <c r="O625" i="10"/>
  <c r="CE625" i="10"/>
  <c r="BK625" i="10"/>
  <c r="AI625" i="10"/>
  <c r="I625" i="10"/>
  <c r="AY625" i="10"/>
  <c r="AR625" i="10"/>
  <c r="M625" i="10"/>
  <c r="AQ625" i="10"/>
  <c r="BZ625" i="10"/>
  <c r="AS625" i="10"/>
  <c r="BU625" i="10"/>
  <c r="BG625" i="10"/>
  <c r="CW625" i="10"/>
  <c r="CO625" i="10"/>
  <c r="BL625" i="10"/>
  <c r="AD625" i="10"/>
  <c r="CU625" i="10"/>
  <c r="CG625" i="10"/>
  <c r="BV625" i="10"/>
  <c r="F625" i="10"/>
  <c r="AJ625" i="10"/>
  <c r="BR625" i="10"/>
  <c r="CX625" i="10"/>
  <c r="BN625" i="10"/>
  <c r="AN625" i="10"/>
  <c r="AK625" i="10"/>
  <c r="BQ625" i="10"/>
  <c r="AB625" i="10"/>
  <c r="CC625" i="10"/>
  <c r="CK625" i="10"/>
  <c r="CT625" i="10"/>
  <c r="P625" i="10"/>
  <c r="Z625" i="10"/>
  <c r="AE625" i="10"/>
  <c r="BM625" i="10"/>
  <c r="BJ625" i="10"/>
  <c r="CL625" i="10"/>
  <c r="AZ625" i="10"/>
  <c r="CB625" i="10"/>
  <c r="AP625" i="10"/>
  <c r="AW625" i="10"/>
  <c r="AM625" i="10"/>
  <c r="Y625" i="10"/>
  <c r="AC625" i="10"/>
  <c r="CQ625" i="10"/>
  <c r="AO625" i="10"/>
  <c r="Q625" i="10"/>
  <c r="CI625" i="10"/>
  <c r="L625" i="10"/>
  <c r="D625" i="10"/>
  <c r="Q626" i="10" l="1"/>
  <c r="CB626" i="10"/>
  <c r="CT626" i="10"/>
  <c r="CK626" i="10"/>
  <c r="CO626" i="10"/>
  <c r="AR626" i="10"/>
  <c r="BK626" i="10"/>
  <c r="BS626" i="10"/>
  <c r="CD626" i="10"/>
  <c r="BF626" i="10"/>
  <c r="X626" i="10"/>
  <c r="CN626" i="10"/>
  <c r="AL626" i="10"/>
  <c r="BY626" i="10"/>
  <c r="R626" i="10"/>
  <c r="BI626" i="10"/>
  <c r="AF626" i="10"/>
  <c r="J626" i="10"/>
  <c r="H626" i="10"/>
  <c r="AE626" i="10"/>
  <c r="CG626" i="10"/>
  <c r="AS626" i="10"/>
  <c r="AM626" i="10"/>
  <c r="CQ626" i="10"/>
  <c r="CL626" i="10"/>
  <c r="CC626" i="10"/>
  <c r="AJ626" i="10"/>
  <c r="CW626" i="10"/>
  <c r="AY626" i="10"/>
  <c r="E626" i="10"/>
  <c r="CP626" i="10"/>
  <c r="S626" i="10"/>
  <c r="CR626" i="10"/>
  <c r="BW626" i="10"/>
  <c r="BB626" i="10"/>
  <c r="G626" i="10"/>
  <c r="BC626" i="10"/>
  <c r="K626" i="10"/>
  <c r="N626" i="10"/>
  <c r="CJ626" i="10"/>
  <c r="AZ626" i="10"/>
  <c r="L626" i="10"/>
  <c r="Z626" i="10"/>
  <c r="AN626" i="10"/>
  <c r="CU626" i="10"/>
  <c r="BZ626" i="10"/>
  <c r="CE626" i="10"/>
  <c r="BA626" i="10"/>
  <c r="AK626" i="10"/>
  <c r="AW626" i="10"/>
  <c r="AC626" i="10"/>
  <c r="BJ626" i="10"/>
  <c r="AB626" i="10"/>
  <c r="F626" i="10"/>
  <c r="BG626" i="10"/>
  <c r="I626" i="10"/>
  <c r="O626" i="10"/>
  <c r="W626" i="10"/>
  <c r="AA626" i="10"/>
  <c r="BO626" i="10"/>
  <c r="CS626" i="10"/>
  <c r="CF626" i="10"/>
  <c r="CH626" i="10"/>
  <c r="V626" i="10"/>
  <c r="AX626" i="10"/>
  <c r="BH626" i="10"/>
  <c r="AH626" i="10"/>
  <c r="CV626" i="10"/>
  <c r="BR626" i="10"/>
  <c r="CI626" i="10"/>
  <c r="AP626" i="10"/>
  <c r="P626" i="10"/>
  <c r="BN626" i="10"/>
  <c r="AD626" i="10"/>
  <c r="AQ626" i="10"/>
  <c r="T626" i="10"/>
  <c r="AO626" i="10"/>
  <c r="Y626" i="10"/>
  <c r="BM626" i="10"/>
  <c r="BQ626" i="10"/>
  <c r="CX626" i="10"/>
  <c r="BV626" i="10"/>
  <c r="BL626" i="10"/>
  <c r="BU626" i="10"/>
  <c r="M626" i="10"/>
  <c r="AI626" i="10"/>
  <c r="AV626" i="10"/>
  <c r="AG626" i="10"/>
  <c r="CM626" i="10"/>
  <c r="BD626" i="10"/>
  <c r="U626" i="10"/>
  <c r="BX626" i="10"/>
  <c r="CY626" i="10"/>
  <c r="AU626" i="10"/>
  <c r="BE626" i="10"/>
  <c r="CA626" i="10"/>
  <c r="AT626" i="10"/>
  <c r="BT626" i="10"/>
  <c r="BP626" i="10"/>
  <c r="D626" i="10"/>
  <c r="AT627" i="10" l="1"/>
  <c r="CM627" i="10"/>
  <c r="CX627" i="10"/>
  <c r="CA627" i="10"/>
  <c r="CV627" i="10"/>
  <c r="BO627" i="10"/>
  <c r="BJ627" i="10"/>
  <c r="BA627" i="10"/>
  <c r="AN627" i="10"/>
  <c r="CJ627" i="10"/>
  <c r="G627" i="10"/>
  <c r="S627" i="10"/>
  <c r="CW627" i="10"/>
  <c r="CQ627" i="10"/>
  <c r="AE627" i="10"/>
  <c r="BI627" i="10"/>
  <c r="CN627" i="10"/>
  <c r="BS627" i="10"/>
  <c r="CK627" i="10"/>
  <c r="P627" i="10"/>
  <c r="I627" i="10"/>
  <c r="T627" i="10"/>
  <c r="U627" i="10"/>
  <c r="BL627" i="10"/>
  <c r="AQ627" i="10"/>
  <c r="AH627" i="10"/>
  <c r="AA627" i="10"/>
  <c r="AC627" i="10"/>
  <c r="CE627" i="10"/>
  <c r="N627" i="10"/>
  <c r="BB627" i="10"/>
  <c r="CP627" i="10"/>
  <c r="AJ627" i="10"/>
  <c r="AM627" i="10"/>
  <c r="H627" i="10"/>
  <c r="R627" i="10"/>
  <c r="X627" i="10"/>
  <c r="BK627" i="10"/>
  <c r="CT627" i="10"/>
  <c r="BQ627" i="10"/>
  <c r="BE627" i="10"/>
  <c r="AV627" i="10"/>
  <c r="BM627" i="10"/>
  <c r="AP627" i="10"/>
  <c r="CH627" i="10"/>
  <c r="BG627" i="10"/>
  <c r="Z627" i="10"/>
  <c r="BU627" i="10"/>
  <c r="BP627" i="10"/>
  <c r="AU627" i="10"/>
  <c r="BD627" i="10"/>
  <c r="BV627" i="10"/>
  <c r="AD627" i="10"/>
  <c r="BH627" i="10"/>
  <c r="W627" i="10"/>
  <c r="F627" i="10"/>
  <c r="BZ627" i="10"/>
  <c r="L627" i="10"/>
  <c r="K627" i="10"/>
  <c r="BW627" i="10"/>
  <c r="E627" i="10"/>
  <c r="CC627" i="10"/>
  <c r="AS627" i="10"/>
  <c r="J627" i="10"/>
  <c r="BY627" i="10"/>
  <c r="BF627" i="10"/>
  <c r="AR627" i="10"/>
  <c r="CB627" i="10"/>
  <c r="BX627" i="10"/>
  <c r="V627" i="10"/>
  <c r="BT627" i="10"/>
  <c r="AI627" i="10"/>
  <c r="Y627" i="10"/>
  <c r="CI627" i="10"/>
  <c r="CF627" i="10"/>
  <c r="AW627" i="10"/>
  <c r="AG627" i="10"/>
  <c r="CY627" i="10"/>
  <c r="M627" i="10"/>
  <c r="AO627" i="10"/>
  <c r="BN627" i="10"/>
  <c r="BR627" i="10"/>
  <c r="AX627" i="10"/>
  <c r="CS627" i="10"/>
  <c r="O627" i="10"/>
  <c r="AB627" i="10"/>
  <c r="AK627" i="10"/>
  <c r="CU627" i="10"/>
  <c r="AZ627" i="10"/>
  <c r="BC627" i="10"/>
  <c r="CR627" i="10"/>
  <c r="AY627" i="10"/>
  <c r="CL627" i="10"/>
  <c r="CG627" i="10"/>
  <c r="AF627" i="10"/>
  <c r="AL627" i="10"/>
  <c r="CD627" i="10"/>
  <c r="CO627" i="10"/>
  <c r="Q627" i="10"/>
  <c r="D627" i="10"/>
  <c r="CU628" i="10" l="1"/>
  <c r="CD628" i="10"/>
  <c r="AZ628" i="10"/>
  <c r="BN628" i="10"/>
  <c r="AO628" i="10"/>
  <c r="AI628" i="10"/>
  <c r="J628" i="10"/>
  <c r="F628" i="10"/>
  <c r="BV628" i="10"/>
  <c r="AP628" i="10"/>
  <c r="BQ628" i="10"/>
  <c r="R628" i="10"/>
  <c r="CP628" i="10"/>
  <c r="AC628" i="10"/>
  <c r="BL628" i="10"/>
  <c r="P628" i="10"/>
  <c r="BI628" i="10"/>
  <c r="S628" i="10"/>
  <c r="BA628" i="10"/>
  <c r="CA628" i="10"/>
  <c r="AY628" i="10"/>
  <c r="AW628" i="10"/>
  <c r="CB628" i="10"/>
  <c r="BW628" i="10"/>
  <c r="BU628" i="10"/>
  <c r="CS628" i="10"/>
  <c r="AX628" i="10"/>
  <c r="BT628" i="10"/>
  <c r="AR628" i="10"/>
  <c r="K628" i="10"/>
  <c r="W628" i="10"/>
  <c r="BD628" i="10"/>
  <c r="Z628" i="10"/>
  <c r="BM628" i="10"/>
  <c r="CT628" i="10"/>
  <c r="H628" i="10"/>
  <c r="BB628" i="10"/>
  <c r="AA628" i="10"/>
  <c r="U628" i="10"/>
  <c r="CK628" i="10"/>
  <c r="AE628" i="10"/>
  <c r="G628" i="10"/>
  <c r="BJ628" i="10"/>
  <c r="CX628" i="10"/>
  <c r="AK628" i="10"/>
  <c r="CF628" i="10"/>
  <c r="AS628" i="10"/>
  <c r="AL628" i="10"/>
  <c r="CR628" i="10"/>
  <c r="CO628" i="10"/>
  <c r="BC628" i="10"/>
  <c r="BR628" i="10"/>
  <c r="CI628" i="10"/>
  <c r="BF628" i="10"/>
  <c r="L628" i="10"/>
  <c r="AU628" i="10"/>
  <c r="BG628" i="10"/>
  <c r="BK628" i="10"/>
  <c r="AM628" i="10"/>
  <c r="N628" i="10"/>
  <c r="AH628" i="10"/>
  <c r="T628" i="10"/>
  <c r="BS628" i="10"/>
  <c r="CQ628" i="10"/>
  <c r="CJ628" i="10"/>
  <c r="BO628" i="10"/>
  <c r="CM628" i="10"/>
  <c r="AF628" i="10"/>
  <c r="M628" i="10"/>
  <c r="CG628" i="10"/>
  <c r="AB628" i="10"/>
  <c r="CY628" i="10"/>
  <c r="V628" i="10"/>
  <c r="CC628" i="10"/>
  <c r="BH628" i="10"/>
  <c r="AV628" i="10"/>
  <c r="Q628" i="10"/>
  <c r="CL628" i="10"/>
  <c r="O628" i="10"/>
  <c r="AG628" i="10"/>
  <c r="Y628" i="10"/>
  <c r="BX628" i="10"/>
  <c r="BY628" i="10"/>
  <c r="E628" i="10"/>
  <c r="BZ628" i="10"/>
  <c r="AD628" i="10"/>
  <c r="BP628" i="10"/>
  <c r="CH628" i="10"/>
  <c r="BE628" i="10"/>
  <c r="X628" i="10"/>
  <c r="AJ628" i="10"/>
  <c r="CE628" i="10"/>
  <c r="AQ628" i="10"/>
  <c r="I628" i="10"/>
  <c r="CN628" i="10"/>
  <c r="CW628" i="10"/>
  <c r="AN628" i="10"/>
  <c r="CV628" i="10"/>
  <c r="AT628" i="10"/>
  <c r="D628" i="10"/>
  <c r="CW629" i="10" l="1"/>
  <c r="AQ629" i="10"/>
  <c r="BZ629" i="10"/>
  <c r="CH629" i="10"/>
  <c r="CQ629" i="10"/>
  <c r="AU629" i="10"/>
  <c r="BR629" i="10"/>
  <c r="AL629" i="10"/>
  <c r="CX629" i="10"/>
  <c r="CK629" i="10"/>
  <c r="H629" i="10"/>
  <c r="BD629" i="10"/>
  <c r="BT629" i="10"/>
  <c r="BW629" i="10"/>
  <c r="CA629" i="10"/>
  <c r="P629" i="10"/>
  <c r="R629" i="10"/>
  <c r="F629" i="10"/>
  <c r="BN629" i="10"/>
  <c r="AG629" i="10"/>
  <c r="N629" i="10"/>
  <c r="E629" i="10"/>
  <c r="CN629" i="10"/>
  <c r="BY629" i="10"/>
  <c r="BH629" i="10"/>
  <c r="CM629" i="10"/>
  <c r="AM629" i="10"/>
  <c r="BC629" i="10"/>
  <c r="AS629" i="10"/>
  <c r="U629" i="10"/>
  <c r="CT629" i="10"/>
  <c r="W629" i="10"/>
  <c r="AX629" i="10"/>
  <c r="CB629" i="10"/>
  <c r="BA629" i="10"/>
  <c r="BL629" i="10"/>
  <c r="BQ629" i="10"/>
  <c r="J629" i="10"/>
  <c r="AZ629" i="10"/>
  <c r="CE629" i="10"/>
  <c r="AF629" i="10"/>
  <c r="BP629" i="10"/>
  <c r="O629" i="10"/>
  <c r="AB629" i="10"/>
  <c r="BS629" i="10"/>
  <c r="L629" i="10"/>
  <c r="BJ629" i="10"/>
  <c r="CY629" i="10"/>
  <c r="AJ629" i="10"/>
  <c r="CV629" i="10"/>
  <c r="X629" i="10"/>
  <c r="BX629" i="10"/>
  <c r="CG629" i="10"/>
  <c r="T629" i="10"/>
  <c r="BF629" i="10"/>
  <c r="CO629" i="10"/>
  <c r="G629" i="10"/>
  <c r="AA629" i="10"/>
  <c r="BM629" i="10"/>
  <c r="K629" i="10"/>
  <c r="CS629" i="10"/>
  <c r="AW629" i="10"/>
  <c r="S629" i="10"/>
  <c r="AC629" i="10"/>
  <c r="AP629" i="10"/>
  <c r="AI629" i="10"/>
  <c r="CD629" i="10"/>
  <c r="AV629" i="10"/>
  <c r="AT629" i="10"/>
  <c r="I629" i="10"/>
  <c r="AD629" i="10"/>
  <c r="CL629" i="10"/>
  <c r="CC629" i="10"/>
  <c r="BO629" i="10"/>
  <c r="BK629" i="10"/>
  <c r="CF629" i="10"/>
  <c r="AN629" i="10"/>
  <c r="BE629" i="10"/>
  <c r="Y629" i="10"/>
  <c r="Q629" i="10"/>
  <c r="V629" i="10"/>
  <c r="M629" i="10"/>
  <c r="CJ629" i="10"/>
  <c r="AH629" i="10"/>
  <c r="BG629" i="10"/>
  <c r="CI629" i="10"/>
  <c r="CR629" i="10"/>
  <c r="AK629" i="10"/>
  <c r="AE629" i="10"/>
  <c r="BB629" i="10"/>
  <c r="Z629" i="10"/>
  <c r="AR629" i="10"/>
  <c r="BU629" i="10"/>
  <c r="AY629" i="10"/>
  <c r="BI629" i="10"/>
  <c r="CP629" i="10"/>
  <c r="BV629" i="10"/>
  <c r="AO629" i="10"/>
  <c r="CU629" i="10"/>
  <c r="D629" i="10"/>
  <c r="AR630" i="10" l="1"/>
  <c r="BU630" i="10"/>
  <c r="V630" i="10"/>
  <c r="Q630" i="10"/>
  <c r="AC630" i="10"/>
  <c r="CO630" i="10"/>
  <c r="BX630" i="10"/>
  <c r="CY630" i="10"/>
  <c r="AB630" i="10"/>
  <c r="CE630" i="10"/>
  <c r="BL630" i="10"/>
  <c r="W630" i="10"/>
  <c r="BC630" i="10"/>
  <c r="BY630" i="10"/>
  <c r="AG630" i="10"/>
  <c r="P630" i="10"/>
  <c r="BD630" i="10"/>
  <c r="AL630" i="10"/>
  <c r="CH630" i="10"/>
  <c r="AH630" i="10"/>
  <c r="K630" i="10"/>
  <c r="AK630" i="10"/>
  <c r="CU630" i="10"/>
  <c r="CJ630" i="10"/>
  <c r="BK630" i="10"/>
  <c r="CD630" i="10"/>
  <c r="BM630" i="10"/>
  <c r="X630" i="10"/>
  <c r="BJ630" i="10"/>
  <c r="AZ630" i="10"/>
  <c r="BA630" i="10"/>
  <c r="CT630" i="10"/>
  <c r="AM630" i="10"/>
  <c r="CN630" i="10"/>
  <c r="BN630" i="10"/>
  <c r="CA630" i="10"/>
  <c r="H630" i="10"/>
  <c r="BR630" i="10"/>
  <c r="BZ630" i="10"/>
  <c r="CL630" i="10"/>
  <c r="CR630" i="10"/>
  <c r="Y630" i="10"/>
  <c r="AD630" i="10"/>
  <c r="S630" i="10"/>
  <c r="BF630" i="10"/>
  <c r="O630" i="10"/>
  <c r="AV630" i="10"/>
  <c r="Z630" i="10"/>
  <c r="AY630" i="10"/>
  <c r="BB630" i="10"/>
  <c r="M630" i="10"/>
  <c r="BO630" i="10"/>
  <c r="AI630" i="10"/>
  <c r="AA630" i="10"/>
  <c r="T630" i="10"/>
  <c r="L630" i="10"/>
  <c r="BP630" i="10"/>
  <c r="J630" i="10"/>
  <c r="CB630" i="10"/>
  <c r="U630" i="10"/>
  <c r="CM630" i="10"/>
  <c r="E630" i="10"/>
  <c r="F630" i="10"/>
  <c r="BW630" i="10"/>
  <c r="CK630" i="10"/>
  <c r="AU630" i="10"/>
  <c r="AQ630" i="10"/>
  <c r="CP630" i="10"/>
  <c r="CF630" i="10"/>
  <c r="BI630" i="10"/>
  <c r="AO630" i="10"/>
  <c r="CI630" i="10"/>
  <c r="BE630" i="10"/>
  <c r="I630" i="10"/>
  <c r="AW630" i="10"/>
  <c r="CV630" i="10"/>
  <c r="BV630" i="10"/>
  <c r="AE630" i="10"/>
  <c r="BG630" i="10"/>
  <c r="AN630" i="10"/>
  <c r="CC630" i="10"/>
  <c r="AT630" i="10"/>
  <c r="AP630" i="10"/>
  <c r="CS630" i="10"/>
  <c r="G630" i="10"/>
  <c r="CG630" i="10"/>
  <c r="AJ630" i="10"/>
  <c r="BS630" i="10"/>
  <c r="AF630" i="10"/>
  <c r="BQ630" i="10"/>
  <c r="AX630" i="10"/>
  <c r="AS630" i="10"/>
  <c r="BH630" i="10"/>
  <c r="N630" i="10"/>
  <c r="R630" i="10"/>
  <c r="BT630" i="10"/>
  <c r="CX630" i="10"/>
  <c r="CQ630" i="10"/>
  <c r="CW630" i="10"/>
  <c r="D630" i="10"/>
  <c r="CO631" i="10" l="1"/>
  <c r="D727" i="10" s="1"/>
  <c r="Q631" i="10"/>
  <c r="D651" i="10" s="1"/>
  <c r="BU631" i="10"/>
  <c r="D707" i="10" s="1"/>
  <c r="V631" i="10"/>
  <c r="D656" i="10" s="1"/>
  <c r="AK631" i="10"/>
  <c r="D671" i="10" s="1"/>
  <c r="AL631" i="10"/>
  <c r="D672" i="10" s="1"/>
  <c r="BY631" i="10"/>
  <c r="D711" i="10" s="1"/>
  <c r="CE631" i="10"/>
  <c r="D717" i="10" s="1"/>
  <c r="D631" i="10"/>
  <c r="BT631" i="10"/>
  <c r="D706" i="10" s="1"/>
  <c r="AS631" i="10"/>
  <c r="D679" i="10" s="1"/>
  <c r="BS631" i="10"/>
  <c r="D705" i="10" s="1"/>
  <c r="CS631" i="10"/>
  <c r="D731" i="10" s="1"/>
  <c r="AN631" i="10"/>
  <c r="D674" i="10" s="1"/>
  <c r="CV631" i="10"/>
  <c r="D734" i="10" s="1"/>
  <c r="CI631" i="10"/>
  <c r="D721" i="10" s="1"/>
  <c r="CP631" i="10"/>
  <c r="D728" i="10" s="1"/>
  <c r="BW631" i="10"/>
  <c r="D709" i="10" s="1"/>
  <c r="U631" i="10"/>
  <c r="D655" i="10" s="1"/>
  <c r="L631" i="10"/>
  <c r="D646" i="10" s="1"/>
  <c r="BO631" i="10"/>
  <c r="D701" i="10" s="1"/>
  <c r="S631" i="10"/>
  <c r="D653" i="10" s="1"/>
  <c r="CL631" i="10"/>
  <c r="D724" i="10" s="1"/>
  <c r="X631" i="10"/>
  <c r="D658" i="10" s="1"/>
  <c r="CJ631" i="10"/>
  <c r="D722" i="10" s="1"/>
  <c r="AH631" i="10"/>
  <c r="D668" i="10" s="1"/>
  <c r="CY631" i="10"/>
  <c r="D737" i="10" s="1"/>
  <c r="CW631" i="10"/>
  <c r="D735" i="10" s="1"/>
  <c r="R631" i="10"/>
  <c r="D652" i="10" s="1"/>
  <c r="AX631" i="10"/>
  <c r="D684" i="10" s="1"/>
  <c r="AJ631" i="10"/>
  <c r="D670" i="10" s="1"/>
  <c r="AP631" i="10"/>
  <c r="D676" i="10" s="1"/>
  <c r="BG631" i="10"/>
  <c r="D693" i="10" s="1"/>
  <c r="AW631" i="10"/>
  <c r="D683" i="10" s="1"/>
  <c r="AO631" i="10"/>
  <c r="D675" i="10" s="1"/>
  <c r="AQ631" i="10"/>
  <c r="D677" i="10" s="1"/>
  <c r="F631" i="10"/>
  <c r="D640" i="10" s="1"/>
  <c r="CB631" i="10"/>
  <c r="D714" i="10" s="1"/>
  <c r="T631" i="10"/>
  <c r="D654" i="10" s="1"/>
  <c r="M631" i="10"/>
  <c r="D647" i="10" s="1"/>
  <c r="AV631" i="10"/>
  <c r="D682" i="10" s="1"/>
  <c r="AD631" i="10"/>
  <c r="D664" i="10" s="1"/>
  <c r="BZ631" i="10"/>
  <c r="D712" i="10" s="1"/>
  <c r="BN631" i="10"/>
  <c r="D700" i="10" s="1"/>
  <c r="BA631" i="10"/>
  <c r="D687" i="10" s="1"/>
  <c r="BM631" i="10"/>
  <c r="D699" i="10" s="1"/>
  <c r="CU631" i="10"/>
  <c r="D733" i="10" s="1"/>
  <c r="CH631" i="10"/>
  <c r="D720" i="10" s="1"/>
  <c r="AG631" i="10"/>
  <c r="D667" i="10" s="1"/>
  <c r="BL631" i="10"/>
  <c r="D698" i="10" s="1"/>
  <c r="BX631" i="10"/>
  <c r="D710" i="10" s="1"/>
  <c r="CQ631" i="10"/>
  <c r="D729" i="10" s="1"/>
  <c r="N631" i="10"/>
  <c r="D648" i="10" s="1"/>
  <c r="BQ631" i="10"/>
  <c r="D703" i="10" s="1"/>
  <c r="CG631" i="10"/>
  <c r="D719" i="10" s="1"/>
  <c r="AT631" i="10"/>
  <c r="D680" i="10" s="1"/>
  <c r="AE631" i="10"/>
  <c r="D665" i="10" s="1"/>
  <c r="I631" i="10"/>
  <c r="D643" i="10" s="1"/>
  <c r="BI631" i="10"/>
  <c r="D695" i="10" s="1"/>
  <c r="AU631" i="10"/>
  <c r="D681" i="10" s="1"/>
  <c r="E631" i="10"/>
  <c r="J631" i="10"/>
  <c r="D644" i="10" s="1"/>
  <c r="AA631" i="10"/>
  <c r="D661" i="10" s="1"/>
  <c r="BB631" i="10"/>
  <c r="D688" i="10" s="1"/>
  <c r="O631" i="10"/>
  <c r="D649" i="10" s="1"/>
  <c r="Y631" i="10"/>
  <c r="D659" i="10" s="1"/>
  <c r="BR631" i="10"/>
  <c r="D704" i="10" s="1"/>
  <c r="CN631" i="10"/>
  <c r="D726" i="10" s="1"/>
  <c r="AZ631" i="10"/>
  <c r="D686" i="10" s="1"/>
  <c r="CD631" i="10"/>
  <c r="D716" i="10" s="1"/>
  <c r="CX631" i="10"/>
  <c r="D736" i="10" s="1"/>
  <c r="BH631" i="10"/>
  <c r="D694" i="10" s="1"/>
  <c r="AF631" i="10"/>
  <c r="D666" i="10" s="1"/>
  <c r="G631" i="10"/>
  <c r="D641" i="10" s="1"/>
  <c r="CC631" i="10"/>
  <c r="D715" i="10" s="1"/>
  <c r="BV631" i="10"/>
  <c r="D708" i="10" s="1"/>
  <c r="BE631" i="10"/>
  <c r="D691" i="10" s="1"/>
  <c r="CF631" i="10"/>
  <c r="D718" i="10" s="1"/>
  <c r="CK631" i="10"/>
  <c r="D723" i="10" s="1"/>
  <c r="CM631" i="10"/>
  <c r="D725" i="10" s="1"/>
  <c r="BP631" i="10"/>
  <c r="D702" i="10" s="1"/>
  <c r="AI631" i="10"/>
  <c r="D669" i="10" s="1"/>
  <c r="AY631" i="10"/>
  <c r="D685" i="10" s="1"/>
  <c r="BF631" i="10"/>
  <c r="D692" i="10" s="1"/>
  <c r="CR631" i="10"/>
  <c r="D730" i="10" s="1"/>
  <c r="H631" i="10"/>
  <c r="D642" i="10" s="1"/>
  <c r="AM631" i="10"/>
  <c r="D673" i="10" s="1"/>
  <c r="BK631" i="10"/>
  <c r="D697" i="10" s="1"/>
  <c r="K631" i="10"/>
  <c r="D645" i="10" s="1"/>
  <c r="BC631" i="10"/>
  <c r="D689" i="10" s="1"/>
  <c r="AB631" i="10"/>
  <c r="D662" i="10" s="1"/>
  <c r="AC631" i="10"/>
  <c r="D663" i="10" s="1"/>
  <c r="AR631" i="10"/>
  <c r="D678" i="10" s="1"/>
  <c r="CT631" i="10"/>
  <c r="D732" i="10" s="1"/>
  <c r="CA631" i="10"/>
  <c r="D713" i="10" s="1"/>
  <c r="P631" i="10"/>
  <c r="D650" i="10" s="1"/>
  <c r="BJ631" i="10"/>
  <c r="D696" i="10" s="1"/>
  <c r="Z631" i="10"/>
  <c r="D660" i="10" s="1"/>
  <c r="BD631" i="10"/>
  <c r="D690" i="10" s="1"/>
  <c r="W631" i="10"/>
  <c r="D657" i="10" s="1"/>
  <c r="D639" i="10" l="1"/>
  <c r="D63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8" authorId="0" shapeId="0" xr:uid="{F258B383-D51E-4B49-929D-2A8BDD2C0BA3}">
      <text>
        <r>
          <rPr>
            <b/>
            <sz val="10"/>
            <color rgb="FF000000"/>
            <rFont val="Tahoma"/>
            <family val="2"/>
          </rPr>
          <t>Microsoft Office User:</t>
        </r>
        <r>
          <rPr>
            <sz val="10"/>
            <color rgb="FF000000"/>
            <rFont val="Tahoma"/>
            <family val="2"/>
          </rPr>
          <t xml:space="preserve">
</t>
        </r>
        <r>
          <rPr>
            <sz val="10"/>
            <color rgb="FF000000"/>
            <rFont val="Tahoma"/>
            <family val="2"/>
          </rPr>
          <t>75000/12</t>
        </r>
      </text>
    </comment>
    <comment ref="E8" authorId="0" shapeId="0" xr:uid="{4064ABC0-C47E-F347-876C-875DD3187553}">
      <text>
        <r>
          <rPr>
            <b/>
            <sz val="10"/>
            <color rgb="FF000000"/>
            <rFont val="Tahoma"/>
            <family val="2"/>
          </rPr>
          <t>Microsoft Office User:</t>
        </r>
        <r>
          <rPr>
            <sz val="10"/>
            <color rgb="FF000000"/>
            <rFont val="Tahoma"/>
            <family val="2"/>
          </rPr>
          <t xml:space="preserve">
</t>
        </r>
        <r>
          <rPr>
            <sz val="10"/>
            <color rgb="FF000000"/>
            <rFont val="Tahoma"/>
            <family val="2"/>
          </rPr>
          <t>(75000*(1+0.04))/12</t>
        </r>
      </text>
    </comment>
    <comment ref="F8" authorId="0" shapeId="0" xr:uid="{DF51DB33-EBEB-EE4E-9DC2-83A9C11CA5A0}">
      <text>
        <r>
          <rPr>
            <b/>
            <sz val="10"/>
            <color rgb="FF000000"/>
            <rFont val="Tahoma"/>
            <family val="2"/>
          </rPr>
          <t>Microsoft Office User:</t>
        </r>
        <r>
          <rPr>
            <sz val="10"/>
            <color rgb="FF000000"/>
            <rFont val="Tahoma"/>
            <family val="2"/>
          </rPr>
          <t xml:space="preserve">
</t>
        </r>
        <r>
          <rPr>
            <sz val="10"/>
            <color rgb="FF000000"/>
            <rFont val="Tahoma"/>
            <family val="2"/>
          </rPr>
          <t>(78000*(1.19))/12</t>
        </r>
      </text>
    </comment>
    <comment ref="G8" authorId="0" shapeId="0" xr:uid="{276DFBE0-4430-A843-9F18-0A8AB42A56A0}">
      <text>
        <r>
          <rPr>
            <b/>
            <sz val="10"/>
            <color rgb="FF000000"/>
            <rFont val="Tahoma"/>
            <family val="2"/>
          </rPr>
          <t>Microsoft Office User:</t>
        </r>
        <r>
          <rPr>
            <sz val="10"/>
            <color rgb="FF000000"/>
            <rFont val="Tahoma"/>
            <family val="2"/>
          </rPr>
          <t xml:space="preserve">
</t>
        </r>
        <r>
          <rPr>
            <sz val="10"/>
            <color rgb="FF000000"/>
            <rFont val="Tahoma"/>
            <family val="2"/>
          </rPr>
          <t>(92820*(1.04))/12</t>
        </r>
      </text>
    </comment>
    <comment ref="H8" authorId="0" shapeId="0" xr:uid="{61CE1BF0-12B0-F04A-BCC5-F9FC145EE4D6}">
      <text>
        <r>
          <rPr>
            <b/>
            <sz val="10"/>
            <color rgb="FF000000"/>
            <rFont val="Tahoma"/>
            <family val="2"/>
          </rPr>
          <t>Microsoft Office User:</t>
        </r>
        <r>
          <rPr>
            <sz val="10"/>
            <color rgb="FF000000"/>
            <rFont val="Tahoma"/>
            <family val="2"/>
          </rPr>
          <t xml:space="preserve">
</t>
        </r>
        <r>
          <rPr>
            <sz val="10"/>
            <color rgb="FF000000"/>
            <rFont val="Tahoma"/>
            <family val="2"/>
          </rPr>
          <t>((96532.8*(1.19))/12</t>
        </r>
      </text>
    </comment>
    <comment ref="I8" authorId="0" shapeId="0" xr:uid="{79460ABF-2122-B245-9384-106B060D1853}">
      <text>
        <r>
          <rPr>
            <b/>
            <sz val="10"/>
            <color rgb="FF000000"/>
            <rFont val="Tahoma"/>
            <family val="2"/>
          </rPr>
          <t>Microsoft Office User:</t>
        </r>
        <r>
          <rPr>
            <sz val="10"/>
            <color rgb="FF000000"/>
            <rFont val="Tahoma"/>
            <family val="2"/>
          </rPr>
          <t xml:space="preserve">
</t>
        </r>
        <r>
          <rPr>
            <sz val="10"/>
            <color rgb="FF000000"/>
            <rFont val="Tahoma"/>
            <family val="2"/>
          </rPr>
          <t>(114874.03*(1.04))/12</t>
        </r>
      </text>
    </comment>
    <comment ref="J8" authorId="0" shapeId="0" xr:uid="{A72B4B27-727D-D542-8B40-7D281F49A979}">
      <text>
        <r>
          <rPr>
            <b/>
            <sz val="10"/>
            <color rgb="FF000000"/>
            <rFont val="Tahoma"/>
            <family val="2"/>
          </rPr>
          <t>Microsoft Office User:</t>
        </r>
        <r>
          <rPr>
            <sz val="10"/>
            <color rgb="FF000000"/>
            <rFont val="Tahoma"/>
            <family val="2"/>
          </rPr>
          <t xml:space="preserve">
</t>
        </r>
        <r>
          <rPr>
            <sz val="10"/>
            <color rgb="FF000000"/>
            <rFont val="Tahoma"/>
            <family val="2"/>
          </rPr>
          <t>(119469*(1.19))/12</t>
        </r>
      </text>
    </comment>
    <comment ref="K8" authorId="0" shapeId="0" xr:uid="{84B445BC-6484-0C49-98A1-5FC28602D084}">
      <text>
        <r>
          <rPr>
            <b/>
            <sz val="10"/>
            <color rgb="FF000000"/>
            <rFont val="Tahoma"/>
            <family val="2"/>
          </rPr>
          <t>Microsoft Office User:</t>
        </r>
        <r>
          <rPr>
            <sz val="10"/>
            <color rgb="FF000000"/>
            <rFont val="Tahoma"/>
            <family val="2"/>
          </rPr>
          <t xml:space="preserve">
</t>
        </r>
        <r>
          <rPr>
            <sz val="10"/>
            <color rgb="FF000000"/>
            <rFont val="Tahoma"/>
            <family val="2"/>
          </rPr>
          <t>An annual increase of 4% were calculated for remaining year's salary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6" authorId="0" shapeId="0" xr:uid="{957B1EE4-E43A-FF45-83CB-BE1D6660A2BA}">
      <text>
        <r>
          <rPr>
            <b/>
            <sz val="10"/>
            <color rgb="FF000000"/>
            <rFont val="Tahoma"/>
            <family val="2"/>
          </rPr>
          <t>Microsoft Office User:</t>
        </r>
        <r>
          <rPr>
            <sz val="10"/>
            <color rgb="FF000000"/>
            <rFont val="Tahoma"/>
            <family val="2"/>
          </rPr>
          <t xml:space="preserve">
</t>
        </r>
        <r>
          <rPr>
            <sz val="10"/>
            <color rgb="FF000000"/>
            <rFont val="Tahoma"/>
            <family val="2"/>
          </rPr>
          <t>Log returns were calculated by taking the natural log of the division of prices at time = t by time = t-1.</t>
        </r>
      </text>
    </comment>
    <comment ref="C226" authorId="0" shapeId="0" xr:uid="{6023FA3A-3A4C-D34D-97C9-D352A9AAD9A5}">
      <text>
        <r>
          <rPr>
            <b/>
            <sz val="10"/>
            <color rgb="FF000000"/>
            <rFont val="Tahoma"/>
            <family val="2"/>
          </rPr>
          <t>Microsoft Office User:</t>
        </r>
        <r>
          <rPr>
            <sz val="10"/>
            <color rgb="FF000000"/>
            <rFont val="Tahoma"/>
            <family val="2"/>
          </rPr>
          <t xml:space="preserve">
</t>
        </r>
        <r>
          <rPr>
            <sz val="10"/>
            <color rgb="FF000000"/>
            <rFont val="Tahoma"/>
            <family val="2"/>
          </rPr>
          <t>Sample covariance is calculated due to the same reasoning for calculating sample variance, which is explained above.</t>
        </r>
      </text>
    </comment>
    <comment ref="C234" authorId="0" shapeId="0" xr:uid="{03E06DEE-7911-AE49-AEE7-07C45B28A513}">
      <text>
        <r>
          <rPr>
            <b/>
            <sz val="10"/>
            <color rgb="FF000000"/>
            <rFont val="Tahoma"/>
            <family val="2"/>
          </rPr>
          <t>Microsoft Office User:</t>
        </r>
        <r>
          <rPr>
            <sz val="10"/>
            <color rgb="FF000000"/>
            <rFont val="Tahoma"/>
            <family val="2"/>
          </rPr>
          <t xml:space="preserve">
</t>
        </r>
        <r>
          <rPr>
            <sz val="10"/>
            <color rgb="FF000000"/>
            <rFont val="Tahoma"/>
            <family val="2"/>
          </rPr>
          <t>Excel solver was used to calculate portfolio wieght for each stock, 'GRG non-linear' method was chosen, and portfolio variance was minimised.</t>
        </r>
      </text>
    </comment>
    <comment ref="C241" authorId="0" shapeId="0" xr:uid="{F4FB9D6E-0CC3-E546-8BB4-A020A06E6D37}">
      <text>
        <r>
          <rPr>
            <b/>
            <sz val="10"/>
            <color rgb="FF000000"/>
            <rFont val="Tahoma"/>
            <family val="2"/>
          </rPr>
          <t>Microsoft Office User:</t>
        </r>
        <r>
          <rPr>
            <sz val="10"/>
            <color rgb="FF000000"/>
            <rFont val="Tahoma"/>
            <family val="2"/>
          </rPr>
          <t xml:space="preserve">
</t>
        </r>
        <r>
          <rPr>
            <sz val="10"/>
            <color rgb="FF000000"/>
            <rFont val="Tahoma"/>
            <family val="2"/>
          </rPr>
          <t>This value was calculated by using the portfolio weight for each stock in the formula given in the assignment.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16" authorId="0" shapeId="0" xr:uid="{297D3F45-5B2F-C049-9029-34E7CFE6EF8A}">
      <text>
        <r>
          <rPr>
            <b/>
            <sz val="10"/>
            <color rgb="FF000000"/>
            <rFont val="Tahoma"/>
            <family val="2"/>
          </rPr>
          <t>Microsoft Office User:</t>
        </r>
        <r>
          <rPr>
            <sz val="10"/>
            <color rgb="FF000000"/>
            <rFont val="Tahoma"/>
            <family val="2"/>
          </rPr>
          <t xml:space="preserve">
</t>
        </r>
        <r>
          <rPr>
            <sz val="10"/>
            <color rgb="FF000000"/>
            <rFont val="Tahoma"/>
            <family val="2"/>
          </rPr>
          <t>The discretised form of thte Cox-ingersol-Ross was used to calculate short rate at time = t +delta_t, with known parameters and Weibull distribution.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6" authorId="0" shapeId="0" xr:uid="{E6210EFF-D391-B743-A8E3-05A669461B07}">
      <text>
        <r>
          <rPr>
            <b/>
            <sz val="10"/>
            <color rgb="FF000000"/>
            <rFont val="Tahoma"/>
            <family val="2"/>
          </rPr>
          <t>Microsoft Office User:</t>
        </r>
        <r>
          <rPr>
            <sz val="10"/>
            <color rgb="FF000000"/>
            <rFont val="Tahoma"/>
            <family val="2"/>
          </rPr>
          <t xml:space="preserve">
</t>
        </r>
        <r>
          <rPr>
            <sz val="10"/>
            <color rgb="FF000000"/>
            <rFont val="Tahoma"/>
            <family val="2"/>
          </rPr>
          <t xml:space="preserve">In order to calculate the forward rate, the following formula was used:
</t>
        </r>
        <r>
          <rPr>
            <sz val="10"/>
            <color rgb="FF000000"/>
            <rFont val="Tahoma"/>
            <family val="2"/>
          </rPr>
          <t xml:space="preserve">
</t>
        </r>
        <r>
          <rPr>
            <sz val="10"/>
            <color rgb="FF000000"/>
            <rFont val="Tahoma"/>
            <family val="2"/>
          </rPr>
          <t xml:space="preserve">f (t-1), t = [((1+s(t))^t/(1+s(t-1))^t-1)-1]
</t>
        </r>
        <r>
          <rPr>
            <sz val="10"/>
            <color rgb="FF000000"/>
            <rFont val="Tahoma"/>
            <family val="2"/>
          </rPr>
          <t xml:space="preserve">
</t>
        </r>
        <r>
          <rPr>
            <sz val="10"/>
            <color rgb="FF000000"/>
            <rFont val="Tahoma"/>
            <family val="2"/>
          </rPr>
          <t xml:space="preserve">Here t was = 10, and t-1 were 1/12, 1/6 ... 10.
</t>
        </r>
        <r>
          <rPr>
            <sz val="10"/>
            <color rgb="FF000000"/>
            <rFont val="Tahoma"/>
            <family val="2"/>
          </rPr>
          <t xml:space="preserve">
</t>
        </r>
        <r>
          <rPr>
            <sz val="10"/>
            <color rgb="FF000000"/>
            <rFont val="Tahoma"/>
            <family val="2"/>
          </rPr>
          <t>Interestingly, the forward rate decreased substantially as the bond reached its maturity, which may account for the 'plateauing' of the yield curve as time approached 10 years.</t>
        </r>
      </text>
    </comment>
    <comment ref="I6" authorId="0" shapeId="0" xr:uid="{4A64F388-E858-A443-841A-9E4E3AB7616E}">
      <text>
        <r>
          <rPr>
            <b/>
            <sz val="10"/>
            <color rgb="FF000000"/>
            <rFont val="Tahoma"/>
            <family val="2"/>
          </rPr>
          <t>Microsoft Office User:</t>
        </r>
        <r>
          <rPr>
            <sz val="10"/>
            <color rgb="FF000000"/>
            <rFont val="Tahoma"/>
            <family val="2"/>
          </rPr>
          <t xml:space="preserve">
</t>
        </r>
        <r>
          <rPr>
            <sz val="10"/>
            <color rgb="FF000000"/>
            <rFont val="Tahoma"/>
            <family val="2"/>
          </rPr>
          <t>30% was multiplied to  the monthly salaries in 'Part B' in order to calculate amoount of monthly investments.</t>
        </r>
      </text>
    </comment>
    <comment ref="I24" authorId="0" shapeId="0" xr:uid="{4F31FF88-64C1-ED47-AC83-2108F0AE4864}">
      <text>
        <r>
          <rPr>
            <b/>
            <sz val="10"/>
            <color rgb="FF000000"/>
            <rFont val="Tahoma"/>
            <family val="2"/>
          </rPr>
          <t>Microsoft Office User:</t>
        </r>
        <r>
          <rPr>
            <sz val="10"/>
            <color rgb="FF000000"/>
            <rFont val="Tahoma"/>
            <family val="2"/>
          </rPr>
          <t xml:space="preserve">
</t>
        </r>
        <r>
          <rPr>
            <sz val="10"/>
            <color rgb="FF000000"/>
            <rFont val="Tahoma"/>
            <family val="2"/>
          </rPr>
          <t>Forward rates were multiplied with monthly investments, as since payments are received at the end of the month, they will only accumulate interest in the following period. Hence, we start with February 2022</t>
        </r>
      </text>
    </comment>
    <comment ref="I37" authorId="0" shapeId="0" xr:uid="{11AF33B9-FD6B-1348-978C-73952A9A246D}">
      <text>
        <r>
          <rPr>
            <b/>
            <sz val="10"/>
            <color rgb="FF000000"/>
            <rFont val="Tahoma"/>
            <family val="2"/>
          </rPr>
          <t>Microsoft Office User:</t>
        </r>
        <r>
          <rPr>
            <sz val="10"/>
            <color rgb="FF000000"/>
            <rFont val="Tahoma"/>
            <family val="2"/>
          </rPr>
          <t xml:space="preserve">
</t>
        </r>
        <r>
          <rPr>
            <sz val="10"/>
            <color rgb="FF000000"/>
            <rFont val="Tahoma"/>
            <family val="2"/>
          </rPr>
          <t>Calculated by taking the sum of all returns from the table 'Monthly returns of zero coupon government bonds ($) '.</t>
        </r>
      </text>
    </comment>
    <comment ref="I148" authorId="0" shapeId="0" xr:uid="{8869249B-99CE-054B-9AA4-3B65EE214859}">
      <text>
        <r>
          <rPr>
            <b/>
            <sz val="10"/>
            <color rgb="FF000000"/>
            <rFont val="Tahoma"/>
            <family val="2"/>
          </rPr>
          <t>Microsoft Office User:</t>
        </r>
        <r>
          <rPr>
            <sz val="10"/>
            <color rgb="FF000000"/>
            <rFont val="Tahoma"/>
            <family val="2"/>
          </rPr>
          <t xml:space="preserve">
</t>
        </r>
        <r>
          <rPr>
            <sz val="10"/>
            <color rgb="FF000000"/>
            <rFont val="Tahoma"/>
            <family val="2"/>
          </rPr>
          <t>Calculated by multiplying monthly investment in stock portfolio with the stock return rate, which were simulated in 'Part E'.</t>
        </r>
      </text>
    </comment>
    <comment ref="I149" authorId="0" shapeId="0" xr:uid="{C21F5B7E-8D94-C44A-BF2F-C03FF32014F6}">
      <text>
        <r>
          <rPr>
            <b/>
            <sz val="10"/>
            <color rgb="FF000000"/>
            <rFont val="Tahoma"/>
            <family val="2"/>
          </rPr>
          <t>Microsoft Office User:</t>
        </r>
        <r>
          <rPr>
            <sz val="10"/>
            <color rgb="FF000000"/>
            <rFont val="Tahoma"/>
            <family val="2"/>
          </rPr>
          <t xml:space="preserve">
</t>
        </r>
        <r>
          <rPr>
            <sz val="10"/>
            <color rgb="FF000000"/>
            <rFont val="Tahoma"/>
            <family val="2"/>
          </rPr>
          <t>Calculated by adding new monthly investment with previous month's return, and then multiplying the result with the corresponding return rate cell in 'Part E'.</t>
        </r>
      </text>
    </comment>
    <comment ref="C271" authorId="0" shapeId="0" xr:uid="{321896E9-AE83-674F-AAA1-A4BB11F22EA8}">
      <text>
        <r>
          <rPr>
            <b/>
            <sz val="10"/>
            <color rgb="FF000000"/>
            <rFont val="Tahoma"/>
            <family val="2"/>
          </rPr>
          <t>Microsoft Office User:</t>
        </r>
        <r>
          <rPr>
            <sz val="10"/>
            <color rgb="FF000000"/>
            <rFont val="Tahoma"/>
            <family val="2"/>
          </rPr>
          <t xml:space="preserve">
</t>
        </r>
        <r>
          <rPr>
            <sz val="10"/>
            <color rgb="FF000000"/>
            <rFont val="Tahoma"/>
            <family val="2"/>
          </rPr>
          <t>Since 40% of monthly investments will be invested in zero coupon government bonds, the accumulated value calculated for option 1 was multiplied with 40%</t>
        </r>
      </text>
    </comment>
    <comment ref="C277" authorId="0" shapeId="0" xr:uid="{93F5AFCF-BA3E-5A41-AB1B-DC0ED8D5B811}">
      <text>
        <r>
          <rPr>
            <b/>
            <sz val="10"/>
            <color rgb="FF000000"/>
            <rFont val="Tahoma"/>
            <family val="2"/>
          </rPr>
          <t>Microsoft Office User:</t>
        </r>
        <r>
          <rPr>
            <sz val="10"/>
            <color rgb="FF000000"/>
            <rFont val="Tahoma"/>
            <family val="2"/>
          </rPr>
          <t xml:space="preserve">
</t>
        </r>
        <r>
          <rPr>
            <sz val="10"/>
            <color rgb="FF000000"/>
            <rFont val="Tahoma"/>
            <family val="2"/>
          </rPr>
          <t>Calculated by adding the accumulated value for zero coupon government bond in option 2 and the accumulated value of the stock portfolio.</t>
        </r>
      </text>
    </comment>
    <comment ref="D383" authorId="0" shapeId="0" xr:uid="{43D078A1-7BC3-884D-AA1C-1A95541F4348}">
      <text>
        <r>
          <rPr>
            <b/>
            <sz val="10"/>
            <color rgb="FF000000"/>
            <rFont val="Tahoma"/>
            <family val="2"/>
          </rPr>
          <t>Microsoft Office User:</t>
        </r>
        <r>
          <rPr>
            <sz val="10"/>
            <color rgb="FF000000"/>
            <rFont val="Tahoma"/>
            <family val="2"/>
          </rPr>
          <t xml:space="preserve">
</t>
        </r>
        <r>
          <rPr>
            <sz val="10"/>
            <color rgb="FF000000"/>
            <rFont val="Tahoma"/>
            <family val="2"/>
          </rPr>
          <t>In order to calculate accumulated value, the accumulation factor was calculated by using the results for 'Part F' and formula given in the assignment.</t>
        </r>
      </text>
    </comment>
    <comment ref="D512" authorId="0" shapeId="0" xr:uid="{68AFCBF6-09A2-9D4D-8E98-30EA5372F5F6}">
      <text>
        <r>
          <rPr>
            <b/>
            <sz val="10"/>
            <color rgb="FF000000"/>
            <rFont val="Tahoma"/>
            <family val="2"/>
          </rPr>
          <t>Microsoft Office User:</t>
        </r>
        <r>
          <rPr>
            <sz val="10"/>
            <color rgb="FF000000"/>
            <rFont val="Tahoma"/>
            <family val="2"/>
          </rPr>
          <t xml:space="preserve">
</t>
        </r>
        <r>
          <rPr>
            <sz val="10"/>
            <color rgb="FF000000"/>
            <rFont val="Tahoma"/>
            <family val="2"/>
          </rPr>
          <t>Monthly return was calculated by multiplying monthly investment with the accumulation factor.</t>
        </r>
      </text>
    </comment>
    <comment ref="D513" authorId="0" shapeId="0" xr:uid="{5920E0A0-0BE1-3D47-BEBD-62FF90807208}">
      <text>
        <r>
          <rPr>
            <b/>
            <sz val="10"/>
            <color rgb="FF000000"/>
            <rFont val="Tahoma"/>
            <family val="2"/>
          </rPr>
          <t>Microsoft Office User:</t>
        </r>
        <r>
          <rPr>
            <sz val="10"/>
            <color rgb="FF000000"/>
            <rFont val="Tahoma"/>
            <family val="2"/>
          </rPr>
          <t xml:space="preserve">
</t>
        </r>
        <r>
          <rPr>
            <sz val="10"/>
            <color rgb="FF000000"/>
            <rFont val="Tahoma"/>
            <family val="2"/>
          </rPr>
          <t>Previous monthly returns are added with current month's investment, and that result is multiplied with the accumulation factor.</t>
        </r>
      </text>
    </comment>
    <comment ref="D637" authorId="0" shapeId="0" xr:uid="{8CD116EA-B200-BD41-B5AD-5CA46C969E1E}">
      <text>
        <r>
          <rPr>
            <b/>
            <sz val="10"/>
            <color rgb="FF000000"/>
            <rFont val="Tahoma"/>
            <family val="2"/>
          </rPr>
          <t>Microsoft Office User:</t>
        </r>
        <r>
          <rPr>
            <sz val="10"/>
            <color rgb="FF000000"/>
            <rFont val="Tahoma"/>
            <family val="2"/>
          </rPr>
          <t xml:space="preserve">
</t>
        </r>
        <r>
          <rPr>
            <sz val="10"/>
            <color rgb="FF000000"/>
            <rFont val="Tahoma"/>
            <family val="2"/>
          </rPr>
          <t>All data is assembled in a table to create a pivot chart.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760B167-56EC-6243-896C-0EB19700F8A0}" name="SUN.AX1" type="6" refreshedVersion="7" background="1" saveData="1">
    <textPr sourceFile="/Users/nishchay/Downloads/SUN.AX.csv" delimited="0">
      <textFields>
        <textField/>
      </textFields>
    </textPr>
  </connection>
</connections>
</file>

<file path=xl/sharedStrings.xml><?xml version="1.0" encoding="utf-8"?>
<sst xmlns="http://schemas.openxmlformats.org/spreadsheetml/2006/main" count="669" uniqueCount="243">
  <si>
    <t>i)</t>
  </si>
  <si>
    <t>6b)</t>
  </si>
  <si>
    <t>6c)</t>
  </si>
  <si>
    <t>Time</t>
  </si>
  <si>
    <t>6e)</t>
  </si>
  <si>
    <t>Date</t>
  </si>
  <si>
    <t>Open</t>
  </si>
  <si>
    <t>High</t>
  </si>
  <si>
    <t>Low</t>
  </si>
  <si>
    <t>Close</t>
  </si>
  <si>
    <t>Adj Close</t>
  </si>
  <si>
    <t>Volume</t>
  </si>
  <si>
    <t>Covariance</t>
  </si>
  <si>
    <t>Average</t>
  </si>
  <si>
    <t>SUN</t>
  </si>
  <si>
    <t>WOW</t>
  </si>
  <si>
    <t>TLS</t>
  </si>
  <si>
    <t>Portfolio variance</t>
  </si>
  <si>
    <t>Standard deviation</t>
  </si>
  <si>
    <t>SUN &amp; WOW</t>
  </si>
  <si>
    <t>WOW &amp; TLS</t>
  </si>
  <si>
    <t>SUN &amp; TLS</t>
  </si>
  <si>
    <t>Portfolio return</t>
  </si>
  <si>
    <t>Portfolio standard deviation</t>
  </si>
  <si>
    <t>January</t>
  </si>
  <si>
    <t>February</t>
  </si>
  <si>
    <t>March</t>
  </si>
  <si>
    <t>April</t>
  </si>
  <si>
    <t>May</t>
  </si>
  <si>
    <t>June</t>
  </si>
  <si>
    <t>July</t>
  </si>
  <si>
    <t>August</t>
  </si>
  <si>
    <t>September</t>
  </si>
  <si>
    <t>October</t>
  </si>
  <si>
    <t>November</t>
  </si>
  <si>
    <t>December</t>
  </si>
  <si>
    <t>theta</t>
  </si>
  <si>
    <t>sigma</t>
  </si>
  <si>
    <t>Spot rate</t>
  </si>
  <si>
    <t>6a</t>
  </si>
  <si>
    <t>ii)</t>
  </si>
  <si>
    <t>Time (months)</t>
  </si>
  <si>
    <t>Spot rate (%)</t>
  </si>
  <si>
    <t>Suncorp Group Limted (SUN.AX)</t>
  </si>
  <si>
    <t>a)</t>
  </si>
  <si>
    <t>Sample variance</t>
  </si>
  <si>
    <t>Log return</t>
  </si>
  <si>
    <t>Log Return</t>
  </si>
  <si>
    <t>Woolworths Group Limited (WOW.AX)</t>
  </si>
  <si>
    <t>Telstra Corporation Limited (TLS.AX)</t>
  </si>
  <si>
    <t>b)</t>
  </si>
  <si>
    <t>Summary statistics for Suncorp</t>
  </si>
  <si>
    <t>Summary statistics for Woolworths</t>
  </si>
  <si>
    <t xml:space="preserve">Summary statistics for Telstra </t>
  </si>
  <si>
    <t>Company</t>
  </si>
  <si>
    <t>c)</t>
  </si>
  <si>
    <t xml:space="preserve">Portfolio weight </t>
  </si>
  <si>
    <t>Total</t>
  </si>
  <si>
    <t>Summary statistics for stock portfolio</t>
  </si>
  <si>
    <t>d)</t>
  </si>
  <si>
    <t>e)</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</si>
  <si>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</si>
  <si>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</si>
  <si>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</si>
  <si>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</si>
  <si>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</si>
  <si>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</si>
  <si>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</si>
  <si>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</si>
  <si>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</si>
  <si>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</si>
  <si>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</si>
  <si>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</si>
  <si>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</si>
  <si>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</si>
  <si>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</si>
  <si>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</si>
  <si>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</si>
  <si>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</si>
  <si>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</si>
  <si>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</si>
  <si>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</si>
  <si>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</si>
  <si>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</si>
  <si>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</si>
  <si>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</si>
  <si>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</si>
  <si>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</si>
  <si>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</si>
  <si>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</si>
  <si>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</si>
  <si>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</si>
  <si>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</si>
  <si>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</si>
  <si>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</si>
  <si>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</si>
  <si>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</si>
  <si>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</si>
  <si>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</si>
  <si>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</si>
  <si>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</si>
  <si>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</si>
  <si>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</si>
  <si>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</si>
  <si>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</si>
  <si>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</si>
  <si>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</si>
  <si>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</si>
  <si>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</si>
  <si>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</si>
  <si>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</si>
  <si>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</si>
  <si>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</si>
  <si>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</si>
  <si>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</si>
  <si>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</si>
  <si>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</si>
  <si>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</si>
  <si>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</si>
  <si>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</si>
  <si>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</si>
  <si>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</si>
  <si>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</si>
  <si>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</si>
  <si>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</si>
  <si>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</si>
  <si>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</si>
  <si>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</si>
  <si>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</si>
  <si>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</si>
  <si>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</si>
  <si>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</si>
  <si>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</si>
  <si>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</si>
  <si>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</si>
  <si>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</si>
  <si>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</si>
  <si>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</si>
  <si>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</si>
  <si>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</si>
  <si>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</si>
  <si>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</si>
  <si>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</si>
  <si>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</si>
  <si>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</si>
  <si>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</si>
  <si>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</si>
  <si>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</si>
  <si>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</si>
  <si>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</si>
  <si>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</si>
  <si>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</si>
  <si>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</si>
  <si>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</si>
  <si>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</si>
  <si>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</si>
  <si>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</si>
  <si>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</si>
  <si>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</si>
  <si>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</si>
  <si>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</si>
  <si>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100 simulated return trajectories for stock portfolio</t>
  </si>
  <si>
    <t>6f)</t>
  </si>
  <si>
    <t>Parameters</t>
  </si>
  <si>
    <t>Value</t>
  </si>
  <si>
    <t>Rate of mean aversion</t>
  </si>
  <si>
    <t>Mean of interest rate</t>
  </si>
  <si>
    <t>Symbol</t>
  </si>
  <si>
    <t>Standard deviation of interest rate</t>
  </si>
  <si>
    <t>K</t>
  </si>
  <si>
    <t>Short rate at time = 0</t>
  </si>
  <si>
    <r>
      <t>r</t>
    </r>
    <r>
      <rPr>
        <vertAlign val="subscript"/>
        <sz val="12"/>
        <color theme="1"/>
        <rFont val="Calibri (Body)"/>
      </rPr>
      <t>0</t>
    </r>
  </si>
  <si>
    <t>Change in time</t>
  </si>
  <si>
    <t>100 trajectories for the short rate of the multi-asset investment fund from February 2022 to January 2032</t>
  </si>
  <si>
    <t>6g)</t>
  </si>
  <si>
    <t>Option 1:</t>
  </si>
  <si>
    <t>Forward rate</t>
  </si>
  <si>
    <t>Month</t>
  </si>
  <si>
    <t>Monthly investment ($ AUD)</t>
  </si>
  <si>
    <t>Accumulated Value</t>
  </si>
  <si>
    <t>Option 2:</t>
  </si>
  <si>
    <t>Simulation</t>
  </si>
  <si>
    <t>Simulated accumulated value for stock portfolio ($ AUD)</t>
  </si>
  <si>
    <t>Accumulated value ($)</t>
  </si>
  <si>
    <t>Option 3:</t>
  </si>
  <si>
    <t>Simulation for monthly accumulation factor</t>
  </si>
  <si>
    <t>Monthly accumulated value for multi-asset investment fund</t>
  </si>
  <si>
    <t>Multi-asset investment fund</t>
  </si>
  <si>
    <t>Investment type</t>
  </si>
  <si>
    <t>ZCGB</t>
  </si>
  <si>
    <t>Row Labels</t>
  </si>
  <si>
    <t>Grand Total</t>
  </si>
  <si>
    <t>Column Labels</t>
  </si>
  <si>
    <t>Stock portfolio and ZCGB</t>
  </si>
  <si>
    <t>Count of Accumulated value ($)</t>
  </si>
  <si>
    <t>290000-300000</t>
  </si>
  <si>
    <t>300000-310000</t>
  </si>
  <si>
    <t>310000-320000</t>
  </si>
  <si>
    <t>320000-330000</t>
  </si>
  <si>
    <t>330000-340000</t>
  </si>
  <si>
    <t>340000-350000</t>
  </si>
  <si>
    <t>350000-360000</t>
  </si>
  <si>
    <t>360000-370000</t>
  </si>
  <si>
    <t>370000-380000</t>
  </si>
  <si>
    <t>380000-390000</t>
  </si>
  <si>
    <t>390000-400000</t>
  </si>
  <si>
    <t>400000-410000</t>
  </si>
  <si>
    <t>410000-420000</t>
  </si>
  <si>
    <t>420000-430000</t>
  </si>
  <si>
    <t>430000-440000</t>
  </si>
  <si>
    <t>440000-450000</t>
  </si>
  <si>
    <t>450000-460000</t>
  </si>
  <si>
    <t>460000-470000</t>
  </si>
  <si>
    <t>470000-480000</t>
  </si>
  <si>
    <t>480000-490000</t>
  </si>
  <si>
    <t>490000-500000</t>
  </si>
  <si>
    <t>500000-510000</t>
  </si>
  <si>
    <t>510000-520000</t>
  </si>
  <si>
    <t>Mean</t>
  </si>
  <si>
    <t>Standard Error</t>
  </si>
  <si>
    <t>Median</t>
  </si>
  <si>
    <t>Mode</t>
  </si>
  <si>
    <t>Standard Deviation</t>
  </si>
  <si>
    <t>Sample Variance</t>
  </si>
  <si>
    <t>Kurtosis</t>
  </si>
  <si>
    <t>Skewness</t>
  </si>
  <si>
    <t>Range</t>
  </si>
  <si>
    <t>Minimum</t>
  </si>
  <si>
    <t>Maximum</t>
  </si>
  <si>
    <t>Sum</t>
  </si>
  <si>
    <t>Count</t>
  </si>
  <si>
    <t>Stock portfolio and zero coupon government bond</t>
  </si>
  <si>
    <t>Zero coupon government bond</t>
  </si>
  <si>
    <t>6h)</t>
  </si>
  <si>
    <t>Weibull distribution</t>
  </si>
  <si>
    <t>Montly salary</t>
  </si>
  <si>
    <t>Monthly investments in stock portfolio</t>
  </si>
  <si>
    <t>Monthly investments in any given option</t>
  </si>
  <si>
    <t>To convert spot rates to decimal values:</t>
  </si>
  <si>
    <t>Accumulated value for ZCGB</t>
  </si>
  <si>
    <t>Summary statistics:</t>
  </si>
  <si>
    <t>Monthly return of zero coupon government bonds ($)</t>
  </si>
  <si>
    <t>Montly Salary Payments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</si>
</sst>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
    <numFmt numFmtId="165" formatCode="??/12"/>
  </numFmts>
  <fonts count="13" x14ac:knownFonts="1">
    <font>
      <sz val="12"/>
      <color theme="1"/>
      <name val="Calibri"/>
      <family val="2"/>
      <scheme val="minor"/>
    </font>
    <font>
      <sz val="12"/>
      <color theme="1"/>
      <name val="Calibri"/>
      <family val="2"/>
      <scheme val="minor"/>
    </font>
    <font>
      <sz val="10"/>
      <color rgb="FF000000"/>
      <name val="Helvetica Neue"/>
      <family val="2"/>
    </font>
    <font>
      <b/>
      <sz val="10"/>
      <color rgb="FF000000"/>
      <name val="Helvetica Neue"/>
      <family val="2"/>
    </font>
    <font>
      <sz val="8"/>
      <name val="Calibri"/>
      <family val="2"/>
      <scheme val="minor"/>
    </font>
    <font>
      <b/>
      <sz val="12"/>
      <color theme="0"/>
      <name val="Calibri"/>
      <family val="2"/>
      <scheme val="minor"/>
    </font>
    <font>
      <b/>
      <sz val="12"/>
      <color theme="1"/>
      <name val="Calibri"/>
      <family val="2"/>
      <scheme val="minor"/>
    </font>
    <font>
      <sz val="12"/>
      <color theme="0"/>
      <name val="Calibri"/>
      <family val="2"/>
      <scheme val="minor"/>
    </font>
    <font>
      <i/>
      <sz val="12"/>
      <color theme="1"/>
      <name val="Calibri"/>
      <family val="2"/>
      <scheme val="minor"/>
    </font>
    <font>
      <vertAlign val="subscript"/>
      <sz val="12"/>
      <color theme="1"/>
      <name val="Calibri (Body)"/>
    </font>
    <font>
      <b/>
      <i/>
      <sz val="12"/>
      <color theme="1"/>
      <name val="Calibri"/>
      <family val="2"/>
      <scheme val="minor"/>
    </font>
    <font>
      <sz val="10"/>
      <color rgb="FF000000"/>
      <name val="Tahoma"/>
      <family val="2"/>
    </font>
    <font>
      <b/>
      <sz val="10"/>
      <color rgb="FF000000"/>
      <name val="Tahoma"/>
      <family val="2"/>
    </font>
  </fonts>
  <fills count="5">
    <fill>
      <patternFill patternType="none"/>
    </fill>
    <fill>
      <patternFill patternType="gray125"/>
    </fill>
    <fill>
      <patternFill patternType="solid">
        <fgColor theme="4"/>
      </patternFill>
    </fill>
    <fill>
      <patternFill patternType="solid">
        <fgColor theme="5"/>
      </patternFill>
    </fill>
    <fill>
      <patternFill patternType="solid">
        <fgColor theme="7"/>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9" fontId="1" fillId="0" borderId="0" applyFont="0" applyFill="0" applyBorder="0" applyAlignment="0" applyProtection="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cellStyleXfs>
  <cellXfs count="62">
    <xf numFmtId="0" fontId="0" fillId="0" borderId="0" xfId="0"/>
    <xf numFmtId="164" fontId="0" fillId="0" borderId="0" xfId="0" applyNumberFormat="1"/>
    <xf numFmtId="0" fontId="3" fillId="0" borderId="0" xfId="0" applyFont="1"/>
    <xf numFmtId="14" fontId="3" fillId="0" borderId="0" xfId="0" applyNumberFormat="1" applyFont="1"/>
    <xf numFmtId="0" fontId="2" fillId="0" borderId="0" xfId="0" applyFont="1"/>
    <xf numFmtId="0" fontId="0" fillId="0" borderId="1" xfId="0" applyBorder="1"/>
    <xf numFmtId="13" fontId="0" fillId="0" borderId="0" xfId="0" applyNumberFormat="1"/>
    <xf numFmtId="1" fontId="0" fillId="0" borderId="0" xfId="0" applyNumberFormat="1"/>
    <xf numFmtId="13" fontId="0" fillId="0" borderId="1" xfId="0" applyNumberFormat="1" applyBorder="1"/>
    <xf numFmtId="165" fontId="0" fillId="0" borderId="1" xfId="0" applyNumberFormat="1" applyBorder="1"/>
    <xf numFmtId="1" fontId="0" fillId="0" borderId="1" xfId="0" applyNumberFormat="1" applyBorder="1"/>
    <xf numFmtId="0" fontId="3" fillId="0" borderId="1" xfId="0" applyFont="1" applyBorder="1"/>
    <xf numFmtId="14" fontId="3" fillId="0" borderId="1" xfId="0" applyNumberFormat="1" applyFont="1" applyBorder="1"/>
    <xf numFmtId="0" fontId="2" fillId="0" borderId="1" xfId="0" applyFont="1" applyBorder="1"/>
    <xf numFmtId="0" fontId="6" fillId="0" borderId="0" xfId="0" applyFont="1"/>
    <xf numFmtId="0" fontId="6" fillId="0" borderId="1" xfId="0" applyFont="1" applyBorder="1"/>
    <xf numFmtId="9" fontId="0" fillId="0" borderId="1" xfId="1" applyFont="1" applyBorder="1"/>
    <xf numFmtId="9" fontId="0" fillId="0" borderId="1" xfId="0" applyNumberFormat="1" applyBorder="1"/>
    <xf numFmtId="0" fontId="8" fillId="0" borderId="1" xfId="0" applyFont="1" applyBorder="1"/>
    <xf numFmtId="0" fontId="0" fillId="0" borderId="10" xfId="0" applyBorder="1"/>
    <xf numFmtId="0" fontId="0" fillId="0" borderId="0" xfId="0" pivotButton="1"/>
    <xf numFmtId="1" fontId="0" fillId="0" borderId="0" xfId="0" applyNumberFormat="1" applyAlignment="1">
      <alignment horizontal="left"/>
    </xf>
    <xf numFmtId="1" fontId="6" fillId="0" borderId="1" xfId="0" applyNumberFormat="1" applyFont="1" applyBorder="1"/>
    <xf numFmtId="0" fontId="8" fillId="0" borderId="0" xfId="0" applyFont="1" applyAlignment="1">
      <alignment horizontal="centerContinuous"/>
    </xf>
    <xf numFmtId="0" fontId="10" fillId="0" borderId="13" xfId="0" applyFont="1" applyBorder="1" applyAlignment="1">
      <alignment horizontal="centerContinuous"/>
    </xf>
    <xf numFmtId="0" fontId="8" fillId="0" borderId="13" xfId="0" applyFont="1" applyBorder="1" applyAlignment="1">
      <alignment horizontal="centerContinuous"/>
    </xf>
    <xf numFmtId="0" fontId="0" fillId="0" borderId="13" xfId="0" applyBorder="1"/>
    <xf numFmtId="0" fontId="6" fillId="0" borderId="11" xfId="0" applyFont="1" applyBorder="1" applyAlignment="1">
      <alignment horizontal="left"/>
    </xf>
    <xf numFmtId="0" fontId="6" fillId="0" borderId="12" xfId="0" applyFont="1" applyBorder="1" applyAlignment="1">
      <alignment horizontal="left"/>
    </xf>
    <xf numFmtId="0" fontId="6" fillId="0" borderId="9" xfId="0" applyFont="1" applyBorder="1" applyAlignment="1">
      <alignment horizontal="left"/>
    </xf>
    <xf numFmtId="0" fontId="7" fillId="2" borderId="1" xfId="2" applyBorder="1"/>
    <xf numFmtId="1" fontId="7" fillId="2" borderId="1" xfId="2" applyNumberFormat="1" applyBorder="1"/>
    <xf numFmtId="0" fontId="7" fillId="3" borderId="1" xfId="3" applyBorder="1" applyAlignment="1"/>
    <xf numFmtId="1" fontId="7" fillId="3" borderId="1" xfId="3" applyNumberFormat="1" applyBorder="1"/>
    <xf numFmtId="0" fontId="7" fillId="4" borderId="1" xfId="4" applyBorder="1" applyAlignment="1"/>
    <xf numFmtId="1" fontId="7" fillId="4" borderId="1" xfId="4" applyNumberFormat="1" applyBorder="1"/>
    <xf numFmtId="0" fontId="7" fillId="3" borderId="8" xfId="3" applyBorder="1"/>
    <xf numFmtId="0" fontId="7" fillId="3" borderId="8" xfId="3" applyBorder="1" applyAlignment="1">
      <alignment horizontal="left"/>
    </xf>
    <xf numFmtId="0" fontId="7" fillId="3" borderId="11" xfId="3" applyBorder="1" applyAlignment="1"/>
    <xf numFmtId="0" fontId="7" fillId="3" borderId="12" xfId="3" applyBorder="1" applyAlignment="1"/>
    <xf numFmtId="0" fontId="7" fillId="3" borderId="9" xfId="3" applyBorder="1" applyAlignment="1"/>
    <xf numFmtId="0" fontId="7" fillId="3" borderId="1" xfId="3" applyBorder="1"/>
    <xf numFmtId="0" fontId="5" fillId="3" borderId="8" xfId="3" applyFont="1" applyBorder="1" applyAlignment="1">
      <alignment horizontal="left"/>
    </xf>
    <xf numFmtId="0" fontId="6" fillId="0" borderId="2" xfId="0" applyFon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6" fillId="0" borderId="1" xfId="0" applyFont="1" applyBorder="1" applyAlignment="1">
      <alignment horizontal="center"/>
    </xf>
    <xf numFmtId="0" fontId="6" fillId="0" borderId="0" xfId="0" applyFont="1" applyAlignment="1">
      <alignment horizontal="left"/>
    </xf>
    <xf numFmtId="0" fontId="0" fillId="0" borderId="0" xfId="0" applyAlignment="1">
      <alignment horizontal="left"/>
    </xf>
    <xf numFmtId="0" fontId="0" fillId="0" borderId="1" xfId="0" applyBorder="1" applyAlignment="1">
      <alignment horizontal="center"/>
    </xf>
    <xf numFmtId="0" fontId="6" fillId="0" borderId="11" xfId="0" applyFont="1" applyBorder="1" applyAlignment="1">
      <alignment horizontal="left"/>
    </xf>
    <xf numFmtId="0" fontId="6" fillId="0" borderId="12" xfId="0" applyFont="1" applyBorder="1" applyAlignment="1">
      <alignment horizontal="left"/>
    </xf>
    <xf numFmtId="0" fontId="6" fillId="0" borderId="9" xfId="0" applyFont="1" applyBorder="1" applyAlignment="1">
      <alignment horizontal="lef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6" fillId="0" borderId="9" xfId="0" applyFont="1" applyBorder="1" applyAlignment="1">
      <alignment horizontal="center"/>
    </xf>
  </cellXfs>
  <cellStyles count="5">
    <cellStyle name="Accent1" xfId="2" builtinId="29"/>
    <cellStyle name="Accent2" xfId="3" builtinId="33"/>
    <cellStyle name="Accent4" xfId="4" builtinId="41"/>
    <cellStyle name="Normal" xfId="0" builtinId="0"/>
    <cellStyle name="Per cent" xfId="1" builtinId="5"/>
  </cellStyles>
  <dxfs count="4">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Spot rate of a zero coupon goverment bond over time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tx>
            <c:strRef>
              <c:f>'Part D'!$C$4</c:f>
              <c:strCache>
                <c:ptCount val="1"/>
                <c:pt idx="0">
                  <c:v>Spot rate (%)</c:v>
                </c:pt>
              </c:strCache>
            </c:strRef>
          </c:tx>
          <c:spPr>
            <a:ln w="22225" cap="rnd">
              <a:solidFill>
                <a:srgbClr val="C00000"/>
              </a:solidFill>
            </a:ln>
            <a:effectLst>
              <a:glow rad="139700">
                <a:schemeClr val="accent1">
                  <a:satMod val="175000"/>
                  <a:alpha val="14000"/>
                </a:schemeClr>
              </a:glow>
            </a:effectLst>
          </c:spPr>
          <c:marker>
            <c:symbol val="none"/>
          </c:marker>
          <c:xVal>
            <c:numRef>
              <c:f>'Part D'!$B$5:$B$124</c:f>
              <c:numCache>
                <c:formatCode>??/12</c:formatCode>
                <c:ptCount val="120"/>
                <c:pt idx="0" formatCode="#\ ??/??">
                  <c:v>8.3333333333333329E-2</c:v>
                </c:pt>
                <c:pt idx="1">
                  <c:v>0.16666666666666666</c:v>
                </c:pt>
                <c:pt idx="2">
                  <c:v>0.25</c:v>
                </c:pt>
                <c:pt idx="3">
                  <c:v>0.33333333333333331</c:v>
                </c:pt>
                <c:pt idx="4">
                  <c:v>0.41666666666666663</c:v>
                </c:pt>
                <c:pt idx="5">
                  <c:v>0.49999999999999994</c:v>
                </c:pt>
                <c:pt idx="6">
                  <c:v>0.58333333333333326</c:v>
                </c:pt>
                <c:pt idx="7">
                  <c:v>0.66666666666666663</c:v>
                </c:pt>
                <c:pt idx="8">
                  <c:v>0.75</c:v>
                </c:pt>
                <c:pt idx="9">
                  <c:v>0.83333333333333337</c:v>
                </c:pt>
                <c:pt idx="10">
                  <c:v>0.91666666666666674</c:v>
                </c:pt>
                <c:pt idx="11" formatCode="0">
                  <c:v>1</c:v>
                </c:pt>
                <c:pt idx="12">
                  <c:v>1.0833333333333333</c:v>
                </c:pt>
                <c:pt idx="13">
                  <c:v>1.1666666666666665</c:v>
                </c:pt>
                <c:pt idx="14">
                  <c:v>1.2499999999999998</c:v>
                </c:pt>
                <c:pt idx="15">
                  <c:v>1.333333333333333</c:v>
                </c:pt>
                <c:pt idx="16">
                  <c:v>1.4166666666666663</c:v>
                </c:pt>
                <c:pt idx="17">
                  <c:v>1.4999999999999996</c:v>
                </c:pt>
                <c:pt idx="18">
                  <c:v>1.5833333333333328</c:v>
                </c:pt>
                <c:pt idx="19">
                  <c:v>1.6666666666666661</c:v>
                </c:pt>
                <c:pt idx="20">
                  <c:v>1.7499999999999993</c:v>
                </c:pt>
                <c:pt idx="21">
                  <c:v>1.8333333333333326</c:v>
                </c:pt>
                <c:pt idx="22">
                  <c:v>1.9166666666666659</c:v>
                </c:pt>
                <c:pt idx="23" formatCode="0">
                  <c:v>1.9999999999999991</c:v>
                </c:pt>
                <c:pt idx="24">
                  <c:v>2.0833333333333326</c:v>
                </c:pt>
                <c:pt idx="25">
                  <c:v>2.1666666666666661</c:v>
                </c:pt>
                <c:pt idx="26">
                  <c:v>2.2499999999999996</c:v>
                </c:pt>
                <c:pt idx="27">
                  <c:v>2.333333333333333</c:v>
                </c:pt>
                <c:pt idx="28">
                  <c:v>2.4166666666666665</c:v>
                </c:pt>
                <c:pt idx="29">
                  <c:v>2.5</c:v>
                </c:pt>
                <c:pt idx="30">
                  <c:v>2.5833333333333335</c:v>
                </c:pt>
                <c:pt idx="31">
                  <c:v>2.666666666666667</c:v>
                </c:pt>
                <c:pt idx="32">
                  <c:v>2.7500000000000004</c:v>
                </c:pt>
                <c:pt idx="33">
                  <c:v>2.8333333333333339</c:v>
                </c:pt>
                <c:pt idx="34">
                  <c:v>2.9166666666666674</c:v>
                </c:pt>
                <c:pt idx="35" formatCode="0">
                  <c:v>3.0000000000000009</c:v>
                </c:pt>
                <c:pt idx="36">
                  <c:v>3.0833333333333344</c:v>
                </c:pt>
                <c:pt idx="37">
                  <c:v>3.1666666666666679</c:v>
                </c:pt>
                <c:pt idx="38">
                  <c:v>3.2500000000000013</c:v>
                </c:pt>
                <c:pt idx="39">
                  <c:v>3.3333333333333348</c:v>
                </c:pt>
                <c:pt idx="40">
                  <c:v>3.4166666666666683</c:v>
                </c:pt>
                <c:pt idx="41">
                  <c:v>3.5000000000000018</c:v>
                </c:pt>
                <c:pt idx="42">
                  <c:v>3.5833333333333353</c:v>
                </c:pt>
                <c:pt idx="43">
                  <c:v>3.6666666666666687</c:v>
                </c:pt>
                <c:pt idx="44">
                  <c:v>3.7500000000000022</c:v>
                </c:pt>
                <c:pt idx="45">
                  <c:v>3.8333333333333357</c:v>
                </c:pt>
                <c:pt idx="46">
                  <c:v>3.9166666666666692</c:v>
                </c:pt>
                <c:pt idx="47" formatCode="0">
                  <c:v>4.0000000000000027</c:v>
                </c:pt>
                <c:pt idx="48">
                  <c:v>4.0833333333333357</c:v>
                </c:pt>
                <c:pt idx="49">
                  <c:v>4.1666666666666687</c:v>
                </c:pt>
                <c:pt idx="50">
                  <c:v>4.2500000000000018</c:v>
                </c:pt>
                <c:pt idx="51">
                  <c:v>4.3333333333333348</c:v>
                </c:pt>
                <c:pt idx="52">
                  <c:v>4.4166666666666679</c:v>
                </c:pt>
                <c:pt idx="53">
                  <c:v>4.5000000000000009</c:v>
                </c:pt>
                <c:pt idx="54">
                  <c:v>4.5833333333333339</c:v>
                </c:pt>
                <c:pt idx="55">
                  <c:v>4.666666666666667</c:v>
                </c:pt>
                <c:pt idx="56">
                  <c:v>4.75</c:v>
                </c:pt>
                <c:pt idx="57">
                  <c:v>4.833333333333333</c:v>
                </c:pt>
                <c:pt idx="58">
                  <c:v>4.9166666666666661</c:v>
                </c:pt>
                <c:pt idx="59" formatCode="0">
                  <c:v>4.9999999999999991</c:v>
                </c:pt>
                <c:pt idx="60">
                  <c:v>5.0833333333333321</c:v>
                </c:pt>
                <c:pt idx="61">
                  <c:v>5.1666666666666652</c:v>
                </c:pt>
                <c:pt idx="62">
                  <c:v>5.2499999999999982</c:v>
                </c:pt>
                <c:pt idx="63">
                  <c:v>5.3333333333333313</c:v>
                </c:pt>
                <c:pt idx="64">
                  <c:v>5.4166666666666643</c:v>
                </c:pt>
                <c:pt idx="65">
                  <c:v>5.4999999999999973</c:v>
                </c:pt>
                <c:pt idx="66">
                  <c:v>5.5833333333333304</c:v>
                </c:pt>
                <c:pt idx="67">
                  <c:v>5.6666666666666634</c:v>
                </c:pt>
                <c:pt idx="68">
                  <c:v>5.7499999999999964</c:v>
                </c:pt>
                <c:pt idx="69">
                  <c:v>5.8333333333333295</c:v>
                </c:pt>
                <c:pt idx="70">
                  <c:v>5.9166666666666625</c:v>
                </c:pt>
                <c:pt idx="71" formatCode="0">
                  <c:v>5.9999999999999956</c:v>
                </c:pt>
                <c:pt idx="72">
                  <c:v>6.0833333333333286</c:v>
                </c:pt>
                <c:pt idx="73">
                  <c:v>6.1666666666666616</c:v>
                </c:pt>
                <c:pt idx="74">
                  <c:v>6.2499999999999947</c:v>
                </c:pt>
                <c:pt idx="75">
                  <c:v>6.3333333333333277</c:v>
                </c:pt>
                <c:pt idx="76">
                  <c:v>6.4166666666666607</c:v>
                </c:pt>
                <c:pt idx="77">
                  <c:v>6.4999999999999938</c:v>
                </c:pt>
                <c:pt idx="78">
                  <c:v>6.5833333333333268</c:v>
                </c:pt>
                <c:pt idx="79">
                  <c:v>6.6666666666666599</c:v>
                </c:pt>
                <c:pt idx="80">
                  <c:v>6.7499999999999929</c:v>
                </c:pt>
                <c:pt idx="81">
                  <c:v>6.8333333333333259</c:v>
                </c:pt>
                <c:pt idx="82">
                  <c:v>6.916666666666659</c:v>
                </c:pt>
                <c:pt idx="83" formatCode="0">
                  <c:v>6.999999999999992</c:v>
                </c:pt>
                <c:pt idx="84">
                  <c:v>7.083333333333325</c:v>
                </c:pt>
                <c:pt idx="85">
                  <c:v>7.1666666666666581</c:v>
                </c:pt>
                <c:pt idx="86">
                  <c:v>7.2499999999999911</c:v>
                </c:pt>
                <c:pt idx="87">
                  <c:v>7.3333333333333242</c:v>
                </c:pt>
                <c:pt idx="88">
                  <c:v>7.4166666666666572</c:v>
                </c:pt>
                <c:pt idx="89">
                  <c:v>7.4999999999999902</c:v>
                </c:pt>
                <c:pt idx="90">
                  <c:v>7.5833333333333233</c:v>
                </c:pt>
                <c:pt idx="91">
                  <c:v>7.6666666666666563</c:v>
                </c:pt>
                <c:pt idx="92">
                  <c:v>7.7499999999999893</c:v>
                </c:pt>
                <c:pt idx="93">
                  <c:v>7.8333333333333224</c:v>
                </c:pt>
                <c:pt idx="94">
                  <c:v>7.9166666666666554</c:v>
                </c:pt>
                <c:pt idx="95" formatCode="0">
                  <c:v>7.9999999999999885</c:v>
                </c:pt>
                <c:pt idx="96">
                  <c:v>8.0833333333333215</c:v>
                </c:pt>
                <c:pt idx="97">
                  <c:v>8.1666666666666554</c:v>
                </c:pt>
                <c:pt idx="98">
                  <c:v>8.2499999999999893</c:v>
                </c:pt>
                <c:pt idx="99">
                  <c:v>8.3333333333333233</c:v>
                </c:pt>
                <c:pt idx="100">
                  <c:v>8.4166666666666572</c:v>
                </c:pt>
                <c:pt idx="101">
                  <c:v>8.4999999999999911</c:v>
                </c:pt>
                <c:pt idx="102">
                  <c:v>8.583333333333325</c:v>
                </c:pt>
                <c:pt idx="103">
                  <c:v>8.666666666666659</c:v>
                </c:pt>
                <c:pt idx="104">
                  <c:v>8.7499999999999929</c:v>
                </c:pt>
                <c:pt idx="105">
                  <c:v>8.8333333333333268</c:v>
                </c:pt>
                <c:pt idx="106">
                  <c:v>8.9166666666666607</c:v>
                </c:pt>
                <c:pt idx="107" formatCode="0">
                  <c:v>8.9999999999999947</c:v>
                </c:pt>
                <c:pt idx="108">
                  <c:v>9.0833333333333286</c:v>
                </c:pt>
                <c:pt idx="109">
                  <c:v>9.1666666666666625</c:v>
                </c:pt>
                <c:pt idx="110">
                  <c:v>9.2499999999999964</c:v>
                </c:pt>
                <c:pt idx="111">
                  <c:v>9.3333333333333304</c:v>
                </c:pt>
                <c:pt idx="112">
                  <c:v>9.4166666666666643</c:v>
                </c:pt>
                <c:pt idx="113">
                  <c:v>9.4999999999999982</c:v>
                </c:pt>
                <c:pt idx="114">
                  <c:v>9.5833333333333321</c:v>
                </c:pt>
                <c:pt idx="115">
                  <c:v>9.6666666666666661</c:v>
                </c:pt>
                <c:pt idx="116">
                  <c:v>9.75</c:v>
                </c:pt>
                <c:pt idx="117">
                  <c:v>9.8333333333333339</c:v>
                </c:pt>
                <c:pt idx="118">
                  <c:v>9.9166666666666679</c:v>
                </c:pt>
                <c:pt idx="119" formatCode="0">
                  <c:v>10.000000000000002</c:v>
                </c:pt>
              </c:numCache>
            </c:numRef>
          </c:xVal>
          <c:yVal>
            <c:numRef>
              <c:f>'Part D'!$C$5:$C$124</c:f>
              <c:numCache>
                <c:formatCode>General</c:formatCode>
                <c:ptCount val="120"/>
                <c:pt idx="0">
                  <c:v>2.5169405870225696</c:v>
                </c:pt>
                <c:pt idx="1">
                  <c:v>2.5105948350694445</c:v>
                </c:pt>
                <c:pt idx="2">
                  <c:v>2.5049520996093748</c:v>
                </c:pt>
                <c:pt idx="3">
                  <c:v>2.5000017361111109</c:v>
                </c:pt>
                <c:pt idx="4">
                  <c:v>2.4957331000434029</c:v>
                </c:pt>
                <c:pt idx="5">
                  <c:v>2.4921355468749997</c:v>
                </c:pt>
                <c:pt idx="6">
                  <c:v>2.4891984320746525</c:v>
                </c:pt>
                <c:pt idx="7">
                  <c:v>2.4869111111111111</c:v>
                </c:pt>
                <c:pt idx="8">
                  <c:v>2.4852629394531247</c:v>
                </c:pt>
                <c:pt idx="9">
                  <c:v>2.4842432725694441</c:v>
                </c:pt>
                <c:pt idx="10">
                  <c:v>2.4838414659288195</c:v>
                </c:pt>
                <c:pt idx="11">
                  <c:v>2.4840468749999998</c:v>
                </c:pt>
                <c:pt idx="12">
                  <c:v>2.484848855251736</c:v>
                </c:pt>
                <c:pt idx="13">
                  <c:v>2.4862367621527777</c:v>
                </c:pt>
                <c:pt idx="14">
                  <c:v>2.4881999511718749</c:v>
                </c:pt>
                <c:pt idx="15">
                  <c:v>2.4907277777777774</c:v>
                </c:pt>
                <c:pt idx="16">
                  <c:v>2.493809597439236</c:v>
                </c:pt>
                <c:pt idx="17">
                  <c:v>2.497434765625</c:v>
                </c:pt>
                <c:pt idx="18">
                  <c:v>2.5015926378038191</c:v>
                </c:pt>
                <c:pt idx="19">
                  <c:v>2.5062725694444441</c:v>
                </c:pt>
                <c:pt idx="20">
                  <c:v>2.5114639160156247</c:v>
                </c:pt>
                <c:pt idx="21">
                  <c:v>2.5171560329861107</c:v>
                </c:pt>
                <c:pt idx="22">
                  <c:v>2.5233382758246523</c:v>
                </c:pt>
                <c:pt idx="23">
                  <c:v>2.5299999999999998</c:v>
                </c:pt>
                <c:pt idx="24">
                  <c:v>2.5371305609809025</c:v>
                </c:pt>
                <c:pt idx="25">
                  <c:v>2.5447193142361106</c:v>
                </c:pt>
                <c:pt idx="26">
                  <c:v>2.5527556152343749</c:v>
                </c:pt>
                <c:pt idx="27">
                  <c:v>2.5612288194444441</c:v>
                </c:pt>
                <c:pt idx="28">
                  <c:v>2.5701282823350691</c:v>
                </c:pt>
                <c:pt idx="29">
                  <c:v>2.5794433593749999</c:v>
                </c:pt>
                <c:pt idx="30">
                  <c:v>2.589163406032986</c:v>
                </c:pt>
                <c:pt idx="31">
                  <c:v>2.5992777777777776</c:v>
                </c:pt>
                <c:pt idx="32">
                  <c:v>2.6097758300781249</c:v>
                </c:pt>
                <c:pt idx="33">
                  <c:v>2.6206469184027776</c:v>
                </c:pt>
                <c:pt idx="34">
                  <c:v>2.6318803982204861</c:v>
                </c:pt>
                <c:pt idx="35">
                  <c:v>2.6434656250000002</c:v>
                </c:pt>
                <c:pt idx="36">
                  <c:v>2.6553919542100695</c:v>
                </c:pt>
                <c:pt idx="37">
                  <c:v>2.6676487413194443</c:v>
                </c:pt>
                <c:pt idx="38">
                  <c:v>2.6802253417968749</c:v>
                </c:pt>
                <c:pt idx="39">
                  <c:v>2.693111111111111</c:v>
                </c:pt>
                <c:pt idx="40">
                  <c:v>2.7062954047309029</c:v>
                </c:pt>
                <c:pt idx="41">
                  <c:v>2.7197675781250004</c:v>
                </c:pt>
                <c:pt idx="42">
                  <c:v>2.7335169867621532</c:v>
                </c:pt>
                <c:pt idx="43">
                  <c:v>2.7475329861111115</c:v>
                </c:pt>
                <c:pt idx="44">
                  <c:v>2.7618049316406252</c:v>
                </c:pt>
                <c:pt idx="45">
                  <c:v>2.7763221788194445</c:v>
                </c:pt>
                <c:pt idx="46">
                  <c:v>2.7910740831163197</c:v>
                </c:pt>
                <c:pt idx="47">
                  <c:v>2.8060500000000004</c:v>
                </c:pt>
                <c:pt idx="48">
                  <c:v>2.8212392849392365</c:v>
                </c:pt>
                <c:pt idx="49">
                  <c:v>2.8366312934027782</c:v>
                </c:pt>
                <c:pt idx="50">
                  <c:v>2.8522153808593753</c:v>
                </c:pt>
                <c:pt idx="51">
                  <c:v>2.8679809027777781</c:v>
                </c:pt>
                <c:pt idx="52">
                  <c:v>2.8839172146267362</c:v>
                </c:pt>
                <c:pt idx="53">
                  <c:v>2.900013671875</c:v>
                </c:pt>
                <c:pt idx="54">
                  <c:v>2.9162596299913197</c:v>
                </c:pt>
                <c:pt idx="55">
                  <c:v>2.9326444444444446</c:v>
                </c:pt>
                <c:pt idx="56">
                  <c:v>2.949157470703125</c:v>
                </c:pt>
                <c:pt idx="57">
                  <c:v>2.965788064236111</c:v>
                </c:pt>
                <c:pt idx="58">
                  <c:v>2.9825255805121524</c:v>
                </c:pt>
                <c:pt idx="59">
                  <c:v>2.9993593749999996</c:v>
                </c:pt>
                <c:pt idx="60">
                  <c:v>3.0162788031684027</c:v>
                </c:pt>
                <c:pt idx="61">
                  <c:v>3.0332732204861106</c:v>
                </c:pt>
                <c:pt idx="62">
                  <c:v>3.0503319824218744</c:v>
                </c:pt>
                <c:pt idx="63">
                  <c:v>3.067444444444444</c:v>
                </c:pt>
                <c:pt idx="64">
                  <c:v>3.084599962022569</c:v>
                </c:pt>
                <c:pt idx="65">
                  <c:v>3.1017878906249994</c:v>
                </c:pt>
                <c:pt idx="66">
                  <c:v>3.1189975857204857</c:v>
                </c:pt>
                <c:pt idx="67">
                  <c:v>3.1362184027777773</c:v>
                </c:pt>
                <c:pt idx="68">
                  <c:v>3.1534396972656245</c:v>
                </c:pt>
                <c:pt idx="69">
                  <c:v>3.1706508246527769</c:v>
                </c:pt>
                <c:pt idx="70">
                  <c:v>3.1878411404079854</c:v>
                </c:pt>
                <c:pt idx="71">
                  <c:v>3.2049999999999992</c:v>
                </c:pt>
                <c:pt idx="72">
                  <c:v>3.2221167588975685</c:v>
                </c:pt>
                <c:pt idx="73">
                  <c:v>3.2391807725694437</c:v>
                </c:pt>
                <c:pt idx="74">
                  <c:v>3.256181396484374</c:v>
                </c:pt>
                <c:pt idx="75">
                  <c:v>3.2731079861111101</c:v>
                </c:pt>
                <c:pt idx="76">
                  <c:v>3.2899498969184018</c:v>
                </c:pt>
                <c:pt idx="77">
                  <c:v>3.3066964843749989</c:v>
                </c:pt>
                <c:pt idx="78">
                  <c:v>3.3233371039496515</c:v>
                </c:pt>
                <c:pt idx="79">
                  <c:v>3.3398611111111101</c:v>
                </c:pt>
                <c:pt idx="80">
                  <c:v>3.3562578613281238</c:v>
                </c:pt>
                <c:pt idx="81">
                  <c:v>3.3725167100694433</c:v>
                </c:pt>
                <c:pt idx="82">
                  <c:v>3.3886270128038181</c:v>
                </c:pt>
                <c:pt idx="83">
                  <c:v>3.4045781249999987</c:v>
                </c:pt>
                <c:pt idx="84">
                  <c:v>3.4203594021267345</c:v>
                </c:pt>
                <c:pt idx="85">
                  <c:v>3.4359601996527762</c:v>
                </c:pt>
                <c:pt idx="86">
                  <c:v>3.4513698730468736</c:v>
                </c:pt>
                <c:pt idx="87">
                  <c:v>3.4665777777777764</c:v>
                </c:pt>
                <c:pt idx="88">
                  <c:v>3.4815732693142345</c:v>
                </c:pt>
                <c:pt idx="89">
                  <c:v>3.4963457031249985</c:v>
                </c:pt>
                <c:pt idx="90">
                  <c:v>3.5108844346788177</c:v>
                </c:pt>
                <c:pt idx="91">
                  <c:v>3.5251788194444429</c:v>
                </c:pt>
                <c:pt idx="92">
                  <c:v>3.5392182128906233</c:v>
                </c:pt>
                <c:pt idx="93">
                  <c:v>3.5529919704861093</c:v>
                </c:pt>
                <c:pt idx="94">
                  <c:v>3.5664894476996509</c:v>
                </c:pt>
                <c:pt idx="95">
                  <c:v>3.5796999999999985</c:v>
                </c:pt>
                <c:pt idx="96">
                  <c:v>3.592612982855901</c:v>
                </c:pt>
                <c:pt idx="97">
                  <c:v>3.6052177517361095</c:v>
                </c:pt>
                <c:pt idx="98">
                  <c:v>3.6175036621093737</c:v>
                </c:pt>
                <c:pt idx="99">
                  <c:v>3.629460069444443</c:v>
                </c:pt>
                <c:pt idx="100">
                  <c:v>3.6410763292100681</c:v>
                </c:pt>
                <c:pt idx="101">
                  <c:v>3.6523417968749992</c:v>
                </c:pt>
                <c:pt idx="102">
                  <c:v>3.6632458279079851</c:v>
                </c:pt>
                <c:pt idx="103">
                  <c:v>3.6737777777777771</c:v>
                </c:pt>
                <c:pt idx="104">
                  <c:v>3.6839270019531241</c:v>
                </c:pt>
                <c:pt idx="105">
                  <c:v>3.693682855902777</c:v>
                </c:pt>
                <c:pt idx="106">
                  <c:v>3.7030346950954858</c:v>
                </c:pt>
                <c:pt idx="107">
                  <c:v>3.7119718749999997</c:v>
                </c:pt>
                <c:pt idx="108">
                  <c:v>3.720483751085069</c:v>
                </c:pt>
                <c:pt idx="109">
                  <c:v>3.7285596788194439</c:v>
                </c:pt>
                <c:pt idx="110">
                  <c:v>3.7361890136718747</c:v>
                </c:pt>
                <c:pt idx="111">
                  <c:v>3.7433611111111107</c:v>
                </c:pt>
                <c:pt idx="112">
                  <c:v>3.7500653266059025</c:v>
                </c:pt>
                <c:pt idx="113">
                  <c:v>3.756291015625</c:v>
                </c:pt>
                <c:pt idx="114">
                  <c:v>3.7620275336371529</c:v>
                </c:pt>
                <c:pt idx="115">
                  <c:v>3.7672642361111111</c:v>
                </c:pt>
                <c:pt idx="116">
                  <c:v>3.7719904785156251</c:v>
                </c:pt>
                <c:pt idx="117">
                  <c:v>3.7761956163194443</c:v>
                </c:pt>
                <c:pt idx="118">
                  <c:v>3.7798690049913195</c:v>
                </c:pt>
                <c:pt idx="119">
                  <c:v>3.7829999999999999</c:v>
                </c:pt>
              </c:numCache>
            </c:numRef>
          </c:yVal>
          <c:smooth val="1"/>
          <c:extLst>
            <c:ext xmlns:c16="http://schemas.microsoft.com/office/drawing/2014/chart" uri="{C3380CC4-5D6E-409C-BE32-E72D297353CC}">
              <c16:uniqueId val="{00000000-4FDE-8645-A81D-9405B010897E}"/>
            </c:ext>
          </c:extLst>
        </c:ser>
        <c:dLbls>
          <c:showLegendKey val="0"/>
          <c:showVal val="0"/>
          <c:showCatName val="0"/>
          <c:showSerName val="0"/>
          <c:showPercent val="0"/>
          <c:showBubbleSize val="0"/>
        </c:dLbls>
        <c:axId val="486658735"/>
        <c:axId val="487064959"/>
      </c:scatterChart>
      <c:valAx>
        <c:axId val="486658735"/>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Time (years)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 ??/??"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064959"/>
        <c:crosses val="autoZero"/>
        <c:crossBetween val="midCat"/>
      </c:valAx>
      <c:valAx>
        <c:axId val="487064959"/>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 Spot rate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6658735"/>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[Investment Plan.xlsm]Part G!PivotTable2</c:name>
    <c:fmtId val="3"/>
  </c:pivotSource>
  <c:chart>
    <c:autoTitleDeleted val="0"/>
    <c:pivotFmts>
      <c:pivotFmt>
        <c:idx val="0"/>
        <c:spPr>
          <a:solidFill>
            <a:schemeClr val="accent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alpha val="49987"/>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alpha val="50378"/>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49885"/>
            </a:schemeClr>
          </a:solidFill>
          <a:ln>
            <a:solidFill>
              <a:srgbClr val="C00000"/>
            </a:solidFill>
          </a:ln>
          <a:effectLst/>
        </c:spPr>
      </c:pivotFmt>
      <c:pivotFmt>
        <c:idx val="4"/>
        <c:spPr>
          <a:solidFill>
            <a:schemeClr val="accent1">
              <a:alpha val="50000"/>
            </a:schemeClr>
          </a:solidFill>
          <a:ln>
            <a:solidFill>
              <a:srgbClr val="C00000"/>
            </a:solidFill>
          </a:ln>
          <a:effectLst/>
        </c:spPr>
      </c:pivotFmt>
      <c:pivotFmt>
        <c:idx val="5"/>
        <c:spPr>
          <a:solidFill>
            <a:srgbClr val="7030A0">
              <a:alpha val="50000"/>
            </a:srgbClr>
          </a:solidFill>
          <a:ln>
            <a:solidFill>
              <a:srgbClr val="C00000"/>
            </a:solidFill>
          </a:ln>
          <a:effectLst/>
        </c:spPr>
      </c:pivotFmt>
      <c:pivotFmt>
        <c:idx val="6"/>
        <c:spPr>
          <a:solidFill>
            <a:srgbClr val="7030A0">
              <a:alpha val="49987"/>
            </a:srgbClr>
          </a:solidFill>
          <a:ln>
            <a:solidFill>
              <a:srgbClr val="C00000"/>
            </a:solidFill>
          </a:ln>
          <a:effectLst/>
        </c:spPr>
      </c:pivotFmt>
      <c:pivotFmt>
        <c:idx val="7"/>
      </c:pivotFmt>
      <c:pivotFmt>
        <c:idx val="8"/>
        <c:spPr>
          <a:solidFill>
            <a:schemeClr val="accent1">
              <a:alpha val="49796"/>
            </a:schemeClr>
          </a:solidFill>
          <a:ln>
            <a:solidFill>
              <a:srgbClr val="C00000"/>
            </a:solidFill>
          </a:ln>
          <a:effectLst/>
        </c:spPr>
      </c:pivotFmt>
      <c:pivotFmt>
        <c:idx val="9"/>
        <c:spPr>
          <a:solidFill>
            <a:schemeClr val="accent1">
              <a:alpha val="49985"/>
            </a:schemeClr>
          </a:solidFill>
          <a:ln>
            <a:solidFill>
              <a:srgbClr val="C00000">
                <a:alpha val="49817"/>
              </a:srgbClr>
            </a:solidFill>
          </a:ln>
          <a:effectLst/>
        </c:spPr>
      </c:pivotFmt>
      <c:pivotFmt>
        <c:idx val="10"/>
        <c:spPr>
          <a:solidFill>
            <a:srgbClr val="7030A0">
              <a:alpha val="50000"/>
            </a:srgbClr>
          </a:solidFill>
          <a:ln>
            <a:solidFill>
              <a:srgbClr val="C00000"/>
            </a:solidFill>
          </a:ln>
          <a:effectLst/>
        </c:spPr>
      </c:pivotFmt>
      <c:pivotFmt>
        <c:idx val="11"/>
        <c:spPr>
          <a:solidFill>
            <a:srgbClr val="7030A0">
              <a:alpha val="50190"/>
            </a:srgbClr>
          </a:solidFill>
          <a:ln>
            <a:solidFill>
              <a:srgbClr val="C00000"/>
            </a:solidFill>
          </a:ln>
          <a:effectLst/>
        </c:spPr>
      </c:pivotFmt>
    </c:pivotFmts>
    <c:plotArea>
      <c:layout/>
      <c:barChart>
        <c:barDir val="col"/>
        <c:grouping val="clustered"/>
        <c:varyColors val="0"/>
        <c:ser>
          <c:idx val="0"/>
          <c:order val="0"/>
          <c:tx>
            <c:strRef>
              <c:f>'Part G'!$H$637:$H$638</c:f>
              <c:strCache>
                <c:ptCount val="1"/>
                <c:pt idx="0">
                  <c:v>Multi-asset investment fund</c:v>
                </c:pt>
              </c:strCache>
            </c:strRef>
          </c:tx>
          <c:spPr>
            <a:solidFill>
              <a:schemeClr val="accent1"/>
            </a:solidFill>
            <a:ln>
              <a:solidFill>
                <a:srgbClr val="C00000"/>
              </a:solidFill>
            </a:ln>
            <a:effectLst/>
          </c:spPr>
          <c:invertIfNegative val="0"/>
          <c:cat>
            <c:strRef>
              <c:f>'Part G'!$G$639:$G$662</c:f>
              <c:strCache>
                <c:ptCount val="23"/>
                <c:pt idx="0">
                  <c:v>290000-300000</c:v>
                </c:pt>
                <c:pt idx="1">
                  <c:v>300000-310000</c:v>
                </c:pt>
                <c:pt idx="2">
                  <c:v>310000-320000</c:v>
                </c:pt>
                <c:pt idx="3">
                  <c:v>320000-330000</c:v>
                </c:pt>
                <c:pt idx="4">
                  <c:v>330000-340000</c:v>
                </c:pt>
                <c:pt idx="5">
                  <c:v>340000-350000</c:v>
                </c:pt>
                <c:pt idx="6">
                  <c:v>350000-360000</c:v>
                </c:pt>
                <c:pt idx="7">
                  <c:v>360000-370000</c:v>
                </c:pt>
                <c:pt idx="8">
                  <c:v>370000-380000</c:v>
                </c:pt>
                <c:pt idx="9">
                  <c:v>380000-390000</c:v>
                </c:pt>
                <c:pt idx="10">
                  <c:v>390000-400000</c:v>
                </c:pt>
                <c:pt idx="11">
                  <c:v>400000-410000</c:v>
                </c:pt>
                <c:pt idx="12">
                  <c:v>410000-420000</c:v>
                </c:pt>
                <c:pt idx="13">
                  <c:v>420000-430000</c:v>
                </c:pt>
                <c:pt idx="14">
                  <c:v>430000-440000</c:v>
                </c:pt>
                <c:pt idx="15">
                  <c:v>440000-450000</c:v>
                </c:pt>
                <c:pt idx="16">
                  <c:v>450000-460000</c:v>
                </c:pt>
                <c:pt idx="17">
                  <c:v>460000-470000</c:v>
                </c:pt>
                <c:pt idx="18">
                  <c:v>470000-480000</c:v>
                </c:pt>
                <c:pt idx="19">
                  <c:v>480000-490000</c:v>
                </c:pt>
                <c:pt idx="20">
                  <c:v>490000-500000</c:v>
                </c:pt>
                <c:pt idx="21">
                  <c:v>500000-510000</c:v>
                </c:pt>
                <c:pt idx="22">
                  <c:v>510000-520000</c:v>
                </c:pt>
              </c:strCache>
            </c:strRef>
          </c:cat>
          <c:val>
            <c:numRef>
              <c:f>'Part G'!$H$639:$H$662</c:f>
              <c:numCache>
                <c:formatCode>General</c:formatCode>
                <c:ptCount val="23"/>
                <c:pt idx="7">
                  <c:v>100</c:v>
                </c:pt>
              </c:numCache>
            </c:numRef>
          </c:val>
          <c:extLst>
            <c:ext xmlns:c16="http://schemas.microsoft.com/office/drawing/2014/chart" uri="{C3380CC4-5D6E-409C-BE32-E72D297353CC}">
              <c16:uniqueId val="{00000000-7E53-9B47-BADB-19BFB9F5E9FC}"/>
            </c:ext>
          </c:extLst>
        </c:ser>
        <c:ser>
          <c:idx val="2"/>
          <c:order val="2"/>
          <c:tx>
            <c:strRef>
              <c:f>'Part G'!$J$637:$J$638</c:f>
              <c:strCache>
                <c:ptCount val="1"/>
                <c:pt idx="0">
                  <c:v>ZCGB</c:v>
                </c:pt>
              </c:strCache>
            </c:strRef>
          </c:tx>
          <c:spPr>
            <a:solidFill>
              <a:srgbClr val="FFFF00">
                <a:alpha val="50378"/>
              </a:srgbClr>
            </a:solidFill>
            <a:ln>
              <a:solidFill>
                <a:srgbClr val="C00000"/>
              </a:solidFill>
            </a:ln>
            <a:effectLst/>
          </c:spPr>
          <c:invertIfNegative val="0"/>
          <c:cat>
            <c:strRef>
              <c:f>'Part G'!$G$639:$G$662</c:f>
              <c:strCache>
                <c:ptCount val="23"/>
                <c:pt idx="0">
                  <c:v>290000-300000</c:v>
                </c:pt>
                <c:pt idx="1">
                  <c:v>300000-310000</c:v>
                </c:pt>
                <c:pt idx="2">
                  <c:v>310000-320000</c:v>
                </c:pt>
                <c:pt idx="3">
                  <c:v>320000-330000</c:v>
                </c:pt>
                <c:pt idx="4">
                  <c:v>330000-340000</c:v>
                </c:pt>
                <c:pt idx="5">
                  <c:v>340000-350000</c:v>
                </c:pt>
                <c:pt idx="6">
                  <c:v>350000-360000</c:v>
                </c:pt>
                <c:pt idx="7">
                  <c:v>360000-370000</c:v>
                </c:pt>
                <c:pt idx="8">
                  <c:v>370000-380000</c:v>
                </c:pt>
                <c:pt idx="9">
                  <c:v>380000-390000</c:v>
                </c:pt>
                <c:pt idx="10">
                  <c:v>390000-400000</c:v>
                </c:pt>
                <c:pt idx="11">
                  <c:v>400000-410000</c:v>
                </c:pt>
                <c:pt idx="12">
                  <c:v>410000-420000</c:v>
                </c:pt>
                <c:pt idx="13">
                  <c:v>420000-430000</c:v>
                </c:pt>
                <c:pt idx="14">
                  <c:v>430000-440000</c:v>
                </c:pt>
                <c:pt idx="15">
                  <c:v>440000-450000</c:v>
                </c:pt>
                <c:pt idx="16">
                  <c:v>450000-460000</c:v>
                </c:pt>
                <c:pt idx="17">
                  <c:v>460000-470000</c:v>
                </c:pt>
                <c:pt idx="18">
                  <c:v>470000-480000</c:v>
                </c:pt>
                <c:pt idx="19">
                  <c:v>480000-490000</c:v>
                </c:pt>
                <c:pt idx="20">
                  <c:v>490000-500000</c:v>
                </c:pt>
                <c:pt idx="21">
                  <c:v>500000-510000</c:v>
                </c:pt>
                <c:pt idx="22">
                  <c:v>510000-520000</c:v>
                </c:pt>
              </c:strCache>
            </c:strRef>
          </c:cat>
          <c:val>
            <c:numRef>
              <c:f>'Part G'!$J$639:$J$662</c:f>
              <c:numCache>
                <c:formatCode>General</c:formatCode>
                <c:ptCount val="23"/>
                <c:pt idx="13">
                  <c:v>1</c:v>
                </c:pt>
              </c:numCache>
            </c:numRef>
          </c:val>
          <c:extLst>
            <c:ext xmlns:c16="http://schemas.microsoft.com/office/drawing/2014/chart" uri="{C3380CC4-5D6E-409C-BE32-E72D297353CC}">
              <c16:uniqueId val="{00000002-7E53-9B47-BADB-19BFB9F5E9FC}"/>
            </c:ext>
          </c:extLst>
        </c:ser>
        <c:dLbls>
          <c:showLegendKey val="0"/>
          <c:showVal val="0"/>
          <c:showCatName val="0"/>
          <c:showSerName val="0"/>
          <c:showPercent val="0"/>
          <c:showBubbleSize val="0"/>
        </c:dLbls>
        <c:gapWidth val="0"/>
        <c:overlap val="100"/>
        <c:axId val="1570481280"/>
        <c:axId val="1570025328"/>
      </c:barChart>
      <c:barChart>
        <c:barDir val="col"/>
        <c:grouping val="clustered"/>
        <c:varyColors val="0"/>
        <c:ser>
          <c:idx val="1"/>
          <c:order val="1"/>
          <c:tx>
            <c:strRef>
              <c:f>'Part G'!$I$637:$I$638</c:f>
              <c:strCache>
                <c:ptCount val="1"/>
                <c:pt idx="0">
                  <c:v>Stock portfolio and ZCGB</c:v>
                </c:pt>
              </c:strCache>
            </c:strRef>
          </c:tx>
          <c:spPr>
            <a:solidFill>
              <a:srgbClr val="FF0000">
                <a:alpha val="49987"/>
              </a:srgbClr>
            </a:solidFill>
            <a:ln>
              <a:solidFill>
                <a:srgbClr val="C00000"/>
              </a:solidFill>
            </a:ln>
            <a:effectLst/>
          </c:spPr>
          <c:invertIfNegative val="0"/>
          <c:cat>
            <c:strRef>
              <c:f>'Part G'!$G$639:$G$662</c:f>
              <c:strCache>
                <c:ptCount val="23"/>
                <c:pt idx="0">
                  <c:v>290000-300000</c:v>
                </c:pt>
                <c:pt idx="1">
                  <c:v>300000-310000</c:v>
                </c:pt>
                <c:pt idx="2">
                  <c:v>310000-320000</c:v>
                </c:pt>
                <c:pt idx="3">
                  <c:v>320000-330000</c:v>
                </c:pt>
                <c:pt idx="4">
                  <c:v>330000-340000</c:v>
                </c:pt>
                <c:pt idx="5">
                  <c:v>340000-350000</c:v>
                </c:pt>
                <c:pt idx="6">
                  <c:v>350000-360000</c:v>
                </c:pt>
                <c:pt idx="7">
                  <c:v>360000-370000</c:v>
                </c:pt>
                <c:pt idx="8">
                  <c:v>370000-380000</c:v>
                </c:pt>
                <c:pt idx="9">
                  <c:v>380000-390000</c:v>
                </c:pt>
                <c:pt idx="10">
                  <c:v>390000-400000</c:v>
                </c:pt>
                <c:pt idx="11">
                  <c:v>400000-410000</c:v>
                </c:pt>
                <c:pt idx="12">
                  <c:v>410000-420000</c:v>
                </c:pt>
                <c:pt idx="13">
                  <c:v>420000-430000</c:v>
                </c:pt>
                <c:pt idx="14">
                  <c:v>430000-440000</c:v>
                </c:pt>
                <c:pt idx="15">
                  <c:v>440000-450000</c:v>
                </c:pt>
                <c:pt idx="16">
                  <c:v>450000-460000</c:v>
                </c:pt>
                <c:pt idx="17">
                  <c:v>460000-470000</c:v>
                </c:pt>
                <c:pt idx="18">
                  <c:v>470000-480000</c:v>
                </c:pt>
                <c:pt idx="19">
                  <c:v>480000-490000</c:v>
                </c:pt>
                <c:pt idx="20">
                  <c:v>490000-500000</c:v>
                </c:pt>
                <c:pt idx="21">
                  <c:v>500000-510000</c:v>
                </c:pt>
                <c:pt idx="22">
                  <c:v>510000-520000</c:v>
                </c:pt>
              </c:strCache>
            </c:strRef>
          </c:cat>
          <c:val>
            <c:numRef>
              <c:f>'Part G'!$I$639:$I$662</c:f>
              <c:numCache>
                <c:formatCode>General</c:formatCode>
                <c:ptCount val="23"/>
                <c:pt idx="0">
                  <c:v>1</c:v>
                </c:pt>
                <c:pt idx="1">
                  <c:v>1</c:v>
                </c:pt>
                <c:pt idx="2">
                  <c:v>1</c:v>
                </c:pt>
                <c:pt idx="3">
                  <c:v>4</c:v>
                </c:pt>
                <c:pt idx="4">
                  <c:v>1</c:v>
                </c:pt>
                <c:pt idx="5">
                  <c:v>1</c:v>
                </c:pt>
                <c:pt idx="6">
                  <c:v>7</c:v>
                </c:pt>
                <c:pt idx="7">
                  <c:v>4</c:v>
                </c:pt>
                <c:pt idx="8">
                  <c:v>5</c:v>
                </c:pt>
                <c:pt idx="9">
                  <c:v>8</c:v>
                </c:pt>
                <c:pt idx="10">
                  <c:v>8</c:v>
                </c:pt>
                <c:pt idx="11">
                  <c:v>6</c:v>
                </c:pt>
                <c:pt idx="12">
                  <c:v>11</c:v>
                </c:pt>
                <c:pt idx="13">
                  <c:v>10</c:v>
                </c:pt>
                <c:pt idx="14">
                  <c:v>6</c:v>
                </c:pt>
                <c:pt idx="15">
                  <c:v>5</c:v>
                </c:pt>
                <c:pt idx="16">
                  <c:v>8</c:v>
                </c:pt>
                <c:pt idx="17">
                  <c:v>4</c:v>
                </c:pt>
                <c:pt idx="18">
                  <c:v>3</c:v>
                </c:pt>
                <c:pt idx="19">
                  <c:v>1</c:v>
                </c:pt>
                <c:pt idx="20">
                  <c:v>2</c:v>
                </c:pt>
                <c:pt idx="21">
                  <c:v>2</c:v>
                </c:pt>
                <c:pt idx="22">
                  <c:v>1</c:v>
                </c:pt>
              </c:numCache>
            </c:numRef>
          </c:val>
          <c:extLst>
            <c:ext xmlns:c16="http://schemas.microsoft.com/office/drawing/2014/chart" uri="{C3380CC4-5D6E-409C-BE32-E72D297353CC}">
              <c16:uniqueId val="{00000001-7E53-9B47-BADB-19BFB9F5E9FC}"/>
            </c:ext>
          </c:extLst>
        </c:ser>
        <c:dLbls>
          <c:showLegendKey val="0"/>
          <c:showVal val="0"/>
          <c:showCatName val="0"/>
          <c:showSerName val="0"/>
          <c:showPercent val="0"/>
          <c:showBubbleSize val="0"/>
        </c:dLbls>
        <c:gapWidth val="0"/>
        <c:overlap val="100"/>
        <c:axId val="1375413456"/>
        <c:axId val="1374789520"/>
      </c:barChart>
      <c:catAx>
        <c:axId val="1570481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0025328"/>
        <c:crosses val="autoZero"/>
        <c:auto val="1"/>
        <c:lblAlgn val="ctr"/>
        <c:lblOffset val="100"/>
        <c:noMultiLvlLbl val="0"/>
      </c:catAx>
      <c:valAx>
        <c:axId val="157002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0481280"/>
        <c:crosses val="autoZero"/>
        <c:crossBetween val="between"/>
      </c:valAx>
      <c:valAx>
        <c:axId val="137478952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5413456"/>
        <c:crosses val="max"/>
        <c:crossBetween val="between"/>
      </c:valAx>
      <c:catAx>
        <c:axId val="1375413456"/>
        <c:scaling>
          <c:orientation val="minMax"/>
        </c:scaling>
        <c:delete val="1"/>
        <c:axPos val="b"/>
        <c:numFmt formatCode="General" sourceLinked="1"/>
        <c:majorTickMark val="out"/>
        <c:minorTickMark val="none"/>
        <c:tickLblPos val="nextTo"/>
        <c:crossAx val="13747895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[Investment Plan.xlsm]Part G!PivotTable2</c:name>
    <c:fmtId val="5"/>
  </c:pivotSource>
  <c:chart>
    <c:autoTitleDeleted val="0"/>
    <c:pivotFmts>
      <c:pivotFmt>
        <c:idx val="0"/>
        <c:spPr>
          <a:solidFill>
            <a:schemeClr val="accent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alpha val="49987"/>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alpha val="50378"/>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49885"/>
            </a:schemeClr>
          </a:solidFill>
          <a:ln>
            <a:solidFill>
              <a:srgbClr val="C00000"/>
            </a:solidFill>
          </a:ln>
          <a:effectLst/>
        </c:spPr>
      </c:pivotFmt>
      <c:pivotFmt>
        <c:idx val="4"/>
        <c:spPr>
          <a:solidFill>
            <a:schemeClr val="accent1">
              <a:alpha val="50000"/>
            </a:schemeClr>
          </a:solidFill>
          <a:ln>
            <a:solidFill>
              <a:srgbClr val="C00000"/>
            </a:solidFill>
          </a:ln>
          <a:effectLst/>
        </c:spPr>
      </c:pivotFmt>
      <c:pivotFmt>
        <c:idx val="5"/>
        <c:spPr>
          <a:solidFill>
            <a:srgbClr val="7030A0">
              <a:alpha val="50000"/>
            </a:srgbClr>
          </a:solidFill>
          <a:ln>
            <a:solidFill>
              <a:srgbClr val="C00000"/>
            </a:solidFill>
          </a:ln>
          <a:effectLst/>
        </c:spPr>
      </c:pivotFmt>
      <c:pivotFmt>
        <c:idx val="6"/>
        <c:spPr>
          <a:solidFill>
            <a:srgbClr val="7030A0">
              <a:alpha val="49987"/>
            </a:srgbClr>
          </a:solidFill>
          <a:ln>
            <a:solidFill>
              <a:srgbClr val="C00000"/>
            </a:solidFill>
          </a:ln>
          <a:effectLst/>
        </c:spPr>
      </c:pivotFmt>
      <c:pivotFmt>
        <c:idx val="7"/>
      </c:pivotFmt>
      <c:pivotFmt>
        <c:idx val="8"/>
        <c:spPr>
          <a:solidFill>
            <a:schemeClr val="accent1">
              <a:alpha val="49796"/>
            </a:schemeClr>
          </a:solidFill>
          <a:ln>
            <a:solidFill>
              <a:srgbClr val="C00000"/>
            </a:solidFill>
          </a:ln>
          <a:effectLst/>
        </c:spPr>
      </c:pivotFmt>
      <c:pivotFmt>
        <c:idx val="9"/>
        <c:spPr>
          <a:solidFill>
            <a:schemeClr val="accent1">
              <a:alpha val="49985"/>
            </a:schemeClr>
          </a:solidFill>
          <a:ln>
            <a:solidFill>
              <a:srgbClr val="C00000">
                <a:alpha val="49817"/>
              </a:srgbClr>
            </a:solidFill>
          </a:ln>
          <a:effectLst/>
        </c:spPr>
      </c:pivotFmt>
      <c:pivotFmt>
        <c:idx val="10"/>
        <c:spPr>
          <a:solidFill>
            <a:srgbClr val="7030A0">
              <a:alpha val="50000"/>
            </a:srgbClr>
          </a:solidFill>
          <a:ln>
            <a:solidFill>
              <a:srgbClr val="C00000"/>
            </a:solidFill>
          </a:ln>
          <a:effectLst/>
        </c:spPr>
      </c:pivotFmt>
      <c:pivotFmt>
        <c:idx val="11"/>
        <c:spPr>
          <a:solidFill>
            <a:srgbClr val="7030A0">
              <a:alpha val="50190"/>
            </a:srgbClr>
          </a:solidFill>
          <a:ln>
            <a:solidFill>
              <a:srgbClr val="C00000"/>
            </a:solidFill>
          </a:ln>
          <a:effectLst/>
        </c:spPr>
      </c:pivotFmt>
      <c:pivotFmt>
        <c:idx val="12"/>
        <c:spPr>
          <a:solidFill>
            <a:schemeClr val="accent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FF00">
              <a:alpha val="50378"/>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0000">
              <a:alpha val="49987"/>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FF00">
              <a:alpha val="50378"/>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0000">
              <a:alpha val="49987"/>
            </a:srgbClr>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'Part G'!$H$637:$H$638</c:f>
              <c:strCache>
                <c:ptCount val="1"/>
                <c:pt idx="0">
                  <c:v>Multi-asset investment fund</c:v>
                </c:pt>
              </c:strCache>
            </c:strRef>
          </c:tx>
          <c:spPr>
            <a:solidFill>
              <a:schemeClr val="accent1"/>
            </a:solidFill>
            <a:ln>
              <a:solidFill>
                <a:srgbClr val="C00000"/>
              </a:solidFill>
            </a:ln>
            <a:effectLst/>
          </c:spPr>
          <c:invertIfNegative val="0"/>
          <c:cat>
            <c:strRef>
              <c:f>'Part G'!$G$639:$G$662</c:f>
              <c:strCache>
                <c:ptCount val="23"/>
                <c:pt idx="0">
                  <c:v>290000-300000</c:v>
                </c:pt>
                <c:pt idx="1">
                  <c:v>300000-310000</c:v>
                </c:pt>
                <c:pt idx="2">
                  <c:v>310000-320000</c:v>
                </c:pt>
                <c:pt idx="3">
                  <c:v>320000-330000</c:v>
                </c:pt>
                <c:pt idx="4">
                  <c:v>330000-340000</c:v>
                </c:pt>
                <c:pt idx="5">
                  <c:v>340000-350000</c:v>
                </c:pt>
                <c:pt idx="6">
                  <c:v>350000-360000</c:v>
                </c:pt>
                <c:pt idx="7">
                  <c:v>360000-370000</c:v>
                </c:pt>
                <c:pt idx="8">
                  <c:v>370000-380000</c:v>
                </c:pt>
                <c:pt idx="9">
                  <c:v>380000-390000</c:v>
                </c:pt>
                <c:pt idx="10">
                  <c:v>390000-400000</c:v>
                </c:pt>
                <c:pt idx="11">
                  <c:v>400000-410000</c:v>
                </c:pt>
                <c:pt idx="12">
                  <c:v>410000-420000</c:v>
                </c:pt>
                <c:pt idx="13">
                  <c:v>420000-430000</c:v>
                </c:pt>
                <c:pt idx="14">
                  <c:v>430000-440000</c:v>
                </c:pt>
                <c:pt idx="15">
                  <c:v>440000-450000</c:v>
                </c:pt>
                <c:pt idx="16">
                  <c:v>450000-460000</c:v>
                </c:pt>
                <c:pt idx="17">
                  <c:v>460000-470000</c:v>
                </c:pt>
                <c:pt idx="18">
                  <c:v>470000-480000</c:v>
                </c:pt>
                <c:pt idx="19">
                  <c:v>480000-490000</c:v>
                </c:pt>
                <c:pt idx="20">
                  <c:v>490000-500000</c:v>
                </c:pt>
                <c:pt idx="21">
                  <c:v>500000-510000</c:v>
                </c:pt>
                <c:pt idx="22">
                  <c:v>510000-520000</c:v>
                </c:pt>
              </c:strCache>
            </c:strRef>
          </c:cat>
          <c:val>
            <c:numRef>
              <c:f>'Part G'!$H$639:$H$662</c:f>
              <c:numCache>
                <c:formatCode>General</c:formatCode>
                <c:ptCount val="23"/>
                <c:pt idx="7">
                  <c:v>100</c:v>
                </c:pt>
              </c:numCache>
            </c:numRef>
          </c:val>
          <c:extLst>
            <c:ext xmlns:c16="http://schemas.microsoft.com/office/drawing/2014/chart" uri="{C3380CC4-5D6E-409C-BE32-E72D297353CC}">
              <c16:uniqueId val="{00000000-0C44-D246-A036-72D0B383AEAA}"/>
            </c:ext>
          </c:extLst>
        </c:ser>
        <c:ser>
          <c:idx val="2"/>
          <c:order val="2"/>
          <c:tx>
            <c:strRef>
              <c:f>'Part G'!$J$637:$J$638</c:f>
              <c:strCache>
                <c:ptCount val="1"/>
                <c:pt idx="0">
                  <c:v>ZCGB</c:v>
                </c:pt>
              </c:strCache>
            </c:strRef>
          </c:tx>
          <c:spPr>
            <a:solidFill>
              <a:srgbClr val="FFFF00">
                <a:alpha val="50378"/>
              </a:srgbClr>
            </a:solidFill>
            <a:ln>
              <a:solidFill>
                <a:srgbClr val="C00000"/>
              </a:solidFill>
            </a:ln>
            <a:effectLst/>
          </c:spPr>
          <c:invertIfNegative val="0"/>
          <c:cat>
            <c:strRef>
              <c:f>'Part G'!$G$639:$G$662</c:f>
              <c:strCache>
                <c:ptCount val="23"/>
                <c:pt idx="0">
                  <c:v>290000-300000</c:v>
                </c:pt>
                <c:pt idx="1">
                  <c:v>300000-310000</c:v>
                </c:pt>
                <c:pt idx="2">
                  <c:v>310000-320000</c:v>
                </c:pt>
                <c:pt idx="3">
                  <c:v>320000-330000</c:v>
                </c:pt>
                <c:pt idx="4">
                  <c:v>330000-340000</c:v>
                </c:pt>
                <c:pt idx="5">
                  <c:v>340000-350000</c:v>
                </c:pt>
                <c:pt idx="6">
                  <c:v>350000-360000</c:v>
                </c:pt>
                <c:pt idx="7">
                  <c:v>360000-370000</c:v>
                </c:pt>
                <c:pt idx="8">
                  <c:v>370000-380000</c:v>
                </c:pt>
                <c:pt idx="9">
                  <c:v>380000-390000</c:v>
                </c:pt>
                <c:pt idx="10">
                  <c:v>390000-400000</c:v>
                </c:pt>
                <c:pt idx="11">
                  <c:v>400000-410000</c:v>
                </c:pt>
                <c:pt idx="12">
                  <c:v>410000-420000</c:v>
                </c:pt>
                <c:pt idx="13">
                  <c:v>420000-430000</c:v>
                </c:pt>
                <c:pt idx="14">
                  <c:v>430000-440000</c:v>
                </c:pt>
                <c:pt idx="15">
                  <c:v>440000-450000</c:v>
                </c:pt>
                <c:pt idx="16">
                  <c:v>450000-460000</c:v>
                </c:pt>
                <c:pt idx="17">
                  <c:v>460000-470000</c:v>
                </c:pt>
                <c:pt idx="18">
                  <c:v>470000-480000</c:v>
                </c:pt>
                <c:pt idx="19">
                  <c:v>480000-490000</c:v>
                </c:pt>
                <c:pt idx="20">
                  <c:v>490000-500000</c:v>
                </c:pt>
                <c:pt idx="21">
                  <c:v>500000-510000</c:v>
                </c:pt>
                <c:pt idx="22">
                  <c:v>510000-520000</c:v>
                </c:pt>
              </c:strCache>
            </c:strRef>
          </c:cat>
          <c:val>
            <c:numRef>
              <c:f>'Part G'!$J$639:$J$662</c:f>
              <c:numCache>
                <c:formatCode>General</c:formatCode>
                <c:ptCount val="23"/>
                <c:pt idx="13">
                  <c:v>1</c:v>
                </c:pt>
              </c:numCache>
            </c:numRef>
          </c:val>
          <c:extLst>
            <c:ext xmlns:c16="http://schemas.microsoft.com/office/drawing/2014/chart" uri="{C3380CC4-5D6E-409C-BE32-E72D297353CC}">
              <c16:uniqueId val="{00000001-0C44-D246-A036-72D0B383AEAA}"/>
            </c:ext>
          </c:extLst>
        </c:ser>
        <c:dLbls>
          <c:showLegendKey val="0"/>
          <c:showVal val="0"/>
          <c:showCatName val="0"/>
          <c:showSerName val="0"/>
          <c:showPercent val="0"/>
          <c:showBubbleSize val="0"/>
        </c:dLbls>
        <c:gapWidth val="0"/>
        <c:overlap val="100"/>
        <c:axId val="1570481280"/>
        <c:axId val="1570025328"/>
      </c:barChart>
      <c:barChart>
        <c:barDir val="col"/>
        <c:grouping val="clustered"/>
        <c:varyColors val="0"/>
        <c:ser>
          <c:idx val="1"/>
          <c:order val="1"/>
          <c:tx>
            <c:strRef>
              <c:f>'Part G'!$I$637:$I$638</c:f>
              <c:strCache>
                <c:ptCount val="1"/>
                <c:pt idx="0">
                  <c:v>Stock portfolio and ZCGB</c:v>
                </c:pt>
              </c:strCache>
            </c:strRef>
          </c:tx>
          <c:spPr>
            <a:solidFill>
              <a:srgbClr val="FF0000">
                <a:alpha val="49987"/>
              </a:srgbClr>
            </a:solidFill>
            <a:ln>
              <a:solidFill>
                <a:srgbClr val="C00000"/>
              </a:solidFill>
            </a:ln>
            <a:effectLst/>
          </c:spPr>
          <c:invertIfNegative val="0"/>
          <c:cat>
            <c:strRef>
              <c:f>'Part G'!$G$639:$G$662</c:f>
              <c:strCache>
                <c:ptCount val="23"/>
                <c:pt idx="0">
                  <c:v>290000-300000</c:v>
                </c:pt>
                <c:pt idx="1">
                  <c:v>300000-310000</c:v>
                </c:pt>
                <c:pt idx="2">
                  <c:v>310000-320000</c:v>
                </c:pt>
                <c:pt idx="3">
                  <c:v>320000-330000</c:v>
                </c:pt>
                <c:pt idx="4">
                  <c:v>330000-340000</c:v>
                </c:pt>
                <c:pt idx="5">
                  <c:v>340000-350000</c:v>
                </c:pt>
                <c:pt idx="6">
                  <c:v>350000-360000</c:v>
                </c:pt>
                <c:pt idx="7">
                  <c:v>360000-370000</c:v>
                </c:pt>
                <c:pt idx="8">
                  <c:v>370000-380000</c:v>
                </c:pt>
                <c:pt idx="9">
                  <c:v>380000-390000</c:v>
                </c:pt>
                <c:pt idx="10">
                  <c:v>390000-400000</c:v>
                </c:pt>
                <c:pt idx="11">
                  <c:v>400000-410000</c:v>
                </c:pt>
                <c:pt idx="12">
                  <c:v>410000-420000</c:v>
                </c:pt>
                <c:pt idx="13">
                  <c:v>420000-430000</c:v>
                </c:pt>
                <c:pt idx="14">
                  <c:v>430000-440000</c:v>
                </c:pt>
                <c:pt idx="15">
                  <c:v>440000-450000</c:v>
                </c:pt>
                <c:pt idx="16">
                  <c:v>450000-460000</c:v>
                </c:pt>
                <c:pt idx="17">
                  <c:v>460000-470000</c:v>
                </c:pt>
                <c:pt idx="18">
                  <c:v>470000-480000</c:v>
                </c:pt>
                <c:pt idx="19">
                  <c:v>480000-490000</c:v>
                </c:pt>
                <c:pt idx="20">
                  <c:v>490000-500000</c:v>
                </c:pt>
                <c:pt idx="21">
                  <c:v>500000-510000</c:v>
                </c:pt>
                <c:pt idx="22">
                  <c:v>510000-520000</c:v>
                </c:pt>
              </c:strCache>
            </c:strRef>
          </c:cat>
          <c:val>
            <c:numRef>
              <c:f>'Part G'!$I$639:$I$662</c:f>
              <c:numCache>
                <c:formatCode>General</c:formatCode>
                <c:ptCount val="23"/>
                <c:pt idx="0">
                  <c:v>1</c:v>
                </c:pt>
                <c:pt idx="1">
                  <c:v>1</c:v>
                </c:pt>
                <c:pt idx="2">
                  <c:v>1</c:v>
                </c:pt>
                <c:pt idx="3">
                  <c:v>4</c:v>
                </c:pt>
                <c:pt idx="4">
                  <c:v>1</c:v>
                </c:pt>
                <c:pt idx="5">
                  <c:v>1</c:v>
                </c:pt>
                <c:pt idx="6">
                  <c:v>7</c:v>
                </c:pt>
                <c:pt idx="7">
                  <c:v>4</c:v>
                </c:pt>
                <c:pt idx="8">
                  <c:v>5</c:v>
                </c:pt>
                <c:pt idx="9">
                  <c:v>8</c:v>
                </c:pt>
                <c:pt idx="10">
                  <c:v>8</c:v>
                </c:pt>
                <c:pt idx="11">
                  <c:v>6</c:v>
                </c:pt>
                <c:pt idx="12">
                  <c:v>11</c:v>
                </c:pt>
                <c:pt idx="13">
                  <c:v>10</c:v>
                </c:pt>
                <c:pt idx="14">
                  <c:v>6</c:v>
                </c:pt>
                <c:pt idx="15">
                  <c:v>5</c:v>
                </c:pt>
                <c:pt idx="16">
                  <c:v>8</c:v>
                </c:pt>
                <c:pt idx="17">
                  <c:v>4</c:v>
                </c:pt>
                <c:pt idx="18">
                  <c:v>3</c:v>
                </c:pt>
                <c:pt idx="19">
                  <c:v>1</c:v>
                </c:pt>
                <c:pt idx="20">
                  <c:v>2</c:v>
                </c:pt>
                <c:pt idx="21">
                  <c:v>2</c:v>
                </c:pt>
                <c:pt idx="22">
                  <c:v>1</c:v>
                </c:pt>
              </c:numCache>
            </c:numRef>
          </c:val>
          <c:extLst>
            <c:ext xmlns:c16="http://schemas.microsoft.com/office/drawing/2014/chart" uri="{C3380CC4-5D6E-409C-BE32-E72D297353CC}">
              <c16:uniqueId val="{00000002-0C44-D246-A036-72D0B383AEAA}"/>
            </c:ext>
          </c:extLst>
        </c:ser>
        <c:dLbls>
          <c:showLegendKey val="0"/>
          <c:showVal val="0"/>
          <c:showCatName val="0"/>
          <c:showSerName val="0"/>
          <c:showPercent val="0"/>
          <c:showBubbleSize val="0"/>
        </c:dLbls>
        <c:gapWidth val="0"/>
        <c:overlap val="100"/>
        <c:axId val="1375413456"/>
        <c:axId val="1374789520"/>
      </c:barChart>
      <c:catAx>
        <c:axId val="1570481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0025328"/>
        <c:crosses val="autoZero"/>
        <c:auto val="1"/>
        <c:lblAlgn val="ctr"/>
        <c:lblOffset val="100"/>
        <c:noMultiLvlLbl val="0"/>
      </c:catAx>
      <c:valAx>
        <c:axId val="157002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0481280"/>
        <c:crosses val="autoZero"/>
        <c:crossBetween val="between"/>
      </c:valAx>
      <c:valAx>
        <c:axId val="137478952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5413456"/>
        <c:crosses val="max"/>
        <c:crossBetween val="between"/>
      </c:valAx>
      <c:catAx>
        <c:axId val="1375413456"/>
        <c:scaling>
          <c:orientation val="minMax"/>
        </c:scaling>
        <c:delete val="1"/>
        <c:axPos val="b"/>
        <c:numFmt formatCode="General" sourceLinked="1"/>
        <c:majorTickMark val="out"/>
        <c:minorTickMark val="none"/>
        <c:tickLblPos val="nextTo"/>
        <c:crossAx val="13747895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88900</xdr:colOff>
      <xdr:row>3</xdr:row>
      <xdr:rowOff>139700</xdr:rowOff>
    </xdr:from>
    <xdr:to>
      <xdr:col>5</xdr:col>
      <xdr:colOff>495300</xdr:colOff>
      <xdr:row>53</xdr:row>
      <xdr:rowOff>159701</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66F29049-2F76-CC4A-9E46-CDCD5BEAA817}"/>
                </a:ext>
              </a:extLst>
            </xdr:cNvPr>
            <xdr:cNvSpPr txBox="1"/>
          </xdr:nvSpPr>
          <xdr:spPr>
            <a:xfrm>
              <a:off x="88900" y="755688"/>
              <a:ext cx="4551011" cy="1028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Let X denote the number of years taken to pass all three exams. Therefore, the objective is to calculate Pr(X</a:t>
              </a:r>
              <a:r>
                <a:rPr lang="en-GB" sz="1100" baseline="0"/>
                <a:t> </a:t>
              </a:r>
              <a14:m>
                <m:oMath xmlns:m="http://schemas.openxmlformats.org/officeDocument/2006/math">
                  <m:r>
                    <a:rPr lang="en-GB" sz="1100" i="1" baseline="0">
                      <a:latin typeface="Cambria Math" panose="02040503050406030204" pitchFamily="18" charset="0"/>
                      <a:ea typeface="Cambria Math" panose="02040503050406030204" pitchFamily="18" charset="0"/>
                    </a:rPr>
                    <m:t>≤</m:t>
                  </m:r>
                  <m:r>
                    <a:rPr lang="en-AU" sz="1100" b="0" i="1" baseline="0">
                      <a:latin typeface="Cambria Math" panose="02040503050406030204" pitchFamily="18" charset="0"/>
                      <a:ea typeface="Cambria Math" panose="02040503050406030204" pitchFamily="18" charset="0"/>
                    </a:rPr>
                    <m:t>5).</m:t>
                  </m:r>
                </m:oMath>
              </a14:m>
              <a:r>
                <a:rPr lang="en-AU" sz="1100" b="0" baseline="0">
                  <a:ea typeface="Cambria Math" panose="02040503050406030204" pitchFamily="18" charset="0"/>
                </a:rPr>
                <a:t> Since the minimum amount of years SImi and Cynthia require to pass all three exams is 3, Pr(X </a:t>
              </a:r>
              <a14:m>
                <m:oMath xmlns:m="http://schemas.openxmlformats.org/officeDocument/2006/math">
                  <m:r>
                    <a:rPr lang="en-GB" sz="1100" i="1" baseline="0">
                      <a:latin typeface="Cambria Math" panose="02040503050406030204" pitchFamily="18" charset="0"/>
                      <a:ea typeface="Cambria Math" panose="02040503050406030204" pitchFamily="18" charset="0"/>
                    </a:rPr>
                    <m:t>≤</m:t>
                  </m:r>
                </m:oMath>
              </a14:m>
              <a:r>
                <a:rPr lang="en-AU" sz="1100" b="0" baseline="0">
                  <a:ea typeface="Cambria Math" panose="02040503050406030204" pitchFamily="18" charset="0"/>
                </a:rPr>
                <a:t> 5) can also be intepreted as:</a:t>
              </a:r>
            </a:p>
            <a:p>
              <a:r>
                <a:rPr lang="en-AU" sz="1100" b="0" baseline="0">
                  <a:ea typeface="Cambria Math" panose="02040503050406030204" pitchFamily="18" charset="0"/>
                </a:rPr>
                <a:t>Pr(X = 3) + Pr(X = 4) + Pr(X = 5). </a:t>
              </a:r>
            </a:p>
            <a:p>
              <a:endParaRPr lang="en-AU" sz="1100" b="0" i="1" baseline="0">
                <a:latin typeface="Cambria Math" panose="02040503050406030204" pitchFamily="18" charset="0"/>
                <a:ea typeface="Cambria Math" panose="02040503050406030204" pitchFamily="18" charset="0"/>
              </a:endParaRPr>
            </a:p>
            <a:p>
              <a:r>
                <a:rPr lang="en-AU" sz="1100" b="0" i="0" baseline="0">
                  <a:latin typeface="Cambria Math" panose="02040503050406030204" pitchFamily="18" charset="0"/>
                  <a:ea typeface="Cambria Math" panose="02040503050406030204" pitchFamily="18" charset="0"/>
                </a:rPr>
                <a:t>It is stated that the probability of passing any particular exam is independent of any previous exams/attempts, hence, we may multiply the probabilities of passing and/or failing an exam.</a:t>
              </a:r>
            </a:p>
            <a:p>
              <a:endParaRPr lang="en-AU" sz="1100" b="0" i="0" baseline="0">
                <a:latin typeface="Cambria Math" panose="02040503050406030204" pitchFamily="18" charset="0"/>
                <a:ea typeface="Cambria Math" panose="02040503050406030204" pitchFamily="18" charset="0"/>
              </a:endParaRPr>
            </a:p>
            <a:p>
              <a:r>
                <a:rPr lang="en-AU" sz="1100" b="0" i="0" baseline="0">
                  <a:latin typeface="Cambria Math" panose="02040503050406030204" pitchFamily="18" charset="0"/>
                  <a:ea typeface="Cambria Math" panose="02040503050406030204" pitchFamily="18" charset="0"/>
                </a:rPr>
                <a:t>In order to pass in 3 years, the exam taker must pass 3 consecutive exams i,e. there must be no failed attempts.</a:t>
              </a:r>
            </a:p>
            <a:p>
              <a:r>
                <a:rPr lang="en-AU" sz="1100" b="0" i="0" baseline="0">
                  <a:latin typeface="Cambria Math" panose="02040503050406030204" pitchFamily="18" charset="0"/>
                  <a:ea typeface="Cambria Math" panose="02040503050406030204" pitchFamily="18" charset="0"/>
                </a:rPr>
                <a:t>Therefore, the probability of passing in 3 years will  be:</a:t>
              </a:r>
            </a:p>
            <a:p>
              <a:endParaRPr lang="en-AU" sz="1100" b="0" i="1" baseline="0">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func>
                      <m:funcPr>
                        <m:ctrlPr>
                          <a:rPr lang="en-AU" sz="1100" b="0" i="1" baseline="0">
                            <a:latin typeface="Cambria Math" panose="02040503050406030204" pitchFamily="18" charset="0"/>
                            <a:ea typeface="Cambria Math" panose="02040503050406030204" pitchFamily="18" charset="0"/>
                          </a:rPr>
                        </m:ctrlPr>
                      </m:funcPr>
                      <m:fName>
                        <m:r>
                          <m:rPr>
                            <m:sty m:val="p"/>
                          </m:rPr>
                          <a:rPr lang="en-AU" sz="1100" b="0" i="0" baseline="0">
                            <a:latin typeface="Cambria Math" panose="02040503050406030204" pitchFamily="18" charset="0"/>
                            <a:ea typeface="Cambria Math" panose="02040503050406030204" pitchFamily="18" charset="0"/>
                          </a:rPr>
                          <m:t>Pr</m:t>
                        </m:r>
                      </m:fName>
                      <m:e>
                        <m:d>
                          <m:dPr>
                            <m:ctrlPr>
                              <a:rPr lang="en-AU" sz="1100" b="0" i="1" baseline="0">
                                <a:latin typeface="Cambria Math" panose="02040503050406030204" pitchFamily="18" charset="0"/>
                                <a:ea typeface="Cambria Math" panose="02040503050406030204" pitchFamily="18" charset="0"/>
                              </a:rPr>
                            </m:ctrlPr>
                          </m:dPr>
                          <m:e>
                            <m:r>
                              <a:rPr lang="en-AU" sz="1100" b="0" i="1" baseline="0">
                                <a:latin typeface="Cambria Math" panose="02040503050406030204" pitchFamily="18" charset="0"/>
                                <a:ea typeface="Cambria Math" panose="02040503050406030204" pitchFamily="18" charset="0"/>
                              </a:rPr>
                              <m:t>3</m:t>
                            </m:r>
                          </m:e>
                        </m:d>
                      </m:e>
                    </m:func>
                    <m:r>
                      <a:rPr lang="en-AU" sz="1100" b="0" i="1" baseline="0">
                        <a:latin typeface="Cambria Math" panose="02040503050406030204" pitchFamily="18" charset="0"/>
                        <a:ea typeface="Cambria Math" panose="02040503050406030204" pitchFamily="18" charset="0"/>
                      </a:rPr>
                      <m:t>=</m:t>
                    </m:r>
                    <m:sSup>
                      <m:sSupPr>
                        <m:ctrlPr>
                          <a:rPr lang="en-AU" sz="1100" b="0" i="1" baseline="0">
                            <a:latin typeface="Cambria Math" panose="02040503050406030204" pitchFamily="18" charset="0"/>
                            <a:ea typeface="Cambria Math" panose="02040503050406030204" pitchFamily="18" charset="0"/>
                          </a:rPr>
                        </m:ctrlPr>
                      </m:sSupPr>
                      <m:e>
                        <m:r>
                          <a:rPr lang="en-AU" sz="1100" b="0" i="1" baseline="0">
                            <a:latin typeface="Cambria Math" panose="02040503050406030204" pitchFamily="18" charset="0"/>
                            <a:ea typeface="Cambria Math" panose="02040503050406030204" pitchFamily="18" charset="0"/>
                          </a:rPr>
                          <m:t>0.3</m:t>
                        </m:r>
                      </m:e>
                      <m:sup>
                        <m:r>
                          <a:rPr lang="en-AU" sz="1100" b="0" i="1" baseline="0">
                            <a:latin typeface="Cambria Math" panose="02040503050406030204" pitchFamily="18" charset="0"/>
                            <a:ea typeface="Cambria Math" panose="02040503050406030204" pitchFamily="18" charset="0"/>
                          </a:rPr>
                          <m:t>3</m:t>
                        </m:r>
                      </m:sup>
                    </m:sSup>
                    <m:r>
                      <a:rPr lang="en-AU" sz="1100" b="0" i="1" baseline="0">
                        <a:latin typeface="Cambria Math" panose="02040503050406030204" pitchFamily="18" charset="0"/>
                        <a:ea typeface="Cambria Math" panose="02040503050406030204" pitchFamily="18" charset="0"/>
                      </a:rPr>
                      <m:t>=0.027.</m:t>
                    </m:r>
                  </m:oMath>
                </m:oMathPara>
              </a14:m>
              <a:endParaRPr lang="en-AU" sz="1100" b="0" baseline="0">
                <a:ea typeface="Cambria Math" panose="02040503050406030204" pitchFamily="18" charset="0"/>
              </a:endParaRPr>
            </a:p>
            <a:p>
              <a:endParaRPr lang="en-AU" sz="1100" b="0" baseline="0">
                <a:ea typeface="Cambria Math" panose="02040503050406030204" pitchFamily="18" charset="0"/>
              </a:endParaRPr>
            </a:p>
            <a:p>
              <a:r>
                <a:rPr lang="en-AU" sz="1100" b="0" baseline="0">
                  <a:ea typeface="Cambria Math" panose="02040503050406030204" pitchFamily="18" charset="0"/>
                </a:rPr>
                <a:t>In order to pass the exam at 4 years, the exam taker is allowed to fail once. Let 'P' indicate a successful attempt, and let 'F' indicate a failed attempt. Then, the following sequence of passes/failures in 4 years can be considered:</a:t>
              </a:r>
            </a:p>
            <a:p>
              <a:endParaRPr lang="en-AU" sz="1100" b="0" baseline="0">
                <a:ea typeface="Cambria Math" panose="02040503050406030204" pitchFamily="18" charset="0"/>
              </a:endParaRPr>
            </a:p>
            <a:p>
              <a:r>
                <a:rPr lang="en-AU" sz="1100" b="0" baseline="0">
                  <a:ea typeface="Cambria Math" panose="02040503050406030204" pitchFamily="18" charset="0"/>
                </a:rPr>
                <a:t>PPFP</a:t>
              </a:r>
            </a:p>
            <a:p>
              <a:r>
                <a:rPr lang="en-AU" sz="1100" b="0" baseline="0">
                  <a:ea typeface="Cambria Math" panose="02040503050406030204" pitchFamily="18" charset="0"/>
                </a:rPr>
                <a:t>FPPP</a:t>
              </a:r>
            </a:p>
            <a:p>
              <a:r>
                <a:rPr lang="en-AU" sz="1100" b="0" baseline="0">
                  <a:ea typeface="Cambria Math" panose="02040503050406030204" pitchFamily="18" charset="0"/>
                </a:rPr>
                <a:t>PFPP</a:t>
              </a:r>
            </a:p>
            <a:p>
              <a:endParaRPr lang="en-AU" sz="1100" b="0" baseline="0">
                <a:ea typeface="Cambria Math" panose="02040503050406030204" pitchFamily="18" charset="0"/>
              </a:endParaRPr>
            </a:p>
            <a:p>
              <a:r>
                <a:rPr lang="en-AU" sz="1100" b="0" baseline="0">
                  <a:ea typeface="Cambria Math" panose="02040503050406030204" pitchFamily="18" charset="0"/>
                </a:rPr>
                <a:t>Therefore, the probability of passing at 4 years will be:</a:t>
              </a:r>
            </a:p>
            <a:p>
              <a:endParaRPr lang="en-AU" sz="1100" b="0" baseline="0">
                <a:ea typeface="Cambria Math" panose="02040503050406030204" pitchFamily="18" charset="0"/>
              </a:endParaRPr>
            </a:p>
            <a:p>
              <a:pPr/>
              <a14:m>
                <m:oMathPara xmlns:m="http://schemas.openxmlformats.org/officeDocument/2006/math">
                  <m:oMathParaPr>
                    <m:jc m:val="left"/>
                  </m:oMathParaPr>
                  <m:oMath xmlns:m="http://schemas.openxmlformats.org/officeDocument/2006/math">
                    <m:func>
                      <m:funcPr>
                        <m:ctrlPr>
                          <a:rPr lang="en-AU" sz="1100" b="0" i="1" baseline="0">
                            <a:latin typeface="Cambria Math" panose="02040503050406030204" pitchFamily="18" charset="0"/>
                            <a:ea typeface="Cambria Math" panose="02040503050406030204" pitchFamily="18" charset="0"/>
                          </a:rPr>
                        </m:ctrlPr>
                      </m:funcPr>
                      <m:fName>
                        <m:r>
                          <m:rPr>
                            <m:sty m:val="p"/>
                          </m:rPr>
                          <a:rPr lang="en-AU" sz="1100" b="0" i="0" baseline="0">
                            <a:latin typeface="Cambria Math" panose="02040503050406030204" pitchFamily="18" charset="0"/>
                            <a:ea typeface="Cambria Math" panose="02040503050406030204" pitchFamily="18" charset="0"/>
                          </a:rPr>
                          <m:t>Pr</m:t>
                        </m:r>
                      </m:fName>
                      <m:e>
                        <m:d>
                          <m:dPr>
                            <m:ctrlPr>
                              <a:rPr lang="en-AU" sz="1100" b="0" i="1" baseline="0">
                                <a:latin typeface="Cambria Math" panose="02040503050406030204" pitchFamily="18" charset="0"/>
                                <a:ea typeface="Cambria Math" panose="02040503050406030204" pitchFamily="18" charset="0"/>
                              </a:rPr>
                            </m:ctrlPr>
                          </m:dPr>
                          <m:e>
                            <m:r>
                              <a:rPr lang="en-AU" sz="1100" b="0" i="1" baseline="0">
                                <a:latin typeface="Cambria Math" panose="02040503050406030204" pitchFamily="18" charset="0"/>
                                <a:ea typeface="Cambria Math" panose="02040503050406030204" pitchFamily="18" charset="0"/>
                              </a:rPr>
                              <m:t>4</m:t>
                            </m:r>
                          </m:e>
                        </m:d>
                      </m:e>
                    </m:func>
                    <m:r>
                      <a:rPr lang="en-AU" sz="1100" b="0" i="1" baseline="0">
                        <a:latin typeface="Cambria Math" panose="02040503050406030204" pitchFamily="18" charset="0"/>
                        <a:ea typeface="Cambria Math" panose="02040503050406030204" pitchFamily="18" charset="0"/>
                      </a:rPr>
                      <m:t>=3 × </m:t>
                    </m:r>
                    <m:sSup>
                      <m:sSupPr>
                        <m:ctrlPr>
                          <a:rPr lang="en-AU" sz="1100" b="0" i="1" baseline="0">
                            <a:latin typeface="Cambria Math" panose="02040503050406030204" pitchFamily="18" charset="0"/>
                            <a:ea typeface="Cambria Math" panose="02040503050406030204" pitchFamily="18" charset="0"/>
                          </a:rPr>
                        </m:ctrlPr>
                      </m:sSupPr>
                      <m:e>
                        <m:r>
                          <a:rPr lang="en-AU" sz="1100" b="0" i="1" baseline="0">
                            <a:latin typeface="Cambria Math" panose="02040503050406030204" pitchFamily="18" charset="0"/>
                            <a:ea typeface="Cambria Math" panose="02040503050406030204" pitchFamily="18" charset="0"/>
                          </a:rPr>
                          <m:t>0.3</m:t>
                        </m:r>
                      </m:e>
                      <m:sup>
                        <m:r>
                          <a:rPr lang="en-AU" sz="1100" b="0" i="1" baseline="0">
                            <a:latin typeface="Cambria Math" panose="02040503050406030204" pitchFamily="18" charset="0"/>
                            <a:ea typeface="Cambria Math" panose="02040503050406030204" pitchFamily="18" charset="0"/>
                          </a:rPr>
                          <m:t>3</m:t>
                        </m:r>
                      </m:sup>
                    </m:sSup>
                    <m:r>
                      <a:rPr lang="en-AU" sz="1100" b="0" i="1" baseline="0">
                        <a:latin typeface="Cambria Math" panose="02040503050406030204" pitchFamily="18" charset="0"/>
                        <a:ea typeface="Cambria Math" panose="02040503050406030204" pitchFamily="18" charset="0"/>
                      </a:rPr>
                      <m:t> × 0.7=0.0567</m:t>
                    </m:r>
                  </m:oMath>
                </m:oMathPara>
              </a14:m>
              <a:endParaRPr lang="en-AU" sz="1100" b="0" baseline="0">
                <a:ea typeface="Cambria Math" panose="02040503050406030204" pitchFamily="18" charset="0"/>
              </a:endParaRPr>
            </a:p>
            <a:p>
              <a:endParaRPr lang="en-AU" sz="1100" b="0" baseline="0">
                <a:ea typeface="Cambria Math" panose="02040503050406030204" pitchFamily="18" charset="0"/>
              </a:endParaRPr>
            </a:p>
            <a:p>
              <a:r>
                <a:rPr lang="en-AU" sz="1100" b="0" baseline="0">
                  <a:ea typeface="Cambria Math" panose="02040503050406030204" pitchFamily="18" charset="0"/>
                </a:rPr>
                <a:t>In order to pass at 5 years, the student must have failed twice, and passed thrice. The following sequence of passes/failures can be considered:</a:t>
              </a:r>
            </a:p>
            <a:p>
              <a:endParaRPr lang="en-AU" sz="1100" b="0" baseline="0">
                <a:ea typeface="Cambria Math" panose="02040503050406030204" pitchFamily="18" charset="0"/>
              </a:endParaRPr>
            </a:p>
            <a:p>
              <a:r>
                <a:rPr lang="en-AU" sz="1100" b="0" baseline="0">
                  <a:ea typeface="Cambria Math" panose="02040503050406030204" pitchFamily="18" charset="0"/>
                </a:rPr>
                <a:t>PFFPP</a:t>
              </a:r>
            </a:p>
            <a:p>
              <a:r>
                <a:rPr lang="en-AU" sz="1100" b="0" baseline="0">
                  <a:ea typeface="Cambria Math" panose="02040503050406030204" pitchFamily="18" charset="0"/>
                </a:rPr>
                <a:t>FFPPP</a:t>
              </a:r>
            </a:p>
            <a:p>
              <a:r>
                <a:rPr lang="en-AU" sz="1100" b="0" baseline="0">
                  <a:ea typeface="Cambria Math" panose="02040503050406030204" pitchFamily="18" charset="0"/>
                </a:rPr>
                <a:t>PPFFP</a:t>
              </a:r>
            </a:p>
            <a:p>
              <a:r>
                <a:rPr lang="en-AU" sz="1100" b="0" baseline="0">
                  <a:ea typeface="Cambria Math" panose="02040503050406030204" pitchFamily="18" charset="0"/>
                </a:rPr>
                <a:t>PFPFP</a:t>
              </a:r>
            </a:p>
            <a:p>
              <a:r>
                <a:rPr lang="en-AU" sz="1100" b="0" baseline="0">
                  <a:ea typeface="Cambria Math" panose="02040503050406030204" pitchFamily="18" charset="0"/>
                </a:rPr>
                <a:t>FPPFP</a:t>
              </a:r>
            </a:p>
            <a:p>
              <a:r>
                <a:rPr lang="en-AU" sz="1100" b="0" baseline="0">
                  <a:ea typeface="Cambria Math" panose="02040503050406030204" pitchFamily="18" charset="0"/>
                </a:rPr>
                <a:t>FPFPP</a:t>
              </a:r>
            </a:p>
            <a:p>
              <a:endParaRPr lang="en-AU" sz="1100" b="0" baseline="0">
                <a:ea typeface="Cambria Math" panose="02040503050406030204" pitchFamily="18" charset="0"/>
              </a:endParaRPr>
            </a:p>
            <a:p>
              <a:r>
                <a:rPr lang="en-AU" sz="1100" b="0" baseline="0">
                  <a:ea typeface="Cambria Math" panose="02040503050406030204" pitchFamily="18" charset="0"/>
                </a:rPr>
                <a:t>The number of cases were calculated by finding total arrangements of the term 'PPPFF'. </a:t>
              </a:r>
            </a:p>
            <a:p>
              <a:endParaRPr lang="en-AU" sz="1100" b="0" baseline="0">
                <a:ea typeface="Cambria Math" panose="02040503050406030204" pitchFamily="18" charset="0"/>
              </a:endParaRPr>
            </a:p>
            <a:p>
              <a:r>
                <a:rPr lang="en-AU" sz="1100" b="0" baseline="0">
                  <a:ea typeface="Cambria Math" panose="02040503050406030204" pitchFamily="18" charset="0"/>
                </a:rPr>
                <a:t>Total arrangements = </a:t>
              </a:r>
              <a14:m>
                <m:oMath xmlns:m="http://schemas.openxmlformats.org/officeDocument/2006/math">
                  <m:f>
                    <m:fPr>
                      <m:ctrlPr>
                        <a:rPr lang="en-AU" sz="1100" b="0" i="1" baseline="0">
                          <a:latin typeface="Cambria Math" panose="02040503050406030204" pitchFamily="18" charset="0"/>
                          <a:ea typeface="Cambria Math" panose="02040503050406030204" pitchFamily="18" charset="0"/>
                        </a:rPr>
                      </m:ctrlPr>
                    </m:fPr>
                    <m:num>
                      <m:r>
                        <a:rPr lang="en-AU" sz="1100" b="0" i="1" baseline="0">
                          <a:latin typeface="Cambria Math" panose="02040503050406030204" pitchFamily="18" charset="0"/>
                          <a:ea typeface="Cambria Math" panose="02040503050406030204" pitchFamily="18" charset="0"/>
                        </a:rPr>
                        <m:t>5!</m:t>
                      </m:r>
                    </m:num>
                    <m:den>
                      <m:r>
                        <a:rPr lang="en-AU" sz="1100" b="0" i="1" baseline="0">
                          <a:latin typeface="Cambria Math" panose="02040503050406030204" pitchFamily="18" charset="0"/>
                          <a:ea typeface="Cambria Math" panose="02040503050406030204" pitchFamily="18" charset="0"/>
                        </a:rPr>
                        <m:t>3!×2!</m:t>
                      </m:r>
                    </m:den>
                  </m:f>
                  <m:r>
                    <a:rPr lang="en-AU" sz="1100" b="0" i="1" baseline="0">
                      <a:latin typeface="Cambria Math" panose="02040503050406030204" pitchFamily="18" charset="0"/>
                      <a:ea typeface="Cambria Math" panose="02040503050406030204" pitchFamily="18" charset="0"/>
                    </a:rPr>
                    <m:t>=10</m:t>
                  </m:r>
                </m:oMath>
              </a14:m>
              <a:endParaRPr lang="en-AU" sz="1100" b="0" baseline="0">
                <a:ea typeface="Cambria Math" panose="02040503050406030204" pitchFamily="18" charset="0"/>
              </a:endParaRPr>
            </a:p>
            <a:p>
              <a:endParaRPr lang="en-AU" sz="1100" b="0" baseline="0">
                <a:ea typeface="Cambria Math" panose="02040503050406030204" pitchFamily="18" charset="0"/>
              </a:endParaRPr>
            </a:p>
            <a:p>
              <a:r>
                <a:rPr lang="en-AU" sz="1100" b="0" baseline="0">
                  <a:ea typeface="Cambria Math" panose="02040503050406030204" pitchFamily="18" charset="0"/>
                </a:rPr>
                <a:t>The above cases were then filtered by removing impossible cases, such as:</a:t>
              </a:r>
            </a:p>
            <a:p>
              <a:endParaRPr lang="en-AU" sz="1100" b="0" baseline="0">
                <a:ea typeface="Cambria Math" panose="02040503050406030204" pitchFamily="18" charset="0"/>
              </a:endParaRPr>
            </a:p>
            <a:p>
              <a:r>
                <a:rPr lang="en-AU" sz="1100" b="0" baseline="0">
                  <a:ea typeface="Cambria Math" panose="02040503050406030204" pitchFamily="18" charset="0"/>
                </a:rPr>
                <a:t>PPPFF</a:t>
              </a:r>
            </a:p>
            <a:p>
              <a:r>
                <a:rPr lang="en-AU" sz="1100" b="0" baseline="0">
                  <a:ea typeface="Cambria Math" panose="02040503050406030204" pitchFamily="18" charset="0"/>
                </a:rPr>
                <a:t>PPFPF</a:t>
              </a:r>
            </a:p>
            <a:p>
              <a:r>
                <a:rPr lang="en-AU" sz="1100" b="0" baseline="0">
                  <a:ea typeface="Cambria Math" panose="02040503050406030204" pitchFamily="18" charset="0"/>
                </a:rPr>
                <a:t>PFPPF</a:t>
              </a:r>
            </a:p>
            <a:p>
              <a:r>
                <a:rPr lang="en-AU" sz="1100" b="0" baseline="0">
                  <a:ea typeface="Cambria Math" panose="02040503050406030204" pitchFamily="18" charset="0"/>
                </a:rPr>
                <a:t>FPPPF</a:t>
              </a:r>
            </a:p>
            <a:p>
              <a:endParaRPr lang="en-AU" sz="1100" b="0" baseline="0">
                <a:ea typeface="Cambria Math" panose="02040503050406030204" pitchFamily="18" charset="0"/>
              </a:endParaRPr>
            </a:p>
            <a:p>
              <a:r>
                <a:rPr lang="en-AU" sz="1100" b="0" baseline="0">
                  <a:ea typeface="Cambria Math" panose="02040503050406030204" pitchFamily="18" charset="0"/>
                </a:rPr>
                <a:t>as if the sequence of events followed this order, then it take less than 5 years to clear all three exams. Therefore, the probability of passing the 3 exams at 5 years is equal to:</a:t>
              </a:r>
            </a:p>
            <a:p>
              <a:endParaRPr lang="en-AU" sz="1100" b="0" baseline="0">
                <a:ea typeface="Cambria Math" panose="02040503050406030204" pitchFamily="18" charset="0"/>
              </a:endParaRPr>
            </a:p>
            <a:p>
              <a:pPr/>
              <a14:m>
                <m:oMathPara xmlns:m="http://schemas.openxmlformats.org/officeDocument/2006/math">
                  <m:oMathParaPr>
                    <m:jc m:val="left"/>
                  </m:oMathParaPr>
                  <m:oMath xmlns:m="http://schemas.openxmlformats.org/officeDocument/2006/math">
                    <m:func>
                      <m:funcPr>
                        <m:ctrlPr>
                          <a:rPr lang="en-AU" sz="1100" b="0" i="1" baseline="0">
                            <a:latin typeface="Cambria Math" panose="02040503050406030204" pitchFamily="18" charset="0"/>
                            <a:ea typeface="Cambria Math" panose="02040503050406030204" pitchFamily="18" charset="0"/>
                          </a:rPr>
                        </m:ctrlPr>
                      </m:funcPr>
                      <m:fName>
                        <m:r>
                          <m:rPr>
                            <m:sty m:val="p"/>
                          </m:rPr>
                          <a:rPr lang="en-AU" sz="1100" b="0" i="0" baseline="0">
                            <a:latin typeface="Cambria Math" panose="02040503050406030204" pitchFamily="18" charset="0"/>
                            <a:ea typeface="Cambria Math" panose="02040503050406030204" pitchFamily="18" charset="0"/>
                          </a:rPr>
                          <m:t>Pr</m:t>
                        </m:r>
                      </m:fName>
                      <m:e>
                        <m:d>
                          <m:dPr>
                            <m:ctrlPr>
                              <a:rPr lang="en-AU" sz="1100" b="0" i="1" baseline="0">
                                <a:latin typeface="Cambria Math" panose="02040503050406030204" pitchFamily="18" charset="0"/>
                                <a:ea typeface="Cambria Math" panose="02040503050406030204" pitchFamily="18" charset="0"/>
                              </a:rPr>
                            </m:ctrlPr>
                          </m:dPr>
                          <m:e>
                            <m:r>
                              <a:rPr lang="en-AU" sz="1100" b="0" i="1" baseline="0">
                                <a:latin typeface="Cambria Math" panose="02040503050406030204" pitchFamily="18" charset="0"/>
                                <a:ea typeface="Cambria Math" panose="02040503050406030204" pitchFamily="18" charset="0"/>
                              </a:rPr>
                              <m:t>5</m:t>
                            </m:r>
                          </m:e>
                        </m:d>
                      </m:e>
                    </m:func>
                    <m:r>
                      <a:rPr lang="en-AU" sz="1100" b="0" i="1" baseline="0">
                        <a:latin typeface="Cambria Math" panose="02040503050406030204" pitchFamily="18" charset="0"/>
                        <a:ea typeface="Cambria Math" panose="02040503050406030204" pitchFamily="18" charset="0"/>
                      </a:rPr>
                      <m:t>=6 × </m:t>
                    </m:r>
                    <m:sSup>
                      <m:sSupPr>
                        <m:ctrlPr>
                          <a:rPr lang="en-AU" sz="1100" b="0" i="1" baseline="0">
                            <a:latin typeface="Cambria Math" panose="02040503050406030204" pitchFamily="18" charset="0"/>
                            <a:ea typeface="Cambria Math" panose="02040503050406030204" pitchFamily="18" charset="0"/>
                          </a:rPr>
                        </m:ctrlPr>
                      </m:sSupPr>
                      <m:e>
                        <m:r>
                          <a:rPr lang="en-AU" sz="1100" b="0" i="1" baseline="0">
                            <a:latin typeface="Cambria Math" panose="02040503050406030204" pitchFamily="18" charset="0"/>
                            <a:ea typeface="Cambria Math" panose="02040503050406030204" pitchFamily="18" charset="0"/>
                          </a:rPr>
                          <m:t>0.3</m:t>
                        </m:r>
                      </m:e>
                      <m:sup>
                        <m:r>
                          <a:rPr lang="en-AU" sz="1100" b="0" i="1" baseline="0">
                            <a:latin typeface="Cambria Math" panose="02040503050406030204" pitchFamily="18" charset="0"/>
                            <a:ea typeface="Cambria Math" panose="02040503050406030204" pitchFamily="18" charset="0"/>
                          </a:rPr>
                          <m:t>3</m:t>
                        </m:r>
                      </m:sup>
                    </m:sSup>
                    <m:r>
                      <a:rPr lang="en-AU" sz="1100" b="0" i="1" baseline="0">
                        <a:latin typeface="Cambria Math" panose="02040503050406030204" pitchFamily="18" charset="0"/>
                        <a:ea typeface="Cambria Math" panose="02040503050406030204" pitchFamily="18" charset="0"/>
                      </a:rPr>
                      <m:t> × </m:t>
                    </m:r>
                    <m:sSup>
                      <m:sSupPr>
                        <m:ctrlPr>
                          <a:rPr lang="en-AU" sz="1100" b="0" i="1" baseline="0">
                            <a:latin typeface="Cambria Math" panose="02040503050406030204" pitchFamily="18" charset="0"/>
                            <a:ea typeface="Cambria Math" panose="02040503050406030204" pitchFamily="18" charset="0"/>
                          </a:rPr>
                        </m:ctrlPr>
                      </m:sSupPr>
                      <m:e>
                        <m:r>
                          <a:rPr lang="en-AU" sz="1100" b="0" i="1" baseline="0">
                            <a:latin typeface="Cambria Math" panose="02040503050406030204" pitchFamily="18" charset="0"/>
                            <a:ea typeface="Cambria Math" panose="02040503050406030204" pitchFamily="18" charset="0"/>
                          </a:rPr>
                          <m:t>0.7</m:t>
                        </m:r>
                      </m:e>
                      <m:sup>
                        <m:r>
                          <a:rPr lang="en-AU" sz="1100" b="0" i="1" baseline="0">
                            <a:latin typeface="Cambria Math" panose="02040503050406030204" pitchFamily="18" charset="0"/>
                            <a:ea typeface="Cambria Math" panose="02040503050406030204" pitchFamily="18" charset="0"/>
                          </a:rPr>
                          <m:t>2</m:t>
                        </m:r>
                      </m:sup>
                    </m:sSup>
                    <m:r>
                      <a:rPr lang="en-AU" sz="1100" b="0" i="1" baseline="0">
                        <a:latin typeface="Cambria Math" panose="02040503050406030204" pitchFamily="18" charset="0"/>
                        <a:ea typeface="Cambria Math" panose="02040503050406030204" pitchFamily="18" charset="0"/>
                      </a:rPr>
                      <m:t>=0.07938</m:t>
                    </m:r>
                  </m:oMath>
                </m:oMathPara>
              </a14:m>
              <a:endParaRPr lang="en-AU" sz="1100" b="0" baseline="0">
                <a:ea typeface="Cambria Math" panose="02040503050406030204" pitchFamily="18" charset="0"/>
              </a:endParaRPr>
            </a:p>
            <a:p>
              <a:endParaRPr lang="en-AU" sz="1100" b="0" baseline="0">
                <a:ea typeface="Cambria Math" panose="02040503050406030204" pitchFamily="18" charset="0"/>
              </a:endParaRPr>
            </a:p>
            <a:p>
              <a14:m>
                <m:oMath xmlns:m="http://schemas.openxmlformats.org/officeDocument/2006/math">
                  <m:r>
                    <a:rPr lang="en-AU" sz="1100" b="0" i="1" baseline="0">
                      <a:latin typeface="Cambria Math" panose="02040503050406030204" pitchFamily="18" charset="0"/>
                      <a:ea typeface="Cambria Math" panose="02040503050406030204" pitchFamily="18" charset="0"/>
                    </a:rPr>
                    <m:t>∴</m:t>
                  </m:r>
                  <m:func>
                    <m:funcPr>
                      <m:ctrlPr>
                        <a:rPr lang="en-AU" sz="1100" b="0" i="1" baseline="0">
                          <a:latin typeface="Cambria Math" panose="02040503050406030204" pitchFamily="18" charset="0"/>
                          <a:ea typeface="Cambria Math" panose="02040503050406030204" pitchFamily="18" charset="0"/>
                        </a:rPr>
                      </m:ctrlPr>
                    </m:funcPr>
                    <m:fName>
                      <m:r>
                        <m:rPr>
                          <m:sty m:val="p"/>
                        </m:rPr>
                        <a:rPr lang="en-AU" sz="1100" b="0" i="0" baseline="0">
                          <a:latin typeface="Cambria Math" panose="02040503050406030204" pitchFamily="18" charset="0"/>
                          <a:ea typeface="Cambria Math" panose="02040503050406030204" pitchFamily="18" charset="0"/>
                        </a:rPr>
                        <m:t>Pr</m:t>
                      </m:r>
                    </m:fName>
                    <m:e>
                      <m:d>
                        <m:dPr>
                          <m:ctrlPr>
                            <a:rPr lang="en-AU" sz="1100" b="0" i="1" baseline="0">
                              <a:latin typeface="Cambria Math" panose="02040503050406030204" pitchFamily="18" charset="0"/>
                              <a:ea typeface="Cambria Math" panose="02040503050406030204" pitchFamily="18" charset="0"/>
                            </a:rPr>
                          </m:ctrlPr>
                        </m:dPr>
                        <m:e>
                          <m:r>
                            <a:rPr lang="en-AU" sz="1100" b="0" i="1" baseline="0">
                              <a:latin typeface="Cambria Math" panose="02040503050406030204" pitchFamily="18" charset="0"/>
                              <a:ea typeface="Cambria Math" panose="02040503050406030204" pitchFamily="18" charset="0"/>
                            </a:rPr>
                            <m:t>3</m:t>
                          </m:r>
                        </m:e>
                      </m:d>
                    </m:e>
                  </m:func>
                  <m:r>
                    <a:rPr lang="en-AU" sz="1100" b="0" i="1" baseline="0">
                      <a:latin typeface="Cambria Math" panose="02040503050406030204" pitchFamily="18" charset="0"/>
                      <a:ea typeface="Cambria Math" panose="02040503050406030204" pitchFamily="18" charset="0"/>
                    </a:rPr>
                    <m:t>+</m:t>
                  </m:r>
                  <m:func>
                    <m:funcPr>
                      <m:ctrlPr>
                        <a:rPr lang="en-AU" sz="1100" b="0" i="1" baseline="0">
                          <a:latin typeface="Cambria Math" panose="02040503050406030204" pitchFamily="18" charset="0"/>
                          <a:ea typeface="Cambria Math" panose="02040503050406030204" pitchFamily="18" charset="0"/>
                        </a:rPr>
                      </m:ctrlPr>
                    </m:funcPr>
                    <m:fName>
                      <m:r>
                        <m:rPr>
                          <m:sty m:val="p"/>
                        </m:rPr>
                        <a:rPr lang="en-AU" sz="1100" b="0" i="0" baseline="0">
                          <a:latin typeface="Cambria Math" panose="02040503050406030204" pitchFamily="18" charset="0"/>
                          <a:ea typeface="Cambria Math" panose="02040503050406030204" pitchFamily="18" charset="0"/>
                        </a:rPr>
                        <m:t>Pr</m:t>
                      </m:r>
                    </m:fName>
                    <m:e>
                      <m:d>
                        <m:dPr>
                          <m:ctrlPr>
                            <a:rPr lang="en-AU" sz="1100" b="0" i="1" baseline="0">
                              <a:latin typeface="Cambria Math" panose="02040503050406030204" pitchFamily="18" charset="0"/>
                              <a:ea typeface="Cambria Math" panose="02040503050406030204" pitchFamily="18" charset="0"/>
                            </a:rPr>
                          </m:ctrlPr>
                        </m:dPr>
                        <m:e>
                          <m:r>
                            <a:rPr lang="en-AU" sz="1100" b="0" i="1" baseline="0">
                              <a:latin typeface="Cambria Math" panose="02040503050406030204" pitchFamily="18" charset="0"/>
                              <a:ea typeface="Cambria Math" panose="02040503050406030204" pitchFamily="18" charset="0"/>
                            </a:rPr>
                            <m:t>4</m:t>
                          </m:r>
                        </m:e>
                      </m:d>
                    </m:e>
                  </m:func>
                  <m:r>
                    <a:rPr lang="en-AU" sz="1100" b="0" i="1" baseline="0">
                      <a:latin typeface="Cambria Math" panose="02040503050406030204" pitchFamily="18" charset="0"/>
                      <a:ea typeface="Cambria Math" panose="02040503050406030204" pitchFamily="18" charset="0"/>
                    </a:rPr>
                    <m:t>+</m:t>
                  </m:r>
                  <m:func>
                    <m:funcPr>
                      <m:ctrlPr>
                        <a:rPr lang="en-AU" sz="1100" b="0" i="1" baseline="0">
                          <a:latin typeface="Cambria Math" panose="02040503050406030204" pitchFamily="18" charset="0"/>
                          <a:ea typeface="Cambria Math" panose="02040503050406030204" pitchFamily="18" charset="0"/>
                        </a:rPr>
                      </m:ctrlPr>
                    </m:funcPr>
                    <m:fName>
                      <m:r>
                        <m:rPr>
                          <m:sty m:val="p"/>
                        </m:rPr>
                        <a:rPr lang="en-AU" sz="1100" b="0" i="0" baseline="0">
                          <a:latin typeface="Cambria Math" panose="02040503050406030204" pitchFamily="18" charset="0"/>
                          <a:ea typeface="Cambria Math" panose="02040503050406030204" pitchFamily="18" charset="0"/>
                        </a:rPr>
                        <m:t>Pr</m:t>
                      </m:r>
                    </m:fName>
                    <m:e>
                      <m:d>
                        <m:dPr>
                          <m:ctrlPr>
                            <a:rPr lang="en-AU" sz="1100" b="0" i="1" baseline="0">
                              <a:latin typeface="Cambria Math" panose="02040503050406030204" pitchFamily="18" charset="0"/>
                              <a:ea typeface="Cambria Math" panose="02040503050406030204" pitchFamily="18" charset="0"/>
                            </a:rPr>
                          </m:ctrlPr>
                        </m:dPr>
                        <m:e>
                          <m:r>
                            <a:rPr lang="en-AU" sz="1100" b="0" i="1" baseline="0">
                              <a:latin typeface="Cambria Math" panose="02040503050406030204" pitchFamily="18" charset="0"/>
                              <a:ea typeface="Cambria Math" panose="02040503050406030204" pitchFamily="18" charset="0"/>
                            </a:rPr>
                            <m:t>5</m:t>
                          </m:r>
                        </m:e>
                      </m:d>
                    </m:e>
                  </m:func>
                  <m:r>
                    <a:rPr lang="en-AU" sz="1100" b="0" i="1" baseline="0">
                      <a:latin typeface="Cambria Math" panose="02040503050406030204" pitchFamily="18" charset="0"/>
                      <a:ea typeface="Cambria Math" panose="02040503050406030204" pitchFamily="18" charset="0"/>
                    </a:rPr>
                    <m:t>=0.027+0.0567+0.07938=0.16308</m:t>
                  </m:r>
                </m:oMath>
              </a14:m>
              <a:r>
                <a:rPr lang="en-AU" sz="1100" b="0" baseline="0">
                  <a:ea typeface="Cambria Math" panose="02040503050406030204" pitchFamily="18" charset="0"/>
                </a:rPr>
                <a:t>.</a:t>
              </a:r>
            </a:p>
            <a:p>
              <a:endParaRPr lang="en-AU" sz="1100" b="0" baseline="0">
                <a:ea typeface="Cambria Math" panose="02040503050406030204" pitchFamily="18" charset="0"/>
              </a:endParaRPr>
            </a:p>
            <a:p>
              <a:endParaRPr lang="en-GB" sz="1100"/>
            </a:p>
          </xdr:txBody>
        </xdr:sp>
      </mc:Choice>
      <mc:Fallback xmlns="">
        <xdr:sp macro="" textlink="">
          <xdr:nvSpPr>
            <xdr:cNvPr id="2" name="TextBox 1">
              <a:extLst>
                <a:ext uri="{FF2B5EF4-FFF2-40B4-BE49-F238E27FC236}">
                  <a16:creationId xmlns:a16="http://schemas.microsoft.com/office/drawing/2014/main" id="{66F29049-2F76-CC4A-9E46-CDCD5BEAA817}"/>
                </a:ext>
              </a:extLst>
            </xdr:cNvPr>
            <xdr:cNvSpPr txBox="1"/>
          </xdr:nvSpPr>
          <xdr:spPr>
            <a:xfrm>
              <a:off x="88900" y="755688"/>
              <a:ext cx="4551011" cy="1028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Let X denote the number of years taken to pass all three exams. Therefore, the objective is to calculate Pr(X</a:t>
              </a:r>
              <a:r>
                <a:rPr lang="en-GB" sz="1100" baseline="0"/>
                <a:t> </a:t>
              </a:r>
              <a:r>
                <a:rPr lang="en-GB" sz="1100" i="0" baseline="0">
                  <a:latin typeface="Cambria Math" panose="02040503050406030204" pitchFamily="18" charset="0"/>
                  <a:ea typeface="Cambria Math" panose="02040503050406030204" pitchFamily="18" charset="0"/>
                </a:rPr>
                <a:t>≤</a:t>
              </a:r>
              <a:r>
                <a:rPr lang="en-AU" sz="1100" b="0" i="0" baseline="0">
                  <a:latin typeface="Cambria Math" panose="02040503050406030204" pitchFamily="18" charset="0"/>
                  <a:ea typeface="Cambria Math" panose="02040503050406030204" pitchFamily="18" charset="0"/>
                </a:rPr>
                <a:t>5).</a:t>
              </a:r>
              <a:r>
                <a:rPr lang="en-AU" sz="1100" b="0" baseline="0">
                  <a:ea typeface="Cambria Math" panose="02040503050406030204" pitchFamily="18" charset="0"/>
                </a:rPr>
                <a:t> Since the minimum amount of years SImi and Cynthia require to pass all three exams is 3, Pr(X </a:t>
              </a:r>
              <a:r>
                <a:rPr lang="en-GB" sz="1100" i="0" baseline="0">
                  <a:latin typeface="Cambria Math" panose="02040503050406030204" pitchFamily="18" charset="0"/>
                  <a:ea typeface="Cambria Math" panose="02040503050406030204" pitchFamily="18" charset="0"/>
                </a:rPr>
                <a:t>≤</a:t>
              </a:r>
              <a:r>
                <a:rPr lang="en-AU" sz="1100" b="0" baseline="0">
                  <a:ea typeface="Cambria Math" panose="02040503050406030204" pitchFamily="18" charset="0"/>
                </a:rPr>
                <a:t> 5) can also be intepreted as:</a:t>
              </a:r>
            </a:p>
            <a:p>
              <a:r>
                <a:rPr lang="en-AU" sz="1100" b="0" baseline="0">
                  <a:ea typeface="Cambria Math" panose="02040503050406030204" pitchFamily="18" charset="0"/>
                </a:rPr>
                <a:t>Pr(X = 3) + Pr(X = 4) + Pr(X = 5). </a:t>
              </a:r>
            </a:p>
            <a:p>
              <a:endParaRPr lang="en-AU" sz="1100" b="0" i="1" baseline="0">
                <a:latin typeface="Cambria Math" panose="02040503050406030204" pitchFamily="18" charset="0"/>
                <a:ea typeface="Cambria Math" panose="02040503050406030204" pitchFamily="18" charset="0"/>
              </a:endParaRPr>
            </a:p>
            <a:p>
              <a:r>
                <a:rPr lang="en-AU" sz="1100" b="0" i="0" baseline="0">
                  <a:latin typeface="Cambria Math" panose="02040503050406030204" pitchFamily="18" charset="0"/>
                  <a:ea typeface="Cambria Math" panose="02040503050406030204" pitchFamily="18" charset="0"/>
                </a:rPr>
                <a:t>It is stated that the probability of passing any particular exam is independent of any previous exams/attempts, hence, we may multiply the probabilities of passing and/or failing an exam.</a:t>
              </a:r>
            </a:p>
            <a:p>
              <a:endParaRPr lang="en-AU" sz="1100" b="0" i="0" baseline="0">
                <a:latin typeface="Cambria Math" panose="02040503050406030204" pitchFamily="18" charset="0"/>
                <a:ea typeface="Cambria Math" panose="02040503050406030204" pitchFamily="18" charset="0"/>
              </a:endParaRPr>
            </a:p>
            <a:p>
              <a:r>
                <a:rPr lang="en-AU" sz="1100" b="0" i="0" baseline="0">
                  <a:latin typeface="Cambria Math" panose="02040503050406030204" pitchFamily="18" charset="0"/>
                  <a:ea typeface="Cambria Math" panose="02040503050406030204" pitchFamily="18" charset="0"/>
                </a:rPr>
                <a:t>In order to pass in 3 years, the exam taker must pass 3 consecutive exams i,e. there must be no failed attempts.</a:t>
              </a:r>
            </a:p>
            <a:p>
              <a:r>
                <a:rPr lang="en-AU" sz="1100" b="0" i="0" baseline="0">
                  <a:latin typeface="Cambria Math" panose="02040503050406030204" pitchFamily="18" charset="0"/>
                  <a:ea typeface="Cambria Math" panose="02040503050406030204" pitchFamily="18" charset="0"/>
                </a:rPr>
                <a:t>Therefore, the probability of passing in 3 years will  be:</a:t>
              </a:r>
            </a:p>
            <a:p>
              <a:endParaRPr lang="en-AU" sz="1100" b="0" i="1" baseline="0">
                <a:latin typeface="Cambria Math" panose="02040503050406030204" pitchFamily="18" charset="0"/>
                <a:ea typeface="Cambria Math" panose="02040503050406030204" pitchFamily="18" charset="0"/>
              </a:endParaRPr>
            </a:p>
            <a:p>
              <a:pPr/>
              <a:r>
                <a:rPr lang="en-AU" sz="1100" b="0" i="0" baseline="0">
                  <a:latin typeface="Cambria Math" panose="02040503050406030204" pitchFamily="18" charset="0"/>
                  <a:ea typeface="Cambria Math" panose="02040503050406030204" pitchFamily="18" charset="0"/>
                </a:rPr>
                <a:t>Pr⁡(3)=〖0.3〗^3=0.027.</a:t>
              </a:r>
              <a:endParaRPr lang="en-AU" sz="1100" b="0" baseline="0">
                <a:ea typeface="Cambria Math" panose="02040503050406030204" pitchFamily="18" charset="0"/>
              </a:endParaRPr>
            </a:p>
            <a:p>
              <a:endParaRPr lang="en-AU" sz="1100" b="0" baseline="0">
                <a:ea typeface="Cambria Math" panose="02040503050406030204" pitchFamily="18" charset="0"/>
              </a:endParaRPr>
            </a:p>
            <a:p>
              <a:r>
                <a:rPr lang="en-AU" sz="1100" b="0" baseline="0">
                  <a:ea typeface="Cambria Math" panose="02040503050406030204" pitchFamily="18" charset="0"/>
                </a:rPr>
                <a:t>In order to pass the exam at 4 years, the exam taker is allowed to fail once. Let 'P' indicate a successful attempt, and let 'F' indicate a failed attempt. Then, the following sequence of passes/failures in 4 years can be considered:</a:t>
              </a:r>
            </a:p>
            <a:p>
              <a:endParaRPr lang="en-AU" sz="1100" b="0" baseline="0">
                <a:ea typeface="Cambria Math" panose="02040503050406030204" pitchFamily="18" charset="0"/>
              </a:endParaRPr>
            </a:p>
            <a:p>
              <a:r>
                <a:rPr lang="en-AU" sz="1100" b="0" baseline="0">
                  <a:ea typeface="Cambria Math" panose="02040503050406030204" pitchFamily="18" charset="0"/>
                </a:rPr>
                <a:t>PPFP</a:t>
              </a:r>
            </a:p>
            <a:p>
              <a:r>
                <a:rPr lang="en-AU" sz="1100" b="0" baseline="0">
                  <a:ea typeface="Cambria Math" panose="02040503050406030204" pitchFamily="18" charset="0"/>
                </a:rPr>
                <a:t>FPPP</a:t>
              </a:r>
            </a:p>
            <a:p>
              <a:r>
                <a:rPr lang="en-AU" sz="1100" b="0" baseline="0">
                  <a:ea typeface="Cambria Math" panose="02040503050406030204" pitchFamily="18" charset="0"/>
                </a:rPr>
                <a:t>PFPP</a:t>
              </a:r>
            </a:p>
            <a:p>
              <a:endParaRPr lang="en-AU" sz="1100" b="0" baseline="0">
                <a:ea typeface="Cambria Math" panose="02040503050406030204" pitchFamily="18" charset="0"/>
              </a:endParaRPr>
            </a:p>
            <a:p>
              <a:r>
                <a:rPr lang="en-AU" sz="1100" b="0" baseline="0">
                  <a:ea typeface="Cambria Math" panose="02040503050406030204" pitchFamily="18" charset="0"/>
                </a:rPr>
                <a:t>Therefore, the probability of passing at 4 years will be:</a:t>
              </a:r>
            </a:p>
            <a:p>
              <a:endParaRPr lang="en-AU" sz="1100" b="0" baseline="0">
                <a:ea typeface="Cambria Math" panose="02040503050406030204" pitchFamily="18" charset="0"/>
              </a:endParaRPr>
            </a:p>
            <a:p>
              <a:pPr/>
              <a:r>
                <a:rPr lang="en-AU" sz="1100" b="0" i="0" baseline="0">
                  <a:latin typeface="Cambria Math" panose="02040503050406030204" pitchFamily="18" charset="0"/>
                  <a:ea typeface="Cambria Math" panose="02040503050406030204" pitchFamily="18" charset="0"/>
                </a:rPr>
                <a:t>Pr⁡(4)=3 × 〖0.3〗^3  × 0.7=0.0567</a:t>
              </a:r>
              <a:endParaRPr lang="en-AU" sz="1100" b="0" baseline="0">
                <a:ea typeface="Cambria Math" panose="02040503050406030204" pitchFamily="18" charset="0"/>
              </a:endParaRPr>
            </a:p>
            <a:p>
              <a:endParaRPr lang="en-AU" sz="1100" b="0" baseline="0">
                <a:ea typeface="Cambria Math" panose="02040503050406030204" pitchFamily="18" charset="0"/>
              </a:endParaRPr>
            </a:p>
            <a:p>
              <a:r>
                <a:rPr lang="en-AU" sz="1100" b="0" baseline="0">
                  <a:ea typeface="Cambria Math" panose="02040503050406030204" pitchFamily="18" charset="0"/>
                </a:rPr>
                <a:t>In order to pass at 5 years, the student must have failed twice, and passed thrice. The following sequence of passes/failures can be considered:</a:t>
              </a:r>
            </a:p>
            <a:p>
              <a:endParaRPr lang="en-AU" sz="1100" b="0" baseline="0">
                <a:ea typeface="Cambria Math" panose="02040503050406030204" pitchFamily="18" charset="0"/>
              </a:endParaRPr>
            </a:p>
            <a:p>
              <a:r>
                <a:rPr lang="en-AU" sz="1100" b="0" baseline="0">
                  <a:ea typeface="Cambria Math" panose="02040503050406030204" pitchFamily="18" charset="0"/>
                </a:rPr>
                <a:t>PFFPP</a:t>
              </a:r>
            </a:p>
            <a:p>
              <a:r>
                <a:rPr lang="en-AU" sz="1100" b="0" baseline="0">
                  <a:ea typeface="Cambria Math" panose="02040503050406030204" pitchFamily="18" charset="0"/>
                </a:rPr>
                <a:t>FFPPP</a:t>
              </a:r>
            </a:p>
            <a:p>
              <a:r>
                <a:rPr lang="en-AU" sz="1100" b="0" baseline="0">
                  <a:ea typeface="Cambria Math" panose="02040503050406030204" pitchFamily="18" charset="0"/>
                </a:rPr>
                <a:t>PPFFP</a:t>
              </a:r>
            </a:p>
            <a:p>
              <a:r>
                <a:rPr lang="en-AU" sz="1100" b="0" baseline="0">
                  <a:ea typeface="Cambria Math" panose="02040503050406030204" pitchFamily="18" charset="0"/>
                </a:rPr>
                <a:t>PFPFP</a:t>
              </a:r>
            </a:p>
            <a:p>
              <a:r>
                <a:rPr lang="en-AU" sz="1100" b="0" baseline="0">
                  <a:ea typeface="Cambria Math" panose="02040503050406030204" pitchFamily="18" charset="0"/>
                </a:rPr>
                <a:t>FPPFP</a:t>
              </a:r>
            </a:p>
            <a:p>
              <a:r>
                <a:rPr lang="en-AU" sz="1100" b="0" baseline="0">
                  <a:ea typeface="Cambria Math" panose="02040503050406030204" pitchFamily="18" charset="0"/>
                </a:rPr>
                <a:t>FPFPP</a:t>
              </a:r>
            </a:p>
            <a:p>
              <a:endParaRPr lang="en-AU" sz="1100" b="0" baseline="0">
                <a:ea typeface="Cambria Math" panose="02040503050406030204" pitchFamily="18" charset="0"/>
              </a:endParaRPr>
            </a:p>
            <a:p>
              <a:r>
                <a:rPr lang="en-AU" sz="1100" b="0" baseline="0">
                  <a:ea typeface="Cambria Math" panose="02040503050406030204" pitchFamily="18" charset="0"/>
                </a:rPr>
                <a:t>The number of cases were calculated by finding total arrangements of the term 'PPPFF'. </a:t>
              </a:r>
            </a:p>
            <a:p>
              <a:endParaRPr lang="en-AU" sz="1100" b="0" baseline="0">
                <a:ea typeface="Cambria Math" panose="02040503050406030204" pitchFamily="18" charset="0"/>
              </a:endParaRPr>
            </a:p>
            <a:p>
              <a:r>
                <a:rPr lang="en-AU" sz="1100" b="0" baseline="0">
                  <a:ea typeface="Cambria Math" panose="02040503050406030204" pitchFamily="18" charset="0"/>
                </a:rPr>
                <a:t>Total arrangements = </a:t>
              </a:r>
              <a:r>
                <a:rPr lang="en-AU" sz="1100" b="0" i="0" baseline="0">
                  <a:latin typeface="Cambria Math" panose="02040503050406030204" pitchFamily="18" charset="0"/>
                  <a:ea typeface="Cambria Math" panose="02040503050406030204" pitchFamily="18" charset="0"/>
                </a:rPr>
                <a:t>5!/(3!×2!)=10</a:t>
              </a:r>
              <a:endParaRPr lang="en-AU" sz="1100" b="0" baseline="0">
                <a:ea typeface="Cambria Math" panose="02040503050406030204" pitchFamily="18" charset="0"/>
              </a:endParaRPr>
            </a:p>
            <a:p>
              <a:endParaRPr lang="en-AU" sz="1100" b="0" baseline="0">
                <a:ea typeface="Cambria Math" panose="02040503050406030204" pitchFamily="18" charset="0"/>
              </a:endParaRPr>
            </a:p>
            <a:p>
              <a:r>
                <a:rPr lang="en-AU" sz="1100" b="0" baseline="0">
                  <a:ea typeface="Cambria Math" panose="02040503050406030204" pitchFamily="18" charset="0"/>
                </a:rPr>
                <a:t>The above cases were then filtered by removing impossible cases, such as:</a:t>
              </a:r>
            </a:p>
            <a:p>
              <a:endParaRPr lang="en-AU" sz="1100" b="0" baseline="0">
                <a:ea typeface="Cambria Math" panose="02040503050406030204" pitchFamily="18" charset="0"/>
              </a:endParaRPr>
            </a:p>
            <a:p>
              <a:r>
                <a:rPr lang="en-AU" sz="1100" b="0" baseline="0">
                  <a:ea typeface="Cambria Math" panose="02040503050406030204" pitchFamily="18" charset="0"/>
                </a:rPr>
                <a:t>PPPFF</a:t>
              </a:r>
            </a:p>
            <a:p>
              <a:r>
                <a:rPr lang="en-AU" sz="1100" b="0" baseline="0">
                  <a:ea typeface="Cambria Math" panose="02040503050406030204" pitchFamily="18" charset="0"/>
                </a:rPr>
                <a:t>PPFPF</a:t>
              </a:r>
            </a:p>
            <a:p>
              <a:r>
                <a:rPr lang="en-AU" sz="1100" b="0" baseline="0">
                  <a:ea typeface="Cambria Math" panose="02040503050406030204" pitchFamily="18" charset="0"/>
                </a:rPr>
                <a:t>PFPPF</a:t>
              </a:r>
            </a:p>
            <a:p>
              <a:r>
                <a:rPr lang="en-AU" sz="1100" b="0" baseline="0">
                  <a:ea typeface="Cambria Math" panose="02040503050406030204" pitchFamily="18" charset="0"/>
                </a:rPr>
                <a:t>FPPPF</a:t>
              </a:r>
            </a:p>
            <a:p>
              <a:endParaRPr lang="en-AU" sz="1100" b="0" baseline="0">
                <a:ea typeface="Cambria Math" panose="02040503050406030204" pitchFamily="18" charset="0"/>
              </a:endParaRPr>
            </a:p>
            <a:p>
              <a:r>
                <a:rPr lang="en-AU" sz="1100" b="0" baseline="0">
                  <a:ea typeface="Cambria Math" panose="02040503050406030204" pitchFamily="18" charset="0"/>
                </a:rPr>
                <a:t>as if the sequence of events followed this order, then it take less than 5 years to clear all three exams. Therefore, the probability of passing the 3 exams at 5 years is equal to:</a:t>
              </a:r>
            </a:p>
            <a:p>
              <a:endParaRPr lang="en-AU" sz="1100" b="0" baseline="0">
                <a:ea typeface="Cambria Math" panose="02040503050406030204" pitchFamily="18" charset="0"/>
              </a:endParaRPr>
            </a:p>
            <a:p>
              <a:pPr/>
              <a:r>
                <a:rPr lang="en-AU" sz="1100" b="0" i="0" baseline="0">
                  <a:latin typeface="Cambria Math" panose="02040503050406030204" pitchFamily="18" charset="0"/>
                  <a:ea typeface="Cambria Math" panose="02040503050406030204" pitchFamily="18" charset="0"/>
                </a:rPr>
                <a:t>Pr⁡(5)=6 × 〖0.3〗^3  × 〖0.7〗^2=0.07938</a:t>
              </a:r>
              <a:endParaRPr lang="en-AU" sz="1100" b="0" baseline="0">
                <a:ea typeface="Cambria Math" panose="02040503050406030204" pitchFamily="18" charset="0"/>
              </a:endParaRPr>
            </a:p>
            <a:p>
              <a:endParaRPr lang="en-AU" sz="1100" b="0" baseline="0">
                <a:ea typeface="Cambria Math" panose="02040503050406030204" pitchFamily="18" charset="0"/>
              </a:endParaRPr>
            </a:p>
            <a:p>
              <a:pPr/>
              <a:r>
                <a:rPr lang="en-AU" sz="1100" b="0" i="0" baseline="0">
                  <a:latin typeface="Cambria Math" panose="02040503050406030204" pitchFamily="18" charset="0"/>
                  <a:ea typeface="Cambria Math" panose="02040503050406030204" pitchFamily="18" charset="0"/>
                </a:rPr>
                <a:t>∴Pr⁡(3)+Pr⁡(4)+Pr⁡(5)=0.027+0.0567+0.07938=0.16308</a:t>
              </a:r>
              <a:r>
                <a:rPr lang="en-AU" sz="1100" b="0" baseline="0">
                  <a:ea typeface="Cambria Math" panose="02040503050406030204" pitchFamily="18" charset="0"/>
                </a:rPr>
                <a:t>.</a:t>
              </a:r>
            </a:p>
            <a:p>
              <a:endParaRPr lang="en-AU" sz="1100" b="0" baseline="0">
                <a:ea typeface="Cambria Math" panose="02040503050406030204" pitchFamily="18" charset="0"/>
              </a:endParaRPr>
            </a:p>
            <a:p>
              <a:endParaRPr lang="en-GB" sz="1100"/>
            </a:p>
          </xdr:txBody>
        </xdr:sp>
      </mc:Fallback>
    </mc:AlternateContent>
    <xdr:clientData/>
  </xdr:twoCellAnchor>
  <xdr:twoCellAnchor>
    <xdr:from>
      <xdr:col>0</xdr:col>
      <xdr:colOff>132906</xdr:colOff>
      <xdr:row>57</xdr:row>
      <xdr:rowOff>44303</xdr:rowOff>
    </xdr:from>
    <xdr:to>
      <xdr:col>4</xdr:col>
      <xdr:colOff>810637</xdr:colOff>
      <xdr:row>82</xdr:row>
      <xdr:rowOff>141862</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EA0DE4FF-F0E6-6E47-837A-C22377B777F4}"/>
                </a:ext>
              </a:extLst>
            </xdr:cNvPr>
            <xdr:cNvSpPr txBox="1"/>
          </xdr:nvSpPr>
          <xdr:spPr>
            <a:xfrm>
              <a:off x="132906" y="11595899"/>
              <a:ext cx="3974327" cy="51640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 order to calculate the probability of a candidate passing the 3 exams within 10</a:t>
              </a:r>
              <a:r>
                <a:rPr lang="en-GB" sz="1100" baseline="0"/>
                <a:t> years, it would be easier to calculate the probability of its compliment, and then subtract it from 1. Let X denote the number of years taken to pass the three exams. </a:t>
              </a:r>
              <a14:m>
                <m:oMath xmlns:m="http://schemas.openxmlformats.org/officeDocument/2006/math">
                  <m:func>
                    <m:funcPr>
                      <m:ctrlPr>
                        <a:rPr lang="en-AU" sz="1100" b="0" i="1" baseline="0">
                          <a:latin typeface="Cambria Math" panose="02040503050406030204" pitchFamily="18" charset="0"/>
                        </a:rPr>
                      </m:ctrlPr>
                    </m:funcPr>
                    <m:fName>
                      <m:r>
                        <m:rPr>
                          <m:sty m:val="p"/>
                        </m:rPr>
                        <a:rPr lang="en-AU" sz="1100" b="0" i="0" baseline="0">
                          <a:latin typeface="Cambria Math" panose="02040503050406030204" pitchFamily="18" charset="0"/>
                        </a:rPr>
                        <m:t>Pr</m:t>
                      </m:r>
                    </m:fName>
                    <m:e>
                      <m:d>
                        <m:dPr>
                          <m:ctrlPr>
                            <a:rPr lang="en-AU" sz="1100" b="0" i="1" baseline="0">
                              <a:latin typeface="Cambria Math" panose="02040503050406030204" pitchFamily="18" charset="0"/>
                            </a:rPr>
                          </m:ctrlPr>
                        </m:dPr>
                        <m:e>
                          <m:r>
                            <a:rPr lang="en-AU" sz="1100" b="0" i="1" baseline="0">
                              <a:latin typeface="Cambria Math" panose="02040503050406030204" pitchFamily="18" charset="0"/>
                            </a:rPr>
                            <m:t>𝑋</m:t>
                          </m:r>
                          <m:r>
                            <a:rPr lang="en-AU" sz="1100" b="0" i="1" baseline="0">
                              <a:latin typeface="Cambria Math" panose="02040503050406030204" pitchFamily="18" charset="0"/>
                              <a:ea typeface="Cambria Math" panose="02040503050406030204" pitchFamily="18" charset="0"/>
                            </a:rPr>
                            <m:t>≤10</m:t>
                          </m:r>
                        </m:e>
                      </m:d>
                    </m:e>
                  </m:func>
                  <m:r>
                    <a:rPr lang="en-AU" sz="1100" b="0" i="1" baseline="0">
                      <a:latin typeface="Cambria Math" panose="02040503050406030204" pitchFamily="18" charset="0"/>
                      <a:ea typeface="Cambria Math" panose="02040503050406030204" pitchFamily="18" charset="0"/>
                    </a:rPr>
                    <m:t>=1 −</m:t>
                  </m:r>
                  <m:func>
                    <m:funcPr>
                      <m:ctrlPr>
                        <a:rPr lang="en-AU" sz="1100" b="0" i="1" baseline="0">
                          <a:latin typeface="Cambria Math" panose="02040503050406030204" pitchFamily="18" charset="0"/>
                          <a:ea typeface="Cambria Math" panose="02040503050406030204" pitchFamily="18" charset="0"/>
                        </a:rPr>
                      </m:ctrlPr>
                    </m:funcPr>
                    <m:fName>
                      <m:r>
                        <m:rPr>
                          <m:sty m:val="p"/>
                        </m:rPr>
                        <a:rPr lang="en-AU" sz="1100" b="0" i="0" baseline="0">
                          <a:latin typeface="Cambria Math" panose="02040503050406030204" pitchFamily="18" charset="0"/>
                          <a:ea typeface="Cambria Math" panose="02040503050406030204" pitchFamily="18" charset="0"/>
                        </a:rPr>
                        <m:t>Pr</m:t>
                      </m:r>
                    </m:fName>
                    <m:e>
                      <m:d>
                        <m:dPr>
                          <m:ctrlPr>
                            <a:rPr lang="en-AU" sz="1100" b="0" i="1" baseline="0">
                              <a:latin typeface="Cambria Math" panose="02040503050406030204" pitchFamily="18" charset="0"/>
                              <a:ea typeface="Cambria Math" panose="02040503050406030204" pitchFamily="18" charset="0"/>
                            </a:rPr>
                          </m:ctrlPr>
                        </m:dPr>
                        <m:e>
                          <m:r>
                            <a:rPr lang="en-AU" sz="1100" b="0" i="1" baseline="0">
                              <a:latin typeface="Cambria Math" panose="02040503050406030204" pitchFamily="18" charset="0"/>
                              <a:ea typeface="Cambria Math" panose="02040503050406030204" pitchFamily="18" charset="0"/>
                            </a:rPr>
                            <m:t>𝑋</m:t>
                          </m:r>
                          <m:r>
                            <a:rPr lang="en-AU" sz="1100" b="0" i="1" baseline="0">
                              <a:latin typeface="Cambria Math" panose="02040503050406030204" pitchFamily="18" charset="0"/>
                              <a:ea typeface="Cambria Math" panose="02040503050406030204" pitchFamily="18" charset="0"/>
                            </a:rPr>
                            <m:t>&gt;10</m:t>
                          </m:r>
                        </m:e>
                      </m:d>
                    </m:e>
                  </m:func>
                </m:oMath>
              </a14:m>
              <a:endParaRPr lang="en-AU" sz="1100" b="0" baseline="0">
                <a:ea typeface="Cambria Math" panose="02040503050406030204" pitchFamily="18" charset="0"/>
              </a:endParaRPr>
            </a:p>
            <a:p>
              <a:endParaRPr lang="en-GB" sz="1100"/>
            </a:p>
            <a:p>
              <a:r>
                <a:rPr lang="en-GB" sz="1100"/>
                <a:t>In order to not pass the exam in 10 years, the candidate would either have 0, 1 or 2 passes in the entire 10 years. Hence,</a:t>
              </a:r>
              <a:r>
                <a:rPr lang="en-GB" sz="1100" baseline="0"/>
                <a:t> the following scenarios can be considered, where 'P' indicates a pass and 'F' indicates a fail:</a:t>
              </a:r>
            </a:p>
            <a:p>
              <a:endParaRPr lang="en-GB" sz="1100" baseline="0"/>
            </a:p>
            <a:p>
              <a:r>
                <a:rPr lang="en-GB" sz="1100" baseline="0"/>
                <a:t>F F F F F F F F F F, the probability of this event to occur is </a:t>
              </a:r>
              <a14:m>
                <m:oMath xmlns:m="http://schemas.openxmlformats.org/officeDocument/2006/math">
                  <m:sSup>
                    <m:sSupPr>
                      <m:ctrlPr>
                        <a:rPr lang="en-AU" sz="1100" b="0" i="1" baseline="0">
                          <a:latin typeface="Cambria Math" panose="02040503050406030204" pitchFamily="18" charset="0"/>
                        </a:rPr>
                      </m:ctrlPr>
                    </m:sSupPr>
                    <m:e>
                      <m:r>
                        <a:rPr lang="en-AU" sz="1100" b="0" i="1" baseline="0">
                          <a:latin typeface="Cambria Math" panose="02040503050406030204" pitchFamily="18" charset="0"/>
                        </a:rPr>
                        <m:t>0.7</m:t>
                      </m:r>
                    </m:e>
                    <m:sup>
                      <m:r>
                        <a:rPr lang="en-AU" sz="1100" b="0" i="1" baseline="0">
                          <a:latin typeface="Cambria Math" panose="02040503050406030204" pitchFamily="18" charset="0"/>
                        </a:rPr>
                        <m:t>10</m:t>
                      </m:r>
                    </m:sup>
                  </m:sSup>
                  <m:r>
                    <a:rPr lang="en-AU" sz="1100" b="0" i="1" baseline="0">
                      <a:latin typeface="Cambria Math" panose="02040503050406030204" pitchFamily="18" charset="0"/>
                    </a:rPr>
                    <m:t>=0.0282475249</m:t>
                  </m:r>
                </m:oMath>
              </a14:m>
              <a:endParaRPr lang="en-AU" sz="1100" b="0" baseline="0"/>
            </a:p>
            <a:p>
              <a:endParaRPr lang="en-GB" sz="1100"/>
            </a:p>
            <a:p>
              <a:r>
                <a:rPr lang="en-GB" sz="1100"/>
                <a:t>P F F F F F F F F F,</a:t>
              </a:r>
              <a:r>
                <a:rPr lang="en-GB" sz="1100" baseline="0"/>
                <a:t> where total arrangements </a:t>
              </a:r>
              <a14:m>
                <m:oMath xmlns:m="http://schemas.openxmlformats.org/officeDocument/2006/math">
                  <m:r>
                    <a:rPr lang="en-AU" sz="1100" b="0" i="1" baseline="0">
                      <a:latin typeface="Cambria Math" panose="02040503050406030204" pitchFamily="18" charset="0"/>
                    </a:rPr>
                    <m:t>=</m:t>
                  </m:r>
                  <m:f>
                    <m:fPr>
                      <m:ctrlPr>
                        <a:rPr lang="en-AU" sz="1100" b="0" i="1" baseline="0">
                          <a:latin typeface="Cambria Math" panose="02040503050406030204" pitchFamily="18" charset="0"/>
                        </a:rPr>
                      </m:ctrlPr>
                    </m:fPr>
                    <m:num>
                      <m:r>
                        <a:rPr lang="en-AU" sz="1100" b="0" i="1" baseline="0">
                          <a:latin typeface="Cambria Math" panose="02040503050406030204" pitchFamily="18" charset="0"/>
                        </a:rPr>
                        <m:t>10!</m:t>
                      </m:r>
                    </m:num>
                    <m:den>
                      <m:r>
                        <a:rPr lang="en-AU" sz="1100" b="0" i="1" baseline="0">
                          <a:latin typeface="Cambria Math" panose="02040503050406030204" pitchFamily="18" charset="0"/>
                        </a:rPr>
                        <m:t>9!</m:t>
                      </m:r>
                    </m:den>
                  </m:f>
                  <m:r>
                    <a:rPr lang="en-AU" sz="1100" b="0" i="1" baseline="0">
                      <a:latin typeface="Cambria Math" panose="02040503050406030204" pitchFamily="18" charset="0"/>
                    </a:rPr>
                    <m:t>=10</m:t>
                  </m:r>
                </m:oMath>
              </a14:m>
              <a:endParaRPr lang="en-GB" sz="1100"/>
            </a:p>
            <a:p>
              <a:endParaRPr lang="en-GB" sz="1100"/>
            </a:p>
            <a:p>
              <a:r>
                <a:rPr lang="en-GB" sz="1100"/>
                <a:t>Therefore, the probability of having only one pass in 10 years </a:t>
              </a:r>
              <a14:m>
                <m:oMath xmlns:m="http://schemas.openxmlformats.org/officeDocument/2006/math">
                  <m:r>
                    <a:rPr lang="en-AU" sz="1100" b="0" i="1">
                      <a:latin typeface="Cambria Math" panose="02040503050406030204" pitchFamily="18" charset="0"/>
                    </a:rPr>
                    <m:t>=10 </m:t>
                  </m:r>
                  <m:r>
                    <a:rPr lang="en-AU" sz="1100" b="0" i="1">
                      <a:latin typeface="Cambria Math" panose="02040503050406030204" pitchFamily="18" charset="0"/>
                      <a:ea typeface="Cambria Math" panose="02040503050406030204" pitchFamily="18" charset="0"/>
                    </a:rPr>
                    <m:t>× 0.3 ×</m:t>
                  </m:r>
                  <m:sSup>
                    <m:sSupPr>
                      <m:ctrlPr>
                        <a:rPr lang="en-AU" sz="1100" b="0" i="1">
                          <a:latin typeface="Cambria Math" panose="02040503050406030204" pitchFamily="18" charset="0"/>
                          <a:ea typeface="Cambria Math" panose="02040503050406030204" pitchFamily="18" charset="0"/>
                        </a:rPr>
                      </m:ctrlPr>
                    </m:sSupPr>
                    <m:e>
                      <m:r>
                        <a:rPr lang="en-AU" sz="1100" b="0" i="1">
                          <a:latin typeface="Cambria Math" panose="02040503050406030204" pitchFamily="18" charset="0"/>
                          <a:ea typeface="Cambria Math" panose="02040503050406030204" pitchFamily="18" charset="0"/>
                        </a:rPr>
                        <m:t>0.7</m:t>
                      </m:r>
                    </m:e>
                    <m:sup>
                      <m:r>
                        <a:rPr lang="en-AU" sz="1100" b="0" i="1">
                          <a:latin typeface="Cambria Math" panose="02040503050406030204" pitchFamily="18" charset="0"/>
                          <a:ea typeface="Cambria Math" panose="02040503050406030204" pitchFamily="18" charset="0"/>
                        </a:rPr>
                        <m:t>9</m:t>
                      </m:r>
                    </m:sup>
                  </m:sSup>
                  <m:r>
                    <a:rPr lang="en-AU" sz="1100" b="0" i="1">
                      <a:latin typeface="Cambria Math" panose="02040503050406030204" pitchFamily="18" charset="0"/>
                      <a:ea typeface="Cambria Math" panose="02040503050406030204" pitchFamily="18" charset="0"/>
                    </a:rPr>
                    <m:t>=0.121060821</m:t>
                  </m:r>
                </m:oMath>
              </a14:m>
              <a:endParaRPr lang="en-AU" sz="1100" b="0">
                <a:ea typeface="Cambria Math" panose="02040503050406030204" pitchFamily="18" charset="0"/>
              </a:endParaRPr>
            </a:p>
            <a:p>
              <a:endParaRPr lang="en-GB" sz="1100"/>
            </a:p>
            <a:p>
              <a:r>
                <a:rPr lang="en-GB" sz="1100"/>
                <a:t>P</a:t>
              </a:r>
              <a:r>
                <a:rPr lang="en-GB" sz="1100" baseline="0"/>
                <a:t> P F F F F F F F F, where total arrangements </a:t>
              </a:r>
              <a14:m>
                <m:oMath xmlns:m="http://schemas.openxmlformats.org/officeDocument/2006/math">
                  <m:f>
                    <m:fPr>
                      <m:ctrlPr>
                        <a:rPr lang="en-AU" sz="1100" b="0" i="1" baseline="0">
                          <a:latin typeface="Cambria Math" panose="02040503050406030204" pitchFamily="18" charset="0"/>
                        </a:rPr>
                      </m:ctrlPr>
                    </m:fPr>
                    <m:num>
                      <m:r>
                        <a:rPr lang="en-AU" sz="1100" b="0" i="1" baseline="0">
                          <a:latin typeface="Cambria Math" panose="02040503050406030204" pitchFamily="18" charset="0"/>
                        </a:rPr>
                        <m:t>10!</m:t>
                      </m:r>
                    </m:num>
                    <m:den>
                      <m:r>
                        <a:rPr lang="en-AU" sz="1100" b="0" i="1" baseline="0">
                          <a:latin typeface="Cambria Math" panose="02040503050406030204" pitchFamily="18" charset="0"/>
                        </a:rPr>
                        <m:t>8!</m:t>
                      </m:r>
                      <m:r>
                        <a:rPr lang="en-AU" sz="1100" b="0" i="1" baseline="0">
                          <a:latin typeface="Cambria Math" panose="02040503050406030204" pitchFamily="18" charset="0"/>
                          <a:ea typeface="Cambria Math" panose="02040503050406030204" pitchFamily="18" charset="0"/>
                        </a:rPr>
                        <m:t>×2!</m:t>
                      </m:r>
                    </m:den>
                  </m:f>
                  <m:r>
                    <a:rPr lang="en-AU" sz="1100" b="0" i="1" baseline="0">
                      <a:latin typeface="Cambria Math" panose="02040503050406030204" pitchFamily="18" charset="0"/>
                    </a:rPr>
                    <m:t>=45</m:t>
                  </m:r>
                </m:oMath>
              </a14:m>
              <a:endParaRPr lang="en-GB" sz="1100"/>
            </a:p>
            <a:p>
              <a:endParaRPr lang="en-GB" sz="1100"/>
            </a:p>
            <a:p>
              <a:r>
                <a:rPr lang="en-GB" sz="1100"/>
                <a:t>Therefore, the probability of having exactly</a:t>
              </a:r>
              <a:r>
                <a:rPr lang="en-GB" sz="1100" baseline="0"/>
                <a:t> two passes in 10 years </a:t>
              </a:r>
              <a14:m>
                <m:oMath xmlns:m="http://schemas.openxmlformats.org/officeDocument/2006/math">
                  <m:r>
                    <a:rPr lang="en-AU" sz="1100" b="0" i="1" baseline="0">
                      <a:latin typeface="Cambria Math" panose="02040503050406030204" pitchFamily="18" charset="0"/>
                    </a:rPr>
                    <m:t>=45 </m:t>
                  </m:r>
                  <m:r>
                    <a:rPr lang="en-AU" sz="1100" b="0" i="1" baseline="0">
                      <a:latin typeface="Cambria Math" panose="02040503050406030204" pitchFamily="18" charset="0"/>
                      <a:ea typeface="Cambria Math" panose="02040503050406030204" pitchFamily="18" charset="0"/>
                    </a:rPr>
                    <m:t>× </m:t>
                  </m:r>
                  <m:sSup>
                    <m:sSupPr>
                      <m:ctrlPr>
                        <a:rPr lang="en-AU" sz="1100" b="0" i="1" baseline="0">
                          <a:latin typeface="Cambria Math" panose="02040503050406030204" pitchFamily="18" charset="0"/>
                          <a:ea typeface="Cambria Math" panose="02040503050406030204" pitchFamily="18" charset="0"/>
                        </a:rPr>
                      </m:ctrlPr>
                    </m:sSupPr>
                    <m:e>
                      <m:r>
                        <a:rPr lang="en-AU" sz="1100" b="0" i="1" baseline="0">
                          <a:latin typeface="Cambria Math" panose="02040503050406030204" pitchFamily="18" charset="0"/>
                          <a:ea typeface="Cambria Math" panose="02040503050406030204" pitchFamily="18" charset="0"/>
                        </a:rPr>
                        <m:t>0.3</m:t>
                      </m:r>
                    </m:e>
                    <m:sup>
                      <m:r>
                        <a:rPr lang="en-AU" sz="1100" b="0" i="1" baseline="0">
                          <a:latin typeface="Cambria Math" panose="02040503050406030204" pitchFamily="18" charset="0"/>
                          <a:ea typeface="Cambria Math" panose="02040503050406030204" pitchFamily="18" charset="0"/>
                        </a:rPr>
                        <m:t>2</m:t>
                      </m:r>
                    </m:sup>
                  </m:sSup>
                  <m:r>
                    <a:rPr lang="en-AU" sz="1100" b="0" i="1" baseline="0">
                      <a:latin typeface="Cambria Math" panose="02040503050406030204" pitchFamily="18" charset="0"/>
                      <a:ea typeface="Cambria Math" panose="02040503050406030204" pitchFamily="18" charset="0"/>
                    </a:rPr>
                    <m:t> × </m:t>
                  </m:r>
                  <m:sSup>
                    <m:sSupPr>
                      <m:ctrlPr>
                        <a:rPr lang="en-AU" sz="1100" b="0" i="1" baseline="0">
                          <a:latin typeface="Cambria Math" panose="02040503050406030204" pitchFamily="18" charset="0"/>
                          <a:ea typeface="Cambria Math" panose="02040503050406030204" pitchFamily="18" charset="0"/>
                        </a:rPr>
                      </m:ctrlPr>
                    </m:sSupPr>
                    <m:e>
                      <m:r>
                        <a:rPr lang="en-AU" sz="1100" b="0" i="1" baseline="0">
                          <a:latin typeface="Cambria Math" panose="02040503050406030204" pitchFamily="18" charset="0"/>
                          <a:ea typeface="Cambria Math" panose="02040503050406030204" pitchFamily="18" charset="0"/>
                        </a:rPr>
                        <m:t>0.7</m:t>
                      </m:r>
                    </m:e>
                    <m:sup>
                      <m:r>
                        <a:rPr lang="en-AU" sz="1100" b="0" i="1" baseline="0">
                          <a:latin typeface="Cambria Math" panose="02040503050406030204" pitchFamily="18" charset="0"/>
                          <a:ea typeface="Cambria Math" panose="02040503050406030204" pitchFamily="18" charset="0"/>
                        </a:rPr>
                        <m:t>8</m:t>
                      </m:r>
                    </m:sup>
                  </m:sSup>
                  <m:r>
                    <a:rPr lang="en-AU" sz="1100" b="0" i="1" baseline="0">
                      <a:latin typeface="Cambria Math" panose="02040503050406030204" pitchFamily="18" charset="0"/>
                      <a:ea typeface="Cambria Math" panose="02040503050406030204" pitchFamily="18" charset="0"/>
                    </a:rPr>
                    <m:t>=0.2334744405</m:t>
                  </m:r>
                </m:oMath>
              </a14:m>
              <a:endParaRPr lang="en-GB" sz="1100"/>
            </a:p>
            <a:p>
              <a:endParaRPr lang="en-GB" sz="1100"/>
            </a:p>
            <a:p>
              <a:pPr/>
              <a14:m>
                <m:oMathPara xmlns:m="http://schemas.openxmlformats.org/officeDocument/2006/math">
                  <m:oMathParaPr>
                    <m:jc m:val="left"/>
                  </m:oMathParaPr>
                  <m:oMath xmlns:m="http://schemas.openxmlformats.org/officeDocument/2006/math">
                    <m:func>
                      <m:funcPr>
                        <m:ctrlPr>
                          <a:rPr lang="en-AU" sz="1100" b="0" i="1">
                            <a:latin typeface="Cambria Math" panose="02040503050406030204" pitchFamily="18" charset="0"/>
                          </a:rPr>
                        </m:ctrlPr>
                      </m:funcPr>
                      <m:fName>
                        <m:r>
                          <m:rPr>
                            <m:sty m:val="p"/>
                          </m:rPr>
                          <a:rPr lang="en-AU" sz="1100" b="0" i="0">
                            <a:latin typeface="Cambria Math" panose="02040503050406030204" pitchFamily="18" charset="0"/>
                          </a:rPr>
                          <m:t>Pr</m:t>
                        </m:r>
                      </m:fName>
                      <m:e>
                        <m:d>
                          <m:dPr>
                            <m:ctrlPr>
                              <a:rPr lang="en-AU" sz="1100" b="0" i="1">
                                <a:latin typeface="Cambria Math" panose="02040503050406030204" pitchFamily="18" charset="0"/>
                              </a:rPr>
                            </m:ctrlPr>
                          </m:dPr>
                          <m:e>
                            <m:r>
                              <a:rPr lang="en-AU" sz="1100" b="0" i="1">
                                <a:latin typeface="Cambria Math" panose="02040503050406030204" pitchFamily="18" charset="0"/>
                              </a:rPr>
                              <m:t>𝑋</m:t>
                            </m:r>
                            <m:r>
                              <a:rPr lang="en-AU" sz="1100" b="0" i="1">
                                <a:latin typeface="Cambria Math" panose="02040503050406030204" pitchFamily="18" charset="0"/>
                              </a:rPr>
                              <m:t>&gt;10</m:t>
                            </m:r>
                          </m:e>
                        </m:d>
                      </m:e>
                    </m:func>
                    <m:r>
                      <a:rPr lang="en-AU" sz="1100" b="0" i="1">
                        <a:latin typeface="Cambria Math" panose="02040503050406030204" pitchFamily="18" charset="0"/>
                      </a:rPr>
                      <m:t>=0.0282475249+0.121060821+0.2334744405=0.3827827864</m:t>
                    </m:r>
                  </m:oMath>
                </m:oMathPara>
              </a14:m>
              <a:endParaRPr lang="en-AU" sz="1100" b="0"/>
            </a:p>
            <a:p>
              <a:endParaRPr lang="en-GB" sz="1100"/>
            </a:p>
            <a:p>
              <a:pPr/>
              <a14:m>
                <m:oMathPara xmlns:m="http://schemas.openxmlformats.org/officeDocument/2006/math">
                  <m:oMathParaPr>
                    <m:jc m:val="left"/>
                  </m:oMathParaPr>
                  <m:oMath xmlns:m="http://schemas.openxmlformats.org/officeDocument/2006/math">
                    <m:func>
                      <m:funcPr>
                        <m:ctrlPr>
                          <a:rPr lang="en-AU" sz="1100" b="0" i="1">
                            <a:latin typeface="Cambria Math" panose="02040503050406030204" pitchFamily="18" charset="0"/>
                          </a:rPr>
                        </m:ctrlPr>
                      </m:funcPr>
                      <m:fName>
                        <m:r>
                          <m:rPr>
                            <m:sty m:val="p"/>
                          </m:rPr>
                          <a:rPr lang="en-AU" sz="1100" b="0" i="0">
                            <a:latin typeface="Cambria Math" panose="02040503050406030204" pitchFamily="18" charset="0"/>
                          </a:rPr>
                          <m:t>Pr</m:t>
                        </m:r>
                      </m:fName>
                      <m:e>
                        <m:d>
                          <m:dPr>
                            <m:ctrlPr>
                              <a:rPr lang="en-AU" sz="1100" b="0" i="1">
                                <a:latin typeface="Cambria Math" panose="02040503050406030204" pitchFamily="18" charset="0"/>
                              </a:rPr>
                            </m:ctrlPr>
                          </m:dPr>
                          <m:e>
                            <m:r>
                              <a:rPr lang="en-AU" sz="1100" b="0" i="1">
                                <a:latin typeface="Cambria Math" panose="02040503050406030204" pitchFamily="18" charset="0"/>
                              </a:rPr>
                              <m:t>𝑋</m:t>
                            </m:r>
                            <m:r>
                              <a:rPr lang="en-AU" sz="1100" b="0" i="1">
                                <a:latin typeface="Cambria Math" panose="02040503050406030204" pitchFamily="18" charset="0"/>
                                <a:ea typeface="Cambria Math" panose="02040503050406030204" pitchFamily="18" charset="0"/>
                              </a:rPr>
                              <m:t>≤10</m:t>
                            </m:r>
                          </m:e>
                        </m:d>
                      </m:e>
                    </m:func>
                    <m:r>
                      <a:rPr lang="en-AU" sz="1100" b="0" i="1">
                        <a:latin typeface="Cambria Math" panose="02040503050406030204" pitchFamily="18" charset="0"/>
                        <a:ea typeface="Cambria Math" panose="02040503050406030204" pitchFamily="18" charset="0"/>
                      </a:rPr>
                      <m:t>=1 −0.3827827864=0.6172172136.</m:t>
                    </m:r>
                  </m:oMath>
                </m:oMathPara>
              </a14:m>
              <a:endParaRPr lang="en-GB" sz="1100"/>
            </a:p>
          </xdr:txBody>
        </xdr:sp>
      </mc:Choice>
      <mc:Fallback xmlns="">
        <xdr:sp macro="" textlink="">
          <xdr:nvSpPr>
            <xdr:cNvPr id="3" name="TextBox 2">
              <a:extLst>
                <a:ext uri="{FF2B5EF4-FFF2-40B4-BE49-F238E27FC236}">
                  <a16:creationId xmlns:a16="http://schemas.microsoft.com/office/drawing/2014/main" id="{EA0DE4FF-F0E6-6E47-837A-C22377B777F4}"/>
                </a:ext>
              </a:extLst>
            </xdr:cNvPr>
            <xdr:cNvSpPr txBox="1"/>
          </xdr:nvSpPr>
          <xdr:spPr>
            <a:xfrm>
              <a:off x="132906" y="11595899"/>
              <a:ext cx="3974327" cy="51640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 order to calculate the probability of a candidate passing the 3 exams within 10</a:t>
              </a:r>
              <a:r>
                <a:rPr lang="en-GB" sz="1100" baseline="0"/>
                <a:t> years, it would be easier to calculate the probability of its compliment, and then subtract it from 1. Let X denote the number of years taken to pass the three exams. </a:t>
              </a:r>
              <a:r>
                <a:rPr lang="en-AU" sz="1100" b="0" i="0" baseline="0">
                  <a:latin typeface="Cambria Math" panose="02040503050406030204" pitchFamily="18" charset="0"/>
                </a:rPr>
                <a:t>Pr⁡(𝑋</a:t>
              </a:r>
              <a:r>
                <a:rPr lang="en-AU" sz="1100" b="0" i="0" baseline="0">
                  <a:latin typeface="Cambria Math" panose="02040503050406030204" pitchFamily="18" charset="0"/>
                  <a:ea typeface="Cambria Math" panose="02040503050406030204" pitchFamily="18" charset="0"/>
                </a:rPr>
                <a:t>≤10)=1 −Pr⁡(𝑋&gt;10)</a:t>
              </a:r>
              <a:endParaRPr lang="en-AU" sz="1100" b="0" baseline="0">
                <a:ea typeface="Cambria Math" panose="02040503050406030204" pitchFamily="18" charset="0"/>
              </a:endParaRPr>
            </a:p>
            <a:p>
              <a:endParaRPr lang="en-GB" sz="1100"/>
            </a:p>
            <a:p>
              <a:r>
                <a:rPr lang="en-GB" sz="1100"/>
                <a:t>In order to not pass the exam in 10 years, the candidate would either have 0, 1 or 2 passes in the entire 10 years. Hence,</a:t>
              </a:r>
              <a:r>
                <a:rPr lang="en-GB" sz="1100" baseline="0"/>
                <a:t> the following scenarios can be considered, where 'P' indicates a pass and 'F' indicates a fail:</a:t>
              </a:r>
            </a:p>
            <a:p>
              <a:endParaRPr lang="en-GB" sz="1100" baseline="0"/>
            </a:p>
            <a:p>
              <a:r>
                <a:rPr lang="en-GB" sz="1100" baseline="0"/>
                <a:t>F F F F F F F F F F, the probability of this event to occur is </a:t>
              </a:r>
              <a:r>
                <a:rPr lang="en-AU" sz="1100" b="0" i="0" baseline="0">
                  <a:latin typeface="Cambria Math" panose="02040503050406030204" pitchFamily="18" charset="0"/>
                </a:rPr>
                <a:t>〖0.7〗^10=0.0282475249</a:t>
              </a:r>
              <a:endParaRPr lang="en-AU" sz="1100" b="0" baseline="0"/>
            </a:p>
            <a:p>
              <a:endParaRPr lang="en-GB" sz="1100"/>
            </a:p>
            <a:p>
              <a:r>
                <a:rPr lang="en-GB" sz="1100"/>
                <a:t>P F F F F F F F F F,</a:t>
              </a:r>
              <a:r>
                <a:rPr lang="en-GB" sz="1100" baseline="0"/>
                <a:t> where total arrangements </a:t>
              </a:r>
              <a:r>
                <a:rPr lang="en-AU" sz="1100" b="0" i="0" baseline="0">
                  <a:latin typeface="Cambria Math" panose="02040503050406030204" pitchFamily="18" charset="0"/>
                </a:rPr>
                <a:t>=10!/9!=10</a:t>
              </a:r>
              <a:endParaRPr lang="en-GB" sz="1100"/>
            </a:p>
            <a:p>
              <a:endParaRPr lang="en-GB" sz="1100"/>
            </a:p>
            <a:p>
              <a:r>
                <a:rPr lang="en-GB" sz="1100"/>
                <a:t>Therefore, the probability of having only one pass in 10 years </a:t>
              </a:r>
              <a:r>
                <a:rPr lang="en-AU" sz="1100" b="0" i="0">
                  <a:latin typeface="Cambria Math" panose="02040503050406030204" pitchFamily="18" charset="0"/>
                </a:rPr>
                <a:t>=10 </a:t>
              </a:r>
              <a:r>
                <a:rPr lang="en-AU" sz="1100" b="0" i="0">
                  <a:latin typeface="Cambria Math" panose="02040503050406030204" pitchFamily="18" charset="0"/>
                  <a:ea typeface="Cambria Math" panose="02040503050406030204" pitchFamily="18" charset="0"/>
                </a:rPr>
                <a:t>× 0.3 ×〖0.7〗^9=0.121060821</a:t>
              </a:r>
              <a:endParaRPr lang="en-AU" sz="1100" b="0">
                <a:ea typeface="Cambria Math" panose="02040503050406030204" pitchFamily="18" charset="0"/>
              </a:endParaRPr>
            </a:p>
            <a:p>
              <a:endParaRPr lang="en-GB" sz="1100"/>
            </a:p>
            <a:p>
              <a:r>
                <a:rPr lang="en-GB" sz="1100"/>
                <a:t>P</a:t>
              </a:r>
              <a:r>
                <a:rPr lang="en-GB" sz="1100" baseline="0"/>
                <a:t> P F F F F F F F F, where total arrangements </a:t>
              </a:r>
              <a:r>
                <a:rPr lang="en-AU" sz="1100" b="0" i="0" baseline="0">
                  <a:latin typeface="Cambria Math" panose="02040503050406030204" pitchFamily="18" charset="0"/>
                </a:rPr>
                <a:t>10!/(8!</a:t>
              </a:r>
              <a:r>
                <a:rPr lang="en-AU" sz="1100" b="0" i="0" baseline="0">
                  <a:latin typeface="Cambria Math" panose="02040503050406030204" pitchFamily="18" charset="0"/>
                  <a:ea typeface="Cambria Math" panose="02040503050406030204" pitchFamily="18" charset="0"/>
                </a:rPr>
                <a:t>×2!)</a:t>
              </a:r>
              <a:r>
                <a:rPr lang="en-AU" sz="1100" b="0" i="0" baseline="0">
                  <a:latin typeface="Cambria Math" panose="02040503050406030204" pitchFamily="18" charset="0"/>
                </a:rPr>
                <a:t>=45</a:t>
              </a:r>
              <a:endParaRPr lang="en-GB" sz="1100"/>
            </a:p>
            <a:p>
              <a:endParaRPr lang="en-GB" sz="1100"/>
            </a:p>
            <a:p>
              <a:r>
                <a:rPr lang="en-GB" sz="1100"/>
                <a:t>Therefore, the probability of having exactly</a:t>
              </a:r>
              <a:r>
                <a:rPr lang="en-GB" sz="1100" baseline="0"/>
                <a:t> two passes in 10 years </a:t>
              </a:r>
              <a:r>
                <a:rPr lang="en-AU" sz="1100" b="0" i="0" baseline="0">
                  <a:latin typeface="Cambria Math" panose="02040503050406030204" pitchFamily="18" charset="0"/>
                </a:rPr>
                <a:t>=45 </a:t>
              </a:r>
              <a:r>
                <a:rPr lang="en-AU" sz="1100" b="0" i="0" baseline="0">
                  <a:latin typeface="Cambria Math" panose="02040503050406030204" pitchFamily="18" charset="0"/>
                  <a:ea typeface="Cambria Math" panose="02040503050406030204" pitchFamily="18" charset="0"/>
                </a:rPr>
                <a:t>× 〖0.3〗^2  × 〖0.7〗^8=0.2334744405</a:t>
              </a:r>
              <a:endParaRPr lang="en-GB" sz="1100"/>
            </a:p>
            <a:p>
              <a:endParaRPr lang="en-GB" sz="1100"/>
            </a:p>
            <a:p>
              <a:pPr/>
              <a:r>
                <a:rPr lang="en-AU" sz="1100" b="0" i="0">
                  <a:latin typeface="Cambria Math" panose="02040503050406030204" pitchFamily="18" charset="0"/>
                </a:rPr>
                <a:t>Pr⁡(𝑋&gt;10)=0.0282475249+0.121060821+0.2334744405=0.3827827864</a:t>
              </a:r>
              <a:endParaRPr lang="en-AU" sz="1100" b="0"/>
            </a:p>
            <a:p>
              <a:endParaRPr lang="en-GB" sz="1100"/>
            </a:p>
            <a:p>
              <a:pPr/>
              <a:r>
                <a:rPr lang="en-AU" sz="1100" b="0" i="0">
                  <a:latin typeface="Cambria Math" panose="02040503050406030204" pitchFamily="18" charset="0"/>
                </a:rPr>
                <a:t>Pr⁡(𝑋</a:t>
              </a:r>
              <a:r>
                <a:rPr lang="en-AU" sz="1100" b="0" i="0">
                  <a:latin typeface="Cambria Math" panose="02040503050406030204" pitchFamily="18" charset="0"/>
                  <a:ea typeface="Cambria Math" panose="02040503050406030204" pitchFamily="18" charset="0"/>
                </a:rPr>
                <a:t>≤10)=1 −0.3827827864=0.6172172136.</a:t>
              </a:r>
              <a:endParaRPr lang="en-GB" sz="1100"/>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584200</xdr:colOff>
      <xdr:row>20</xdr:row>
      <xdr:rowOff>12700</xdr:rowOff>
    </xdr:from>
    <xdr:to>
      <xdr:col>11</xdr:col>
      <xdr:colOff>863600</xdr:colOff>
      <xdr:row>23</xdr:row>
      <xdr:rowOff>127000</xdr:rowOff>
    </xdr:to>
    <xdr:sp macro="" textlink="">
      <xdr:nvSpPr>
        <xdr:cNvPr id="2" name="TextBox 1">
          <a:extLst>
            <a:ext uri="{FF2B5EF4-FFF2-40B4-BE49-F238E27FC236}">
              <a16:creationId xmlns:a16="http://schemas.microsoft.com/office/drawing/2014/main" id="{7CE24F12-27C4-8C42-BF90-5AF8F379767F}"/>
            </a:ext>
          </a:extLst>
        </xdr:cNvPr>
        <xdr:cNvSpPr txBox="1"/>
      </xdr:nvSpPr>
      <xdr:spPr>
        <a:xfrm>
          <a:off x="3060700" y="4076700"/>
          <a:ext cx="701040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Since both Simi and Cynthia</a:t>
          </a:r>
          <a:r>
            <a:rPr lang="en-GB" sz="1100" baseline="0"/>
            <a:t> have the same starting salary of $75,000, and pass their exams in the same year, their monthly salaries from January 2022 and December 2031 will be the same. As a result, only one table is provided, as it displays both of their salaries.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660400</xdr:colOff>
      <xdr:row>2</xdr:row>
      <xdr:rowOff>76200</xdr:rowOff>
    </xdr:from>
    <xdr:to>
      <xdr:col>14</xdr:col>
      <xdr:colOff>774700</xdr:colOff>
      <xdr:row>39</xdr:row>
      <xdr:rowOff>162443</xdr:rowOff>
    </xdr:to>
    <xdr:sp macro="" textlink="">
      <xdr:nvSpPr>
        <xdr:cNvPr id="2" name="TextBox 1">
          <a:extLst>
            <a:ext uri="{FF2B5EF4-FFF2-40B4-BE49-F238E27FC236}">
              <a16:creationId xmlns:a16="http://schemas.microsoft.com/office/drawing/2014/main" id="{8B4B0313-76DF-7E4D-902B-CB5A153B0F75}"/>
            </a:ext>
          </a:extLst>
        </xdr:cNvPr>
        <xdr:cNvSpPr txBox="1"/>
      </xdr:nvSpPr>
      <xdr:spPr>
        <a:xfrm>
          <a:off x="1487377" y="489688"/>
          <a:ext cx="10864997" cy="77357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6c)</a:t>
          </a:r>
        </a:p>
        <a:p>
          <a:endParaRPr lang="en-GB" sz="1100" baseline="0"/>
        </a:p>
        <a:p>
          <a:r>
            <a:rPr lang="en-GB" sz="1100" b="1" baseline="0"/>
            <a:t>Simi:</a:t>
          </a:r>
        </a:p>
        <a:p>
          <a:endParaRPr lang="en-GB" sz="1100" baseline="0"/>
        </a:p>
        <a:p>
          <a:r>
            <a:rPr lang="en-GB" sz="1100" baseline="0"/>
            <a:t>Simi is investing 60% of their monthly earnings in a stock portfolio and 40% of their monthly earnings in zero coupon goverment bonds. Simi's risk behaviour is leaning towards risk-neutral/risk-tolerant, due to their choice of investing in both zero coupon government bonds and a stock portfolio. The 60/40 portfolio, where 60% of capital is allocated to stocks and 40% is allocated to bonds, is generally a well diversified portfolio, however, there are still risks attached to this investment. Firstly, assuming that Simi's stock portfolio is encompassed of 3 stocks listed on the ASX (from part E), then their stock portfolio is not diversified, as they should have atleast invested in 20-30 different companies for an adequate diversification of stock poftolio. If any of the three companies that Simi invests in are subjected to a financial, legal or operational risk, it will reduce their sales and hence their share price will plummet. This will have a detrimental effect on Simi's portfolio holdings. Additionally, Simi's investment in zero coupon goverment bonds does add a degree of diversification to their portfolio, as bonds are generally considered as stable investments. However, there are still risks in investing in a zero coupon goverment bond. When the market interest rate increases, investors will prefer to invest in assets other than bonds, as they will receive a higher rate of return compared to bonds, which mainly trade on fixed rates. Therefore, prices of bonds must decrease to compensate for the lower rate of return, and this will decrease the dollar value of bondholders' investments. Furthermore, spikes in inflation will also decrease the value of bonds, and zero coupon bonds face a substantial risk from unfavourable changes in the inflation rate. Therefore, it is preferable to classify Simi's risk behaviour as risk-neutral or even risk-tolerant,  as they have not chosen to nullify the effects of unsystematic risk faced by chosen companies on their stock portfolio, however, they have also invested 40% of their capital in bonds, which adds diversity to their portfolio.</a:t>
          </a:r>
        </a:p>
        <a:p>
          <a:endParaRPr lang="en-GB" sz="1100" baseline="0"/>
        </a:p>
        <a:p>
          <a:r>
            <a:rPr lang="en-GB" sz="1100" b="1" baseline="0"/>
            <a:t>Cynthia:</a:t>
          </a:r>
        </a:p>
        <a:p>
          <a:endParaRPr lang="en-GB" sz="1100" baseline="0"/>
        </a:p>
        <a:p>
          <a:r>
            <a:rPr lang="en-GB" sz="1100"/>
            <a:t>Since</a:t>
          </a:r>
          <a:r>
            <a:rPr lang="en-GB" sz="1100" baseline="0"/>
            <a:t> Cynthia is interested in investing in a multi-asset fund, she is likely to be a risk-averse person, and would prefer to minimise risks, in return for a lower compensation. An investment in a multi-asset fund will expose their portfolio to a variety of sectors and industries, diversifying their portfolio to a great extent. As a result, the effects of unsystematic risks may be nullified, and the primary risk now faced by Cynthia's portfolio is the systematic risks, which cannot be mitigated. Cynthia is a risk-averse person, as they are willing to earn lower returns with known risks</a:t>
          </a:r>
        </a:p>
        <a:p>
          <a:endParaRPr lang="en-GB" sz="1100" baseline="0"/>
        </a:p>
        <a:p>
          <a:r>
            <a:rPr lang="en-GB" sz="1100" baseline="0"/>
            <a:t>Overall, Simi's risk behaviour is between risk-neutral and risk-tolerant, as they prefer to purchase company shares, which may have a high chance of fluctuation but can potentially earn higher returns, additionally SImi also purchased bonds to diversity their portfolio. On the other hand, Cynthia is a risk-averse person as they prefer to receive a low, but guaranteed interest.</a:t>
          </a:r>
        </a:p>
        <a:p>
          <a:endParaRPr lang="en-GB" sz="1100" baseline="0"/>
        </a:p>
        <a:p>
          <a:r>
            <a:rPr lang="en-GB" sz="1100" b="1" baseline="0"/>
            <a:t>References:</a:t>
          </a:r>
        </a:p>
        <a:p>
          <a:endParaRPr lang="en-GB" sz="1100" baseline="0"/>
        </a:p>
        <a:p>
          <a:r>
            <a:rPr lang="en-GB" sz="1100" baseline="0"/>
            <a:t>- </a:t>
          </a:r>
          <a:r>
            <a:rPr lang="en-AU" sz="1100" b="0" i="0">
              <a:solidFill>
                <a:schemeClr val="dk1"/>
              </a:solidFill>
              <a:effectLst/>
              <a:latin typeface="+mn-lt"/>
              <a:ea typeface="+mn-ea"/>
              <a:cs typeface="+mn-cs"/>
            </a:rPr>
            <a:t>Investopedia. (n.d.). </a:t>
          </a:r>
          <a:r>
            <a:rPr lang="en-AU" sz="1100" b="0" i="1">
              <a:solidFill>
                <a:schemeClr val="dk1"/>
              </a:solidFill>
              <a:effectLst/>
              <a:latin typeface="+mn-lt"/>
              <a:ea typeface="+mn-ea"/>
              <a:cs typeface="+mn-cs"/>
            </a:rPr>
            <a:t>What Is a Multi-Asset Class?</a:t>
          </a:r>
          <a:r>
            <a:rPr lang="en-AU" sz="1100" b="0" i="0">
              <a:solidFill>
                <a:schemeClr val="dk1"/>
              </a:solidFill>
              <a:effectLst/>
              <a:latin typeface="+mn-lt"/>
              <a:ea typeface="+mn-ea"/>
              <a:cs typeface="+mn-cs"/>
            </a:rPr>
            <a:t> [online] Available at: https://www.investopedia.com/terms/m/multiasset_class.asp#:~:text=A%20multi%2Dasset%20class%2C%20also [Accessed</a:t>
          </a:r>
          <a:r>
            <a:rPr lang="en-AU" sz="1100" b="0" i="0" baseline="0">
              <a:solidFill>
                <a:schemeClr val="dk1"/>
              </a:solidFill>
              <a:effectLst/>
              <a:latin typeface="+mn-lt"/>
              <a:ea typeface="+mn-ea"/>
              <a:cs typeface="+mn-cs"/>
            </a:rPr>
            <a:t> 11</a:t>
          </a:r>
          <a:r>
            <a:rPr lang="en-AU" sz="1100" b="0" i="0">
              <a:solidFill>
                <a:schemeClr val="dk1"/>
              </a:solidFill>
              <a:effectLst/>
              <a:latin typeface="+mn-lt"/>
              <a:ea typeface="+mn-ea"/>
              <a:cs typeface="+mn-cs"/>
            </a:rPr>
            <a:t> Apr. 2022].</a:t>
          </a: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 Langager, C. (2020). </a:t>
          </a:r>
          <a:r>
            <a:rPr lang="en-AU" sz="1100" b="0" i="1">
              <a:solidFill>
                <a:schemeClr val="dk1"/>
              </a:solidFill>
              <a:effectLst/>
              <a:latin typeface="+mn-lt"/>
              <a:ea typeface="+mn-ea"/>
              <a:cs typeface="+mn-cs"/>
            </a:rPr>
            <a:t>What is the difference between a zero-coupon bond and a regular bond?</a:t>
          </a:r>
          <a:r>
            <a:rPr lang="en-AU" sz="1100" b="0" i="0">
              <a:solidFill>
                <a:schemeClr val="dk1"/>
              </a:solidFill>
              <a:effectLst/>
              <a:latin typeface="+mn-lt"/>
              <a:ea typeface="+mn-ea"/>
              <a:cs typeface="+mn-cs"/>
            </a:rPr>
            <a:t> [online] Investopedia. Available at: https://www.investopedia.com/ask/answers/06/zerocouponregularbond.asp.</a:t>
          </a: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 Mastroeni, T. (2020). </a:t>
          </a:r>
          <a:r>
            <a:rPr lang="en-AU" sz="1100" b="0" i="1">
              <a:solidFill>
                <a:schemeClr val="dk1"/>
              </a:solidFill>
              <a:effectLst/>
              <a:latin typeface="+mn-lt"/>
              <a:ea typeface="+mn-ea"/>
              <a:cs typeface="+mn-cs"/>
            </a:rPr>
            <a:t>A zero-coupon bond is a discounted investment that can help you save for a specific future goal</a:t>
          </a:r>
          <a:r>
            <a:rPr lang="en-AU" sz="1100" b="0" i="0">
              <a:solidFill>
                <a:schemeClr val="dk1"/>
              </a:solidFill>
              <a:effectLst/>
              <a:latin typeface="+mn-lt"/>
              <a:ea typeface="+mn-ea"/>
              <a:cs typeface="+mn-cs"/>
            </a:rPr>
            <a:t>. [online] Business Insider. Available at: https://www.businessinsider.com/what-is-a-zero-coupon-bond.</a:t>
          </a:r>
        </a:p>
        <a:p>
          <a:endParaRPr lang="en-AU" sz="1100" b="0" i="0" baseline="0">
            <a:solidFill>
              <a:schemeClr val="dk1"/>
            </a:solidFill>
            <a:effectLst/>
            <a:latin typeface="+mn-lt"/>
            <a:ea typeface="+mn-ea"/>
            <a:cs typeface="+mn-cs"/>
          </a:endParaRPr>
        </a:p>
        <a:p>
          <a:r>
            <a:rPr lang="en-AU" sz="1100" b="0" i="0" baseline="0">
              <a:solidFill>
                <a:schemeClr val="dk1"/>
              </a:solidFill>
              <a:effectLst/>
              <a:latin typeface="+mn-lt"/>
              <a:ea typeface="+mn-ea"/>
              <a:cs typeface="+mn-cs"/>
            </a:rPr>
            <a:t>- </a:t>
          </a:r>
          <a:r>
            <a:rPr lang="en-AU" sz="1100" b="0" i="0">
              <a:solidFill>
                <a:schemeClr val="dk1"/>
              </a:solidFill>
              <a:effectLst/>
              <a:latin typeface="+mn-lt"/>
              <a:ea typeface="+mn-ea"/>
              <a:cs typeface="+mn-cs"/>
            </a:rPr>
            <a:t>Chen, J. (2021). </a:t>
          </a:r>
          <a:r>
            <a:rPr lang="en-AU" sz="1100" b="0" i="1">
              <a:solidFill>
                <a:schemeClr val="dk1"/>
              </a:solidFill>
              <a:effectLst/>
              <a:latin typeface="+mn-lt"/>
              <a:ea typeface="+mn-ea"/>
              <a:cs typeface="+mn-cs"/>
            </a:rPr>
            <a:t>Unsystematic Risk</a:t>
          </a:r>
          <a:r>
            <a:rPr lang="en-AU" sz="1100" b="0" i="0">
              <a:solidFill>
                <a:schemeClr val="dk1"/>
              </a:solidFill>
              <a:effectLst/>
              <a:latin typeface="+mn-lt"/>
              <a:ea typeface="+mn-ea"/>
              <a:cs typeface="+mn-cs"/>
            </a:rPr>
            <a:t>. [online] Investopedia. Available at: https://www.investopedia.com/terms/u/unsystematicrisk.asp.</a:t>
          </a:r>
        </a:p>
        <a:p>
          <a:endParaRPr lang="en-AU" sz="1100" b="0" i="0" baseline="0">
            <a:solidFill>
              <a:schemeClr val="dk1"/>
            </a:solidFill>
            <a:effectLst/>
            <a:latin typeface="+mn-lt"/>
            <a:ea typeface="+mn-ea"/>
            <a:cs typeface="+mn-cs"/>
          </a:endParaRPr>
        </a:p>
        <a:p>
          <a:r>
            <a:rPr lang="en-AU" sz="1100" b="0" i="0" baseline="0">
              <a:solidFill>
                <a:schemeClr val="dk1"/>
              </a:solidFill>
              <a:effectLst/>
              <a:latin typeface="+mn-lt"/>
              <a:ea typeface="+mn-ea"/>
              <a:cs typeface="+mn-cs"/>
            </a:rPr>
            <a:t>- </a:t>
          </a:r>
          <a:r>
            <a:rPr lang="en-AU" sz="1100" b="0" i="0">
              <a:solidFill>
                <a:schemeClr val="dk1"/>
              </a:solidFill>
              <a:effectLst/>
              <a:latin typeface="+mn-lt"/>
              <a:ea typeface="+mn-ea"/>
              <a:cs typeface="+mn-cs"/>
            </a:rPr>
            <a:t>seekingalpha.com. (n.d.). </a:t>
          </a:r>
          <a:r>
            <a:rPr lang="en-AU" sz="1100" b="0" i="1">
              <a:solidFill>
                <a:schemeClr val="dk1"/>
              </a:solidFill>
              <a:effectLst/>
              <a:latin typeface="+mn-lt"/>
              <a:ea typeface="+mn-ea"/>
              <a:cs typeface="+mn-cs"/>
            </a:rPr>
            <a:t>Risk Averse: Definition &amp; Example | Seeking Alpha</a:t>
          </a:r>
          <a:r>
            <a:rPr lang="en-AU" sz="1100" b="0" i="0">
              <a:solidFill>
                <a:schemeClr val="dk1"/>
              </a:solidFill>
              <a:effectLst/>
              <a:latin typeface="+mn-lt"/>
              <a:ea typeface="+mn-ea"/>
              <a:cs typeface="+mn-cs"/>
            </a:rPr>
            <a:t>. [online] Available at: https://seekingalpha.com/article/4459543-risk-averse.</a:t>
          </a:r>
        </a:p>
        <a:p>
          <a:endParaRPr lang="en-AU" sz="1100" b="0" i="0" baseline="0">
            <a:solidFill>
              <a:schemeClr val="dk1"/>
            </a:solidFill>
            <a:effectLst/>
            <a:latin typeface="+mn-lt"/>
            <a:ea typeface="+mn-ea"/>
            <a:cs typeface="+mn-cs"/>
          </a:endParaRPr>
        </a:p>
        <a:p>
          <a:r>
            <a:rPr lang="en-AU" sz="1100" b="0" i="0" baseline="0">
              <a:solidFill>
                <a:schemeClr val="dk1"/>
              </a:solidFill>
              <a:effectLst/>
              <a:latin typeface="+mn-lt"/>
              <a:ea typeface="+mn-ea"/>
              <a:cs typeface="+mn-cs"/>
            </a:rPr>
            <a:t>- </a:t>
          </a:r>
          <a:r>
            <a:rPr lang="en-AU" sz="1100" b="0" i="0">
              <a:solidFill>
                <a:schemeClr val="dk1"/>
              </a:solidFill>
              <a:effectLst/>
              <a:latin typeface="+mn-lt"/>
              <a:ea typeface="+mn-ea"/>
              <a:cs typeface="+mn-cs"/>
            </a:rPr>
            <a:t>Industry Super. (n.d.). </a:t>
          </a:r>
          <a:r>
            <a:rPr lang="en-AU" sz="1100" b="0" i="1">
              <a:solidFill>
                <a:schemeClr val="dk1"/>
              </a:solidFill>
              <a:effectLst/>
              <a:latin typeface="+mn-lt"/>
              <a:ea typeface="+mn-ea"/>
              <a:cs typeface="+mn-cs"/>
            </a:rPr>
            <a:t>Risk averse</a:t>
          </a:r>
          <a:r>
            <a:rPr lang="en-AU" sz="1100" b="0" i="0">
              <a:solidFill>
                <a:schemeClr val="dk1"/>
              </a:solidFill>
              <a:effectLst/>
              <a:latin typeface="+mn-lt"/>
              <a:ea typeface="+mn-ea"/>
              <a:cs typeface="+mn-cs"/>
            </a:rPr>
            <a:t>. [online] Available at: https://www.industrysuper.com/understand-super/investment/risk-averse/ [Accessed 12 Apr. 2022].</a:t>
          </a:r>
          <a:endParaRPr lang="en-GB"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765662</xdr:colOff>
      <xdr:row>3</xdr:row>
      <xdr:rowOff>151752</xdr:rowOff>
    </xdr:from>
    <xdr:to>
      <xdr:col>9</xdr:col>
      <xdr:colOff>384662</xdr:colOff>
      <xdr:row>17</xdr:row>
      <xdr:rowOff>49411</xdr:rowOff>
    </xdr:to>
    <xdr:graphicFrame macro="">
      <xdr:nvGraphicFramePr>
        <xdr:cNvPr id="2" name="Chart 1">
          <a:extLst>
            <a:ext uri="{FF2B5EF4-FFF2-40B4-BE49-F238E27FC236}">
              <a16:creationId xmlns:a16="http://schemas.microsoft.com/office/drawing/2014/main" id="{621D3DE4-6196-4A43-A1B0-B1121381F6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395934</xdr:colOff>
      <xdr:row>18</xdr:row>
      <xdr:rowOff>26965</xdr:rowOff>
    </xdr:from>
    <xdr:to>
      <xdr:col>10</xdr:col>
      <xdr:colOff>54172</xdr:colOff>
      <xdr:row>27</xdr:row>
      <xdr:rowOff>178152</xdr:rowOff>
    </xdr:to>
    <xdr:sp macro="" textlink="">
      <xdr:nvSpPr>
        <xdr:cNvPr id="3" name="TextBox 2">
          <a:extLst>
            <a:ext uri="{FF2B5EF4-FFF2-40B4-BE49-F238E27FC236}">
              <a16:creationId xmlns:a16="http://schemas.microsoft.com/office/drawing/2014/main" id="{550EAEDF-8CA0-D247-A9F5-4BBD163D26C2}"/>
            </a:ext>
          </a:extLst>
        </xdr:cNvPr>
        <xdr:cNvSpPr txBox="1"/>
      </xdr:nvSpPr>
      <xdr:spPr>
        <a:xfrm>
          <a:off x="3251116" y="3697914"/>
          <a:ext cx="5433494" cy="1986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For the function s(t), we can define t as the time to maturity. An alternate definition of t is the time in years from when Simi and Cynthia started working at the same firm (1 Janurary 2022). This yield curve is upward sloping, as lower yields are associated with shorter maturities, and higher yields are associated with longer maturities. Therefore, a steady increase in the spot rate is observared as time increases. We also observe a 'flattening' or 'plateau' of the curve when it is approaching t = 10. There may be two reasons for this, firstly, inflation rate may be predicted to fall as t -&gt; 10, and hence the yield of the bond does not need to increase to compensate for the lower monetary value of investment caused by increasing inflation rates. Another reason could be that market interest rates have been increased by the Reserve Bank of Australia, as this will cause the bond prices to decrease.</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520700</xdr:colOff>
      <xdr:row>243</xdr:row>
      <xdr:rowOff>12700</xdr:rowOff>
    </xdr:from>
    <xdr:to>
      <xdr:col>3</xdr:col>
      <xdr:colOff>787400</xdr:colOff>
      <xdr:row>245</xdr:row>
      <xdr:rowOff>114300</xdr:rowOff>
    </xdr:to>
    <xdr:sp macro="" textlink="">
      <xdr:nvSpPr>
        <xdr:cNvPr id="2" name="TextBox 1">
          <a:extLst>
            <a:ext uri="{FF2B5EF4-FFF2-40B4-BE49-F238E27FC236}">
              <a16:creationId xmlns:a16="http://schemas.microsoft.com/office/drawing/2014/main" id="{DD609608-5CFB-A24C-9CA6-E5871F65E81B}"/>
            </a:ext>
          </a:extLst>
        </xdr:cNvPr>
        <xdr:cNvSpPr txBox="1"/>
      </xdr:nvSpPr>
      <xdr:spPr>
        <a:xfrm>
          <a:off x="1346200" y="49390300"/>
          <a:ext cx="2552700" cy="50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As</a:t>
          </a:r>
          <a:r>
            <a:rPr lang="en-GB" sz="1100" baseline="0"/>
            <a:t> shown in the table above, the value of portfolio return = 0.002139173.</a:t>
          </a:r>
        </a:p>
        <a:p>
          <a:endParaRPr lang="en-GB" sz="1100"/>
        </a:p>
      </xdr:txBody>
    </xdr:sp>
    <xdr:clientData/>
  </xdr:twoCellAnchor>
  <xdr:twoCellAnchor>
    <xdr:from>
      <xdr:col>4</xdr:col>
      <xdr:colOff>342900</xdr:colOff>
      <xdr:row>206</xdr:row>
      <xdr:rowOff>63500</xdr:rowOff>
    </xdr:from>
    <xdr:to>
      <xdr:col>8</xdr:col>
      <xdr:colOff>660400</xdr:colOff>
      <xdr:row>211</xdr:row>
      <xdr:rowOff>25400</xdr:rowOff>
    </xdr:to>
    <xdr:sp macro="" textlink="">
      <xdr:nvSpPr>
        <xdr:cNvPr id="3" name="TextBox 2">
          <a:extLst>
            <a:ext uri="{FF2B5EF4-FFF2-40B4-BE49-F238E27FC236}">
              <a16:creationId xmlns:a16="http://schemas.microsoft.com/office/drawing/2014/main" id="{77B716DA-BB5E-0447-A942-27CB5B954EFE}"/>
            </a:ext>
          </a:extLst>
        </xdr:cNvPr>
        <xdr:cNvSpPr txBox="1"/>
      </xdr:nvSpPr>
      <xdr:spPr>
        <a:xfrm>
          <a:off x="5283200" y="41922700"/>
          <a:ext cx="3619500" cy="97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Sample variance is chosen over populaton variance, as the log</a:t>
          </a:r>
          <a:r>
            <a:rPr lang="en-GB" sz="1100" baseline="0"/>
            <a:t> returns are calculated from historical data between 1 January 2015 and 1 January 2020, which is a sample taken from all time data. Likewise, sample standard deviation is calculated.</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88901</xdr:colOff>
      <xdr:row>11</xdr:row>
      <xdr:rowOff>12700</xdr:rowOff>
    </xdr:from>
    <xdr:ext cx="266700" cy="228600"/>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77E4D351-9415-8647-9AA1-212D34D6FD97}"/>
                </a:ext>
              </a:extLst>
            </xdr:cNvPr>
            <xdr:cNvSpPr txBox="1"/>
          </xdr:nvSpPr>
          <xdr:spPr>
            <a:xfrm>
              <a:off x="3149601" y="2298700"/>
              <a:ext cx="2667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en-GB" sz="1400" i="1">
                      <a:latin typeface="Cambria Math" panose="02040503050406030204" pitchFamily="18" charset="0"/>
                      <a:ea typeface="Cambria Math" panose="02040503050406030204" pitchFamily="18" charset="0"/>
                    </a:rPr>
                    <m:t>∆</m:t>
                  </m:r>
                </m:oMath>
              </a14:m>
              <a:r>
                <a:rPr lang="en-GB" sz="1400"/>
                <a:t>t</a:t>
              </a:r>
            </a:p>
          </xdr:txBody>
        </xdr:sp>
      </mc:Choice>
      <mc:Fallback xmlns="">
        <xdr:sp macro="" textlink="">
          <xdr:nvSpPr>
            <xdr:cNvPr id="4" name="TextBox 3">
              <a:extLst>
                <a:ext uri="{FF2B5EF4-FFF2-40B4-BE49-F238E27FC236}">
                  <a16:creationId xmlns:a16="http://schemas.microsoft.com/office/drawing/2014/main" id="{77E4D351-9415-8647-9AA1-212D34D6FD97}"/>
                </a:ext>
              </a:extLst>
            </xdr:cNvPr>
            <xdr:cNvSpPr txBox="1"/>
          </xdr:nvSpPr>
          <xdr:spPr>
            <a:xfrm>
              <a:off x="3149601" y="2298700"/>
              <a:ext cx="2667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GB" sz="1400" i="0">
                  <a:latin typeface="Cambria Math" panose="02040503050406030204" pitchFamily="18" charset="0"/>
                  <a:ea typeface="Cambria Math" panose="02040503050406030204" pitchFamily="18" charset="0"/>
                </a:rPr>
                <a:t>∆</a:t>
              </a:r>
              <a:r>
                <a:rPr lang="en-GB" sz="1400"/>
                <a:t>t</a:t>
              </a:r>
            </a:p>
          </xdr:txBody>
        </xdr:sp>
      </mc:Fallback>
    </mc:AlternateContent>
    <xdr:clientData/>
  </xdr:oneCellAnchor>
  <xdr:twoCellAnchor>
    <xdr:from>
      <xdr:col>4</xdr:col>
      <xdr:colOff>138852</xdr:colOff>
      <xdr:row>4</xdr:row>
      <xdr:rowOff>114300</xdr:rowOff>
    </xdr:from>
    <xdr:to>
      <xdr:col>13</xdr:col>
      <xdr:colOff>63500</xdr:colOff>
      <xdr:row>11</xdr:row>
      <xdr:rowOff>12700</xdr:rowOff>
    </xdr:to>
    <xdr:sp macro="" textlink="">
      <xdr:nvSpPr>
        <xdr:cNvPr id="5" name="TextBox 4">
          <a:extLst>
            <a:ext uri="{FF2B5EF4-FFF2-40B4-BE49-F238E27FC236}">
              <a16:creationId xmlns:a16="http://schemas.microsoft.com/office/drawing/2014/main" id="{3A4A1D69-8FE3-9749-A2C8-36D85651E4D6}"/>
            </a:ext>
          </a:extLst>
        </xdr:cNvPr>
        <xdr:cNvSpPr txBox="1"/>
      </xdr:nvSpPr>
      <xdr:spPr>
        <a:xfrm>
          <a:off x="4850552" y="927100"/>
          <a:ext cx="7544648" cy="137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trajectories depict positive returns for all simulations, which is beneficial to the investor as they will be earning guaranteed profits. Therefore, investing in a multi-asset investment fund like this one is beneficial as it's diversified nature minimises the effects of unsystematic risks, which makes it a reasonably safe investment. The investor may also choose to realise the profits earned, and simultaneously make other investments with their profits, such as purchasing company shares, whilst already generating profit through their regular investment in the multi-asset fund. Additionally, the volatility of the short rate, for a particular trajectory is extremely low, and hence fluctuations in the investor's proftolio is unlikely to occur, which is beneficial as it guarantees a steady and stable trend of increasing profits. </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223522</xdr:colOff>
      <xdr:row>638</xdr:row>
      <xdr:rowOff>192579</xdr:rowOff>
    </xdr:from>
    <xdr:to>
      <xdr:col>21</xdr:col>
      <xdr:colOff>295899</xdr:colOff>
      <xdr:row>680</xdr:row>
      <xdr:rowOff>7739</xdr:rowOff>
    </xdr:to>
    <xdr:graphicFrame macro="">
      <xdr:nvGraphicFramePr>
        <xdr:cNvPr id="7" name="Chart 6">
          <a:extLst>
            <a:ext uri="{FF2B5EF4-FFF2-40B4-BE49-F238E27FC236}">
              <a16:creationId xmlns:a16="http://schemas.microsoft.com/office/drawing/2014/main" id="{1AE38153-9B7B-7E42-A2E3-30FB5D8BEA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313933</xdr:colOff>
      <xdr:row>681</xdr:row>
      <xdr:rowOff>42808</xdr:rowOff>
    </xdr:from>
    <xdr:to>
      <xdr:col>18</xdr:col>
      <xdr:colOff>499438</xdr:colOff>
      <xdr:row>689</xdr:row>
      <xdr:rowOff>99887</xdr:rowOff>
    </xdr:to>
    <xdr:sp macro="" textlink="">
      <xdr:nvSpPr>
        <xdr:cNvPr id="22" name="TextBox 21">
          <a:extLst>
            <a:ext uri="{FF2B5EF4-FFF2-40B4-BE49-F238E27FC236}">
              <a16:creationId xmlns:a16="http://schemas.microsoft.com/office/drawing/2014/main" id="{A729C97F-9FB9-AE4D-95D4-BEB83DF15B45}"/>
            </a:ext>
          </a:extLst>
        </xdr:cNvPr>
        <xdr:cNvSpPr txBox="1"/>
      </xdr:nvSpPr>
      <xdr:spPr>
        <a:xfrm>
          <a:off x="20148764" y="136104044"/>
          <a:ext cx="4994382" cy="16552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a:t>
          </a:r>
          <a:r>
            <a:rPr lang="en-GB" sz="1100" baseline="0"/>
            <a:t> this histogram, 100 itereated values of the zero coupn bond are not taken, and only 1 value is used. This can be seen in the histogram, where a 'orange' bar appears in the 4200000-4300000 range. The reason for not using 100 itereated values for the bond were that it can mislead the viewer of the graph, since bonds trade a fixed rate, there are no simulations for their values, and in option 1, only 1 value was calculated. If 100 values were used, then the viewer of the graph may think that there are 100 different, clustered accumulated values of the bonds, which is not true. Additionally, the 'purple' shade implied overlaps between the histogram of option 2 and 3.</a:t>
          </a:r>
          <a:endParaRPr lang="en-GB" sz="1100"/>
        </a:p>
      </xdr:txBody>
    </xdr:sp>
    <xdr:clientData/>
  </xdr:twoCellAnchor>
  <xdr:twoCellAnchor>
    <xdr:from>
      <xdr:col>14</xdr:col>
      <xdr:colOff>356744</xdr:colOff>
      <xdr:row>635</xdr:row>
      <xdr:rowOff>185505</xdr:rowOff>
    </xdr:from>
    <xdr:to>
      <xdr:col>18</xdr:col>
      <xdr:colOff>442361</xdr:colOff>
      <xdr:row>638</xdr:row>
      <xdr:rowOff>57078</xdr:rowOff>
    </xdr:to>
    <xdr:sp macro="" textlink="">
      <xdr:nvSpPr>
        <xdr:cNvPr id="23" name="TextBox 22">
          <a:extLst>
            <a:ext uri="{FF2B5EF4-FFF2-40B4-BE49-F238E27FC236}">
              <a16:creationId xmlns:a16="http://schemas.microsoft.com/office/drawing/2014/main" id="{050F174B-63C0-6D4E-AB74-0D680C66819C}"/>
            </a:ext>
          </a:extLst>
        </xdr:cNvPr>
        <xdr:cNvSpPr txBox="1"/>
      </xdr:nvSpPr>
      <xdr:spPr>
        <a:xfrm>
          <a:off x="20191575" y="127042808"/>
          <a:ext cx="4894494" cy="470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a:t>Histogram of returns for each option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50798</xdr:colOff>
      <xdr:row>2</xdr:row>
      <xdr:rowOff>135465</xdr:rowOff>
    </xdr:from>
    <xdr:to>
      <xdr:col>29</xdr:col>
      <xdr:colOff>182679</xdr:colOff>
      <xdr:row>55</xdr:row>
      <xdr:rowOff>44161</xdr:rowOff>
    </xdr:to>
    <xdr:graphicFrame macro="">
      <xdr:nvGraphicFramePr>
        <xdr:cNvPr id="2" name="Chart 1">
          <a:extLst>
            <a:ext uri="{FF2B5EF4-FFF2-40B4-BE49-F238E27FC236}">
              <a16:creationId xmlns:a16="http://schemas.microsoft.com/office/drawing/2014/main" id="{3223AC7E-3DBE-AF4C-8634-C2D9A9B37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1219199</xdr:colOff>
      <xdr:row>23</xdr:row>
      <xdr:rowOff>84666</xdr:rowOff>
    </xdr:from>
    <xdr:to>
      <xdr:col>11</xdr:col>
      <xdr:colOff>761999</xdr:colOff>
      <xdr:row>50</xdr:row>
      <xdr:rowOff>203199</xdr:rowOff>
    </xdr:to>
    <xdr:sp macro="" textlink="">
      <xdr:nvSpPr>
        <xdr:cNvPr id="3" name="TextBox 2">
          <a:extLst>
            <a:ext uri="{FF2B5EF4-FFF2-40B4-BE49-F238E27FC236}">
              <a16:creationId xmlns:a16="http://schemas.microsoft.com/office/drawing/2014/main" id="{41C6A6D1-3F5E-4640-A2A8-D92A5E7268BF}"/>
            </a:ext>
          </a:extLst>
        </xdr:cNvPr>
        <xdr:cNvSpPr txBox="1"/>
      </xdr:nvSpPr>
      <xdr:spPr>
        <a:xfrm>
          <a:off x="2048932" y="5012266"/>
          <a:ext cx="10803467" cy="56049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solidFill>
                <a:schemeClr val="dk1"/>
              </a:solidFill>
              <a:effectLst/>
              <a:latin typeface="+mn-lt"/>
              <a:ea typeface="+mn-ea"/>
              <a:cs typeface="+mn-cs"/>
            </a:rPr>
            <a:t>The multi-asset fund’s accumulated value mean is approximately $365,000, and the ratio between the sample variance and mean is equal to 8.6028, which is relatively</a:t>
          </a:r>
          <a:r>
            <a:rPr lang="en-AU" sz="1400" baseline="0">
              <a:solidFill>
                <a:schemeClr val="dk1"/>
              </a:solidFill>
              <a:effectLst/>
              <a:latin typeface="+mn-lt"/>
              <a:ea typeface="+mn-ea"/>
              <a:cs typeface="+mn-cs"/>
            </a:rPr>
            <a:t> low</a:t>
          </a:r>
          <a:r>
            <a:rPr lang="en-AU" sz="1400">
              <a:solidFill>
                <a:schemeClr val="dk1"/>
              </a:solidFill>
              <a:effectLst/>
              <a:latin typeface="+mn-lt"/>
              <a:ea typeface="+mn-ea"/>
              <a:cs typeface="+mn-cs"/>
            </a:rPr>
            <a:t>. This means that the values will slightly deviate from the mean, which is also seen from the low standard deviation. As established in part C, Cynthia’s risk behaviour is classified as risk-averse, and option 3 best suits their risk preferences. Alternatively, Cynthia could further diversify their portfolio, by investing a portion of their monthly salary in zero coupon government bonds. This action will be reflective of their risk-averse nature, and may potentially increase the value of their investments, as the accumulated value for the bond when 30% of monthly salary is invested, is $426198.01. The extremely small value of kurtosis suggests that no outliers exist for the accumulated value data for multi-asset fund, which accommodates Cynthia’s risk-averse nature.</a:t>
          </a:r>
        </a:p>
        <a:p>
          <a:r>
            <a:rPr lang="en-AU" sz="1400">
              <a:solidFill>
                <a:schemeClr val="dk1"/>
              </a:solidFill>
              <a:effectLst/>
              <a:latin typeface="+mn-lt"/>
              <a:ea typeface="+mn-ea"/>
              <a:cs typeface="+mn-cs"/>
            </a:rPr>
            <a:t> </a:t>
          </a:r>
        </a:p>
        <a:p>
          <a:r>
            <a:rPr lang="en-AU" sz="1400">
              <a:solidFill>
                <a:schemeClr val="dk1"/>
              </a:solidFill>
              <a:effectLst/>
              <a:latin typeface="+mn-lt"/>
              <a:ea typeface="+mn-ea"/>
              <a:cs typeface="+mn-cs"/>
            </a:rPr>
            <a:t>Simi’s risk behaviour is described between risk-neutral and risk-tolerant in part C, and hence for a greater return on their investment, they would be willing to undergo the risks. For option 2, the mean is 411857.407, which is greater than the mean for option 3, but less than option 1. Additionally, the variance to mean ratio is equal to 6718.7487, which is considerably larger compared to option 3. The standard deviation is 52603.863, which suggests a risky and uncertain investment. Therefore, investing in option 2 would be in the best interest of Simi, as they are still diversifying their portfolio by purchasing bonds, and are taking the risk of earning a greater amount of profit then option 3, which accommodates their risk preferences.</a:t>
          </a:r>
        </a:p>
        <a:p>
          <a:r>
            <a:rPr lang="en-AU" sz="1400">
              <a:solidFill>
                <a:schemeClr val="dk1"/>
              </a:solidFill>
              <a:effectLst/>
              <a:latin typeface="+mn-lt"/>
              <a:ea typeface="+mn-ea"/>
              <a:cs typeface="+mn-cs"/>
            </a:rPr>
            <a:t> </a:t>
          </a:r>
        </a:p>
        <a:p>
          <a:r>
            <a:rPr lang="en-AU" sz="1400">
              <a:solidFill>
                <a:schemeClr val="dk1"/>
              </a:solidFill>
              <a:effectLst/>
              <a:latin typeface="+mn-lt"/>
              <a:ea typeface="+mn-ea"/>
              <a:cs typeface="+mn-cs"/>
            </a:rPr>
            <a:t>It is important to note that this analysis was written by using historical data, which may not accurately represent the future prices, and adjustments for inflation have not been made.</a:t>
          </a:r>
        </a:p>
        <a:p>
          <a:endParaRPr lang="en-AU" sz="1100">
            <a:solidFill>
              <a:schemeClr val="dk1"/>
            </a:solidFill>
            <a:effectLst/>
            <a:latin typeface="+mn-lt"/>
            <a:ea typeface="+mn-ea"/>
            <a:cs typeface="+mn-cs"/>
          </a:endParaRPr>
        </a:p>
        <a:p>
          <a:r>
            <a:rPr lang="en-AU" sz="1100" b="1">
              <a:solidFill>
                <a:schemeClr val="dk1"/>
              </a:solidFill>
              <a:effectLst/>
              <a:latin typeface="+mn-lt"/>
              <a:ea typeface="+mn-ea"/>
              <a:cs typeface="+mn-cs"/>
            </a:rPr>
            <a:t>References:</a:t>
          </a:r>
        </a:p>
        <a:p>
          <a:endParaRPr lang="en-AU" sz="1100" b="1">
            <a:solidFill>
              <a:schemeClr val="dk1"/>
            </a:solidFill>
            <a:effectLst/>
            <a:latin typeface="+mn-lt"/>
            <a:ea typeface="+mn-ea"/>
            <a:cs typeface="+mn-cs"/>
          </a:endParaRPr>
        </a:p>
        <a:p>
          <a:r>
            <a:rPr lang="en-AU" sz="1100" b="1">
              <a:solidFill>
                <a:schemeClr val="dk1"/>
              </a:solidFill>
              <a:effectLst/>
              <a:latin typeface="+mn-lt"/>
              <a:ea typeface="+mn-ea"/>
              <a:cs typeface="+mn-cs"/>
            </a:rPr>
            <a:t>-</a:t>
          </a:r>
          <a:r>
            <a:rPr lang="en-AU" sz="1100" b="1" baseline="0">
              <a:solidFill>
                <a:schemeClr val="dk1"/>
              </a:solidFill>
              <a:effectLst/>
              <a:latin typeface="+mn-lt"/>
              <a:ea typeface="+mn-ea"/>
              <a:cs typeface="+mn-cs"/>
            </a:rPr>
            <a:t> </a:t>
          </a:r>
          <a:r>
            <a:rPr lang="en-AU" sz="1100" b="0" i="0">
              <a:solidFill>
                <a:schemeClr val="dk1"/>
              </a:solidFill>
              <a:effectLst/>
              <a:latin typeface="+mn-lt"/>
              <a:ea typeface="+mn-ea"/>
              <a:cs typeface="+mn-cs"/>
            </a:rPr>
            <a:t>Analytics Vidhya. (2021). </a:t>
          </a:r>
          <a:r>
            <a:rPr lang="en-AU" sz="1100" b="0" i="1">
              <a:solidFill>
                <a:schemeClr val="dk1"/>
              </a:solidFill>
              <a:effectLst/>
              <a:latin typeface="+mn-lt"/>
              <a:ea typeface="+mn-ea"/>
              <a:cs typeface="+mn-cs"/>
            </a:rPr>
            <a:t>Skewness and Kurtosis |Shape of data: Skewness and Kurtosis</a:t>
          </a:r>
          <a:r>
            <a:rPr lang="en-AU" sz="1100" b="0" i="0">
              <a:solidFill>
                <a:schemeClr val="dk1"/>
              </a:solidFill>
              <a:effectLst/>
              <a:latin typeface="+mn-lt"/>
              <a:ea typeface="+mn-ea"/>
              <a:cs typeface="+mn-cs"/>
            </a:rPr>
            <a:t>. [online] Available at: https://www.analyticsvidhya.com/blog/2021/05/shape-of-data-skewness-and-kurtosis/#:~:text=%E2%80%9CSkewness%20essentially%20measures%20the%20symmetry.</a:t>
          </a: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 Sarang Narkhede (2018). </a:t>
          </a:r>
          <a:r>
            <a:rPr lang="en-AU" sz="1100" b="0" i="1">
              <a:solidFill>
                <a:schemeClr val="dk1"/>
              </a:solidFill>
              <a:effectLst/>
              <a:latin typeface="+mn-lt"/>
              <a:ea typeface="+mn-ea"/>
              <a:cs typeface="+mn-cs"/>
            </a:rPr>
            <a:t>Understanding Descriptive Statistics</a:t>
          </a:r>
          <a:r>
            <a:rPr lang="en-AU" sz="1100" b="0" i="0">
              <a:solidFill>
                <a:schemeClr val="dk1"/>
              </a:solidFill>
              <a:effectLst/>
              <a:latin typeface="+mn-lt"/>
              <a:ea typeface="+mn-ea"/>
              <a:cs typeface="+mn-cs"/>
            </a:rPr>
            <a:t>. [online] Medium. Available at: https://towardsdatascience.com/understanding-descriptive-statistics-c9c2b0641291.</a:t>
          </a: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 Investopedia. (2019). </a:t>
          </a:r>
          <a:r>
            <a:rPr lang="en-AU" sz="1100" b="0" i="1">
              <a:solidFill>
                <a:schemeClr val="dk1"/>
              </a:solidFill>
              <a:effectLst/>
              <a:latin typeface="+mn-lt"/>
              <a:ea typeface="+mn-ea"/>
              <a:cs typeface="+mn-cs"/>
            </a:rPr>
            <a:t>Optimize Your Portfolio Using Normal Distribution</a:t>
          </a:r>
          <a:r>
            <a:rPr lang="en-AU" sz="1100" b="0" i="0">
              <a:solidFill>
                <a:schemeClr val="dk1"/>
              </a:solidFill>
              <a:effectLst/>
              <a:latin typeface="+mn-lt"/>
              <a:ea typeface="+mn-ea"/>
              <a:cs typeface="+mn-cs"/>
            </a:rPr>
            <a:t>. [online] Available at: https://www.investopedia.com/articles/investing/100714/using-normal-distribution-formula-optimize-your-portfolio.asp.</a:t>
          </a:r>
          <a:endParaRPr lang="en-AU" sz="1100">
            <a:solidFill>
              <a:schemeClr val="dk1"/>
            </a:solidFill>
            <a:effectLst/>
            <a:latin typeface="+mn-lt"/>
            <a:ea typeface="+mn-ea"/>
            <a:cs typeface="+mn-cs"/>
          </a:endParaRPr>
        </a:p>
        <a:p>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664.019058680555" createdVersion="7" refreshedVersion="7" minRefreshableVersion="3" recordCount="201" xr:uid="{EB65F857-0AFB-8343-A9F7-F27D29EA7282}">
  <cacheSource type="worksheet">
    <worksheetSource ref="C637:D838" sheet="Part G"/>
  </cacheSource>
  <cacheFields count="2">
    <cacheField name="Investment type" numFmtId="0">
      <sharedItems count="3">
        <s v="Multi-asset investment fund"/>
        <s v="Stock portfolio and ZCGB"/>
        <s v="ZCGB"/>
      </sharedItems>
    </cacheField>
    <cacheField name="Accumulated value ($)" numFmtId="1">
      <sharedItems containsSemiMixedTypes="0" containsString="0" containsNumber="1" minValue="294850.59769255621" maxValue="519804.83290526905" count="201">
        <n v="364373.59526811069"/>
        <n v="361192.03661140124"/>
        <n v="367424.20845290663"/>
        <n v="365187.66305202188"/>
        <n v="364735.56504537514"/>
        <n v="364970.31168881751"/>
        <n v="366901.0804941454"/>
        <n v="366979.76424046344"/>
        <n v="362812.27397687588"/>
        <n v="365277.49774196546"/>
        <n v="362792.58856778941"/>
        <n v="365977.81559107651"/>
        <n v="364899.21716881474"/>
        <n v="363878.0833219667"/>
        <n v="365021.69587510981"/>
        <n v="363710.3213804983"/>
        <n v="365499.75272611569"/>
        <n v="364640.17473831755"/>
        <n v="362652.03767300484"/>
        <n v="362564.75071937125"/>
        <n v="367129.61592140619"/>
        <n v="365136.52371776965"/>
        <n v="364012.68668935081"/>
        <n v="364473.98147060699"/>
        <n v="362346.30117055721"/>
        <n v="365755.34525017295"/>
        <n v="364554.62872412615"/>
        <n v="367850.73911744868"/>
        <n v="365130.85892084747"/>
        <n v="364819.58697521541"/>
        <n v="365767.99044432095"/>
        <n v="362451.16309974791"/>
        <n v="368353.44432924123"/>
        <n v="364380.99527728232"/>
        <n v="365116.01974799013"/>
        <n v="363448.32305233006"/>
        <n v="363129.41952336574"/>
        <n v="366838.58641721687"/>
        <n v="364704.09390412108"/>
        <n v="365373.4378180856"/>
        <n v="361470.49983008375"/>
        <n v="364138.58077311201"/>
        <n v="363532.200296895"/>
        <n v="363393.79916459275"/>
        <n v="363336.08343168016"/>
        <n v="363675.73716788908"/>
        <n v="363709.16766722733"/>
        <n v="364332.17227642931"/>
        <n v="368229.8682351617"/>
        <n v="364912.80523889122"/>
        <n v="366827.28380691796"/>
        <n v="367154.3567606064"/>
        <n v="362866.59039942588"/>
        <n v="362767.38274345512"/>
        <n v="365824.63137083524"/>
        <n v="365932.58869437687"/>
        <n v="365243.19203481072"/>
        <n v="364208.02801553818"/>
        <n v="365602.44399820908"/>
        <n v="364958.34551338939"/>
        <n v="366143.87885387923"/>
        <n v="362508.64686618466"/>
        <n v="366672.14589115325"/>
        <n v="366026.80634689046"/>
        <n v="363666.81583796494"/>
        <n v="362727.27948594245"/>
        <n v="364556.23229493893"/>
        <n v="365604.40677040943"/>
        <n v="364217.62996297749"/>
        <n v="364912.23635768209"/>
        <n v="365263.44958615018"/>
        <n v="367871.39043728594"/>
        <n v="363480.04012153385"/>
        <n v="365885.94484128797"/>
        <n v="362450.30248117301"/>
        <n v="366045.94533933391"/>
        <n v="363459.49023104104"/>
        <n v="361919.44497783028"/>
        <n v="363669.48272022273"/>
        <n v="363787.08776020457"/>
        <n v="364005.65805743361"/>
        <n v="364937.00125923019"/>
        <n v="364275.92780201521"/>
        <n v="364020.15808174934"/>
        <n v="364381.28639390564"/>
        <n v="363393.23473072628"/>
        <n v="362486.34689871961"/>
        <n v="361300.05161709595"/>
        <n v="366922.88733002584"/>
        <n v="365275.33446541626"/>
        <n v="363478.22820228455"/>
        <n v="368324.79285039968"/>
        <n v="365608.74416045623"/>
        <n v="363929.13574532757"/>
        <n v="366449.57499221427"/>
        <n v="363171.71583932702"/>
        <n v="364163.62374849792"/>
        <n v="365126.75530427729"/>
        <n v="365136.60367845523"/>
        <n v="363609.32097451633"/>
        <n v="356189.48804603342"/>
        <n v="440012.11238295719"/>
        <n v="320386.96552453737"/>
        <n v="395042.92364829173"/>
        <n v="413494.54832942365"/>
        <n v="424823.97109881369"/>
        <n v="439658.81780965551"/>
        <n v="407309.20913146308"/>
        <n v="414922.28762433922"/>
        <n v="368335.10281354835"/>
        <n v="465632.8359645796"/>
        <n v="408357.77412610839"/>
        <n v="372583.43182378681"/>
        <n v="459858.2005547767"/>
        <n v="452527.54904705385"/>
        <n v="428606.13036636799"/>
        <n v="463180.57902927644"/>
        <n v="307397.10519836494"/>
        <n v="410005.30413946137"/>
        <n v="426228.1637457934"/>
        <n v="465172.97344191588"/>
        <n v="411579.88318338495"/>
        <n v="383201.5045627635"/>
        <n v="452204.25295178144"/>
        <n v="320416.305546863"/>
        <n v="411158.21285268618"/>
        <n v="386032.24286602321"/>
        <n v="477677.99205337645"/>
        <n v="446908.6790646555"/>
        <n v="380417.77958637883"/>
        <n v="350785.06386442448"/>
        <n v="419226.06619394675"/>
        <n v="461866.76231325878"/>
        <n v="433853.63502334506"/>
        <n v="351441.17236110126"/>
        <n v="318382.61893679982"/>
        <n v="416455.89504047518"/>
        <n v="366083.81911501708"/>
        <n v="519804.83290526905"/>
        <n v="399477.93446564011"/>
        <n v="426119.83408600895"/>
        <n v="321816.92541791993"/>
        <n v="331299.62305837567"/>
        <n v="506657.1830855626"/>
        <n v="368381.9883509361"/>
        <n v="498467.49545797706"/>
        <n v="362500.08570527518"/>
        <n v="454654.63836488331"/>
        <n v="433168.56059845863"/>
        <n v="438862.2686437309"/>
        <n v="402379.94167190627"/>
        <n v="323729.92145453871"/>
        <n v="478749.3775301851"/>
        <n v="446584.92003829853"/>
        <n v="294850.59769255621"/>
        <n v="351851.71442971542"/>
        <n v="386040.3283197463"/>
        <n v="393650.43633369252"/>
        <n v="421036.27744294057"/>
        <n v="394141.35155449982"/>
        <n v="399880.62941187958"/>
        <n v="397856.61781551922"/>
        <n v="459498.12355054589"/>
        <n v="343170.15652952314"/>
        <n v="442685.31488927698"/>
        <n v="357685.17268253688"/>
        <n v="356888.18887073762"/>
        <n v="409343.53596202668"/>
        <n v="378105.21725024702"/>
        <n v="373776.93257240101"/>
        <n v="376239.32807619264"/>
        <n v="438937.16281450185"/>
        <n v="447356.31991241348"/>
        <n v="410730.87885150267"/>
        <n v="414616.52104721009"/>
        <n v="451432.77771610173"/>
        <n v="418322.87376187672"/>
        <n v="492026.4250406659"/>
        <n v="454508.9794203529"/>
        <n v="431220.96675638016"/>
        <n v="480942.42104072042"/>
        <n v="383822.73042435525"/>
        <n v="427261.97758239962"/>
        <n v="504726.26874509797"/>
        <n v="384316.35036894825"/>
        <n v="423566.39212879416"/>
        <n v="391460.00666745391"/>
        <n v="353047.01028542966"/>
        <n v="420851.25467536657"/>
        <n v="450225.87576062477"/>
        <n v="402674.23621476063"/>
        <n v="392125.84666527691"/>
        <n v="379580.04952232941"/>
        <n v="404776.16806216771"/>
        <n v="421881.87127738143"/>
        <n v="420477.94328461308"/>
        <n v="388452.20130052546"/>
        <n v="384986.8692108962"/>
        <n v="418224.63081133901"/>
        <n v="471016.55941968417"/>
        <n v="426198.01009264891"/>
      </sharedItems>
      <fieldGroup base="1">
        <rangePr autoStart="0" autoEnd="0" startNum="290000" endNum="525000" groupInterval="10000"/>
        <groupItems count="26">
          <s v="&lt;290000"/>
          <s v="290000-300000"/>
          <s v="300000-310000"/>
          <s v="310000-320000"/>
          <s v="320000-330000"/>
          <s v="330000-340000"/>
          <s v="340000-350000"/>
          <s v="350000-360000"/>
          <s v="360000-370000"/>
          <s v="370000-380000"/>
          <s v="380000-390000"/>
          <s v="390000-400000"/>
          <s v="400000-410000"/>
          <s v="410000-420000"/>
          <s v="420000-430000"/>
          <s v="430000-440000"/>
          <s v="440000-450000"/>
          <s v="450000-460000"/>
          <s v="460000-470000"/>
          <s v="470000-480000"/>
          <s v="480000-490000"/>
          <s v="490000-500000"/>
          <s v="500000-510000"/>
          <s v="510000-520000"/>
          <s v="520000-530000"/>
          <s v="&gt;5300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r>
  <r>
    <x v="0"/>
    <x v="1"/>
  </r>
  <r>
    <x v="0"/>
    <x v="2"/>
  </r>
  <r>
    <x v="0"/>
    <x v="3"/>
  </r>
  <r>
    <x v="0"/>
    <x v="4"/>
  </r>
  <r>
    <x v="0"/>
    <x v="5"/>
  </r>
  <r>
    <x v="0"/>
    <x v="6"/>
  </r>
  <r>
    <x v="0"/>
    <x v="7"/>
  </r>
  <r>
    <x v="0"/>
    <x v="8"/>
  </r>
  <r>
    <x v="0"/>
    <x v="9"/>
  </r>
  <r>
    <x v="0"/>
    <x v="10"/>
  </r>
  <r>
    <x v="0"/>
    <x v="11"/>
  </r>
  <r>
    <x v="0"/>
    <x v="12"/>
  </r>
  <r>
    <x v="0"/>
    <x v="13"/>
  </r>
  <r>
    <x v="0"/>
    <x v="14"/>
  </r>
  <r>
    <x v="0"/>
    <x v="15"/>
  </r>
  <r>
    <x v="0"/>
    <x v="16"/>
  </r>
  <r>
    <x v="0"/>
    <x v="17"/>
  </r>
  <r>
    <x v="0"/>
    <x v="18"/>
  </r>
  <r>
    <x v="0"/>
    <x v="19"/>
  </r>
  <r>
    <x v="0"/>
    <x v="20"/>
  </r>
  <r>
    <x v="0"/>
    <x v="21"/>
  </r>
  <r>
    <x v="0"/>
    <x v="22"/>
  </r>
  <r>
    <x v="0"/>
    <x v="23"/>
  </r>
  <r>
    <x v="0"/>
    <x v="24"/>
  </r>
  <r>
    <x v="0"/>
    <x v="25"/>
  </r>
  <r>
    <x v="0"/>
    <x v="26"/>
  </r>
  <r>
    <x v="0"/>
    <x v="27"/>
  </r>
  <r>
    <x v="0"/>
    <x v="28"/>
  </r>
  <r>
    <x v="0"/>
    <x v="29"/>
  </r>
  <r>
    <x v="0"/>
    <x v="30"/>
  </r>
  <r>
    <x v="0"/>
    <x v="31"/>
  </r>
  <r>
    <x v="0"/>
    <x v="32"/>
  </r>
  <r>
    <x v="0"/>
    <x v="33"/>
  </r>
  <r>
    <x v="0"/>
    <x v="34"/>
  </r>
  <r>
    <x v="0"/>
    <x v="35"/>
  </r>
  <r>
    <x v="0"/>
    <x v="36"/>
  </r>
  <r>
    <x v="0"/>
    <x v="37"/>
  </r>
  <r>
    <x v="0"/>
    <x v="38"/>
  </r>
  <r>
    <x v="0"/>
    <x v="39"/>
  </r>
  <r>
    <x v="0"/>
    <x v="40"/>
  </r>
  <r>
    <x v="0"/>
    <x v="41"/>
  </r>
  <r>
    <x v="0"/>
    <x v="42"/>
  </r>
  <r>
    <x v="0"/>
    <x v="43"/>
  </r>
  <r>
    <x v="0"/>
    <x v="44"/>
  </r>
  <r>
    <x v="0"/>
    <x v="45"/>
  </r>
  <r>
    <x v="0"/>
    <x v="46"/>
  </r>
  <r>
    <x v="0"/>
    <x v="47"/>
  </r>
  <r>
    <x v="0"/>
    <x v="48"/>
  </r>
  <r>
    <x v="0"/>
    <x v="49"/>
  </r>
  <r>
    <x v="0"/>
    <x v="50"/>
  </r>
  <r>
    <x v="0"/>
    <x v="51"/>
  </r>
  <r>
    <x v="0"/>
    <x v="52"/>
  </r>
  <r>
    <x v="0"/>
    <x v="53"/>
  </r>
  <r>
    <x v="0"/>
    <x v="54"/>
  </r>
  <r>
    <x v="0"/>
    <x v="55"/>
  </r>
  <r>
    <x v="0"/>
    <x v="56"/>
  </r>
  <r>
    <x v="0"/>
    <x v="57"/>
  </r>
  <r>
    <x v="0"/>
    <x v="58"/>
  </r>
  <r>
    <x v="0"/>
    <x v="59"/>
  </r>
  <r>
    <x v="0"/>
    <x v="60"/>
  </r>
  <r>
    <x v="0"/>
    <x v="61"/>
  </r>
  <r>
    <x v="0"/>
    <x v="62"/>
  </r>
  <r>
    <x v="0"/>
    <x v="63"/>
  </r>
  <r>
    <x v="0"/>
    <x v="64"/>
  </r>
  <r>
    <x v="0"/>
    <x v="65"/>
  </r>
  <r>
    <x v="0"/>
    <x v="66"/>
  </r>
  <r>
    <x v="0"/>
    <x v="67"/>
  </r>
  <r>
    <x v="0"/>
    <x v="68"/>
  </r>
  <r>
    <x v="0"/>
    <x v="69"/>
  </r>
  <r>
    <x v="0"/>
    <x v="70"/>
  </r>
  <r>
    <x v="0"/>
    <x v="71"/>
  </r>
  <r>
    <x v="0"/>
    <x v="72"/>
  </r>
  <r>
    <x v="0"/>
    <x v="73"/>
  </r>
  <r>
    <x v="0"/>
    <x v="74"/>
  </r>
  <r>
    <x v="0"/>
    <x v="75"/>
  </r>
  <r>
    <x v="0"/>
    <x v="76"/>
  </r>
  <r>
    <x v="0"/>
    <x v="77"/>
  </r>
  <r>
    <x v="0"/>
    <x v="78"/>
  </r>
  <r>
    <x v="0"/>
    <x v="79"/>
  </r>
  <r>
    <x v="0"/>
    <x v="80"/>
  </r>
  <r>
    <x v="0"/>
    <x v="81"/>
  </r>
  <r>
    <x v="0"/>
    <x v="82"/>
  </r>
  <r>
    <x v="0"/>
    <x v="83"/>
  </r>
  <r>
    <x v="0"/>
    <x v="84"/>
  </r>
  <r>
    <x v="0"/>
    <x v="85"/>
  </r>
  <r>
    <x v="0"/>
    <x v="86"/>
  </r>
  <r>
    <x v="0"/>
    <x v="87"/>
  </r>
  <r>
    <x v="0"/>
    <x v="88"/>
  </r>
  <r>
    <x v="0"/>
    <x v="89"/>
  </r>
  <r>
    <x v="0"/>
    <x v="90"/>
  </r>
  <r>
    <x v="0"/>
    <x v="91"/>
  </r>
  <r>
    <x v="0"/>
    <x v="92"/>
  </r>
  <r>
    <x v="0"/>
    <x v="93"/>
  </r>
  <r>
    <x v="0"/>
    <x v="94"/>
  </r>
  <r>
    <x v="0"/>
    <x v="95"/>
  </r>
  <r>
    <x v="0"/>
    <x v="96"/>
  </r>
  <r>
    <x v="0"/>
    <x v="97"/>
  </r>
  <r>
    <x v="0"/>
    <x v="98"/>
  </r>
  <r>
    <x v="0"/>
    <x v="99"/>
  </r>
  <r>
    <x v="1"/>
    <x v="100"/>
  </r>
  <r>
    <x v="1"/>
    <x v="101"/>
  </r>
  <r>
    <x v="1"/>
    <x v="102"/>
  </r>
  <r>
    <x v="1"/>
    <x v="103"/>
  </r>
  <r>
    <x v="1"/>
    <x v="104"/>
  </r>
  <r>
    <x v="1"/>
    <x v="105"/>
  </r>
  <r>
    <x v="1"/>
    <x v="106"/>
  </r>
  <r>
    <x v="1"/>
    <x v="107"/>
  </r>
  <r>
    <x v="1"/>
    <x v="108"/>
  </r>
  <r>
    <x v="1"/>
    <x v="109"/>
  </r>
  <r>
    <x v="1"/>
    <x v="110"/>
  </r>
  <r>
    <x v="1"/>
    <x v="111"/>
  </r>
  <r>
    <x v="1"/>
    <x v="112"/>
  </r>
  <r>
    <x v="1"/>
    <x v="113"/>
  </r>
  <r>
    <x v="1"/>
    <x v="114"/>
  </r>
  <r>
    <x v="1"/>
    <x v="115"/>
  </r>
  <r>
    <x v="1"/>
    <x v="116"/>
  </r>
  <r>
    <x v="1"/>
    <x v="117"/>
  </r>
  <r>
    <x v="1"/>
    <x v="118"/>
  </r>
  <r>
    <x v="1"/>
    <x v="119"/>
  </r>
  <r>
    <x v="1"/>
    <x v="120"/>
  </r>
  <r>
    <x v="1"/>
    <x v="121"/>
  </r>
  <r>
    <x v="1"/>
    <x v="122"/>
  </r>
  <r>
    <x v="1"/>
    <x v="123"/>
  </r>
  <r>
    <x v="1"/>
    <x v="124"/>
  </r>
  <r>
    <x v="1"/>
    <x v="125"/>
  </r>
  <r>
    <x v="1"/>
    <x v="126"/>
  </r>
  <r>
    <x v="1"/>
    <x v="127"/>
  </r>
  <r>
    <x v="1"/>
    <x v="128"/>
  </r>
  <r>
    <x v="1"/>
    <x v="129"/>
  </r>
  <r>
    <x v="1"/>
    <x v="130"/>
  </r>
  <r>
    <x v="1"/>
    <x v="131"/>
  </r>
  <r>
    <x v="1"/>
    <x v="132"/>
  </r>
  <r>
    <x v="1"/>
    <x v="133"/>
  </r>
  <r>
    <x v="1"/>
    <x v="134"/>
  </r>
  <r>
    <x v="1"/>
    <x v="135"/>
  </r>
  <r>
    <x v="1"/>
    <x v="136"/>
  </r>
  <r>
    <x v="1"/>
    <x v="137"/>
  </r>
  <r>
    <x v="1"/>
    <x v="138"/>
  </r>
  <r>
    <x v="1"/>
    <x v="139"/>
  </r>
  <r>
    <x v="1"/>
    <x v="140"/>
  </r>
  <r>
    <x v="1"/>
    <x v="141"/>
  </r>
  <r>
    <x v="1"/>
    <x v="142"/>
  </r>
  <r>
    <x v="1"/>
    <x v="143"/>
  </r>
  <r>
    <x v="1"/>
    <x v="144"/>
  </r>
  <r>
    <x v="1"/>
    <x v="145"/>
  </r>
  <r>
    <x v="1"/>
    <x v="146"/>
  </r>
  <r>
    <x v="1"/>
    <x v="147"/>
  </r>
  <r>
    <x v="1"/>
    <x v="148"/>
  </r>
  <r>
    <x v="1"/>
    <x v="149"/>
  </r>
  <r>
    <x v="1"/>
    <x v="150"/>
  </r>
  <r>
    <x v="1"/>
    <x v="151"/>
  </r>
  <r>
    <x v="1"/>
    <x v="152"/>
  </r>
  <r>
    <x v="1"/>
    <x v="153"/>
  </r>
  <r>
    <x v="1"/>
    <x v="154"/>
  </r>
  <r>
    <x v="1"/>
    <x v="155"/>
  </r>
  <r>
    <x v="1"/>
    <x v="156"/>
  </r>
  <r>
    <x v="1"/>
    <x v="157"/>
  </r>
  <r>
    <x v="1"/>
    <x v="158"/>
  </r>
  <r>
    <x v="1"/>
    <x v="159"/>
  </r>
  <r>
    <x v="1"/>
    <x v="160"/>
  </r>
  <r>
    <x v="1"/>
    <x v="161"/>
  </r>
  <r>
    <x v="1"/>
    <x v="162"/>
  </r>
  <r>
    <x v="1"/>
    <x v="163"/>
  </r>
  <r>
    <x v="1"/>
    <x v="164"/>
  </r>
  <r>
    <x v="1"/>
    <x v="165"/>
  </r>
  <r>
    <x v="1"/>
    <x v="166"/>
  </r>
  <r>
    <x v="1"/>
    <x v="167"/>
  </r>
  <r>
    <x v="1"/>
    <x v="168"/>
  </r>
  <r>
    <x v="1"/>
    <x v="169"/>
  </r>
  <r>
    <x v="1"/>
    <x v="170"/>
  </r>
  <r>
    <x v="1"/>
    <x v="171"/>
  </r>
  <r>
    <x v="1"/>
    <x v="172"/>
  </r>
  <r>
    <x v="1"/>
    <x v="173"/>
  </r>
  <r>
    <x v="1"/>
    <x v="174"/>
  </r>
  <r>
    <x v="1"/>
    <x v="175"/>
  </r>
  <r>
    <x v="1"/>
    <x v="176"/>
  </r>
  <r>
    <x v="1"/>
    <x v="177"/>
  </r>
  <r>
    <x v="1"/>
    <x v="178"/>
  </r>
  <r>
    <x v="1"/>
    <x v="179"/>
  </r>
  <r>
    <x v="1"/>
    <x v="180"/>
  </r>
  <r>
    <x v="1"/>
    <x v="181"/>
  </r>
  <r>
    <x v="1"/>
    <x v="182"/>
  </r>
  <r>
    <x v="1"/>
    <x v="183"/>
  </r>
  <r>
    <x v="1"/>
    <x v="184"/>
  </r>
  <r>
    <x v="1"/>
    <x v="185"/>
  </r>
  <r>
    <x v="1"/>
    <x v="186"/>
  </r>
  <r>
    <x v="1"/>
    <x v="187"/>
  </r>
  <r>
    <x v="1"/>
    <x v="188"/>
  </r>
  <r>
    <x v="1"/>
    <x v="189"/>
  </r>
  <r>
    <x v="1"/>
    <x v="190"/>
  </r>
  <r>
    <x v="1"/>
    <x v="191"/>
  </r>
  <r>
    <x v="1"/>
    <x v="192"/>
  </r>
  <r>
    <x v="1"/>
    <x v="193"/>
  </r>
  <r>
    <x v="1"/>
    <x v="194"/>
  </r>
  <r>
    <x v="1"/>
    <x v="195"/>
  </r>
  <r>
    <x v="1"/>
    <x v="196"/>
  </r>
  <r>
    <x v="1"/>
    <x v="197"/>
  </r>
  <r>
    <x v="1"/>
    <x v="198"/>
  </r>
  <r>
    <x v="1"/>
    <x v="199"/>
  </r>
  <r>
    <x v="2"/>
    <x v="2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3468AE-DBE8-3348-B834-43931A4E1020}" name="PivotTable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G637:K662" firstHeaderRow="1" firstDataRow="2" firstDataCol="1"/>
  <pivotFields count="2">
    <pivotField axis="axisCol" showAll="0">
      <items count="4">
        <item x="0"/>
        <item x="1"/>
        <item x="2"/>
        <item t="default"/>
      </items>
    </pivotField>
    <pivotField axis="axisRow" dataField="1" numFmtId="1"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
  </rowFields>
  <rowItems count="24">
    <i>
      <x v="1"/>
    </i>
    <i>
      <x v="2"/>
    </i>
    <i>
      <x v="3"/>
    </i>
    <i>
      <x v="4"/>
    </i>
    <i>
      <x v="5"/>
    </i>
    <i>
      <x v="6"/>
    </i>
    <i>
      <x v="7"/>
    </i>
    <i>
      <x v="8"/>
    </i>
    <i>
      <x v="9"/>
    </i>
    <i>
      <x v="10"/>
    </i>
    <i>
      <x v="11"/>
    </i>
    <i>
      <x v="12"/>
    </i>
    <i>
      <x v="13"/>
    </i>
    <i>
      <x v="14"/>
    </i>
    <i>
      <x v="15"/>
    </i>
    <i>
      <x v="16"/>
    </i>
    <i>
      <x v="17"/>
    </i>
    <i>
      <x v="18"/>
    </i>
    <i>
      <x v="19"/>
    </i>
    <i>
      <x v="20"/>
    </i>
    <i>
      <x v="21"/>
    </i>
    <i>
      <x v="22"/>
    </i>
    <i>
      <x v="23"/>
    </i>
    <i t="grand">
      <x/>
    </i>
  </rowItems>
  <colFields count="1">
    <field x="0"/>
  </colFields>
  <colItems count="4">
    <i>
      <x/>
    </i>
    <i>
      <x v="1"/>
    </i>
    <i>
      <x v="2"/>
    </i>
    <i t="grand">
      <x/>
    </i>
  </colItems>
  <dataFields count="1">
    <dataField name="Count of Accumulated value ($)" fld="1" subtotal="count" baseField="0" baseItem="0"/>
  </dataFields>
  <chartFormats count="9">
    <chartFormat chart="3" format="0" series="1">
      <pivotArea type="data" outline="0" fieldPosition="0">
        <references count="2">
          <reference field="4294967294" count="1" selected="0">
            <x v="0"/>
          </reference>
          <reference field="0" count="1" selected="0">
            <x v="0"/>
          </reference>
        </references>
      </pivotArea>
    </chartFormat>
    <chartFormat chart="3" format="1" series="1">
      <pivotArea type="data" outline="0" fieldPosition="0">
        <references count="2">
          <reference field="4294967294" count="1" selected="0">
            <x v="0"/>
          </reference>
          <reference field="0" count="1" selected="0">
            <x v="1"/>
          </reference>
        </references>
      </pivotArea>
    </chartFormat>
    <chartFormat chart="3" format="2" series="1">
      <pivotArea type="data" outline="0" fieldPosition="0">
        <references count="2">
          <reference field="4294967294" count="1" selected="0">
            <x v="0"/>
          </reference>
          <reference field="0" count="1" selected="0">
            <x v="2"/>
          </reference>
        </references>
      </pivotArea>
    </chartFormat>
    <chartFormat chart="4" format="12" series="1">
      <pivotArea type="data" outline="0" fieldPosition="0">
        <references count="2">
          <reference field="4294967294" count="1" selected="0">
            <x v="0"/>
          </reference>
          <reference field="0" count="1" selected="0">
            <x v="0"/>
          </reference>
        </references>
      </pivotArea>
    </chartFormat>
    <chartFormat chart="4" format="13" series="1">
      <pivotArea type="data" outline="0" fieldPosition="0">
        <references count="2">
          <reference field="4294967294" count="1" selected="0">
            <x v="0"/>
          </reference>
          <reference field="0" count="1" selected="0">
            <x v="2"/>
          </reference>
        </references>
      </pivotArea>
    </chartFormat>
    <chartFormat chart="4" format="14" series="1">
      <pivotArea type="data" outline="0" fieldPosition="0">
        <references count="2">
          <reference field="4294967294" count="1" selected="0">
            <x v="0"/>
          </reference>
          <reference field="0" count="1" selected="0">
            <x v="1"/>
          </reference>
        </references>
      </pivotArea>
    </chartFormat>
    <chartFormat chart="5" format="15" series="1">
      <pivotArea type="data" outline="0" fieldPosition="0">
        <references count="2">
          <reference field="4294967294" count="1" selected="0">
            <x v="0"/>
          </reference>
          <reference field="0" count="1" selected="0">
            <x v="0"/>
          </reference>
        </references>
      </pivotArea>
    </chartFormat>
    <chartFormat chart="5" format="16" series="1">
      <pivotArea type="data" outline="0" fieldPosition="0">
        <references count="2">
          <reference field="4294967294" count="1" selected="0">
            <x v="0"/>
          </reference>
          <reference field="0" count="1" selected="0">
            <x v="2"/>
          </reference>
        </references>
      </pivotArea>
    </chartFormat>
    <chartFormat chart="5" format="17"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UN.AX" connectionId="1" xr16:uid="{6A2796FB-37E3-2C42-89BF-DFC6A2F88653}"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3CAF8D1-7C89-5E42-9A1E-E7CA8FE31843}" name="Table3" displayName="Table3" ref="B252:CX372" totalsRowShown="0">
  <autoFilter ref="B252:CX372" xr:uid="{C3CAF8D1-7C89-5E42-9A1E-E7CA8FE31843}"/>
  <tableColumns count="101">
    <tableColumn id="1" xr3:uid="{82160D7B-5434-134D-B6FE-DC05BE28460E}" name="Time" dataDxfId="3">
      <calculatedColumnFormula>1/12</calculatedColumnFormula>
    </tableColumn>
    <tableColumn id="2" xr3:uid="{26530605-2360-8F4F-9059-AB9B9B8FC25B}" name="1" dataDxfId="2">
      <calculatedColumnFormula>_xlfn.NORM.INV(RAND(),$C$241,$D$241)</calculatedColumnFormula>
    </tableColumn>
    <tableColumn id="3" xr3:uid="{35054B4E-3049-AF45-AB5F-45CEED551E75}" name="2">
      <calculatedColumnFormula>_xlfn.NORM.INV(RAND(),$C$241,$D$241)</calculatedColumnFormula>
    </tableColumn>
    <tableColumn id="4" xr3:uid="{7CA6DEBF-BA90-1D47-9DB5-0E3F4E274A29}" name="3">
      <calculatedColumnFormula>_xlfn.NORM.INV(RAND(),$C$241,$D$241)</calculatedColumnFormula>
    </tableColumn>
    <tableColumn id="5" xr3:uid="{2F6F2862-3B41-7B4C-953B-89AEFA613903}" name="4">
      <calculatedColumnFormula>_xlfn.NORM.INV(RAND(),$C$241,$D$241)</calculatedColumnFormula>
    </tableColumn>
    <tableColumn id="6" xr3:uid="{E0000D48-7033-624E-A42D-5B52678A68A5}" name="5">
      <calculatedColumnFormula>_xlfn.NORM.INV(RAND(),$C$241,$D$241)</calculatedColumnFormula>
    </tableColumn>
    <tableColumn id="7" xr3:uid="{4BBFD49E-B3B5-8444-A22E-02D0CE927F92}" name="6">
      <calculatedColumnFormula>_xlfn.NORM.INV(RAND(),$C$241,$D$241)</calculatedColumnFormula>
    </tableColumn>
    <tableColumn id="8" xr3:uid="{88C65E95-9590-6546-9A9A-230D019AF83D}" name="7">
      <calculatedColumnFormula>_xlfn.NORM.INV(RAND(),$C$241,$D$241)</calculatedColumnFormula>
    </tableColumn>
    <tableColumn id="9" xr3:uid="{745AF375-C44D-9E4E-8AAB-75F2075E0AEC}" name="8">
      <calculatedColumnFormula>_xlfn.NORM.INV(RAND(),$C$241,$D$241)</calculatedColumnFormula>
    </tableColumn>
    <tableColumn id="10" xr3:uid="{4A06F428-149E-FA4D-B200-D0992B961293}" name="9">
      <calculatedColumnFormula>_xlfn.NORM.INV(RAND(),$C$241,$D$241)</calculatedColumnFormula>
    </tableColumn>
    <tableColumn id="11" xr3:uid="{38D0D870-22D0-134D-9E5B-D555BA7D5259}" name="10">
      <calculatedColumnFormula>_xlfn.NORM.INV(RAND(),$C$241,$D$241)</calculatedColumnFormula>
    </tableColumn>
    <tableColumn id="12" xr3:uid="{F16EA67D-D7B9-8648-AACB-6765C32F1F8D}" name="11">
      <calculatedColumnFormula>_xlfn.NORM.INV(RAND(),$C$241,$D$241)</calculatedColumnFormula>
    </tableColumn>
    <tableColumn id="13" xr3:uid="{716233CB-C0FC-A540-88DD-96E9B8DC1849}" name="12">
      <calculatedColumnFormula>_xlfn.NORM.INV(RAND(),$C$241,$D$241)</calculatedColumnFormula>
    </tableColumn>
    <tableColumn id="14" xr3:uid="{8BFBCBFC-AD7F-534C-9766-915CEC18263A}" name="13">
      <calculatedColumnFormula>_xlfn.NORM.INV(RAND(),$C$241,$D$241)</calculatedColumnFormula>
    </tableColumn>
    <tableColumn id="15" xr3:uid="{AAA5737B-1270-1942-8A6A-FF38BADA4C55}" name="14">
      <calculatedColumnFormula>_xlfn.NORM.INV(RAND(),$C$241,$D$241)</calculatedColumnFormula>
    </tableColumn>
    <tableColumn id="16" xr3:uid="{9045BB22-EAA7-FA47-AFC3-12D6B035262C}" name="15">
      <calculatedColumnFormula>_xlfn.NORM.INV(RAND(),$C$241,$D$241)</calculatedColumnFormula>
    </tableColumn>
    <tableColumn id="17" xr3:uid="{A2AB89A0-3048-6149-B636-6834F2B37B9B}" name="16">
      <calculatedColumnFormula>_xlfn.NORM.INV(RAND(),$C$241,$D$241)</calculatedColumnFormula>
    </tableColumn>
    <tableColumn id="18" xr3:uid="{E9BC1EE3-1114-B24C-8148-8BA83EBA3BCF}" name="17">
      <calculatedColumnFormula>_xlfn.NORM.INV(RAND(),$C$241,$D$241)</calculatedColumnFormula>
    </tableColumn>
    <tableColumn id="19" xr3:uid="{E8429EA2-D4B9-D843-887E-26584A597851}" name="18">
      <calculatedColumnFormula>_xlfn.NORM.INV(RAND(),$C$241,$D$241)</calculatedColumnFormula>
    </tableColumn>
    <tableColumn id="20" xr3:uid="{C6A6894B-CF14-9C4D-8D20-9A0C48132824}" name="19">
      <calculatedColumnFormula>_xlfn.NORM.INV(RAND(),$C$241,$D$241)</calculatedColumnFormula>
    </tableColumn>
    <tableColumn id="21" xr3:uid="{F434FFCC-5C01-AA4D-A664-93E422CEDBC3}" name="20">
      <calculatedColumnFormula>_xlfn.NORM.INV(RAND(),$C$241,$D$241)</calculatedColumnFormula>
    </tableColumn>
    <tableColumn id="22" xr3:uid="{823F3369-F5F6-4F4E-8BE9-6F159B6F65A2}" name="21">
      <calculatedColumnFormula>_xlfn.NORM.INV(RAND(),$C$241,$D$241)</calculatedColumnFormula>
    </tableColumn>
    <tableColumn id="23" xr3:uid="{FB8DE22D-30A9-1742-B554-A1514369C616}" name="22">
      <calculatedColumnFormula>_xlfn.NORM.INV(RAND(),$C$241,$D$241)</calculatedColumnFormula>
    </tableColumn>
    <tableColumn id="24" xr3:uid="{33CB2C64-4576-AB43-9BD9-F2C5A20EB500}" name="23">
      <calculatedColumnFormula>_xlfn.NORM.INV(RAND(),$C$241,$D$241)</calculatedColumnFormula>
    </tableColumn>
    <tableColumn id="25" xr3:uid="{46688973-0628-A344-8A5C-ABFEECF26263}" name="24">
      <calculatedColumnFormula>_xlfn.NORM.INV(RAND(),$C$241,$D$241)</calculatedColumnFormula>
    </tableColumn>
    <tableColumn id="26" xr3:uid="{1FB1E2BF-A798-474E-8554-1E04745ED773}" name="25">
      <calculatedColumnFormula>_xlfn.NORM.INV(RAND(),$C$241,$D$241)</calculatedColumnFormula>
    </tableColumn>
    <tableColumn id="27" xr3:uid="{2E8915A2-3E1A-0142-B695-1E1138245FE7}" name="26">
      <calculatedColumnFormula>_xlfn.NORM.INV(RAND(),$C$241,$D$241)</calculatedColumnFormula>
    </tableColumn>
    <tableColumn id="28" xr3:uid="{47A82552-1F3A-5145-B070-7E037695B6F6}" name="27">
      <calculatedColumnFormula>_xlfn.NORM.INV(RAND(),$C$241,$D$241)</calculatedColumnFormula>
    </tableColumn>
    <tableColumn id="29" xr3:uid="{15748457-C8F7-0A49-9FF8-4CF043B8EB2A}" name="28">
      <calculatedColumnFormula>_xlfn.NORM.INV(RAND(),$C$241,$D$241)</calculatedColumnFormula>
    </tableColumn>
    <tableColumn id="30" xr3:uid="{4206A84C-5A89-9545-9EF6-66378F13E289}" name="29">
      <calculatedColumnFormula>_xlfn.NORM.INV(RAND(),$C$241,$D$241)</calculatedColumnFormula>
    </tableColumn>
    <tableColumn id="31" xr3:uid="{24F741B6-4642-C84B-9751-52A5EB0DC125}" name="30">
      <calculatedColumnFormula>_xlfn.NORM.INV(RAND(),$C$241,$D$241)</calculatedColumnFormula>
    </tableColumn>
    <tableColumn id="32" xr3:uid="{D64743CB-117F-0A42-9D4E-303302D67503}" name="31">
      <calculatedColumnFormula>_xlfn.NORM.INV(RAND(),$C$241,$D$241)</calculatedColumnFormula>
    </tableColumn>
    <tableColumn id="33" xr3:uid="{B175DBA0-493B-2E48-B639-35C83CAF8714}" name="32">
      <calculatedColumnFormula>_xlfn.NORM.INV(RAND(),$C$241,$D$241)</calculatedColumnFormula>
    </tableColumn>
    <tableColumn id="34" xr3:uid="{97EE75F4-9163-1942-BB36-BCF431D8A696}" name="33">
      <calculatedColumnFormula>_xlfn.NORM.INV(RAND(),$C$241,$D$241)</calculatedColumnFormula>
    </tableColumn>
    <tableColumn id="35" xr3:uid="{741AC0CA-2056-4B41-BBA0-81CA17DBADA7}" name="34">
      <calculatedColumnFormula>_xlfn.NORM.INV(RAND(),$C$241,$D$241)</calculatedColumnFormula>
    </tableColumn>
    <tableColumn id="36" xr3:uid="{96C683E5-5CE3-1742-B382-D9CC8847D39D}" name="35">
      <calculatedColumnFormula>_xlfn.NORM.INV(RAND(),$C$241,$D$241)</calculatedColumnFormula>
    </tableColumn>
    <tableColumn id="37" xr3:uid="{D1AA7450-A72A-B046-BAE7-02E21069DD57}" name="36">
      <calculatedColumnFormula>_xlfn.NORM.INV(RAND(),$C$241,$D$241)</calculatedColumnFormula>
    </tableColumn>
    <tableColumn id="38" xr3:uid="{B6EA10B3-301F-444D-9B5C-F3E1712A8FDB}" name="37">
      <calculatedColumnFormula>_xlfn.NORM.INV(RAND(),$C$241,$D$241)</calculatedColumnFormula>
    </tableColumn>
    <tableColumn id="39" xr3:uid="{F3273C55-39A9-7040-B465-3DDE80712814}" name="38">
      <calculatedColumnFormula>_xlfn.NORM.INV(RAND(),$C$241,$D$241)</calculatedColumnFormula>
    </tableColumn>
    <tableColumn id="40" xr3:uid="{DDE99153-BDD8-7B4A-8BCE-FB5848690C13}" name="39">
      <calculatedColumnFormula>_xlfn.NORM.INV(RAND(),$C$241,$D$241)</calculatedColumnFormula>
    </tableColumn>
    <tableColumn id="41" xr3:uid="{1D0933A0-4FFE-1646-9D25-4B292EE96FC1}" name="40">
      <calculatedColumnFormula>_xlfn.NORM.INV(RAND(),$C$241,$D$241)</calculatedColumnFormula>
    </tableColumn>
    <tableColumn id="42" xr3:uid="{2B4D197D-6266-D047-9DF5-6B49E4F2C62E}" name="41">
      <calculatedColumnFormula>_xlfn.NORM.INV(RAND(),$C$241,$D$241)</calculatedColumnFormula>
    </tableColumn>
    <tableColumn id="43" xr3:uid="{F7F5A847-F947-D94F-8466-B74876C33ED5}" name="42">
      <calculatedColumnFormula>_xlfn.NORM.INV(RAND(),$C$241,$D$241)</calculatedColumnFormula>
    </tableColumn>
    <tableColumn id="44" xr3:uid="{D6FEA4CE-C4B5-CE47-9710-5AE7522935C5}" name="43">
      <calculatedColumnFormula>_xlfn.NORM.INV(RAND(),$C$241,$D$241)</calculatedColumnFormula>
    </tableColumn>
    <tableColumn id="45" xr3:uid="{928745C6-EE83-074C-87D8-82E02BC018DD}" name="44">
      <calculatedColumnFormula>_xlfn.NORM.INV(RAND(),$C$241,$D$241)</calculatedColumnFormula>
    </tableColumn>
    <tableColumn id="46" xr3:uid="{09C1111A-42A0-5748-A565-8C8F00A1DFF3}" name="45">
      <calculatedColumnFormula>_xlfn.NORM.INV(RAND(),$C$241,$D$241)</calculatedColumnFormula>
    </tableColumn>
    <tableColumn id="47" xr3:uid="{952808F2-2CA9-324E-8D03-380DE0023DD0}" name="46">
      <calculatedColumnFormula>_xlfn.NORM.INV(RAND(),$C$241,$D$241)</calculatedColumnFormula>
    </tableColumn>
    <tableColumn id="48" xr3:uid="{E8E4AC18-825C-EC4A-AF9B-C6057AADCC29}" name="47">
      <calculatedColumnFormula>_xlfn.NORM.INV(RAND(),$C$241,$D$241)</calculatedColumnFormula>
    </tableColumn>
    <tableColumn id="49" xr3:uid="{1CF74BD2-6460-4E49-815F-1B3A1BB33255}" name="48">
      <calculatedColumnFormula>_xlfn.NORM.INV(RAND(),$C$241,$D$241)</calculatedColumnFormula>
    </tableColumn>
    <tableColumn id="50" xr3:uid="{5CAB7F7C-89F1-AB4F-9782-5AE887507295}" name="49">
      <calculatedColumnFormula>_xlfn.NORM.INV(RAND(),$C$241,$D$241)</calculatedColumnFormula>
    </tableColumn>
    <tableColumn id="51" xr3:uid="{F2D6473E-20B9-1643-80DC-7A905C562118}" name="50">
      <calculatedColumnFormula>_xlfn.NORM.INV(RAND(),$C$241,$D$241)</calculatedColumnFormula>
    </tableColumn>
    <tableColumn id="52" xr3:uid="{16602AB1-EA86-FD47-92AE-57CAC0E66FFA}" name="51">
      <calculatedColumnFormula>_xlfn.NORM.INV(RAND(),$C$241,$D$241)</calculatedColumnFormula>
    </tableColumn>
    <tableColumn id="53" xr3:uid="{6E27B4DD-6C0A-404B-BDF7-AFADD8618B21}" name="52">
      <calculatedColumnFormula>_xlfn.NORM.INV(RAND(),$C$241,$D$241)</calculatedColumnFormula>
    </tableColumn>
    <tableColumn id="54" xr3:uid="{F04BB35C-5D79-BA42-8F7E-783E2BD4DEC3}" name="53">
      <calculatedColumnFormula>_xlfn.NORM.INV(RAND(),$C$241,$D$241)</calculatedColumnFormula>
    </tableColumn>
    <tableColumn id="55" xr3:uid="{DF3D2A21-D88B-2D48-BA74-16838F656C48}" name="54">
      <calculatedColumnFormula>_xlfn.NORM.INV(RAND(),$C$241,$D$241)</calculatedColumnFormula>
    </tableColumn>
    <tableColumn id="56" xr3:uid="{C79469E8-15B2-B540-8B2B-1D07F719E6BB}" name="55">
      <calculatedColumnFormula>_xlfn.NORM.INV(RAND(),$C$241,$D$241)</calculatedColumnFormula>
    </tableColumn>
    <tableColumn id="57" xr3:uid="{2A19F70A-14C7-DA4D-A2D1-25005441120D}" name="56">
      <calculatedColumnFormula>_xlfn.NORM.INV(RAND(),$C$241,$D$241)</calculatedColumnFormula>
    </tableColumn>
    <tableColumn id="58" xr3:uid="{FFCA8BD2-2CB1-7B41-92A8-58AC12E0ADAB}" name="57">
      <calculatedColumnFormula>_xlfn.NORM.INV(RAND(),$C$241,$D$241)</calculatedColumnFormula>
    </tableColumn>
    <tableColumn id="59" xr3:uid="{736BCDF8-6DF2-B44A-85B2-45BE2C6D7866}" name="58">
      <calculatedColumnFormula>_xlfn.NORM.INV(RAND(),$C$241,$D$241)</calculatedColumnFormula>
    </tableColumn>
    <tableColumn id="60" xr3:uid="{D7BA3283-1BBB-C146-A59F-3D817E435FCC}" name="59">
      <calculatedColumnFormula>_xlfn.NORM.INV(RAND(),$C$241,$D$241)</calculatedColumnFormula>
    </tableColumn>
    <tableColumn id="61" xr3:uid="{907A48AE-5803-CE43-9292-F193D9A56667}" name="60">
      <calculatedColumnFormula>_xlfn.NORM.INV(RAND(),$C$241,$D$241)</calculatedColumnFormula>
    </tableColumn>
    <tableColumn id="62" xr3:uid="{41C43A60-C11C-F94B-A6DF-C95542471A6F}" name="61">
      <calculatedColumnFormula>_xlfn.NORM.INV(RAND(),$C$241,$D$241)</calculatedColumnFormula>
    </tableColumn>
    <tableColumn id="63" xr3:uid="{B559C457-3604-844C-B18E-5BA3E9474E87}" name="62">
      <calculatedColumnFormula>_xlfn.NORM.INV(RAND(),$C$241,$D$241)</calculatedColumnFormula>
    </tableColumn>
    <tableColumn id="64" xr3:uid="{EF542236-F3A7-1A40-95FC-01A18EE26634}" name="63">
      <calculatedColumnFormula>_xlfn.NORM.INV(RAND(),$C$241,$D$241)</calculatedColumnFormula>
    </tableColumn>
    <tableColumn id="65" xr3:uid="{EAB5145F-64DC-F240-8C94-3D06F38A337D}" name="64">
      <calculatedColumnFormula>_xlfn.NORM.INV(RAND(),$C$241,$D$241)</calculatedColumnFormula>
    </tableColumn>
    <tableColumn id="66" xr3:uid="{7FD2AC54-7FD7-3641-84F0-D020D0B9DBAD}" name="65">
      <calculatedColumnFormula>_xlfn.NORM.INV(RAND(),$C$241,$D$241)</calculatedColumnFormula>
    </tableColumn>
    <tableColumn id="67" xr3:uid="{A8BF8B88-C761-2F45-8D88-E4247ECDC3F1}" name="66">
      <calculatedColumnFormula>_xlfn.NORM.INV(RAND(),$C$241,$D$241)</calculatedColumnFormula>
    </tableColumn>
    <tableColumn id="68" xr3:uid="{DD10F7D2-56D1-2842-B201-D17F708E8243}" name="67">
      <calculatedColumnFormula>_xlfn.NORM.INV(RAND(),$C$241,$D$241)</calculatedColumnFormula>
    </tableColumn>
    <tableColumn id="69" xr3:uid="{0EC9D50C-793B-F94D-BF54-8E0A3233C2B0}" name="68">
      <calculatedColumnFormula>_xlfn.NORM.INV(RAND(),$C$241,$D$241)</calculatedColumnFormula>
    </tableColumn>
    <tableColumn id="70" xr3:uid="{15B3E977-2359-9347-8E2F-C61C1F78EBBA}" name="69">
      <calculatedColumnFormula>_xlfn.NORM.INV(RAND(),$C$241,$D$241)</calculatedColumnFormula>
    </tableColumn>
    <tableColumn id="71" xr3:uid="{0FDC7EC0-947B-BB41-8ABD-85EF1E5E6C8F}" name="70">
      <calculatedColumnFormula>_xlfn.NORM.INV(RAND(),$C$241,$D$241)</calculatedColumnFormula>
    </tableColumn>
    <tableColumn id="72" xr3:uid="{C18FEA42-4360-D44E-94DB-1B6965E3A004}" name="71">
      <calculatedColumnFormula>_xlfn.NORM.INV(RAND(),$C$241,$D$241)</calculatedColumnFormula>
    </tableColumn>
    <tableColumn id="73" xr3:uid="{9C0C65EE-4E72-EF4B-8046-F390CA8505AB}" name="72">
      <calculatedColumnFormula>_xlfn.NORM.INV(RAND(),$C$241,$D$241)</calculatedColumnFormula>
    </tableColumn>
    <tableColumn id="74" xr3:uid="{B158311C-7D45-1F44-AB10-4C9B51E702F6}" name="73">
      <calculatedColumnFormula>_xlfn.NORM.INV(RAND(),$C$241,$D$241)</calculatedColumnFormula>
    </tableColumn>
    <tableColumn id="75" xr3:uid="{52A71F7A-9410-0B49-8C9E-2220EFDAE2D9}" name="74">
      <calculatedColumnFormula>_xlfn.NORM.INV(RAND(),$C$241,$D$241)</calculatedColumnFormula>
    </tableColumn>
    <tableColumn id="76" xr3:uid="{93E7BC24-0410-D341-8808-FB5F4C99C3CD}" name="75">
      <calculatedColumnFormula>_xlfn.NORM.INV(RAND(),$C$241,$D$241)</calculatedColumnFormula>
    </tableColumn>
    <tableColumn id="77" xr3:uid="{98A5BA18-BFFB-234E-9ADF-6B1B388ADED1}" name="76">
      <calculatedColumnFormula>_xlfn.NORM.INV(RAND(),$C$241,$D$241)</calculatedColumnFormula>
    </tableColumn>
    <tableColumn id="78" xr3:uid="{22E566B4-4F31-F241-A0F5-FDB4928ACC46}" name="77">
      <calculatedColumnFormula>_xlfn.NORM.INV(RAND(),$C$241,$D$241)</calculatedColumnFormula>
    </tableColumn>
    <tableColumn id="79" xr3:uid="{0931F921-2212-2F45-97A7-92B5D8DE00FD}" name="78">
      <calculatedColumnFormula>_xlfn.NORM.INV(RAND(),$C$241,$D$241)</calculatedColumnFormula>
    </tableColumn>
    <tableColumn id="80" xr3:uid="{9BF62758-B10B-8D49-83F7-60A132E83D89}" name="79">
      <calculatedColumnFormula>_xlfn.NORM.INV(RAND(),$C$241,$D$241)</calculatedColumnFormula>
    </tableColumn>
    <tableColumn id="81" xr3:uid="{B7F35144-051C-BE46-8C29-2CBC323DA30A}" name="80">
      <calculatedColumnFormula>_xlfn.NORM.INV(RAND(),$C$241,$D$241)</calculatedColumnFormula>
    </tableColumn>
    <tableColumn id="82" xr3:uid="{2B977925-B826-6A45-918F-EC189B2417F2}" name="81">
      <calculatedColumnFormula>_xlfn.NORM.INV(RAND(),$C$241,$D$241)</calculatedColumnFormula>
    </tableColumn>
    <tableColumn id="83" xr3:uid="{C56E72F2-5383-EF41-911D-B9B7D732BD7D}" name="82">
      <calculatedColumnFormula>_xlfn.NORM.INV(RAND(),$C$241,$D$241)</calculatedColumnFormula>
    </tableColumn>
    <tableColumn id="84" xr3:uid="{BE6EF23B-A6E9-7A41-AC33-DDB7C75E66B1}" name="83">
      <calculatedColumnFormula>_xlfn.NORM.INV(RAND(),$C$241,$D$241)</calculatedColumnFormula>
    </tableColumn>
    <tableColumn id="85" xr3:uid="{B39F2503-28EC-CC42-902E-0F17DD232680}" name="84">
      <calculatedColumnFormula>_xlfn.NORM.INV(RAND(),$C$241,$D$241)</calculatedColumnFormula>
    </tableColumn>
    <tableColumn id="86" xr3:uid="{88AEAA8C-4436-904C-AA5D-C91825FB9ACA}" name="85">
      <calculatedColumnFormula>_xlfn.NORM.INV(RAND(),$C$241,$D$241)</calculatedColumnFormula>
    </tableColumn>
    <tableColumn id="87" xr3:uid="{744A7964-0A7E-DC41-B440-9AC11924A6A0}" name="86">
      <calculatedColumnFormula>_xlfn.NORM.INV(RAND(),$C$241,$D$241)</calculatedColumnFormula>
    </tableColumn>
    <tableColumn id="88" xr3:uid="{34DC4A6B-4B12-4C49-A471-C93C2269E0B1}" name="87">
      <calculatedColumnFormula>_xlfn.NORM.INV(RAND(),$C$241,$D$241)</calculatedColumnFormula>
    </tableColumn>
    <tableColumn id="89" xr3:uid="{E0FB22F1-2DFF-BD4F-B30E-5582EBECC8C0}" name="88">
      <calculatedColumnFormula>_xlfn.NORM.INV(RAND(),$C$241,$D$241)</calculatedColumnFormula>
    </tableColumn>
    <tableColumn id="90" xr3:uid="{3D319822-FED5-9B4A-A319-BB8A82CA8B96}" name="89">
      <calculatedColumnFormula>_xlfn.NORM.INV(RAND(),$C$241,$D$241)</calculatedColumnFormula>
    </tableColumn>
    <tableColumn id="91" xr3:uid="{17E03F6C-8E0E-174D-B6FE-CA47FE8EAD5A}" name="90">
      <calculatedColumnFormula>_xlfn.NORM.INV(RAND(),$C$241,$D$241)</calculatedColumnFormula>
    </tableColumn>
    <tableColumn id="92" xr3:uid="{2F783C98-F818-5349-ACA7-FCEDFCD07F93}" name="91">
      <calculatedColumnFormula>_xlfn.NORM.INV(RAND(),$C$241,$D$241)</calculatedColumnFormula>
    </tableColumn>
    <tableColumn id="93" xr3:uid="{3AA2B3C8-597E-F341-A0FC-EF94D688BB5B}" name="92">
      <calculatedColumnFormula>_xlfn.NORM.INV(RAND(),$C$241,$D$241)</calculatedColumnFormula>
    </tableColumn>
    <tableColumn id="94" xr3:uid="{717546F8-BAD4-1046-8B69-76E134DBFAE6}" name="93">
      <calculatedColumnFormula>_xlfn.NORM.INV(RAND(),$C$241,$D$241)</calculatedColumnFormula>
    </tableColumn>
    <tableColumn id="95" xr3:uid="{88388D85-3504-E04D-A93B-E822D224747C}" name="94">
      <calculatedColumnFormula>_xlfn.NORM.INV(RAND(),$C$241,$D$241)</calculatedColumnFormula>
    </tableColumn>
    <tableColumn id="96" xr3:uid="{7D5676A3-BE57-6840-A990-7CDD97F1B73B}" name="95">
      <calculatedColumnFormula>_xlfn.NORM.INV(RAND(),$C$241,$D$241)</calculatedColumnFormula>
    </tableColumn>
    <tableColumn id="97" xr3:uid="{2586D98C-4E98-084D-94FC-2D9E1F335B16}" name="96">
      <calculatedColumnFormula>_xlfn.NORM.INV(RAND(),$C$241,$D$241)</calculatedColumnFormula>
    </tableColumn>
    <tableColumn id="98" xr3:uid="{E724F34E-41A7-B548-B3C1-0ECB6AACAA59}" name="97">
      <calculatedColumnFormula>_xlfn.NORM.INV(RAND(),$C$241,$D$241)</calculatedColumnFormula>
    </tableColumn>
    <tableColumn id="99" xr3:uid="{644D9349-A346-A547-9EAE-5288CA392DD1}" name="98">
      <calculatedColumnFormula>_xlfn.NORM.INV(RAND(),$C$241,$D$241)</calculatedColumnFormula>
    </tableColumn>
    <tableColumn id="100" xr3:uid="{2AAAACAE-00F8-5641-BD80-4AF08A20EC9E}" name="99">
      <calculatedColumnFormula>_xlfn.NORM.INV(RAND(),$C$241,$D$241)</calculatedColumnFormula>
    </tableColumn>
    <tableColumn id="101" xr3:uid="{6BA2F0BC-6D92-654E-B453-99DD562ED3D2}" name="100">
      <calculatedColumnFormula>_xlfn.NORM.INV(RAND(),$C$241,$D$241)</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C71D5D2-DB8A-554B-9CAF-48D0321FB478}" name="Table5" displayName="Table5" ref="B14:CX135" totalsRowShown="0">
  <autoFilter ref="B14:CX135" xr:uid="{FC71D5D2-DB8A-554B-9CAF-48D0321FB478}"/>
  <tableColumns count="101">
    <tableColumn id="1" xr3:uid="{60AB0B0C-43F0-9A42-99C3-FDAB8C929783}" name="Time" dataDxfId="1">
      <calculatedColumnFormula>1/12</calculatedColumnFormula>
    </tableColumn>
    <tableColumn id="2" xr3:uid="{744C16AE-D720-D34E-8F29-6CA7BAD876D8}" name="1" dataDxfId="0">
      <calculatedColumnFormula>$D$11</calculatedColumnFormula>
    </tableColumn>
    <tableColumn id="3" xr3:uid="{5308AD16-4B9C-FB4B-811F-73290FB413BC}" name="2"/>
    <tableColumn id="4" xr3:uid="{D1135E3D-14DB-6C4E-B622-5ADF78617311}" name="3"/>
    <tableColumn id="5" xr3:uid="{0C218998-4ED2-EA41-BCCB-A58622F30C20}" name="4"/>
    <tableColumn id="6" xr3:uid="{3F052402-9813-E446-A461-07E98688EF97}" name="5"/>
    <tableColumn id="7" xr3:uid="{6497747A-AE68-9A43-AD13-C63C8B2CA88C}" name="6"/>
    <tableColumn id="8" xr3:uid="{B6111EF2-8375-214D-8D91-536BD4921BD7}" name="7"/>
    <tableColumn id="9" xr3:uid="{B9907533-91A8-4042-9368-382A1FB05BB1}" name="8"/>
    <tableColumn id="10" xr3:uid="{19B3AF9D-7B26-FA49-9676-2D802E9AD172}" name="9"/>
    <tableColumn id="11" xr3:uid="{9B73B773-43FE-DA49-B4E3-F3D102295630}" name="10"/>
    <tableColumn id="12" xr3:uid="{B5E1C39A-4774-AC49-957D-C7A9C2299DD3}" name="11"/>
    <tableColumn id="13" xr3:uid="{5883ED10-7D2A-B14B-8895-50CF531D19F7}" name="12"/>
    <tableColumn id="14" xr3:uid="{88297CD7-3372-F947-B863-022A73ADB515}" name="13"/>
    <tableColumn id="15" xr3:uid="{9441EC79-E47D-8F47-8976-C4F926FE120C}" name="14"/>
    <tableColumn id="16" xr3:uid="{60D8E534-D9DB-834A-9815-57DB98B22CB2}" name="15"/>
    <tableColumn id="17" xr3:uid="{CD7F54FD-A424-4E4A-8A5D-FFB0E9E2B456}" name="16"/>
    <tableColumn id="18" xr3:uid="{6129B2EA-55A3-B046-B478-D2FDFBA526EE}" name="17"/>
    <tableColumn id="19" xr3:uid="{338D87BC-2E97-8445-8F85-5906C79A7704}" name="18"/>
    <tableColumn id="20" xr3:uid="{CA537B13-5625-604A-BFB5-591EE6ED5FC1}" name="19"/>
    <tableColumn id="21" xr3:uid="{D7B873D0-D616-114D-A715-E70032560CCA}" name="20"/>
    <tableColumn id="22" xr3:uid="{398E478C-6E49-C44C-A1E1-346768A20C20}" name="21"/>
    <tableColumn id="23" xr3:uid="{4932BB14-D476-5143-9519-A56A1D12D651}" name="22"/>
    <tableColumn id="24" xr3:uid="{91E73637-246B-E24C-8154-F670EA15E88E}" name="23"/>
    <tableColumn id="25" xr3:uid="{77F6986E-B9F7-6449-8582-094C74458FFF}" name="24"/>
    <tableColumn id="26" xr3:uid="{6F50744D-2FC2-374E-8EC2-ED37B19C4ADF}" name="25"/>
    <tableColumn id="27" xr3:uid="{B5725FA0-C6CF-E84E-9F0B-92B452314D9F}" name="26"/>
    <tableColumn id="28" xr3:uid="{9EB08EC1-15E2-0941-B2D8-30FC3F87CE30}" name="27"/>
    <tableColumn id="29" xr3:uid="{C8C81362-1143-1343-AEFF-D48141D86D52}" name="28"/>
    <tableColumn id="30" xr3:uid="{C6E4239D-6E93-A34B-B5D2-BA34D8B4B4E8}" name="29"/>
    <tableColumn id="31" xr3:uid="{5370B66B-FFF2-784D-BAA9-656FB00F2759}" name="30"/>
    <tableColumn id="32" xr3:uid="{94E65017-8617-5341-8A67-5D454B7EC775}" name="31"/>
    <tableColumn id="33" xr3:uid="{8D30AD56-F7F1-EF4E-8001-8C85035E5817}" name="32"/>
    <tableColumn id="34" xr3:uid="{65CC2AF6-A530-E145-B4CD-754766D12E56}" name="33"/>
    <tableColumn id="35" xr3:uid="{1F5CF355-C073-DA46-8809-0F6EAFDFB61D}" name="34"/>
    <tableColumn id="36" xr3:uid="{E8AE7B64-2ADD-7946-9EF4-E181482FE0FF}" name="35"/>
    <tableColumn id="37" xr3:uid="{B4B90922-51CF-0E41-B6A7-166AE1734647}" name="36"/>
    <tableColumn id="38" xr3:uid="{A905AB90-86ED-6C46-839E-C5C77E8649EC}" name="37"/>
    <tableColumn id="39" xr3:uid="{9B04B33E-B4A3-374B-92BC-F8FBC655DEB6}" name="38"/>
    <tableColumn id="40" xr3:uid="{978C45C6-F863-724C-85FE-CD7654DAB2F3}" name="39"/>
    <tableColumn id="41" xr3:uid="{37743E0A-0D3B-EB44-95F9-F868D6B654FD}" name="40"/>
    <tableColumn id="42" xr3:uid="{46ABFF53-7B84-C446-9460-B35F82138EED}" name="41"/>
    <tableColumn id="43" xr3:uid="{76E33106-F3E5-674F-9C96-1183E032B511}" name="42"/>
    <tableColumn id="44" xr3:uid="{A94C7824-D8D9-1B48-B5D1-5AE4F0DE6B86}" name="43"/>
    <tableColumn id="45" xr3:uid="{39EE2F76-C2FD-5F4B-BDFA-A61CE2AC6861}" name="44"/>
    <tableColumn id="46" xr3:uid="{E57DF52D-1545-3743-AC56-8C01A0039599}" name="45"/>
    <tableColumn id="47" xr3:uid="{E851FC9E-BE75-044E-94A2-04152DBA8346}" name="46"/>
    <tableColumn id="48" xr3:uid="{100383CD-C674-F943-8D58-F886BB41D73C}" name="47"/>
    <tableColumn id="49" xr3:uid="{7A6B9027-800E-D44A-B6DA-BE1554FCD5A7}" name="48"/>
    <tableColumn id="50" xr3:uid="{096B1230-9EC4-DB43-ACB3-238C58D1A291}" name="49"/>
    <tableColumn id="51" xr3:uid="{B2271677-2F5B-844B-B39D-447A4B026CCF}" name="50"/>
    <tableColumn id="52" xr3:uid="{AD803664-644A-7042-80A2-790E7BB9E1B4}" name="51"/>
    <tableColumn id="53" xr3:uid="{7525ECC9-DDAB-774F-B349-3447725C95B1}" name="52"/>
    <tableColumn id="54" xr3:uid="{74EDFA95-83D6-EF4B-87C7-EB345E5216C0}" name="53"/>
    <tableColumn id="55" xr3:uid="{1BCCC5A6-27BB-6748-B922-1B73BF77AE27}" name="54"/>
    <tableColumn id="56" xr3:uid="{ACB24F39-080F-1240-9BF3-6377F632DA87}" name="55"/>
    <tableColumn id="57" xr3:uid="{CAD457A7-213E-874A-8864-B0000D6CB106}" name="56"/>
    <tableColumn id="58" xr3:uid="{E8BD1183-826B-FC4B-A017-289E9E8E9290}" name="57"/>
    <tableColumn id="59" xr3:uid="{9B1847D8-6F5C-3047-A1D1-618BA7FF2221}" name="58"/>
    <tableColumn id="60" xr3:uid="{003241DF-B028-B84D-918D-159B3FB88A8E}" name="59"/>
    <tableColumn id="61" xr3:uid="{ED8B4202-738C-124F-8858-EAB804E788F5}" name="60"/>
    <tableColumn id="62" xr3:uid="{EC1C832F-F2FE-784B-A6ED-436494F837F7}" name="61"/>
    <tableColumn id="63" xr3:uid="{00F0F4BA-9B63-374F-9274-15022DE04DB3}" name="62"/>
    <tableColumn id="64" xr3:uid="{7461FD27-ED3B-FB4B-8E1B-C662C31273BF}" name="63"/>
    <tableColumn id="65" xr3:uid="{54B5B849-637D-B241-81EA-A5860145F00A}" name="64"/>
    <tableColumn id="66" xr3:uid="{855B5BA7-8F88-0B4B-A676-309C6530DFF4}" name="65"/>
    <tableColumn id="67" xr3:uid="{BC48099A-0CF1-664D-95C4-B133C53D91AF}" name="66"/>
    <tableColumn id="68" xr3:uid="{39B2279F-47F8-DB49-9AEB-03DB971591F5}" name="67"/>
    <tableColumn id="69" xr3:uid="{DAB63B2A-F61D-C742-A07D-F2B56C715333}" name="68"/>
    <tableColumn id="70" xr3:uid="{9F9ACC00-A091-224E-A323-8FE43CE63485}" name="69"/>
    <tableColumn id="71" xr3:uid="{C9E92B7C-E7CA-F54D-8120-432117387856}" name="70"/>
    <tableColumn id="72" xr3:uid="{9943DBA7-BCDA-5A49-8435-86EB320EC972}" name="71"/>
    <tableColumn id="73" xr3:uid="{56477BBA-94FE-0347-A4B3-E56A6797D994}" name="72"/>
    <tableColumn id="74" xr3:uid="{D0C60269-CF4E-C640-BCDC-18E0B18C7760}" name="73"/>
    <tableColumn id="75" xr3:uid="{D7960EBC-A7AC-E04D-BEAE-D5209EB248BD}" name="74"/>
    <tableColumn id="76" xr3:uid="{47CD4DF8-E6D8-6644-9FF0-38D67B9DD881}" name="75"/>
    <tableColumn id="77" xr3:uid="{14C922A1-5E9B-B840-A607-FC74740DE87D}" name="76"/>
    <tableColumn id="78" xr3:uid="{6A433320-A4F6-BB48-8DA6-32657FD299A5}" name="77"/>
    <tableColumn id="79" xr3:uid="{4D74924F-195A-9848-A5B2-CA51B9380807}" name="78"/>
    <tableColumn id="80" xr3:uid="{A93E7915-3454-AA4E-BB14-A668CD0B4DA3}" name="79"/>
    <tableColumn id="81" xr3:uid="{4153B97C-5EEE-6A48-ABC4-7E312508E7C6}" name="80"/>
    <tableColumn id="82" xr3:uid="{EAB98545-AC6C-4D4A-AC3B-386BB1B87CF3}" name="81"/>
    <tableColumn id="83" xr3:uid="{889669B9-5ECC-F249-9785-422B0AE98735}" name="82"/>
    <tableColumn id="84" xr3:uid="{11E91702-ADBA-8343-A767-EA2E29206290}" name="83"/>
    <tableColumn id="85" xr3:uid="{B984EEF4-D2FB-D242-AF20-9CDF5FAABC34}" name="84"/>
    <tableColumn id="86" xr3:uid="{9998EC34-C0EF-654B-872C-9CC9CCE80095}" name="85"/>
    <tableColumn id="87" xr3:uid="{5101A894-C34E-C44B-BEDD-C6566BDD7AA7}" name="86"/>
    <tableColumn id="88" xr3:uid="{0366DF8E-0AB6-B34E-90EB-23D8A3C1FEDA}" name="87"/>
    <tableColumn id="89" xr3:uid="{09371828-1B73-E14C-97E1-2F2DC5D93F84}" name="88"/>
    <tableColumn id="90" xr3:uid="{6C2C254E-F022-D54D-8259-7E18438A5C1F}" name="89"/>
    <tableColumn id="91" xr3:uid="{94FC2A3A-3619-5B49-976E-04179382AE58}" name="90"/>
    <tableColumn id="92" xr3:uid="{23608294-E4E1-7347-B984-134C8348EF24}" name="91"/>
    <tableColumn id="93" xr3:uid="{CFBF0B07-AFBE-1E41-9DB6-2124C8ED1282}" name="92"/>
    <tableColumn id="94" xr3:uid="{B05B951C-40AF-4248-AB07-7BD095AA43D9}" name="93"/>
    <tableColumn id="95" xr3:uid="{EFE00687-D1EB-2A47-B98D-3A0A39048A3E}" name="94"/>
    <tableColumn id="96" xr3:uid="{2117BACC-2F3D-3342-8977-C0EDC4F898C5}" name="95"/>
    <tableColumn id="97" xr3:uid="{648D2A31-2469-C145-9E78-72B1587756C3}" name="96"/>
    <tableColumn id="98" xr3:uid="{41A246C9-659C-1E4A-BC11-0AAE8B3A4D62}" name="97"/>
    <tableColumn id="99" xr3:uid="{32F4A8E4-E31F-8341-BB90-986F0E91CA62}" name="98"/>
    <tableColumn id="100" xr3:uid="{D93053CD-6FE2-0D40-A2CC-312FA39850CF}" name="99"/>
    <tableColumn id="101" xr3:uid="{87E0D7E6-E553-A548-8546-356301878345}" name="100"/>
  </tableColumns>
  <tableStyleInfo name="TableStyleMedium1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drawing" Target="../drawings/drawing6.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ivotTable" Target="../pivotTables/pivotTable1.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A6791-CE12-4148-A1AA-8476A20DDC90}">
  <sheetPr codeName="Sheet3"/>
  <dimension ref="A1:A56"/>
  <sheetViews>
    <sheetView topLeftCell="A10" zoomScale="125" workbookViewId="0">
      <selection activeCell="I43" sqref="I43"/>
    </sheetView>
  </sheetViews>
  <sheetFormatPr baseColWidth="10" defaultRowHeight="16" x14ac:dyDescent="0.2"/>
  <sheetData>
    <row r="1" spans="1:1" x14ac:dyDescent="0.2">
      <c r="A1" s="14" t="s">
        <v>39</v>
      </c>
    </row>
    <row r="3" spans="1:1" x14ac:dyDescent="0.2">
      <c r="A3" s="14" t="s">
        <v>0</v>
      </c>
    </row>
    <row r="56" spans="1:1" x14ac:dyDescent="0.2">
      <c r="A56" s="14" t="s">
        <v>40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AFD9-E0B6-3C4A-8118-85BC13F00B0F}">
  <sheetPr codeName="Sheet4"/>
  <dimension ref="A1:M19"/>
  <sheetViews>
    <sheetView workbookViewId="0">
      <selection activeCell="E29" sqref="E29"/>
    </sheetView>
  </sheetViews>
  <sheetFormatPr baseColWidth="10" defaultRowHeight="16" x14ac:dyDescent="0.2"/>
  <cols>
    <col min="10" max="14" width="11.6640625" customWidth="1"/>
  </cols>
  <sheetData>
    <row r="1" spans="1:13" x14ac:dyDescent="0.2">
      <c r="A1" s="14" t="s">
        <v>1</v>
      </c>
    </row>
    <row r="5" spans="1:13" x14ac:dyDescent="0.2">
      <c r="D5" s="43" t="s">
        <v>242</v>
      </c>
      <c r="E5" s="44"/>
      <c r="F5" s="44"/>
      <c r="G5" s="44"/>
      <c r="H5" s="44"/>
      <c r="I5" s="44"/>
      <c r="J5" s="44"/>
      <c r="K5" s="44"/>
      <c r="L5" s="44"/>
      <c r="M5" s="45"/>
    </row>
    <row r="6" spans="1:13" x14ac:dyDescent="0.2">
      <c r="D6" s="46"/>
      <c r="E6" s="47"/>
      <c r="F6" s="47"/>
      <c r="G6" s="47"/>
      <c r="H6" s="47"/>
      <c r="I6" s="47"/>
      <c r="J6" s="47"/>
      <c r="K6" s="47"/>
      <c r="L6" s="47"/>
      <c r="M6" s="48"/>
    </row>
    <row r="7" spans="1:13" x14ac:dyDescent="0.2">
      <c r="D7" s="15">
        <v>2022</v>
      </c>
      <c r="E7" s="15">
        <f>1+D7</f>
        <v>2023</v>
      </c>
      <c r="F7" s="15">
        <f t="shared" ref="F7:L7" si="0">1+E7</f>
        <v>2024</v>
      </c>
      <c r="G7" s="15">
        <f t="shared" si="0"/>
        <v>2025</v>
      </c>
      <c r="H7" s="15">
        <f t="shared" si="0"/>
        <v>2026</v>
      </c>
      <c r="I7" s="15">
        <f t="shared" si="0"/>
        <v>2027</v>
      </c>
      <c r="J7" s="15">
        <f t="shared" si="0"/>
        <v>2028</v>
      </c>
      <c r="K7" s="15">
        <f t="shared" si="0"/>
        <v>2029</v>
      </c>
      <c r="L7" s="15">
        <f t="shared" si="0"/>
        <v>2030</v>
      </c>
      <c r="M7" s="15">
        <f>1+L7</f>
        <v>2031</v>
      </c>
    </row>
    <row r="8" spans="1:13" x14ac:dyDescent="0.2">
      <c r="C8" s="15" t="s">
        <v>24</v>
      </c>
      <c r="D8" s="5">
        <v>6250</v>
      </c>
      <c r="E8" s="5">
        <v>6500</v>
      </c>
      <c r="F8" s="5">
        <v>7735</v>
      </c>
      <c r="G8" s="5">
        <v>8044.4</v>
      </c>
      <c r="H8" s="5">
        <v>9572.84</v>
      </c>
      <c r="I8" s="5">
        <v>9955.75</v>
      </c>
      <c r="J8" s="5">
        <v>11847.34</v>
      </c>
      <c r="K8" s="5">
        <v>12321.24</v>
      </c>
      <c r="L8" s="5">
        <v>12814.08</v>
      </c>
      <c r="M8" s="5">
        <v>13326.65</v>
      </c>
    </row>
    <row r="9" spans="1:13" x14ac:dyDescent="0.2">
      <c r="C9" s="15" t="s">
        <v>25</v>
      </c>
      <c r="D9" s="5">
        <v>6250</v>
      </c>
      <c r="E9" s="5">
        <v>6500</v>
      </c>
      <c r="F9" s="5">
        <v>7735</v>
      </c>
      <c r="G9" s="5">
        <v>8044.4</v>
      </c>
      <c r="H9" s="5">
        <v>9572.84</v>
      </c>
      <c r="I9" s="5">
        <v>9955.75</v>
      </c>
      <c r="J9" s="5">
        <v>11847.34</v>
      </c>
      <c r="K9" s="5">
        <v>12321.24</v>
      </c>
      <c r="L9" s="5">
        <v>12814.08</v>
      </c>
      <c r="M9" s="5">
        <v>13326.65</v>
      </c>
    </row>
    <row r="10" spans="1:13" x14ac:dyDescent="0.2">
      <c r="C10" s="15" t="s">
        <v>26</v>
      </c>
      <c r="D10" s="5">
        <v>6250</v>
      </c>
      <c r="E10" s="5">
        <v>6500</v>
      </c>
      <c r="F10" s="5">
        <v>7735</v>
      </c>
      <c r="G10" s="5">
        <v>8044.4</v>
      </c>
      <c r="H10" s="5">
        <v>9572.84</v>
      </c>
      <c r="I10" s="5">
        <v>9955.75</v>
      </c>
      <c r="J10" s="5">
        <v>11847.34</v>
      </c>
      <c r="K10" s="5">
        <v>12321.24</v>
      </c>
      <c r="L10" s="5">
        <v>12814.08</v>
      </c>
      <c r="M10" s="5">
        <v>13326.65</v>
      </c>
    </row>
    <row r="11" spans="1:13" x14ac:dyDescent="0.2">
      <c r="C11" s="15" t="s">
        <v>27</v>
      </c>
      <c r="D11" s="5">
        <v>6250</v>
      </c>
      <c r="E11" s="5">
        <v>6500</v>
      </c>
      <c r="F11" s="5">
        <v>7735</v>
      </c>
      <c r="G11" s="5">
        <v>8044.4</v>
      </c>
      <c r="H11" s="5">
        <v>9572.84</v>
      </c>
      <c r="I11" s="5">
        <v>9955.75</v>
      </c>
      <c r="J11" s="5">
        <v>11847.34</v>
      </c>
      <c r="K11" s="5">
        <v>12321.24</v>
      </c>
      <c r="L11" s="5">
        <v>12814.08</v>
      </c>
      <c r="M11" s="5">
        <v>13326.65</v>
      </c>
    </row>
    <row r="12" spans="1:13" x14ac:dyDescent="0.2">
      <c r="C12" s="15" t="s">
        <v>28</v>
      </c>
      <c r="D12" s="5">
        <v>6250</v>
      </c>
      <c r="E12" s="5">
        <v>6500</v>
      </c>
      <c r="F12" s="5">
        <v>7735</v>
      </c>
      <c r="G12" s="5">
        <v>8044.4</v>
      </c>
      <c r="H12" s="5">
        <v>9572.84</v>
      </c>
      <c r="I12" s="5">
        <v>9955.75</v>
      </c>
      <c r="J12" s="5">
        <v>11847.34</v>
      </c>
      <c r="K12" s="5">
        <v>12321.24</v>
      </c>
      <c r="L12" s="5">
        <v>12814.08</v>
      </c>
      <c r="M12" s="5">
        <v>13326.65</v>
      </c>
    </row>
    <row r="13" spans="1:13" x14ac:dyDescent="0.2">
      <c r="C13" s="15" t="s">
        <v>29</v>
      </c>
      <c r="D13" s="5">
        <v>6250</v>
      </c>
      <c r="E13" s="5">
        <v>6500</v>
      </c>
      <c r="F13" s="5">
        <v>7735</v>
      </c>
      <c r="G13" s="5">
        <v>8044.4</v>
      </c>
      <c r="H13" s="5">
        <v>9572.84</v>
      </c>
      <c r="I13" s="5">
        <v>9955.75</v>
      </c>
      <c r="J13" s="5">
        <v>11847.34</v>
      </c>
      <c r="K13" s="5">
        <v>12321.24</v>
      </c>
      <c r="L13" s="5">
        <v>12814.08</v>
      </c>
      <c r="M13" s="5">
        <v>13326.65</v>
      </c>
    </row>
    <row r="14" spans="1:13" x14ac:dyDescent="0.2">
      <c r="C14" s="15" t="s">
        <v>30</v>
      </c>
      <c r="D14" s="5">
        <v>6250</v>
      </c>
      <c r="E14" s="5">
        <v>6500</v>
      </c>
      <c r="F14" s="5">
        <v>7735</v>
      </c>
      <c r="G14" s="5">
        <v>8044.4</v>
      </c>
      <c r="H14" s="5">
        <v>9572.84</v>
      </c>
      <c r="I14" s="5">
        <v>9955.75</v>
      </c>
      <c r="J14" s="5">
        <v>11847.34</v>
      </c>
      <c r="K14" s="5">
        <v>12321.24</v>
      </c>
      <c r="L14" s="5">
        <v>12814.08</v>
      </c>
      <c r="M14" s="5">
        <v>13326.65</v>
      </c>
    </row>
    <row r="15" spans="1:13" x14ac:dyDescent="0.2">
      <c r="C15" s="15" t="s">
        <v>31</v>
      </c>
      <c r="D15" s="5">
        <v>6250</v>
      </c>
      <c r="E15" s="5">
        <v>6500</v>
      </c>
      <c r="F15" s="5">
        <v>7735</v>
      </c>
      <c r="G15" s="5">
        <v>8044.4</v>
      </c>
      <c r="H15" s="5">
        <v>9572.84</v>
      </c>
      <c r="I15" s="5">
        <v>9955.75</v>
      </c>
      <c r="J15" s="5">
        <v>11847.34</v>
      </c>
      <c r="K15" s="5">
        <v>12321.24</v>
      </c>
      <c r="L15" s="5">
        <v>12814.08</v>
      </c>
      <c r="M15" s="5">
        <v>13326.65</v>
      </c>
    </row>
    <row r="16" spans="1:13" x14ac:dyDescent="0.2">
      <c r="C16" s="15" t="s">
        <v>32</v>
      </c>
      <c r="D16" s="5">
        <v>6250</v>
      </c>
      <c r="E16" s="5">
        <v>6500</v>
      </c>
      <c r="F16" s="5">
        <v>7735</v>
      </c>
      <c r="G16" s="5">
        <v>8044.4</v>
      </c>
      <c r="H16" s="5">
        <v>9572.84</v>
      </c>
      <c r="I16" s="5">
        <v>9955.75</v>
      </c>
      <c r="J16" s="5">
        <v>11847.34</v>
      </c>
      <c r="K16" s="5">
        <v>12321.24</v>
      </c>
      <c r="L16" s="5">
        <v>12814.08</v>
      </c>
      <c r="M16" s="5">
        <v>13326.65</v>
      </c>
    </row>
    <row r="17" spans="3:13" x14ac:dyDescent="0.2">
      <c r="C17" s="15" t="s">
        <v>33</v>
      </c>
      <c r="D17" s="5">
        <v>6250</v>
      </c>
      <c r="E17" s="5">
        <v>6500</v>
      </c>
      <c r="F17" s="5">
        <v>7735</v>
      </c>
      <c r="G17" s="5">
        <v>8044.4</v>
      </c>
      <c r="H17" s="5">
        <v>9572.84</v>
      </c>
      <c r="I17" s="5">
        <v>9955.75</v>
      </c>
      <c r="J17" s="5">
        <v>11847.34</v>
      </c>
      <c r="K17" s="5">
        <v>12321.24</v>
      </c>
      <c r="L17" s="5">
        <v>12814.08</v>
      </c>
      <c r="M17" s="5">
        <v>13326.65</v>
      </c>
    </row>
    <row r="18" spans="3:13" x14ac:dyDescent="0.2">
      <c r="C18" s="15" t="s">
        <v>34</v>
      </c>
      <c r="D18" s="5">
        <v>6250</v>
      </c>
      <c r="E18" s="5">
        <v>6500</v>
      </c>
      <c r="F18" s="5">
        <v>7735</v>
      </c>
      <c r="G18" s="5">
        <v>8044.4</v>
      </c>
      <c r="H18" s="5">
        <v>9572.84</v>
      </c>
      <c r="I18" s="5">
        <v>9955.75</v>
      </c>
      <c r="J18" s="5">
        <v>11847.34</v>
      </c>
      <c r="K18" s="5">
        <v>12321.24</v>
      </c>
      <c r="L18" s="5">
        <v>12814.08</v>
      </c>
      <c r="M18" s="5">
        <v>13326.65</v>
      </c>
    </row>
    <row r="19" spans="3:13" x14ac:dyDescent="0.2">
      <c r="C19" s="15" t="s">
        <v>35</v>
      </c>
      <c r="D19" s="5">
        <v>6250</v>
      </c>
      <c r="E19" s="5">
        <v>6500</v>
      </c>
      <c r="F19" s="5">
        <v>7735</v>
      </c>
      <c r="G19" s="5">
        <v>8044.4</v>
      </c>
      <c r="H19" s="5">
        <v>9572.84</v>
      </c>
      <c r="I19" s="5">
        <v>9955.75</v>
      </c>
      <c r="J19" s="5">
        <v>11847.34</v>
      </c>
      <c r="K19" s="5">
        <v>12321.24</v>
      </c>
      <c r="L19" s="5">
        <v>12814.08</v>
      </c>
      <c r="M19" s="5">
        <v>13326.65</v>
      </c>
    </row>
  </sheetData>
  <mergeCells count="1">
    <mergeCell ref="D5:M6"/>
  </mergeCells>
  <phoneticPr fontId="4" type="noConversion"/>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BC53-16D2-3A42-AE3B-56AD8DB657BB}">
  <sheetPr codeName="Sheet5"/>
  <dimension ref="A1"/>
  <sheetViews>
    <sheetView topLeftCell="A20" zoomScale="125" workbookViewId="0">
      <selection activeCell="S32" sqref="S32"/>
    </sheetView>
  </sheetViews>
  <sheetFormatPr baseColWidth="10" defaultRowHeight="16" x14ac:dyDescent="0.2"/>
  <sheetData>
    <row r="1" spans="1:1" x14ac:dyDescent="0.2">
      <c r="A1" s="14" t="s">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59F72-2829-2640-A0A2-2B8AC0552D76}">
  <sheetPr codeName="Sheet2"/>
  <dimension ref="B4:C129"/>
  <sheetViews>
    <sheetView topLeftCell="A2" zoomScale="137" workbookViewId="0">
      <selection activeCell="D3" sqref="D3"/>
    </sheetView>
  </sheetViews>
  <sheetFormatPr baseColWidth="10" defaultRowHeight="16" x14ac:dyDescent="0.2"/>
  <cols>
    <col min="2" max="2" width="13.6640625" customWidth="1"/>
    <col min="3" max="3" width="13" customWidth="1"/>
  </cols>
  <sheetData>
    <row r="4" spans="2:3" x14ac:dyDescent="0.2">
      <c r="B4" s="15" t="s">
        <v>41</v>
      </c>
      <c r="C4" s="15" t="s">
        <v>42</v>
      </c>
    </row>
    <row r="5" spans="2:3" x14ac:dyDescent="0.2">
      <c r="B5" s="8">
        <v>8.3333333333333329E-2</v>
      </c>
      <c r="C5" s="5">
        <f>yieldplot(B5)</f>
        <v>2.5169405870225696</v>
      </c>
    </row>
    <row r="6" spans="2:3" x14ac:dyDescent="0.2">
      <c r="B6" s="9">
        <f t="shared" ref="B6:B70" si="0">1/12+B5</f>
        <v>0.16666666666666666</v>
      </c>
      <c r="C6" s="5">
        <f t="shared" ref="C6:C69" si="1">yieldplot(B6)</f>
        <v>2.5105948350694445</v>
      </c>
    </row>
    <row r="7" spans="2:3" x14ac:dyDescent="0.2">
      <c r="B7" s="9">
        <f t="shared" si="0"/>
        <v>0.25</v>
      </c>
      <c r="C7" s="5">
        <f t="shared" si="1"/>
        <v>2.5049520996093748</v>
      </c>
    </row>
    <row r="8" spans="2:3" x14ac:dyDescent="0.2">
      <c r="B8" s="9">
        <f t="shared" si="0"/>
        <v>0.33333333333333331</v>
      </c>
      <c r="C8" s="5">
        <f t="shared" si="1"/>
        <v>2.5000017361111109</v>
      </c>
    </row>
    <row r="9" spans="2:3" x14ac:dyDescent="0.2">
      <c r="B9" s="9">
        <f t="shared" si="0"/>
        <v>0.41666666666666663</v>
      </c>
      <c r="C9" s="5">
        <f t="shared" si="1"/>
        <v>2.4957331000434029</v>
      </c>
    </row>
    <row r="10" spans="2:3" x14ac:dyDescent="0.2">
      <c r="B10" s="9">
        <f t="shared" si="0"/>
        <v>0.49999999999999994</v>
      </c>
      <c r="C10" s="5">
        <f t="shared" si="1"/>
        <v>2.4921355468749997</v>
      </c>
    </row>
    <row r="11" spans="2:3" x14ac:dyDescent="0.2">
      <c r="B11" s="9">
        <f t="shared" si="0"/>
        <v>0.58333333333333326</v>
      </c>
      <c r="C11" s="5">
        <f t="shared" si="1"/>
        <v>2.4891984320746525</v>
      </c>
    </row>
    <row r="12" spans="2:3" x14ac:dyDescent="0.2">
      <c r="B12" s="9">
        <f t="shared" si="0"/>
        <v>0.66666666666666663</v>
      </c>
      <c r="C12" s="5">
        <f t="shared" si="1"/>
        <v>2.4869111111111111</v>
      </c>
    </row>
    <row r="13" spans="2:3" x14ac:dyDescent="0.2">
      <c r="B13" s="9">
        <f t="shared" si="0"/>
        <v>0.75</v>
      </c>
      <c r="C13" s="5">
        <f t="shared" si="1"/>
        <v>2.4852629394531247</v>
      </c>
    </row>
    <row r="14" spans="2:3" x14ac:dyDescent="0.2">
      <c r="B14" s="9">
        <f t="shared" si="0"/>
        <v>0.83333333333333337</v>
      </c>
      <c r="C14" s="5">
        <f t="shared" si="1"/>
        <v>2.4842432725694441</v>
      </c>
    </row>
    <row r="15" spans="2:3" x14ac:dyDescent="0.2">
      <c r="B15" s="9">
        <f t="shared" si="0"/>
        <v>0.91666666666666674</v>
      </c>
      <c r="C15" s="5">
        <f t="shared" si="1"/>
        <v>2.4838414659288195</v>
      </c>
    </row>
    <row r="16" spans="2:3" x14ac:dyDescent="0.2">
      <c r="B16" s="10">
        <f t="shared" si="0"/>
        <v>1</v>
      </c>
      <c r="C16" s="5">
        <f t="shared" si="1"/>
        <v>2.4840468749999998</v>
      </c>
    </row>
    <row r="17" spans="2:3" x14ac:dyDescent="0.2">
      <c r="B17" s="9">
        <f t="shared" si="0"/>
        <v>1.0833333333333333</v>
      </c>
      <c r="C17" s="5">
        <f t="shared" si="1"/>
        <v>2.484848855251736</v>
      </c>
    </row>
    <row r="18" spans="2:3" x14ac:dyDescent="0.2">
      <c r="B18" s="9">
        <f t="shared" si="0"/>
        <v>1.1666666666666665</v>
      </c>
      <c r="C18" s="5">
        <f t="shared" si="1"/>
        <v>2.4862367621527777</v>
      </c>
    </row>
    <row r="19" spans="2:3" x14ac:dyDescent="0.2">
      <c r="B19" s="9">
        <f t="shared" si="0"/>
        <v>1.2499999999999998</v>
      </c>
      <c r="C19" s="5">
        <f t="shared" si="1"/>
        <v>2.4881999511718749</v>
      </c>
    </row>
    <row r="20" spans="2:3" x14ac:dyDescent="0.2">
      <c r="B20" s="9">
        <f t="shared" si="0"/>
        <v>1.333333333333333</v>
      </c>
      <c r="C20" s="5">
        <f t="shared" si="1"/>
        <v>2.4907277777777774</v>
      </c>
    </row>
    <row r="21" spans="2:3" x14ac:dyDescent="0.2">
      <c r="B21" s="9">
        <f t="shared" si="0"/>
        <v>1.4166666666666663</v>
      </c>
      <c r="C21" s="5">
        <f t="shared" si="1"/>
        <v>2.493809597439236</v>
      </c>
    </row>
    <row r="22" spans="2:3" x14ac:dyDescent="0.2">
      <c r="B22" s="9">
        <f t="shared" si="0"/>
        <v>1.4999999999999996</v>
      </c>
      <c r="C22" s="5">
        <f t="shared" si="1"/>
        <v>2.497434765625</v>
      </c>
    </row>
    <row r="23" spans="2:3" x14ac:dyDescent="0.2">
      <c r="B23" s="9">
        <f t="shared" si="0"/>
        <v>1.5833333333333328</v>
      </c>
      <c r="C23" s="5">
        <f t="shared" si="1"/>
        <v>2.5015926378038191</v>
      </c>
    </row>
    <row r="24" spans="2:3" x14ac:dyDescent="0.2">
      <c r="B24" s="9">
        <f t="shared" si="0"/>
        <v>1.6666666666666661</v>
      </c>
      <c r="C24" s="5">
        <f t="shared" si="1"/>
        <v>2.5062725694444441</v>
      </c>
    </row>
    <row r="25" spans="2:3" x14ac:dyDescent="0.2">
      <c r="B25" s="9">
        <f t="shared" si="0"/>
        <v>1.7499999999999993</v>
      </c>
      <c r="C25" s="5">
        <f t="shared" si="1"/>
        <v>2.5114639160156247</v>
      </c>
    </row>
    <row r="26" spans="2:3" x14ac:dyDescent="0.2">
      <c r="B26" s="9">
        <f t="shared" si="0"/>
        <v>1.8333333333333326</v>
      </c>
      <c r="C26" s="5">
        <f t="shared" si="1"/>
        <v>2.5171560329861107</v>
      </c>
    </row>
    <row r="27" spans="2:3" x14ac:dyDescent="0.2">
      <c r="B27" s="9">
        <f t="shared" si="0"/>
        <v>1.9166666666666659</v>
      </c>
      <c r="C27" s="5">
        <f t="shared" si="1"/>
        <v>2.5233382758246523</v>
      </c>
    </row>
    <row r="28" spans="2:3" x14ac:dyDescent="0.2">
      <c r="B28" s="10">
        <f t="shared" si="0"/>
        <v>1.9999999999999991</v>
      </c>
      <c r="C28" s="5">
        <f t="shared" si="1"/>
        <v>2.5299999999999998</v>
      </c>
    </row>
    <row r="29" spans="2:3" x14ac:dyDescent="0.2">
      <c r="B29" s="9">
        <f t="shared" si="0"/>
        <v>2.0833333333333326</v>
      </c>
      <c r="C29" s="5">
        <f t="shared" si="1"/>
        <v>2.5371305609809025</v>
      </c>
    </row>
    <row r="30" spans="2:3" x14ac:dyDescent="0.2">
      <c r="B30" s="9">
        <f t="shared" si="0"/>
        <v>2.1666666666666661</v>
      </c>
      <c r="C30" s="5">
        <f t="shared" si="1"/>
        <v>2.5447193142361106</v>
      </c>
    </row>
    <row r="31" spans="2:3" x14ac:dyDescent="0.2">
      <c r="B31" s="9">
        <f t="shared" si="0"/>
        <v>2.2499999999999996</v>
      </c>
      <c r="C31" s="5">
        <f t="shared" si="1"/>
        <v>2.5527556152343749</v>
      </c>
    </row>
    <row r="32" spans="2:3" x14ac:dyDescent="0.2">
      <c r="B32" s="9">
        <f t="shared" si="0"/>
        <v>2.333333333333333</v>
      </c>
      <c r="C32" s="5">
        <f t="shared" si="1"/>
        <v>2.5612288194444441</v>
      </c>
    </row>
    <row r="33" spans="2:3" x14ac:dyDescent="0.2">
      <c r="B33" s="9">
        <f t="shared" si="0"/>
        <v>2.4166666666666665</v>
      </c>
      <c r="C33" s="5">
        <f t="shared" si="1"/>
        <v>2.5701282823350691</v>
      </c>
    </row>
    <row r="34" spans="2:3" x14ac:dyDescent="0.2">
      <c r="B34" s="9">
        <f t="shared" si="0"/>
        <v>2.5</v>
      </c>
      <c r="C34" s="5">
        <f t="shared" si="1"/>
        <v>2.5794433593749999</v>
      </c>
    </row>
    <row r="35" spans="2:3" x14ac:dyDescent="0.2">
      <c r="B35" s="9">
        <f t="shared" si="0"/>
        <v>2.5833333333333335</v>
      </c>
      <c r="C35" s="5">
        <f t="shared" si="1"/>
        <v>2.589163406032986</v>
      </c>
    </row>
    <row r="36" spans="2:3" x14ac:dyDescent="0.2">
      <c r="B36" s="9">
        <f t="shared" si="0"/>
        <v>2.666666666666667</v>
      </c>
      <c r="C36" s="5">
        <f t="shared" si="1"/>
        <v>2.5992777777777776</v>
      </c>
    </row>
    <row r="37" spans="2:3" x14ac:dyDescent="0.2">
      <c r="B37" s="9">
        <f t="shared" si="0"/>
        <v>2.7500000000000004</v>
      </c>
      <c r="C37" s="5">
        <f t="shared" si="1"/>
        <v>2.6097758300781249</v>
      </c>
    </row>
    <row r="38" spans="2:3" x14ac:dyDescent="0.2">
      <c r="B38" s="9">
        <f t="shared" si="0"/>
        <v>2.8333333333333339</v>
      </c>
      <c r="C38" s="5">
        <f t="shared" si="1"/>
        <v>2.6206469184027776</v>
      </c>
    </row>
    <row r="39" spans="2:3" x14ac:dyDescent="0.2">
      <c r="B39" s="9">
        <f t="shared" si="0"/>
        <v>2.9166666666666674</v>
      </c>
      <c r="C39" s="5">
        <f t="shared" si="1"/>
        <v>2.6318803982204861</v>
      </c>
    </row>
    <row r="40" spans="2:3" x14ac:dyDescent="0.2">
      <c r="B40" s="10">
        <f t="shared" si="0"/>
        <v>3.0000000000000009</v>
      </c>
      <c r="C40" s="5">
        <f t="shared" si="1"/>
        <v>2.6434656250000002</v>
      </c>
    </row>
    <row r="41" spans="2:3" x14ac:dyDescent="0.2">
      <c r="B41" s="9">
        <f t="shared" si="0"/>
        <v>3.0833333333333344</v>
      </c>
      <c r="C41" s="5">
        <f t="shared" si="1"/>
        <v>2.6553919542100695</v>
      </c>
    </row>
    <row r="42" spans="2:3" x14ac:dyDescent="0.2">
      <c r="B42" s="9">
        <f t="shared" si="0"/>
        <v>3.1666666666666679</v>
      </c>
      <c r="C42" s="5">
        <f t="shared" si="1"/>
        <v>2.6676487413194443</v>
      </c>
    </row>
    <row r="43" spans="2:3" x14ac:dyDescent="0.2">
      <c r="B43" s="9">
        <f t="shared" si="0"/>
        <v>3.2500000000000013</v>
      </c>
      <c r="C43" s="5">
        <f t="shared" si="1"/>
        <v>2.6802253417968749</v>
      </c>
    </row>
    <row r="44" spans="2:3" x14ac:dyDescent="0.2">
      <c r="B44" s="9">
        <f t="shared" si="0"/>
        <v>3.3333333333333348</v>
      </c>
      <c r="C44" s="5">
        <f t="shared" si="1"/>
        <v>2.693111111111111</v>
      </c>
    </row>
    <row r="45" spans="2:3" x14ac:dyDescent="0.2">
      <c r="B45" s="9">
        <f t="shared" si="0"/>
        <v>3.4166666666666683</v>
      </c>
      <c r="C45" s="5">
        <f t="shared" si="1"/>
        <v>2.7062954047309029</v>
      </c>
    </row>
    <row r="46" spans="2:3" x14ac:dyDescent="0.2">
      <c r="B46" s="9">
        <f t="shared" si="0"/>
        <v>3.5000000000000018</v>
      </c>
      <c r="C46" s="5">
        <f t="shared" si="1"/>
        <v>2.7197675781250004</v>
      </c>
    </row>
    <row r="47" spans="2:3" x14ac:dyDescent="0.2">
      <c r="B47" s="9">
        <f t="shared" si="0"/>
        <v>3.5833333333333353</v>
      </c>
      <c r="C47" s="5">
        <f t="shared" si="1"/>
        <v>2.7335169867621532</v>
      </c>
    </row>
    <row r="48" spans="2:3" x14ac:dyDescent="0.2">
      <c r="B48" s="9">
        <f t="shared" si="0"/>
        <v>3.6666666666666687</v>
      </c>
      <c r="C48" s="5">
        <f t="shared" si="1"/>
        <v>2.7475329861111115</v>
      </c>
    </row>
    <row r="49" spans="2:3" x14ac:dyDescent="0.2">
      <c r="B49" s="9">
        <f t="shared" si="0"/>
        <v>3.7500000000000022</v>
      </c>
      <c r="C49" s="5">
        <f t="shared" si="1"/>
        <v>2.7618049316406252</v>
      </c>
    </row>
    <row r="50" spans="2:3" x14ac:dyDescent="0.2">
      <c r="B50" s="9">
        <f t="shared" si="0"/>
        <v>3.8333333333333357</v>
      </c>
      <c r="C50" s="5">
        <f t="shared" si="1"/>
        <v>2.7763221788194445</v>
      </c>
    </row>
    <row r="51" spans="2:3" x14ac:dyDescent="0.2">
      <c r="B51" s="9">
        <f t="shared" si="0"/>
        <v>3.9166666666666692</v>
      </c>
      <c r="C51" s="5">
        <f t="shared" si="1"/>
        <v>2.7910740831163197</v>
      </c>
    </row>
    <row r="52" spans="2:3" x14ac:dyDescent="0.2">
      <c r="B52" s="10">
        <f t="shared" si="0"/>
        <v>4.0000000000000027</v>
      </c>
      <c r="C52" s="5">
        <f t="shared" si="1"/>
        <v>2.8060500000000004</v>
      </c>
    </row>
    <row r="53" spans="2:3" x14ac:dyDescent="0.2">
      <c r="B53" s="9">
        <f t="shared" si="0"/>
        <v>4.0833333333333357</v>
      </c>
      <c r="C53" s="5">
        <f t="shared" si="1"/>
        <v>2.8212392849392365</v>
      </c>
    </row>
    <row r="54" spans="2:3" x14ac:dyDescent="0.2">
      <c r="B54" s="9">
        <f t="shared" si="0"/>
        <v>4.1666666666666687</v>
      </c>
      <c r="C54" s="5">
        <f t="shared" si="1"/>
        <v>2.8366312934027782</v>
      </c>
    </row>
    <row r="55" spans="2:3" x14ac:dyDescent="0.2">
      <c r="B55" s="9">
        <f t="shared" si="0"/>
        <v>4.2500000000000018</v>
      </c>
      <c r="C55" s="5">
        <f t="shared" si="1"/>
        <v>2.8522153808593753</v>
      </c>
    </row>
    <row r="56" spans="2:3" x14ac:dyDescent="0.2">
      <c r="B56" s="9">
        <f t="shared" si="0"/>
        <v>4.3333333333333348</v>
      </c>
      <c r="C56" s="5">
        <f t="shared" si="1"/>
        <v>2.8679809027777781</v>
      </c>
    </row>
    <row r="57" spans="2:3" x14ac:dyDescent="0.2">
      <c r="B57" s="9">
        <f t="shared" si="0"/>
        <v>4.4166666666666679</v>
      </c>
      <c r="C57" s="5">
        <f t="shared" si="1"/>
        <v>2.8839172146267362</v>
      </c>
    </row>
    <row r="58" spans="2:3" x14ac:dyDescent="0.2">
      <c r="B58" s="9">
        <f t="shared" si="0"/>
        <v>4.5000000000000009</v>
      </c>
      <c r="C58" s="5">
        <f t="shared" si="1"/>
        <v>2.900013671875</v>
      </c>
    </row>
    <row r="59" spans="2:3" x14ac:dyDescent="0.2">
      <c r="B59" s="9">
        <f t="shared" si="0"/>
        <v>4.5833333333333339</v>
      </c>
      <c r="C59" s="5">
        <f t="shared" si="1"/>
        <v>2.9162596299913197</v>
      </c>
    </row>
    <row r="60" spans="2:3" x14ac:dyDescent="0.2">
      <c r="B60" s="9">
        <f t="shared" si="0"/>
        <v>4.666666666666667</v>
      </c>
      <c r="C60" s="5">
        <f t="shared" si="1"/>
        <v>2.9326444444444446</v>
      </c>
    </row>
    <row r="61" spans="2:3" x14ac:dyDescent="0.2">
      <c r="B61" s="9">
        <f t="shared" si="0"/>
        <v>4.75</v>
      </c>
      <c r="C61" s="5">
        <f t="shared" si="1"/>
        <v>2.949157470703125</v>
      </c>
    </row>
    <row r="62" spans="2:3" x14ac:dyDescent="0.2">
      <c r="B62" s="9">
        <f t="shared" si="0"/>
        <v>4.833333333333333</v>
      </c>
      <c r="C62" s="5">
        <f t="shared" si="1"/>
        <v>2.965788064236111</v>
      </c>
    </row>
    <row r="63" spans="2:3" x14ac:dyDescent="0.2">
      <c r="B63" s="9">
        <f t="shared" si="0"/>
        <v>4.9166666666666661</v>
      </c>
      <c r="C63" s="5">
        <f t="shared" si="1"/>
        <v>2.9825255805121524</v>
      </c>
    </row>
    <row r="64" spans="2:3" x14ac:dyDescent="0.2">
      <c r="B64" s="10">
        <f t="shared" si="0"/>
        <v>4.9999999999999991</v>
      </c>
      <c r="C64" s="5">
        <f t="shared" si="1"/>
        <v>2.9993593749999996</v>
      </c>
    </row>
    <row r="65" spans="2:3" x14ac:dyDescent="0.2">
      <c r="B65" s="9">
        <f t="shared" si="0"/>
        <v>5.0833333333333321</v>
      </c>
      <c r="C65" s="5">
        <f t="shared" si="1"/>
        <v>3.0162788031684027</v>
      </c>
    </row>
    <row r="66" spans="2:3" x14ac:dyDescent="0.2">
      <c r="B66" s="9">
        <f t="shared" si="0"/>
        <v>5.1666666666666652</v>
      </c>
      <c r="C66" s="5">
        <f t="shared" si="1"/>
        <v>3.0332732204861106</v>
      </c>
    </row>
    <row r="67" spans="2:3" x14ac:dyDescent="0.2">
      <c r="B67" s="9">
        <f t="shared" si="0"/>
        <v>5.2499999999999982</v>
      </c>
      <c r="C67" s="5">
        <f t="shared" si="1"/>
        <v>3.0503319824218744</v>
      </c>
    </row>
    <row r="68" spans="2:3" x14ac:dyDescent="0.2">
      <c r="B68" s="9">
        <f t="shared" si="0"/>
        <v>5.3333333333333313</v>
      </c>
      <c r="C68" s="5">
        <f t="shared" si="1"/>
        <v>3.067444444444444</v>
      </c>
    </row>
    <row r="69" spans="2:3" x14ac:dyDescent="0.2">
      <c r="B69" s="9">
        <f t="shared" si="0"/>
        <v>5.4166666666666643</v>
      </c>
      <c r="C69" s="5">
        <f t="shared" si="1"/>
        <v>3.084599962022569</v>
      </c>
    </row>
    <row r="70" spans="2:3" x14ac:dyDescent="0.2">
      <c r="B70" s="9">
        <f t="shared" si="0"/>
        <v>5.4999999999999973</v>
      </c>
      <c r="C70" s="5">
        <f t="shared" ref="C70:C124" si="2">yieldplot(B70)</f>
        <v>3.1017878906249994</v>
      </c>
    </row>
    <row r="71" spans="2:3" x14ac:dyDescent="0.2">
      <c r="B71" s="9">
        <f t="shared" ref="B71:B124" si="3">1/12+B70</f>
        <v>5.5833333333333304</v>
      </c>
      <c r="C71" s="5">
        <f t="shared" si="2"/>
        <v>3.1189975857204857</v>
      </c>
    </row>
    <row r="72" spans="2:3" x14ac:dyDescent="0.2">
      <c r="B72" s="9">
        <f t="shared" si="3"/>
        <v>5.6666666666666634</v>
      </c>
      <c r="C72" s="5">
        <f t="shared" si="2"/>
        <v>3.1362184027777773</v>
      </c>
    </row>
    <row r="73" spans="2:3" x14ac:dyDescent="0.2">
      <c r="B73" s="9">
        <f t="shared" si="3"/>
        <v>5.7499999999999964</v>
      </c>
      <c r="C73" s="5">
        <f t="shared" si="2"/>
        <v>3.1534396972656245</v>
      </c>
    </row>
    <row r="74" spans="2:3" x14ac:dyDescent="0.2">
      <c r="B74" s="9">
        <f t="shared" si="3"/>
        <v>5.8333333333333295</v>
      </c>
      <c r="C74" s="5">
        <f t="shared" si="2"/>
        <v>3.1706508246527769</v>
      </c>
    </row>
    <row r="75" spans="2:3" x14ac:dyDescent="0.2">
      <c r="B75" s="9">
        <f t="shared" si="3"/>
        <v>5.9166666666666625</v>
      </c>
      <c r="C75" s="5">
        <f t="shared" si="2"/>
        <v>3.1878411404079854</v>
      </c>
    </row>
    <row r="76" spans="2:3" x14ac:dyDescent="0.2">
      <c r="B76" s="10">
        <f t="shared" si="3"/>
        <v>5.9999999999999956</v>
      </c>
      <c r="C76" s="5">
        <f t="shared" si="2"/>
        <v>3.2049999999999992</v>
      </c>
    </row>
    <row r="77" spans="2:3" x14ac:dyDescent="0.2">
      <c r="B77" s="9">
        <f t="shared" si="3"/>
        <v>6.0833333333333286</v>
      </c>
      <c r="C77" s="5">
        <f t="shared" si="2"/>
        <v>3.2221167588975685</v>
      </c>
    </row>
    <row r="78" spans="2:3" x14ac:dyDescent="0.2">
      <c r="B78" s="9">
        <f t="shared" si="3"/>
        <v>6.1666666666666616</v>
      </c>
      <c r="C78" s="5">
        <f t="shared" si="2"/>
        <v>3.2391807725694437</v>
      </c>
    </row>
    <row r="79" spans="2:3" x14ac:dyDescent="0.2">
      <c r="B79" s="9">
        <f t="shared" si="3"/>
        <v>6.2499999999999947</v>
      </c>
      <c r="C79" s="5">
        <f t="shared" si="2"/>
        <v>3.256181396484374</v>
      </c>
    </row>
    <row r="80" spans="2:3" x14ac:dyDescent="0.2">
      <c r="B80" s="9">
        <f t="shared" si="3"/>
        <v>6.3333333333333277</v>
      </c>
      <c r="C80" s="5">
        <f t="shared" si="2"/>
        <v>3.2731079861111101</v>
      </c>
    </row>
    <row r="81" spans="2:3" x14ac:dyDescent="0.2">
      <c r="B81" s="9">
        <f t="shared" si="3"/>
        <v>6.4166666666666607</v>
      </c>
      <c r="C81" s="5">
        <f t="shared" si="2"/>
        <v>3.2899498969184018</v>
      </c>
    </row>
    <row r="82" spans="2:3" x14ac:dyDescent="0.2">
      <c r="B82" s="9">
        <f t="shared" si="3"/>
        <v>6.4999999999999938</v>
      </c>
      <c r="C82" s="5">
        <f t="shared" si="2"/>
        <v>3.3066964843749989</v>
      </c>
    </row>
    <row r="83" spans="2:3" x14ac:dyDescent="0.2">
      <c r="B83" s="9">
        <f t="shared" si="3"/>
        <v>6.5833333333333268</v>
      </c>
      <c r="C83" s="5">
        <f t="shared" si="2"/>
        <v>3.3233371039496515</v>
      </c>
    </row>
    <row r="84" spans="2:3" x14ac:dyDescent="0.2">
      <c r="B84" s="9">
        <f t="shared" si="3"/>
        <v>6.6666666666666599</v>
      </c>
      <c r="C84" s="5">
        <f t="shared" si="2"/>
        <v>3.3398611111111101</v>
      </c>
    </row>
    <row r="85" spans="2:3" x14ac:dyDescent="0.2">
      <c r="B85" s="9">
        <f t="shared" si="3"/>
        <v>6.7499999999999929</v>
      </c>
      <c r="C85" s="5">
        <f t="shared" si="2"/>
        <v>3.3562578613281238</v>
      </c>
    </row>
    <row r="86" spans="2:3" x14ac:dyDescent="0.2">
      <c r="B86" s="9">
        <f t="shared" si="3"/>
        <v>6.8333333333333259</v>
      </c>
      <c r="C86" s="5">
        <f t="shared" si="2"/>
        <v>3.3725167100694433</v>
      </c>
    </row>
    <row r="87" spans="2:3" x14ac:dyDescent="0.2">
      <c r="B87" s="9">
        <f t="shared" si="3"/>
        <v>6.916666666666659</v>
      </c>
      <c r="C87" s="5">
        <f t="shared" si="2"/>
        <v>3.3886270128038181</v>
      </c>
    </row>
    <row r="88" spans="2:3" x14ac:dyDescent="0.2">
      <c r="B88" s="10">
        <f t="shared" si="3"/>
        <v>6.999999999999992</v>
      </c>
      <c r="C88" s="5">
        <f t="shared" si="2"/>
        <v>3.4045781249999987</v>
      </c>
    </row>
    <row r="89" spans="2:3" x14ac:dyDescent="0.2">
      <c r="B89" s="9">
        <f t="shared" si="3"/>
        <v>7.083333333333325</v>
      </c>
      <c r="C89" s="5">
        <f t="shared" si="2"/>
        <v>3.4203594021267345</v>
      </c>
    </row>
    <row r="90" spans="2:3" x14ac:dyDescent="0.2">
      <c r="B90" s="9">
        <f t="shared" si="3"/>
        <v>7.1666666666666581</v>
      </c>
      <c r="C90" s="5">
        <f t="shared" si="2"/>
        <v>3.4359601996527762</v>
      </c>
    </row>
    <row r="91" spans="2:3" x14ac:dyDescent="0.2">
      <c r="B91" s="9">
        <f t="shared" si="3"/>
        <v>7.2499999999999911</v>
      </c>
      <c r="C91" s="5">
        <f t="shared" si="2"/>
        <v>3.4513698730468736</v>
      </c>
    </row>
    <row r="92" spans="2:3" x14ac:dyDescent="0.2">
      <c r="B92" s="9">
        <f t="shared" si="3"/>
        <v>7.3333333333333242</v>
      </c>
      <c r="C92" s="5">
        <f t="shared" si="2"/>
        <v>3.4665777777777764</v>
      </c>
    </row>
    <row r="93" spans="2:3" x14ac:dyDescent="0.2">
      <c r="B93" s="9">
        <f t="shared" si="3"/>
        <v>7.4166666666666572</v>
      </c>
      <c r="C93" s="5">
        <f t="shared" si="2"/>
        <v>3.4815732693142345</v>
      </c>
    </row>
    <row r="94" spans="2:3" x14ac:dyDescent="0.2">
      <c r="B94" s="9">
        <f t="shared" si="3"/>
        <v>7.4999999999999902</v>
      </c>
      <c r="C94" s="5">
        <f t="shared" si="2"/>
        <v>3.4963457031249985</v>
      </c>
    </row>
    <row r="95" spans="2:3" x14ac:dyDescent="0.2">
      <c r="B95" s="9">
        <f t="shared" si="3"/>
        <v>7.5833333333333233</v>
      </c>
      <c r="C95" s="5">
        <f t="shared" si="2"/>
        <v>3.5108844346788177</v>
      </c>
    </row>
    <row r="96" spans="2:3" x14ac:dyDescent="0.2">
      <c r="B96" s="9">
        <f t="shared" si="3"/>
        <v>7.6666666666666563</v>
      </c>
      <c r="C96" s="5">
        <f t="shared" si="2"/>
        <v>3.5251788194444429</v>
      </c>
    </row>
    <row r="97" spans="2:3" x14ac:dyDescent="0.2">
      <c r="B97" s="9">
        <f t="shared" si="3"/>
        <v>7.7499999999999893</v>
      </c>
      <c r="C97" s="5">
        <f t="shared" si="2"/>
        <v>3.5392182128906233</v>
      </c>
    </row>
    <row r="98" spans="2:3" x14ac:dyDescent="0.2">
      <c r="B98" s="9">
        <f t="shared" si="3"/>
        <v>7.8333333333333224</v>
      </c>
      <c r="C98" s="5">
        <f t="shared" si="2"/>
        <v>3.5529919704861093</v>
      </c>
    </row>
    <row r="99" spans="2:3" x14ac:dyDescent="0.2">
      <c r="B99" s="9">
        <f t="shared" si="3"/>
        <v>7.9166666666666554</v>
      </c>
      <c r="C99" s="5">
        <f t="shared" si="2"/>
        <v>3.5664894476996509</v>
      </c>
    </row>
    <row r="100" spans="2:3" x14ac:dyDescent="0.2">
      <c r="B100" s="10">
        <f t="shared" si="3"/>
        <v>7.9999999999999885</v>
      </c>
      <c r="C100" s="5">
        <f t="shared" si="2"/>
        <v>3.5796999999999985</v>
      </c>
    </row>
    <row r="101" spans="2:3" x14ac:dyDescent="0.2">
      <c r="B101" s="9">
        <f t="shared" si="3"/>
        <v>8.0833333333333215</v>
      </c>
      <c r="C101" s="5">
        <f t="shared" si="2"/>
        <v>3.592612982855901</v>
      </c>
    </row>
    <row r="102" spans="2:3" x14ac:dyDescent="0.2">
      <c r="B102" s="9">
        <f t="shared" si="3"/>
        <v>8.1666666666666554</v>
      </c>
      <c r="C102" s="5">
        <f t="shared" si="2"/>
        <v>3.6052177517361095</v>
      </c>
    </row>
    <row r="103" spans="2:3" x14ac:dyDescent="0.2">
      <c r="B103" s="9">
        <f t="shared" si="3"/>
        <v>8.2499999999999893</v>
      </c>
      <c r="C103" s="5">
        <f t="shared" si="2"/>
        <v>3.6175036621093737</v>
      </c>
    </row>
    <row r="104" spans="2:3" x14ac:dyDescent="0.2">
      <c r="B104" s="9">
        <f t="shared" si="3"/>
        <v>8.3333333333333233</v>
      </c>
      <c r="C104" s="5">
        <f t="shared" si="2"/>
        <v>3.629460069444443</v>
      </c>
    </row>
    <row r="105" spans="2:3" x14ac:dyDescent="0.2">
      <c r="B105" s="9">
        <f t="shared" si="3"/>
        <v>8.4166666666666572</v>
      </c>
      <c r="C105" s="5">
        <f t="shared" si="2"/>
        <v>3.6410763292100681</v>
      </c>
    </row>
    <row r="106" spans="2:3" x14ac:dyDescent="0.2">
      <c r="B106" s="9">
        <f t="shared" si="3"/>
        <v>8.4999999999999911</v>
      </c>
      <c r="C106" s="5">
        <f t="shared" si="2"/>
        <v>3.6523417968749992</v>
      </c>
    </row>
    <row r="107" spans="2:3" x14ac:dyDescent="0.2">
      <c r="B107" s="9">
        <f t="shared" si="3"/>
        <v>8.583333333333325</v>
      </c>
      <c r="C107" s="5">
        <f t="shared" si="2"/>
        <v>3.6632458279079851</v>
      </c>
    </row>
    <row r="108" spans="2:3" x14ac:dyDescent="0.2">
      <c r="B108" s="9">
        <f t="shared" si="3"/>
        <v>8.666666666666659</v>
      </c>
      <c r="C108" s="5">
        <f t="shared" si="2"/>
        <v>3.6737777777777771</v>
      </c>
    </row>
    <row r="109" spans="2:3" x14ac:dyDescent="0.2">
      <c r="B109" s="9">
        <f t="shared" si="3"/>
        <v>8.7499999999999929</v>
      </c>
      <c r="C109" s="5">
        <f t="shared" si="2"/>
        <v>3.6839270019531241</v>
      </c>
    </row>
    <row r="110" spans="2:3" x14ac:dyDescent="0.2">
      <c r="B110" s="9">
        <f t="shared" si="3"/>
        <v>8.8333333333333268</v>
      </c>
      <c r="C110" s="5">
        <f t="shared" si="2"/>
        <v>3.693682855902777</v>
      </c>
    </row>
    <row r="111" spans="2:3" x14ac:dyDescent="0.2">
      <c r="B111" s="9">
        <f t="shared" si="3"/>
        <v>8.9166666666666607</v>
      </c>
      <c r="C111" s="5">
        <f t="shared" si="2"/>
        <v>3.7030346950954858</v>
      </c>
    </row>
    <row r="112" spans="2:3" x14ac:dyDescent="0.2">
      <c r="B112" s="10">
        <f t="shared" si="3"/>
        <v>8.9999999999999947</v>
      </c>
      <c r="C112" s="5">
        <f t="shared" si="2"/>
        <v>3.7119718749999997</v>
      </c>
    </row>
    <row r="113" spans="2:3" x14ac:dyDescent="0.2">
      <c r="B113" s="9">
        <f t="shared" si="3"/>
        <v>9.0833333333333286</v>
      </c>
      <c r="C113" s="5">
        <f t="shared" si="2"/>
        <v>3.720483751085069</v>
      </c>
    </row>
    <row r="114" spans="2:3" x14ac:dyDescent="0.2">
      <c r="B114" s="9">
        <f t="shared" si="3"/>
        <v>9.1666666666666625</v>
      </c>
      <c r="C114" s="5">
        <f t="shared" si="2"/>
        <v>3.7285596788194439</v>
      </c>
    </row>
    <row r="115" spans="2:3" x14ac:dyDescent="0.2">
      <c r="B115" s="9">
        <f t="shared" si="3"/>
        <v>9.2499999999999964</v>
      </c>
      <c r="C115" s="5">
        <f t="shared" si="2"/>
        <v>3.7361890136718747</v>
      </c>
    </row>
    <row r="116" spans="2:3" x14ac:dyDescent="0.2">
      <c r="B116" s="9">
        <f t="shared" si="3"/>
        <v>9.3333333333333304</v>
      </c>
      <c r="C116" s="5">
        <f t="shared" si="2"/>
        <v>3.7433611111111107</v>
      </c>
    </row>
    <row r="117" spans="2:3" x14ac:dyDescent="0.2">
      <c r="B117" s="9">
        <f t="shared" si="3"/>
        <v>9.4166666666666643</v>
      </c>
      <c r="C117" s="5">
        <f t="shared" si="2"/>
        <v>3.7500653266059025</v>
      </c>
    </row>
    <row r="118" spans="2:3" x14ac:dyDescent="0.2">
      <c r="B118" s="9">
        <f t="shared" si="3"/>
        <v>9.4999999999999982</v>
      </c>
      <c r="C118" s="5">
        <f t="shared" si="2"/>
        <v>3.756291015625</v>
      </c>
    </row>
    <row r="119" spans="2:3" x14ac:dyDescent="0.2">
      <c r="B119" s="9">
        <f t="shared" si="3"/>
        <v>9.5833333333333321</v>
      </c>
      <c r="C119" s="5">
        <f t="shared" si="2"/>
        <v>3.7620275336371529</v>
      </c>
    </row>
    <row r="120" spans="2:3" x14ac:dyDescent="0.2">
      <c r="B120" s="9">
        <f t="shared" si="3"/>
        <v>9.6666666666666661</v>
      </c>
      <c r="C120" s="5">
        <f t="shared" si="2"/>
        <v>3.7672642361111111</v>
      </c>
    </row>
    <row r="121" spans="2:3" x14ac:dyDescent="0.2">
      <c r="B121" s="9">
        <f t="shared" si="3"/>
        <v>9.75</v>
      </c>
      <c r="C121" s="5">
        <f t="shared" si="2"/>
        <v>3.7719904785156251</v>
      </c>
    </row>
    <row r="122" spans="2:3" x14ac:dyDescent="0.2">
      <c r="B122" s="9">
        <f t="shared" si="3"/>
        <v>9.8333333333333339</v>
      </c>
      <c r="C122" s="5">
        <f t="shared" si="2"/>
        <v>3.7761956163194443</v>
      </c>
    </row>
    <row r="123" spans="2:3" x14ac:dyDescent="0.2">
      <c r="B123" s="9">
        <f t="shared" si="3"/>
        <v>9.9166666666666679</v>
      </c>
      <c r="C123" s="5">
        <f t="shared" si="2"/>
        <v>3.7798690049913195</v>
      </c>
    </row>
    <row r="124" spans="2:3" x14ac:dyDescent="0.2">
      <c r="B124" s="10">
        <f t="shared" si="3"/>
        <v>10.000000000000002</v>
      </c>
      <c r="C124" s="5">
        <f t="shared" si="2"/>
        <v>3.7829999999999999</v>
      </c>
    </row>
    <row r="125" spans="2:3" x14ac:dyDescent="0.2">
      <c r="B125" s="6"/>
    </row>
    <row r="126" spans="2:3" x14ac:dyDescent="0.2">
      <c r="B126" s="6"/>
    </row>
    <row r="127" spans="2:3" x14ac:dyDescent="0.2">
      <c r="B127" s="6"/>
    </row>
    <row r="128" spans="2:3" x14ac:dyDescent="0.2">
      <c r="B128" s="6"/>
    </row>
    <row r="129" spans="2:2" x14ac:dyDescent="0.2">
      <c r="B129" s="6"/>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5E836-4FD4-BF4E-A3D9-7DC2027EF076}">
  <sheetPr codeName="Sheet6"/>
  <dimension ref="A1:CX372"/>
  <sheetViews>
    <sheetView topLeftCell="A219" zoomScale="125" workbookViewId="0">
      <selection activeCell="C234" sqref="C234"/>
    </sheetView>
  </sheetViews>
  <sheetFormatPr baseColWidth="10" defaultRowHeight="16" x14ac:dyDescent="0.2"/>
  <cols>
    <col min="2" max="2" width="15.33203125" customWidth="1"/>
    <col min="3" max="3" width="14.6640625" customWidth="1"/>
    <col min="4" max="4" width="24" customWidth="1"/>
    <col min="11" max="12" width="11.6640625" customWidth="1"/>
    <col min="13" max="13" width="15.1640625" customWidth="1"/>
    <col min="14" max="14" width="16.6640625" customWidth="1"/>
    <col min="15" max="100" width="11.6640625" customWidth="1"/>
    <col min="101" max="102" width="12.6640625" customWidth="1"/>
  </cols>
  <sheetData>
    <row r="1" spans="1:14" x14ac:dyDescent="0.2">
      <c r="A1" s="14" t="s">
        <v>4</v>
      </c>
    </row>
    <row r="2" spans="1:14" x14ac:dyDescent="0.2">
      <c r="A2" s="14" t="s">
        <v>44</v>
      </c>
      <c r="B2" s="49" t="s">
        <v>43</v>
      </c>
      <c r="C2" s="49"/>
      <c r="D2" s="49"/>
      <c r="E2" s="49"/>
      <c r="F2" s="49"/>
      <c r="G2" s="49"/>
      <c r="H2" s="49"/>
      <c r="I2" s="49"/>
    </row>
    <row r="3" spans="1:14" x14ac:dyDescent="0.2">
      <c r="B3" s="49"/>
      <c r="C3" s="49"/>
      <c r="D3" s="49"/>
      <c r="E3" s="49"/>
      <c r="F3" s="49"/>
      <c r="G3" s="49"/>
      <c r="H3" s="49"/>
      <c r="I3" s="49"/>
    </row>
    <row r="4" spans="1:14" x14ac:dyDescent="0.2">
      <c r="B4" s="11" t="s">
        <v>5</v>
      </c>
      <c r="C4" s="11" t="s">
        <v>6</v>
      </c>
      <c r="D4" s="11" t="s">
        <v>7</v>
      </c>
      <c r="E4" s="11" t="s">
        <v>8</v>
      </c>
      <c r="F4" s="11" t="s">
        <v>9</v>
      </c>
      <c r="G4" s="11" t="s">
        <v>10</v>
      </c>
      <c r="H4" s="11" t="s">
        <v>11</v>
      </c>
      <c r="I4" s="11" t="s">
        <v>47</v>
      </c>
      <c r="L4" s="2"/>
      <c r="M4" s="2"/>
      <c r="N4" s="2"/>
    </row>
    <row r="5" spans="1:14" x14ac:dyDescent="0.2">
      <c r="B5" s="12">
        <v>42005</v>
      </c>
      <c r="C5" s="13">
        <v>14.479917</v>
      </c>
      <c r="D5" s="13">
        <v>15.272914</v>
      </c>
      <c r="E5" s="13">
        <v>14.057672</v>
      </c>
      <c r="F5" s="13">
        <v>15.159629000000001</v>
      </c>
      <c r="G5" s="13">
        <v>10.755482000000001</v>
      </c>
      <c r="H5" s="13">
        <v>58149074</v>
      </c>
      <c r="I5" s="5"/>
    </row>
    <row r="6" spans="1:14" x14ac:dyDescent="0.2">
      <c r="B6" s="12">
        <v>42036</v>
      </c>
      <c r="C6" s="13">
        <v>15.211122</v>
      </c>
      <c r="D6" s="13">
        <v>15.396497999999999</v>
      </c>
      <c r="E6" s="13">
        <v>13.975282999999999</v>
      </c>
      <c r="F6" s="13">
        <v>14.397527999999999</v>
      </c>
      <c r="G6" s="13">
        <v>10.214784</v>
      </c>
      <c r="H6" s="13">
        <v>111686713</v>
      </c>
      <c r="I6" s="5">
        <f>LN(G6/G5)</f>
        <v>-5.1579495408382366E-2</v>
      </c>
    </row>
    <row r="7" spans="1:14" x14ac:dyDescent="0.2">
      <c r="B7" s="12">
        <v>42064</v>
      </c>
      <c r="C7" s="13">
        <v>14.418125</v>
      </c>
      <c r="D7" s="13">
        <v>14.531409999999999</v>
      </c>
      <c r="E7" s="13">
        <v>13.573634999999999</v>
      </c>
      <c r="F7" s="13">
        <v>13.903192000000001</v>
      </c>
      <c r="G7" s="13">
        <v>10.126552999999999</v>
      </c>
      <c r="H7" s="13">
        <v>97402627</v>
      </c>
      <c r="I7" s="5">
        <f t="shared" ref="I7:I65" si="0">LN(G7/G6)</f>
        <v>-8.6750987248434119E-3</v>
      </c>
    </row>
    <row r="8" spans="1:14" x14ac:dyDescent="0.2">
      <c r="B8" s="12">
        <v>42095</v>
      </c>
      <c r="C8" s="13">
        <v>13.903192000000001</v>
      </c>
      <c r="D8" s="13">
        <v>14.644696</v>
      </c>
      <c r="E8" s="13">
        <v>13.414006000000001</v>
      </c>
      <c r="F8" s="13">
        <v>13.506694</v>
      </c>
      <c r="G8" s="13">
        <v>9.8377569999999999</v>
      </c>
      <c r="H8" s="13">
        <v>74382515</v>
      </c>
      <c r="I8" s="5">
        <f t="shared" si="0"/>
        <v>-2.8933246020936866E-2</v>
      </c>
    </row>
    <row r="9" spans="1:14" x14ac:dyDescent="0.2">
      <c r="B9" s="12">
        <v>42125</v>
      </c>
      <c r="C9" s="13">
        <v>13.594232</v>
      </c>
      <c r="D9" s="13">
        <v>14.037075</v>
      </c>
      <c r="E9" s="13">
        <v>13.058702</v>
      </c>
      <c r="F9" s="13">
        <v>13.934087999999999</v>
      </c>
      <c r="G9" s="13">
        <v>10.149054</v>
      </c>
      <c r="H9" s="13">
        <v>72864272</v>
      </c>
      <c r="I9" s="5">
        <f t="shared" si="0"/>
        <v>3.1152761247990261E-2</v>
      </c>
    </row>
    <row r="10" spans="1:14" x14ac:dyDescent="0.2">
      <c r="B10" s="12">
        <v>42156</v>
      </c>
      <c r="C10" s="13">
        <v>13.800205</v>
      </c>
      <c r="D10" s="13">
        <v>14.30484</v>
      </c>
      <c r="E10" s="13">
        <v>13.398558</v>
      </c>
      <c r="F10" s="13">
        <v>13.831101</v>
      </c>
      <c r="G10" s="13">
        <v>10.074044000000001</v>
      </c>
      <c r="H10" s="13">
        <v>72468153</v>
      </c>
      <c r="I10" s="5">
        <f t="shared" si="0"/>
        <v>-7.4182841806847621E-3</v>
      </c>
    </row>
    <row r="11" spans="1:14" x14ac:dyDescent="0.2">
      <c r="B11" s="12">
        <v>42186</v>
      </c>
      <c r="C11" s="13">
        <v>13.923788999999999</v>
      </c>
      <c r="D11" s="13">
        <v>14.881565</v>
      </c>
      <c r="E11" s="13">
        <v>13.769309</v>
      </c>
      <c r="F11" s="13">
        <v>14.696189</v>
      </c>
      <c r="G11" s="13">
        <v>10.704141</v>
      </c>
      <c r="H11" s="13">
        <v>72270613</v>
      </c>
      <c r="I11" s="5">
        <f t="shared" si="0"/>
        <v>6.0668460951759241E-2</v>
      </c>
    </row>
    <row r="12" spans="1:14" x14ac:dyDescent="0.2">
      <c r="B12" s="12">
        <v>42217</v>
      </c>
      <c r="C12" s="13">
        <v>14.727085000000001</v>
      </c>
      <c r="D12" s="13">
        <v>15.139030999999999</v>
      </c>
      <c r="E12" s="13">
        <v>12.543768999999999</v>
      </c>
      <c r="F12" s="13">
        <v>13.213182</v>
      </c>
      <c r="G12" s="13">
        <v>9.6239740000000005</v>
      </c>
      <c r="H12" s="13">
        <v>88929958</v>
      </c>
      <c r="I12" s="5">
        <f t="shared" si="0"/>
        <v>-0.1063733988555103</v>
      </c>
    </row>
    <row r="13" spans="1:14" x14ac:dyDescent="0.2">
      <c r="B13" s="12">
        <v>42248</v>
      </c>
      <c r="C13" s="13">
        <v>13.285272000000001</v>
      </c>
      <c r="D13" s="13">
        <v>13.285272000000001</v>
      </c>
      <c r="E13" s="13">
        <v>12.327496999999999</v>
      </c>
      <c r="F13" s="13">
        <v>12.554067</v>
      </c>
      <c r="G13" s="13">
        <v>9.2209559999999993</v>
      </c>
      <c r="H13" s="13">
        <v>90296114</v>
      </c>
      <c r="I13" s="5">
        <f t="shared" si="0"/>
        <v>-4.2778557260457734E-2</v>
      </c>
    </row>
    <row r="14" spans="1:14" x14ac:dyDescent="0.2">
      <c r="B14" s="12">
        <v>42278</v>
      </c>
      <c r="C14" s="13">
        <v>12.646755000000001</v>
      </c>
      <c r="D14" s="13">
        <v>13.872296</v>
      </c>
      <c r="E14" s="13">
        <v>12.234809</v>
      </c>
      <c r="F14" s="13">
        <v>13.501544000000001</v>
      </c>
      <c r="G14" s="13">
        <v>9.9168780000000005</v>
      </c>
      <c r="H14" s="13">
        <v>95709833</v>
      </c>
      <c r="I14" s="5">
        <f t="shared" si="0"/>
        <v>7.2759434191938546E-2</v>
      </c>
    </row>
    <row r="15" spans="1:14" x14ac:dyDescent="0.2">
      <c r="B15" s="12">
        <v>42309</v>
      </c>
      <c r="C15" s="13">
        <v>13.563336</v>
      </c>
      <c r="D15" s="13">
        <v>14.037075</v>
      </c>
      <c r="E15" s="13">
        <v>12.976312999999999</v>
      </c>
      <c r="F15" s="13">
        <v>13.789906999999999</v>
      </c>
      <c r="G15" s="13">
        <v>10.128682</v>
      </c>
      <c r="H15" s="13">
        <v>76530651</v>
      </c>
      <c r="I15" s="5">
        <f t="shared" si="0"/>
        <v>2.11330471865596E-2</v>
      </c>
    </row>
    <row r="16" spans="1:14" x14ac:dyDescent="0.2">
      <c r="B16" s="12">
        <v>42339</v>
      </c>
      <c r="C16" s="13">
        <v>13.892893000000001</v>
      </c>
      <c r="D16" s="13">
        <v>14.150359999999999</v>
      </c>
      <c r="E16" s="13">
        <v>11.596292</v>
      </c>
      <c r="F16" s="13">
        <v>12.502573999999999</v>
      </c>
      <c r="G16" s="13">
        <v>9.1831359999999993</v>
      </c>
      <c r="H16" s="13">
        <v>97323610</v>
      </c>
      <c r="I16" s="5">
        <f t="shared" si="0"/>
        <v>-9.8002442710711749E-2</v>
      </c>
    </row>
    <row r="17" spans="2:9" x14ac:dyDescent="0.2">
      <c r="B17" s="12">
        <v>42370</v>
      </c>
      <c r="C17" s="13">
        <v>12.502573999999999</v>
      </c>
      <c r="D17" s="13">
        <v>12.615859</v>
      </c>
      <c r="E17" s="13">
        <v>11.5345</v>
      </c>
      <c r="F17" s="13">
        <v>11.956745</v>
      </c>
      <c r="G17" s="13">
        <v>8.7822239999999994</v>
      </c>
      <c r="H17" s="13">
        <v>71835486</v>
      </c>
      <c r="I17" s="5">
        <f t="shared" si="0"/>
        <v>-4.4639079964149918E-2</v>
      </c>
    </row>
    <row r="18" spans="2:9" x14ac:dyDescent="0.2">
      <c r="B18" s="12">
        <v>42401</v>
      </c>
      <c r="C18" s="13">
        <v>12.100925999999999</v>
      </c>
      <c r="D18" s="13">
        <v>12.327496999999999</v>
      </c>
      <c r="E18" s="13">
        <v>10.411946</v>
      </c>
      <c r="F18" s="13">
        <v>11.5345</v>
      </c>
      <c r="G18" s="13">
        <v>8.4720849999999999</v>
      </c>
      <c r="H18" s="13">
        <v>107251068</v>
      </c>
      <c r="I18" s="5">
        <f t="shared" si="0"/>
        <v>-3.5953037233700413E-2</v>
      </c>
    </row>
    <row r="19" spans="2:9" x14ac:dyDescent="0.2">
      <c r="B19" s="12">
        <v>42430</v>
      </c>
      <c r="C19" s="13">
        <v>11.555097</v>
      </c>
      <c r="D19" s="13">
        <v>12.399588</v>
      </c>
      <c r="E19" s="13">
        <v>11.452111</v>
      </c>
      <c r="F19" s="13">
        <v>12.265705000000001</v>
      </c>
      <c r="G19" s="13">
        <v>9.2515540000000005</v>
      </c>
      <c r="H19" s="13">
        <v>73945282</v>
      </c>
      <c r="I19" s="5">
        <f t="shared" si="0"/>
        <v>8.8014896115092417E-2</v>
      </c>
    </row>
    <row r="20" spans="2:9" x14ac:dyDescent="0.2">
      <c r="B20" s="12">
        <v>42461</v>
      </c>
      <c r="C20" s="13">
        <v>12.070029999999999</v>
      </c>
      <c r="D20" s="13">
        <v>13.038105</v>
      </c>
      <c r="E20" s="13">
        <v>11.894952999999999</v>
      </c>
      <c r="F20" s="13">
        <v>12.873326</v>
      </c>
      <c r="G20" s="13">
        <v>9.7098610000000001</v>
      </c>
      <c r="H20" s="13">
        <v>67417707</v>
      </c>
      <c r="I20" s="5">
        <f t="shared" si="0"/>
        <v>4.8350429647824905E-2</v>
      </c>
    </row>
    <row r="21" spans="2:9" x14ac:dyDescent="0.2">
      <c r="B21" s="12">
        <v>42491</v>
      </c>
      <c r="C21" s="13">
        <v>12.749741999999999</v>
      </c>
      <c r="D21" s="13">
        <v>13.676622</v>
      </c>
      <c r="E21" s="13">
        <v>12.605561</v>
      </c>
      <c r="F21" s="13">
        <v>13.367661999999999</v>
      </c>
      <c r="G21" s="13">
        <v>10.082717000000001</v>
      </c>
      <c r="H21" s="13">
        <v>84079517</v>
      </c>
      <c r="I21" s="5">
        <f t="shared" si="0"/>
        <v>3.7680802911913926E-2</v>
      </c>
    </row>
    <row r="22" spans="2:9" x14ac:dyDescent="0.2">
      <c r="B22" s="12">
        <v>42522</v>
      </c>
      <c r="C22" s="13">
        <v>13.202883</v>
      </c>
      <c r="D22" s="13">
        <v>13.285272000000001</v>
      </c>
      <c r="E22" s="13">
        <v>11.894952999999999</v>
      </c>
      <c r="F22" s="13">
        <v>12.543768999999999</v>
      </c>
      <c r="G22" s="13">
        <v>9.4612879999999997</v>
      </c>
      <c r="H22" s="13">
        <v>79106847</v>
      </c>
      <c r="I22" s="5">
        <f t="shared" si="0"/>
        <v>-6.3614243957865177E-2</v>
      </c>
    </row>
    <row r="23" spans="2:9" x14ac:dyDescent="0.2">
      <c r="B23" s="12">
        <v>42552</v>
      </c>
      <c r="C23" s="13">
        <v>12.512873000000001</v>
      </c>
      <c r="D23" s="13">
        <v>13.913491</v>
      </c>
      <c r="E23" s="13">
        <v>12.317197999999999</v>
      </c>
      <c r="F23" s="13">
        <v>13.831101</v>
      </c>
      <c r="G23" s="13">
        <v>10.432271999999999</v>
      </c>
      <c r="H23" s="13">
        <v>58718802</v>
      </c>
      <c r="I23" s="5">
        <f t="shared" si="0"/>
        <v>9.7695552448230361E-2</v>
      </c>
    </row>
    <row r="24" spans="2:9" x14ac:dyDescent="0.2">
      <c r="B24" s="12">
        <v>42583</v>
      </c>
      <c r="C24" s="13">
        <v>13.8414</v>
      </c>
      <c r="D24" s="13">
        <v>14.263645</v>
      </c>
      <c r="E24" s="13">
        <v>13.007209</v>
      </c>
      <c r="F24" s="13">
        <v>13.089598000000001</v>
      </c>
      <c r="G24" s="13">
        <v>9.8729859999999992</v>
      </c>
      <c r="H24" s="13">
        <v>80650637</v>
      </c>
      <c r="I24" s="5">
        <f t="shared" si="0"/>
        <v>-5.5101737844421607E-2</v>
      </c>
    </row>
    <row r="25" spans="2:9" x14ac:dyDescent="0.2">
      <c r="B25" s="12">
        <v>42614</v>
      </c>
      <c r="C25" s="13">
        <v>12.976312999999999</v>
      </c>
      <c r="D25" s="13">
        <v>13.326466999999999</v>
      </c>
      <c r="E25" s="13">
        <v>12.451081</v>
      </c>
      <c r="F25" s="13">
        <v>12.471678000000001</v>
      </c>
      <c r="G25" s="13">
        <v>9.6752769999999995</v>
      </c>
      <c r="H25" s="13">
        <v>68714310</v>
      </c>
      <c r="I25" s="5">
        <f t="shared" si="0"/>
        <v>-2.0228471622639653E-2</v>
      </c>
    </row>
    <row r="26" spans="2:9" x14ac:dyDescent="0.2">
      <c r="B26" s="12">
        <v>42644</v>
      </c>
      <c r="C26" s="13">
        <v>12.471678000000001</v>
      </c>
      <c r="D26" s="13">
        <v>13.038105</v>
      </c>
      <c r="E26" s="13">
        <v>12.276004</v>
      </c>
      <c r="F26" s="13">
        <v>12.327496999999999</v>
      </c>
      <c r="G26" s="13">
        <v>9.5634239999999995</v>
      </c>
      <c r="H26" s="13">
        <v>50585666</v>
      </c>
      <c r="I26" s="5">
        <f t="shared" si="0"/>
        <v>-1.1628047061453669E-2</v>
      </c>
    </row>
    <row r="27" spans="2:9" x14ac:dyDescent="0.2">
      <c r="B27" s="12">
        <v>42675</v>
      </c>
      <c r="C27" s="13">
        <v>12.255406000000001</v>
      </c>
      <c r="D27" s="13">
        <v>13.007209</v>
      </c>
      <c r="E27" s="13">
        <v>11.606591</v>
      </c>
      <c r="F27" s="13">
        <v>12.873326</v>
      </c>
      <c r="G27" s="13">
        <v>9.9868690000000004</v>
      </c>
      <c r="H27" s="13">
        <v>65881784</v>
      </c>
      <c r="I27" s="5">
        <f t="shared" si="0"/>
        <v>4.3325308187297365E-2</v>
      </c>
    </row>
    <row r="28" spans="2:9" x14ac:dyDescent="0.2">
      <c r="B28" s="12">
        <v>42705</v>
      </c>
      <c r="C28" s="13">
        <v>12.99691</v>
      </c>
      <c r="D28" s="13">
        <v>14.109165000000001</v>
      </c>
      <c r="E28" s="13">
        <v>12.893922999999999</v>
      </c>
      <c r="F28" s="13">
        <v>13.923788999999999</v>
      </c>
      <c r="G28" s="13">
        <v>10.801795</v>
      </c>
      <c r="H28" s="13">
        <v>65234249</v>
      </c>
      <c r="I28" s="5">
        <f t="shared" si="0"/>
        <v>7.8441193900771922E-2</v>
      </c>
    </row>
    <row r="29" spans="2:9" x14ac:dyDescent="0.2">
      <c r="B29" s="12">
        <v>42736</v>
      </c>
      <c r="C29" s="13">
        <v>13.923788999999999</v>
      </c>
      <c r="D29" s="13">
        <v>14.366631999999999</v>
      </c>
      <c r="E29" s="13">
        <v>13.141090999999999</v>
      </c>
      <c r="F29" s="13">
        <v>13.419155</v>
      </c>
      <c r="G29" s="13">
        <v>10.410310000000001</v>
      </c>
      <c r="H29" s="13">
        <v>60483562</v>
      </c>
      <c r="I29" s="5">
        <f t="shared" si="0"/>
        <v>-3.6915662781484608E-2</v>
      </c>
    </row>
    <row r="30" spans="2:9" x14ac:dyDescent="0.2">
      <c r="B30" s="12">
        <v>42767</v>
      </c>
      <c r="C30" s="13">
        <v>13.367661999999999</v>
      </c>
      <c r="D30" s="13">
        <v>14.160659000000001</v>
      </c>
      <c r="E30" s="13">
        <v>13.202883</v>
      </c>
      <c r="F30" s="13">
        <v>13.666323</v>
      </c>
      <c r="G30" s="13">
        <v>10.602058</v>
      </c>
      <c r="H30" s="13">
        <v>68763084</v>
      </c>
      <c r="I30" s="5">
        <f t="shared" si="0"/>
        <v>1.8251471974474711E-2</v>
      </c>
    </row>
    <row r="31" spans="2:9" x14ac:dyDescent="0.2">
      <c r="B31" s="12">
        <v>42795</v>
      </c>
      <c r="C31" s="13">
        <v>13.645726</v>
      </c>
      <c r="D31" s="13">
        <v>13.985581</v>
      </c>
      <c r="E31" s="13">
        <v>13.228630000000001</v>
      </c>
      <c r="F31" s="13">
        <v>13.604531</v>
      </c>
      <c r="G31" s="13">
        <v>10.818175</v>
      </c>
      <c r="H31" s="13">
        <v>65893515</v>
      </c>
      <c r="I31" s="5">
        <f t="shared" si="0"/>
        <v>2.0179456844296974E-2</v>
      </c>
    </row>
    <row r="32" spans="2:9" x14ac:dyDescent="0.2">
      <c r="B32" s="12">
        <v>42826</v>
      </c>
      <c r="C32" s="13">
        <v>13.491246</v>
      </c>
      <c r="D32" s="13">
        <v>14.284243</v>
      </c>
      <c r="E32" s="13">
        <v>13.089598000000001</v>
      </c>
      <c r="F32" s="13">
        <v>14.212152</v>
      </c>
      <c r="G32" s="13">
        <v>11.301347</v>
      </c>
      <c r="H32" s="13">
        <v>54190086</v>
      </c>
      <c r="I32" s="5">
        <f t="shared" si="0"/>
        <v>4.3694332093081135E-2</v>
      </c>
    </row>
    <row r="33" spans="2:9" x14ac:dyDescent="0.2">
      <c r="B33" s="12">
        <v>42856</v>
      </c>
      <c r="C33" s="13">
        <v>14.212152</v>
      </c>
      <c r="D33" s="13">
        <v>15.159629000000001</v>
      </c>
      <c r="E33" s="13">
        <v>14.201853</v>
      </c>
      <c r="F33" s="13">
        <v>14.253347</v>
      </c>
      <c r="G33" s="13">
        <v>11.334104999999999</v>
      </c>
      <c r="H33" s="13">
        <v>88892018</v>
      </c>
      <c r="I33" s="5">
        <f t="shared" si="0"/>
        <v>2.8943997115065396E-3</v>
      </c>
    </row>
    <row r="34" spans="2:9" x14ac:dyDescent="0.2">
      <c r="B34" s="12">
        <v>42887</v>
      </c>
      <c r="C34" s="13">
        <v>14.30484</v>
      </c>
      <c r="D34" s="13">
        <v>15.623068999999999</v>
      </c>
      <c r="E34" s="13">
        <v>14.212152</v>
      </c>
      <c r="F34" s="13">
        <v>15.262615</v>
      </c>
      <c r="G34" s="13">
        <v>12.136665000000001</v>
      </c>
      <c r="H34" s="13">
        <v>87118006</v>
      </c>
      <c r="I34" s="5">
        <f t="shared" si="0"/>
        <v>6.8414714328865117E-2</v>
      </c>
    </row>
    <row r="35" spans="2:9" x14ac:dyDescent="0.2">
      <c r="B35" s="12">
        <v>42917</v>
      </c>
      <c r="C35" s="13">
        <v>15.139030999999999</v>
      </c>
      <c r="D35" s="13">
        <v>15.695159</v>
      </c>
      <c r="E35" s="13">
        <v>14.562306</v>
      </c>
      <c r="F35" s="13">
        <v>14.716786000000001</v>
      </c>
      <c r="G35" s="13">
        <v>11.702628000000001</v>
      </c>
      <c r="H35" s="13">
        <v>77740286</v>
      </c>
      <c r="I35" s="5">
        <f t="shared" si="0"/>
        <v>-3.6417604228245117E-2</v>
      </c>
    </row>
    <row r="36" spans="2:9" x14ac:dyDescent="0.2">
      <c r="B36" s="12">
        <v>42948</v>
      </c>
      <c r="C36" s="13">
        <v>14.768280000000001</v>
      </c>
      <c r="D36" s="13">
        <v>15.108135000000001</v>
      </c>
      <c r="E36" s="13">
        <v>12.955715</v>
      </c>
      <c r="F36" s="13">
        <v>13.419155</v>
      </c>
      <c r="G36" s="13">
        <v>10.670764999999999</v>
      </c>
      <c r="H36" s="13">
        <v>113307409</v>
      </c>
      <c r="I36" s="5">
        <f t="shared" si="0"/>
        <v>-9.2305672877573103E-2</v>
      </c>
    </row>
    <row r="37" spans="2:9" x14ac:dyDescent="0.2">
      <c r="B37" s="12">
        <v>42979</v>
      </c>
      <c r="C37" s="13">
        <v>13.429454</v>
      </c>
      <c r="D37" s="13">
        <v>13.61483</v>
      </c>
      <c r="E37" s="13">
        <v>12.801235</v>
      </c>
      <c r="F37" s="13">
        <v>13.439752</v>
      </c>
      <c r="G37" s="13">
        <v>11.011979999999999</v>
      </c>
      <c r="H37" s="13">
        <v>79037362</v>
      </c>
      <c r="I37" s="5">
        <f t="shared" si="0"/>
        <v>3.1476011989708841E-2</v>
      </c>
    </row>
    <row r="38" spans="2:9" x14ac:dyDescent="0.2">
      <c r="B38" s="12">
        <v>43009</v>
      </c>
      <c r="C38" s="13">
        <v>13.470648000000001</v>
      </c>
      <c r="D38" s="13">
        <v>14.222451</v>
      </c>
      <c r="E38" s="13">
        <v>13.367661999999999</v>
      </c>
      <c r="F38" s="13">
        <v>13.985581</v>
      </c>
      <c r="G38" s="13">
        <v>11.459212000000001</v>
      </c>
      <c r="H38" s="13">
        <v>48567216</v>
      </c>
      <c r="I38" s="5">
        <f t="shared" si="0"/>
        <v>3.9810176936746738E-2</v>
      </c>
    </row>
    <row r="39" spans="2:9" x14ac:dyDescent="0.2">
      <c r="B39" s="12">
        <v>43040</v>
      </c>
      <c r="C39" s="13">
        <v>14.047373</v>
      </c>
      <c r="D39" s="13">
        <v>14.778578</v>
      </c>
      <c r="E39" s="13">
        <v>13.954685</v>
      </c>
      <c r="F39" s="13">
        <v>14.757980999999999</v>
      </c>
      <c r="G39" s="13">
        <v>12.092084</v>
      </c>
      <c r="H39" s="13">
        <v>52555034</v>
      </c>
      <c r="I39" s="5">
        <f t="shared" si="0"/>
        <v>5.3757075619780922E-2</v>
      </c>
    </row>
    <row r="40" spans="2:9" x14ac:dyDescent="0.2">
      <c r="B40" s="12">
        <v>43070</v>
      </c>
      <c r="C40" s="13">
        <v>14.757980999999999</v>
      </c>
      <c r="D40" s="13">
        <v>14.912461</v>
      </c>
      <c r="E40" s="13">
        <v>14.222451</v>
      </c>
      <c r="F40" s="13">
        <v>14.273944</v>
      </c>
      <c r="G40" s="13">
        <v>11.695482999999999</v>
      </c>
      <c r="H40" s="13">
        <v>46999271</v>
      </c>
      <c r="I40" s="5">
        <f t="shared" si="0"/>
        <v>-3.3348324750670524E-2</v>
      </c>
    </row>
    <row r="41" spans="2:9" x14ac:dyDescent="0.2">
      <c r="B41" s="12">
        <v>43101</v>
      </c>
      <c r="C41" s="13">
        <v>14.273944</v>
      </c>
      <c r="D41" s="13">
        <v>14.356332999999999</v>
      </c>
      <c r="E41" s="13">
        <v>13.820803</v>
      </c>
      <c r="F41" s="13">
        <v>14.067971</v>
      </c>
      <c r="G41" s="13">
        <v>11.526718000000001</v>
      </c>
      <c r="H41" s="13">
        <v>42220212</v>
      </c>
      <c r="I41" s="5">
        <f t="shared" si="0"/>
        <v>-1.4535053865646116E-2</v>
      </c>
    </row>
    <row r="42" spans="2:9" x14ac:dyDescent="0.2">
      <c r="B42" s="12">
        <v>43132</v>
      </c>
      <c r="C42" s="13">
        <v>14.150359999999999</v>
      </c>
      <c r="D42" s="13">
        <v>14.299690999999999</v>
      </c>
      <c r="E42" s="13">
        <v>12.986611</v>
      </c>
      <c r="F42" s="13">
        <v>13.964983999999999</v>
      </c>
      <c r="G42" s="13">
        <v>11.442333</v>
      </c>
      <c r="H42" s="13">
        <v>71187882</v>
      </c>
      <c r="I42" s="5">
        <f t="shared" si="0"/>
        <v>-7.3477462919514791E-3</v>
      </c>
    </row>
    <row r="43" spans="2:9" x14ac:dyDescent="0.2">
      <c r="B43" s="12">
        <v>43160</v>
      </c>
      <c r="C43" s="13">
        <v>13.954685</v>
      </c>
      <c r="D43" s="13">
        <v>14.418125</v>
      </c>
      <c r="E43" s="13">
        <v>13.686920000000001</v>
      </c>
      <c r="F43" s="13">
        <v>13.738414000000001</v>
      </c>
      <c r="G43" s="13">
        <v>11.539609</v>
      </c>
      <c r="H43" s="13">
        <v>60163922</v>
      </c>
      <c r="I43" s="5">
        <f t="shared" si="0"/>
        <v>8.4654796304314862E-3</v>
      </c>
    </row>
    <row r="44" spans="2:9" x14ac:dyDescent="0.2">
      <c r="B44" s="12">
        <v>43191</v>
      </c>
      <c r="C44" s="13">
        <v>13.738414000000001</v>
      </c>
      <c r="D44" s="13">
        <v>14.449021</v>
      </c>
      <c r="E44" s="13">
        <v>13.573634999999999</v>
      </c>
      <c r="F44" s="13">
        <v>14.438722</v>
      </c>
      <c r="G44" s="13">
        <v>12.127834</v>
      </c>
      <c r="H44" s="13">
        <v>42613681</v>
      </c>
      <c r="I44" s="5">
        <f t="shared" si="0"/>
        <v>4.9717763114357237E-2</v>
      </c>
    </row>
    <row r="45" spans="2:9" x14ac:dyDescent="0.2">
      <c r="B45" s="12">
        <v>43221</v>
      </c>
      <c r="C45" s="13">
        <v>14.37693</v>
      </c>
      <c r="D45" s="13">
        <v>14.696189</v>
      </c>
      <c r="E45" s="13">
        <v>13.676622</v>
      </c>
      <c r="F45" s="13">
        <v>13.831101</v>
      </c>
      <c r="G45" s="13">
        <v>11.617459999999999</v>
      </c>
      <c r="H45" s="13">
        <v>51922643</v>
      </c>
      <c r="I45" s="5">
        <f t="shared" si="0"/>
        <v>-4.2994002581740166E-2</v>
      </c>
    </row>
    <row r="46" spans="2:9" x14ac:dyDescent="0.2">
      <c r="B46" s="12">
        <v>43252</v>
      </c>
      <c r="C46" s="13">
        <v>13.800205</v>
      </c>
      <c r="D46" s="13">
        <v>15.314109</v>
      </c>
      <c r="E46" s="13">
        <v>13.666323</v>
      </c>
      <c r="F46" s="13">
        <v>15.025746</v>
      </c>
      <c r="G46" s="13">
        <v>12.620908</v>
      </c>
      <c r="H46" s="13">
        <v>62111168</v>
      </c>
      <c r="I46" s="5">
        <f t="shared" si="0"/>
        <v>8.2845664922176793E-2</v>
      </c>
    </row>
    <row r="47" spans="2:9" x14ac:dyDescent="0.2">
      <c r="B47" s="12">
        <v>43282</v>
      </c>
      <c r="C47" s="13">
        <v>15.139030999999999</v>
      </c>
      <c r="D47" s="13">
        <v>15.643666</v>
      </c>
      <c r="E47" s="13">
        <v>14.809474</v>
      </c>
      <c r="F47" s="13">
        <v>15.417095</v>
      </c>
      <c r="G47" s="13">
        <v>12.949622</v>
      </c>
      <c r="H47" s="13">
        <v>56878696</v>
      </c>
      <c r="I47" s="5">
        <f t="shared" si="0"/>
        <v>2.5711794718657314E-2</v>
      </c>
    </row>
    <row r="48" spans="2:9" x14ac:dyDescent="0.2">
      <c r="B48" s="12">
        <v>43313</v>
      </c>
      <c r="C48" s="13">
        <v>15.324407000000001</v>
      </c>
      <c r="D48" s="13">
        <v>16.436662999999999</v>
      </c>
      <c r="E48" s="13">
        <v>15.242018</v>
      </c>
      <c r="F48" s="13">
        <v>15.952626</v>
      </c>
      <c r="G48" s="13">
        <v>13.399442000000001</v>
      </c>
      <c r="H48" s="13">
        <v>85981190</v>
      </c>
      <c r="I48" s="5">
        <f t="shared" si="0"/>
        <v>3.4146465768432596E-2</v>
      </c>
    </row>
    <row r="49" spans="2:9" x14ac:dyDescent="0.2">
      <c r="B49" s="12">
        <v>43344</v>
      </c>
      <c r="C49" s="13">
        <v>15.952626</v>
      </c>
      <c r="D49" s="13">
        <v>15.952626</v>
      </c>
      <c r="E49" s="13">
        <v>14.634397</v>
      </c>
      <c r="F49" s="13">
        <v>14.891864</v>
      </c>
      <c r="G49" s="13">
        <v>12.573347</v>
      </c>
      <c r="H49" s="13">
        <v>60335959</v>
      </c>
      <c r="I49" s="5">
        <f t="shared" si="0"/>
        <v>-6.3633808245699405E-2</v>
      </c>
    </row>
    <row r="50" spans="2:9" x14ac:dyDescent="0.2">
      <c r="B50" s="12">
        <v>43374</v>
      </c>
      <c r="C50" s="13">
        <v>14.675592</v>
      </c>
      <c r="D50" s="13">
        <v>14.953656000000001</v>
      </c>
      <c r="E50" s="13">
        <v>13.686920000000001</v>
      </c>
      <c r="F50" s="13">
        <v>14.428424</v>
      </c>
      <c r="G50" s="13">
        <v>12.182059000000001</v>
      </c>
      <c r="H50" s="13">
        <v>60066245</v>
      </c>
      <c r="I50" s="5">
        <f t="shared" si="0"/>
        <v>-3.1614960439218076E-2</v>
      </c>
    </row>
    <row r="51" spans="2:9" x14ac:dyDescent="0.2">
      <c r="B51" s="12">
        <v>43405</v>
      </c>
      <c r="C51" s="13">
        <v>14.418125</v>
      </c>
      <c r="D51" s="13">
        <v>14.572604999999999</v>
      </c>
      <c r="E51" s="13">
        <v>13.496395</v>
      </c>
      <c r="F51" s="13">
        <v>13.717815999999999</v>
      </c>
      <c r="G51" s="13">
        <v>11.582087</v>
      </c>
      <c r="H51" s="13">
        <v>47991806</v>
      </c>
      <c r="I51" s="5">
        <f t="shared" si="0"/>
        <v>-5.0504615182456317E-2</v>
      </c>
    </row>
    <row r="52" spans="2:9" x14ac:dyDescent="0.2">
      <c r="B52" s="12">
        <v>43435</v>
      </c>
      <c r="C52" s="13">
        <v>13.903192000000001</v>
      </c>
      <c r="D52" s="13">
        <v>14.088568</v>
      </c>
      <c r="E52" s="13">
        <v>12.543768999999999</v>
      </c>
      <c r="F52" s="13">
        <v>13.007209</v>
      </c>
      <c r="G52" s="13">
        <v>10.982113999999999</v>
      </c>
      <c r="H52" s="13">
        <v>56608154</v>
      </c>
      <c r="I52" s="5">
        <f t="shared" si="0"/>
        <v>-5.3191731005763701E-2</v>
      </c>
    </row>
    <row r="53" spans="2:9" x14ac:dyDescent="0.2">
      <c r="B53" s="12">
        <v>43466</v>
      </c>
      <c r="C53" s="13">
        <v>13.007209</v>
      </c>
      <c r="D53" s="13">
        <v>13.532439999999999</v>
      </c>
      <c r="E53" s="13">
        <v>12.481977000000001</v>
      </c>
      <c r="F53" s="13">
        <v>13.367661999999999</v>
      </c>
      <c r="G53" s="13">
        <v>11.286448</v>
      </c>
      <c r="H53" s="13">
        <v>71223857</v>
      </c>
      <c r="I53" s="5">
        <f t="shared" si="0"/>
        <v>2.733476453106496E-2</v>
      </c>
    </row>
    <row r="54" spans="2:9" x14ac:dyDescent="0.2">
      <c r="B54" s="12">
        <v>43497</v>
      </c>
      <c r="C54" s="13">
        <v>13.398558</v>
      </c>
      <c r="D54" s="13">
        <v>14.109165000000001</v>
      </c>
      <c r="E54" s="13">
        <v>13.089598000000001</v>
      </c>
      <c r="F54" s="13">
        <v>13.954685</v>
      </c>
      <c r="G54" s="13">
        <v>11.782078</v>
      </c>
      <c r="H54" s="13">
        <v>73380184</v>
      </c>
      <c r="I54" s="5">
        <f t="shared" si="0"/>
        <v>4.2976849389082618E-2</v>
      </c>
    </row>
    <row r="55" spans="2:9" x14ac:dyDescent="0.2">
      <c r="B55" s="12">
        <v>43525</v>
      </c>
      <c r="C55" s="13">
        <v>14.006178999999999</v>
      </c>
      <c r="D55" s="13">
        <v>14.397527999999999</v>
      </c>
      <c r="E55" s="13">
        <v>13.434602999999999</v>
      </c>
      <c r="F55" s="13">
        <v>14.191554999999999</v>
      </c>
      <c r="G55" s="13">
        <v>12.220976</v>
      </c>
      <c r="H55" s="13">
        <v>75085328</v>
      </c>
      <c r="I55" s="5">
        <f t="shared" si="0"/>
        <v>3.6574256275400806E-2</v>
      </c>
    </row>
    <row r="56" spans="2:9" x14ac:dyDescent="0.2">
      <c r="B56" s="12">
        <v>43556</v>
      </c>
      <c r="C56" s="13">
        <v>14.119464000000001</v>
      </c>
      <c r="D56" s="13">
        <v>14.315139</v>
      </c>
      <c r="E56" s="13">
        <v>13.470648000000001</v>
      </c>
      <c r="F56" s="13">
        <v>13.666323</v>
      </c>
      <c r="G56" s="13">
        <v>11.768675</v>
      </c>
      <c r="H56" s="13">
        <v>52643453</v>
      </c>
      <c r="I56" s="5">
        <f t="shared" si="0"/>
        <v>-3.7712479027515997E-2</v>
      </c>
    </row>
    <row r="57" spans="2:9" x14ac:dyDescent="0.2">
      <c r="B57" s="12">
        <v>43586</v>
      </c>
      <c r="C57" s="13">
        <v>13.697219</v>
      </c>
      <c r="D57" s="13">
        <v>14.572604999999999</v>
      </c>
      <c r="E57" s="13">
        <v>13.388259</v>
      </c>
      <c r="F57" s="13">
        <v>13.419155</v>
      </c>
      <c r="G57" s="13">
        <v>11.623305</v>
      </c>
      <c r="H57" s="13">
        <v>83449428</v>
      </c>
      <c r="I57" s="5">
        <f t="shared" si="0"/>
        <v>-1.2429206202659195E-2</v>
      </c>
    </row>
    <row r="58" spans="2:9" x14ac:dyDescent="0.2">
      <c r="B58" s="12">
        <v>43617</v>
      </c>
      <c r="C58" s="13">
        <v>13.388259</v>
      </c>
      <c r="D58" s="13">
        <v>14.124613</v>
      </c>
      <c r="E58" s="13">
        <v>13.161688</v>
      </c>
      <c r="F58" s="13">
        <v>13.872296</v>
      </c>
      <c r="G58" s="13">
        <v>12.015806</v>
      </c>
      <c r="H58" s="13">
        <v>64081475</v>
      </c>
      <c r="I58" s="5">
        <f t="shared" si="0"/>
        <v>3.3210815360618061E-2</v>
      </c>
    </row>
    <row r="59" spans="2:9" x14ac:dyDescent="0.2">
      <c r="B59" s="12">
        <v>43647</v>
      </c>
      <c r="C59" s="13">
        <v>13.810504</v>
      </c>
      <c r="D59" s="13">
        <v>14.124613</v>
      </c>
      <c r="E59" s="13">
        <v>13.419155</v>
      </c>
      <c r="F59" s="13">
        <v>13.913491</v>
      </c>
      <c r="G59" s="13">
        <v>12.051487</v>
      </c>
      <c r="H59" s="13">
        <v>79895057</v>
      </c>
      <c r="I59" s="5">
        <f t="shared" si="0"/>
        <v>2.9651050611985107E-3</v>
      </c>
    </row>
    <row r="60" spans="2:9" x14ac:dyDescent="0.2">
      <c r="B60" s="12">
        <v>43678</v>
      </c>
      <c r="C60" s="13">
        <v>13.872296</v>
      </c>
      <c r="D60" s="13">
        <v>14.335736000000001</v>
      </c>
      <c r="E60" s="13">
        <v>13.089598000000001</v>
      </c>
      <c r="F60" s="13">
        <v>14.222451</v>
      </c>
      <c r="G60" s="13">
        <v>12.319100000000001</v>
      </c>
      <c r="H60" s="13">
        <v>83789375</v>
      </c>
      <c r="I60" s="5">
        <f t="shared" si="0"/>
        <v>2.1962848676068548E-2</v>
      </c>
    </row>
    <row r="61" spans="2:9" x14ac:dyDescent="0.2">
      <c r="B61" s="12">
        <v>43709</v>
      </c>
      <c r="C61" s="13">
        <v>14.160659000000001</v>
      </c>
      <c r="D61" s="13">
        <v>14.30484</v>
      </c>
      <c r="E61" s="13">
        <v>13.851699</v>
      </c>
      <c r="F61" s="13">
        <v>14.02678</v>
      </c>
      <c r="G61" s="13">
        <v>12.552467</v>
      </c>
      <c r="H61" s="13">
        <v>65475010</v>
      </c>
      <c r="I61" s="5">
        <f t="shared" si="0"/>
        <v>1.8766316475994648E-2</v>
      </c>
    </row>
    <row r="62" spans="2:9" x14ac:dyDescent="0.2">
      <c r="B62" s="12">
        <v>43739</v>
      </c>
      <c r="C62" s="13">
        <v>14.02678</v>
      </c>
      <c r="D62" s="13">
        <v>14.02678</v>
      </c>
      <c r="E62" s="13">
        <v>13.22</v>
      </c>
      <c r="F62" s="13">
        <v>13.45</v>
      </c>
      <c r="G62" s="13">
        <v>12.391121</v>
      </c>
      <c r="H62" s="13">
        <v>45236068</v>
      </c>
      <c r="I62" s="5">
        <f t="shared" si="0"/>
        <v>-1.2937052226089318E-2</v>
      </c>
    </row>
    <row r="63" spans="2:9" x14ac:dyDescent="0.2">
      <c r="B63" s="12">
        <v>43770</v>
      </c>
      <c r="C63" s="13">
        <v>13.42</v>
      </c>
      <c r="D63" s="13">
        <v>13.7</v>
      </c>
      <c r="E63" s="13">
        <v>13.07</v>
      </c>
      <c r="F63" s="13">
        <v>13.38</v>
      </c>
      <c r="G63" s="13">
        <v>12.326632</v>
      </c>
      <c r="H63" s="13">
        <v>66700362</v>
      </c>
      <c r="I63" s="5">
        <f t="shared" si="0"/>
        <v>-5.2180427828788546E-3</v>
      </c>
    </row>
    <row r="64" spans="2:9" x14ac:dyDescent="0.2">
      <c r="B64" s="12">
        <v>43800</v>
      </c>
      <c r="C64" s="13">
        <v>13.39</v>
      </c>
      <c r="D64" s="13">
        <v>13.43</v>
      </c>
      <c r="E64" s="13">
        <v>12.82</v>
      </c>
      <c r="F64" s="13">
        <v>12.96</v>
      </c>
      <c r="G64" s="13">
        <v>11.939697000000001</v>
      </c>
      <c r="H64" s="13">
        <v>54229437</v>
      </c>
      <c r="I64" s="5">
        <f t="shared" si="0"/>
        <v>-3.1893394197889349E-2</v>
      </c>
    </row>
    <row r="65" spans="1:9" x14ac:dyDescent="0.2">
      <c r="B65" s="12">
        <v>43831</v>
      </c>
      <c r="C65" s="13">
        <v>12.96</v>
      </c>
      <c r="D65" s="13">
        <v>13.66</v>
      </c>
      <c r="E65" s="13">
        <v>12.574999999999999</v>
      </c>
      <c r="F65" s="13">
        <v>12.86</v>
      </c>
      <c r="G65" s="13">
        <v>11.847569999999999</v>
      </c>
      <c r="H65" s="13">
        <v>66162719</v>
      </c>
      <c r="I65" s="5">
        <f t="shared" si="0"/>
        <v>-7.7459474963860438E-3</v>
      </c>
    </row>
    <row r="72" spans="1:9" x14ac:dyDescent="0.2">
      <c r="B72" s="49" t="s">
        <v>48</v>
      </c>
      <c r="C72" s="52"/>
      <c r="D72" s="52"/>
      <c r="E72" s="52"/>
      <c r="F72" s="52"/>
      <c r="G72" s="52"/>
      <c r="H72" s="52"/>
      <c r="I72" s="52"/>
    </row>
    <row r="73" spans="1:9" x14ac:dyDescent="0.2">
      <c r="B73" s="52"/>
      <c r="C73" s="52"/>
      <c r="D73" s="52"/>
      <c r="E73" s="52"/>
      <c r="F73" s="52"/>
      <c r="G73" s="52"/>
      <c r="H73" s="52"/>
      <c r="I73" s="52"/>
    </row>
    <row r="74" spans="1:9" x14ac:dyDescent="0.2">
      <c r="B74" s="11" t="s">
        <v>5</v>
      </c>
      <c r="C74" s="11" t="s">
        <v>6</v>
      </c>
      <c r="D74" s="11" t="s">
        <v>7</v>
      </c>
      <c r="E74" s="11" t="s">
        <v>8</v>
      </c>
      <c r="F74" s="11" t="s">
        <v>9</v>
      </c>
      <c r="G74" s="11" t="s">
        <v>10</v>
      </c>
      <c r="H74" s="11" t="s">
        <v>11</v>
      </c>
      <c r="I74" s="11" t="s">
        <v>46</v>
      </c>
    </row>
    <row r="75" spans="1:9" x14ac:dyDescent="0.2">
      <c r="A75" s="2"/>
      <c r="B75" s="12">
        <v>42005</v>
      </c>
      <c r="C75" s="13">
        <v>30.68</v>
      </c>
      <c r="D75" s="13">
        <v>32.459999000000003</v>
      </c>
      <c r="E75" s="13">
        <v>29.530000999999999</v>
      </c>
      <c r="F75" s="13">
        <v>31.780000999999999</v>
      </c>
      <c r="G75" s="13">
        <v>25.225542000000001</v>
      </c>
      <c r="H75" s="13">
        <v>80492698</v>
      </c>
      <c r="I75" s="5"/>
    </row>
    <row r="76" spans="1:9" x14ac:dyDescent="0.2">
      <c r="A76" s="3"/>
      <c r="B76" s="12">
        <v>42036</v>
      </c>
      <c r="C76" s="13">
        <v>31.809999000000001</v>
      </c>
      <c r="D76" s="13">
        <v>34.709999000000003</v>
      </c>
      <c r="E76" s="13">
        <v>30.610001</v>
      </c>
      <c r="F76" s="13">
        <v>30.709999</v>
      </c>
      <c r="G76" s="13">
        <v>24.376225000000002</v>
      </c>
      <c r="H76" s="13">
        <v>92162068</v>
      </c>
      <c r="I76" s="5">
        <f>LN(G76/G75)</f>
        <v>-3.4248780597898598E-2</v>
      </c>
    </row>
    <row r="77" spans="1:9" x14ac:dyDescent="0.2">
      <c r="A77" s="3"/>
      <c r="B77" s="12">
        <v>42064</v>
      </c>
      <c r="C77" s="13">
        <v>30.41</v>
      </c>
      <c r="D77" s="13">
        <v>30.450001</v>
      </c>
      <c r="E77" s="13">
        <v>28.530000999999999</v>
      </c>
      <c r="F77" s="13">
        <v>29.49</v>
      </c>
      <c r="G77" s="13">
        <v>23.407845999999999</v>
      </c>
      <c r="H77" s="13">
        <v>112994043</v>
      </c>
      <c r="I77" s="5">
        <f t="shared" ref="I77:I135" si="1">LN(G77/G76)</f>
        <v>-4.0537006722597628E-2</v>
      </c>
    </row>
    <row r="78" spans="1:9" x14ac:dyDescent="0.2">
      <c r="A78" s="3"/>
      <c r="B78" s="12">
        <v>42095</v>
      </c>
      <c r="C78" s="13">
        <v>29.360001</v>
      </c>
      <c r="D78" s="13">
        <v>29.879999000000002</v>
      </c>
      <c r="E78" s="13">
        <v>28.049999</v>
      </c>
      <c r="F78" s="13">
        <v>29.48</v>
      </c>
      <c r="G78" s="13">
        <v>23.946749000000001</v>
      </c>
      <c r="H78" s="13">
        <v>89370954</v>
      </c>
      <c r="I78" s="5">
        <f t="shared" si="1"/>
        <v>2.2761308207156428E-2</v>
      </c>
    </row>
    <row r="79" spans="1:9" x14ac:dyDescent="0.2">
      <c r="A79" s="3"/>
      <c r="B79" s="12">
        <v>42125</v>
      </c>
      <c r="C79" s="13">
        <v>29.5</v>
      </c>
      <c r="D79" s="13">
        <v>29.959999</v>
      </c>
      <c r="E79" s="13">
        <v>27.02</v>
      </c>
      <c r="F79" s="13">
        <v>28</v>
      </c>
      <c r="G79" s="13">
        <v>22.744537000000001</v>
      </c>
      <c r="H79" s="13">
        <v>92855314</v>
      </c>
      <c r="I79" s="5">
        <f t="shared" si="1"/>
        <v>-5.1507588823360893E-2</v>
      </c>
    </row>
    <row r="80" spans="1:9" x14ac:dyDescent="0.2">
      <c r="A80" s="3"/>
      <c r="B80" s="12">
        <v>42156</v>
      </c>
      <c r="C80" s="13">
        <v>27.9</v>
      </c>
      <c r="D80" s="13">
        <v>27.92</v>
      </c>
      <c r="E80" s="13">
        <v>26.25</v>
      </c>
      <c r="F80" s="13">
        <v>26.959999</v>
      </c>
      <c r="G80" s="13">
        <v>21.899737999999999</v>
      </c>
      <c r="H80" s="13">
        <v>107314296</v>
      </c>
      <c r="I80" s="5">
        <f t="shared" si="1"/>
        <v>-3.7850311411981565E-2</v>
      </c>
    </row>
    <row r="81" spans="1:9" x14ac:dyDescent="0.2">
      <c r="A81" s="3"/>
      <c r="B81" s="12">
        <v>42186</v>
      </c>
      <c r="C81" s="13">
        <v>26.959999</v>
      </c>
      <c r="D81" s="13">
        <v>28.969999000000001</v>
      </c>
      <c r="E81" s="13">
        <v>26.700001</v>
      </c>
      <c r="F81" s="13">
        <v>28.6</v>
      </c>
      <c r="G81" s="13">
        <v>23.231915999999998</v>
      </c>
      <c r="H81" s="13">
        <v>66760477</v>
      </c>
      <c r="I81" s="5">
        <f t="shared" si="1"/>
        <v>5.9052349652796883E-2</v>
      </c>
    </row>
    <row r="82" spans="1:9" x14ac:dyDescent="0.2">
      <c r="A82" s="3"/>
      <c r="B82" s="12">
        <v>42217</v>
      </c>
      <c r="C82" s="13">
        <v>28.450001</v>
      </c>
      <c r="D82" s="13">
        <v>29.219999000000001</v>
      </c>
      <c r="E82" s="13">
        <v>25.120000999999998</v>
      </c>
      <c r="F82" s="13">
        <v>26.4</v>
      </c>
      <c r="G82" s="13">
        <v>21.444846999999999</v>
      </c>
      <c r="H82" s="13">
        <v>86418915</v>
      </c>
      <c r="I82" s="5">
        <f t="shared" si="1"/>
        <v>-8.0042639520170211E-2</v>
      </c>
    </row>
    <row r="83" spans="1:9" x14ac:dyDescent="0.2">
      <c r="A83" s="3"/>
      <c r="B83" s="12">
        <v>42248</v>
      </c>
      <c r="C83" s="13">
        <v>26.34</v>
      </c>
      <c r="D83" s="13">
        <v>26.41</v>
      </c>
      <c r="E83" s="13">
        <v>24.110001</v>
      </c>
      <c r="F83" s="13">
        <v>24.84</v>
      </c>
      <c r="G83" s="13">
        <v>20.17765</v>
      </c>
      <c r="H83" s="13">
        <v>96454352</v>
      </c>
      <c r="I83" s="5">
        <f t="shared" si="1"/>
        <v>-6.0908827201395802E-2</v>
      </c>
    </row>
    <row r="84" spans="1:9" x14ac:dyDescent="0.2">
      <c r="A84" s="3"/>
      <c r="B84" s="12">
        <v>42278</v>
      </c>
      <c r="C84" s="13">
        <v>24.700001</v>
      </c>
      <c r="D84" s="13">
        <v>28.030000999999999</v>
      </c>
      <c r="E84" s="13">
        <v>23.950001</v>
      </c>
      <c r="F84" s="13">
        <v>24.110001</v>
      </c>
      <c r="G84" s="13">
        <v>20.15765</v>
      </c>
      <c r="H84" s="13">
        <v>93558535</v>
      </c>
      <c r="I84" s="5">
        <f t="shared" si="1"/>
        <v>-9.9168726346764223E-4</v>
      </c>
    </row>
    <row r="85" spans="1:9" x14ac:dyDescent="0.2">
      <c r="A85" s="3"/>
      <c r="B85" s="12">
        <v>42309</v>
      </c>
      <c r="C85" s="13">
        <v>24.1</v>
      </c>
      <c r="D85" s="13">
        <v>24.709999</v>
      </c>
      <c r="E85" s="13">
        <v>23.049999</v>
      </c>
      <c r="F85" s="13">
        <v>23.67</v>
      </c>
      <c r="G85" s="13">
        <v>19.789776</v>
      </c>
      <c r="H85" s="13">
        <v>99301128</v>
      </c>
      <c r="I85" s="5">
        <f t="shared" si="1"/>
        <v>-1.841842824582331E-2</v>
      </c>
    </row>
    <row r="86" spans="1:9" x14ac:dyDescent="0.2">
      <c r="A86" s="3"/>
      <c r="B86" s="12">
        <v>42339</v>
      </c>
      <c r="C86" s="13">
        <v>23.860001</v>
      </c>
      <c r="D86" s="13">
        <v>25.190000999999999</v>
      </c>
      <c r="E86" s="13">
        <v>22.415001</v>
      </c>
      <c r="F86" s="13">
        <v>24.5</v>
      </c>
      <c r="G86" s="13">
        <v>20.483716999999999</v>
      </c>
      <c r="H86" s="13">
        <v>64958206</v>
      </c>
      <c r="I86" s="5">
        <f t="shared" si="1"/>
        <v>3.4464837141350319E-2</v>
      </c>
    </row>
    <row r="87" spans="1:9" x14ac:dyDescent="0.2">
      <c r="A87" s="3"/>
      <c r="B87" s="12">
        <v>42370</v>
      </c>
      <c r="C87" s="13">
        <v>24.5</v>
      </c>
      <c r="D87" s="13">
        <v>24.73</v>
      </c>
      <c r="E87" s="13">
        <v>22.5</v>
      </c>
      <c r="F87" s="13">
        <v>24.280000999999999</v>
      </c>
      <c r="G87" s="13">
        <v>20.299779999999998</v>
      </c>
      <c r="H87" s="13">
        <v>65741741</v>
      </c>
      <c r="I87" s="5">
        <f t="shared" si="1"/>
        <v>-9.0202292932705392E-3</v>
      </c>
    </row>
    <row r="88" spans="1:9" x14ac:dyDescent="0.2">
      <c r="A88" s="3"/>
      <c r="B88" s="12">
        <v>42401</v>
      </c>
      <c r="C88" s="13">
        <v>24.450001</v>
      </c>
      <c r="D88" s="13">
        <v>24.67</v>
      </c>
      <c r="E88" s="13">
        <v>20.5</v>
      </c>
      <c r="F88" s="13">
        <v>22.9</v>
      </c>
      <c r="G88" s="13">
        <v>19.146001999999999</v>
      </c>
      <c r="H88" s="13">
        <v>85683128</v>
      </c>
      <c r="I88" s="5">
        <f t="shared" si="1"/>
        <v>-5.8516127565974754E-2</v>
      </c>
    </row>
    <row r="89" spans="1:9" x14ac:dyDescent="0.2">
      <c r="A89" s="3"/>
      <c r="B89" s="12">
        <v>42430</v>
      </c>
      <c r="C89" s="13">
        <v>23</v>
      </c>
      <c r="D89" s="13">
        <v>23.42</v>
      </c>
      <c r="E89" s="13">
        <v>21.629999000000002</v>
      </c>
      <c r="F89" s="13">
        <v>22.1</v>
      </c>
      <c r="G89" s="13">
        <v>18.477148</v>
      </c>
      <c r="H89" s="13">
        <v>75941644</v>
      </c>
      <c r="I89" s="5">
        <f t="shared" si="1"/>
        <v>-3.5559195685354802E-2</v>
      </c>
    </row>
    <row r="90" spans="1:9" x14ac:dyDescent="0.2">
      <c r="A90" s="3"/>
      <c r="B90" s="12">
        <v>42461</v>
      </c>
      <c r="C90" s="13">
        <v>21.860001</v>
      </c>
      <c r="D90" s="13">
        <v>22.57</v>
      </c>
      <c r="E90" s="13">
        <v>20.690000999999999</v>
      </c>
      <c r="F90" s="13">
        <v>22.110001</v>
      </c>
      <c r="G90" s="13">
        <v>18.852549</v>
      </c>
      <c r="H90" s="13">
        <v>65919195</v>
      </c>
      <c r="I90" s="5">
        <f t="shared" si="1"/>
        <v>2.0113404916808957E-2</v>
      </c>
    </row>
    <row r="91" spans="1:9" x14ac:dyDescent="0.2">
      <c r="A91" s="3"/>
      <c r="B91" s="12">
        <v>42491</v>
      </c>
      <c r="C91" s="13">
        <v>22.030000999999999</v>
      </c>
      <c r="D91" s="13">
        <v>23.049999</v>
      </c>
      <c r="E91" s="13">
        <v>20.629999000000002</v>
      </c>
      <c r="F91" s="13">
        <v>22.120000999999998</v>
      </c>
      <c r="G91" s="13">
        <v>18.861073999999999</v>
      </c>
      <c r="H91" s="13">
        <v>79022072</v>
      </c>
      <c r="I91" s="5">
        <f t="shared" si="1"/>
        <v>4.5209128516759831E-4</v>
      </c>
    </row>
    <row r="92" spans="1:9" x14ac:dyDescent="0.2">
      <c r="A92" s="3"/>
      <c r="B92" s="12">
        <v>42522</v>
      </c>
      <c r="C92" s="13">
        <v>21.91</v>
      </c>
      <c r="D92" s="13">
        <v>22.030000999999999</v>
      </c>
      <c r="E92" s="13">
        <v>20.34</v>
      </c>
      <c r="F92" s="13">
        <v>20.889999</v>
      </c>
      <c r="G92" s="13">
        <v>17.812290000000001</v>
      </c>
      <c r="H92" s="13">
        <v>57362344</v>
      </c>
      <c r="I92" s="5">
        <f t="shared" si="1"/>
        <v>-5.7211553015550663E-2</v>
      </c>
    </row>
    <row r="93" spans="1:9" x14ac:dyDescent="0.2">
      <c r="A93" s="3"/>
      <c r="B93" s="12">
        <v>42552</v>
      </c>
      <c r="C93" s="13">
        <v>20.75</v>
      </c>
      <c r="D93" s="13">
        <v>24.370000999999998</v>
      </c>
      <c r="E93" s="13">
        <v>20.299999</v>
      </c>
      <c r="F93" s="13">
        <v>23.41</v>
      </c>
      <c r="G93" s="13">
        <v>19.961020999999999</v>
      </c>
      <c r="H93" s="13">
        <v>76090833</v>
      </c>
      <c r="I93" s="5">
        <f t="shared" si="1"/>
        <v>0.11389275339400377</v>
      </c>
    </row>
    <row r="94" spans="1:9" x14ac:dyDescent="0.2">
      <c r="A94" s="3"/>
      <c r="B94" s="12">
        <v>42583</v>
      </c>
      <c r="C94" s="13">
        <v>23.41</v>
      </c>
      <c r="D94" s="13">
        <v>26.049999</v>
      </c>
      <c r="E94" s="13">
        <v>22.82</v>
      </c>
      <c r="F94" s="13">
        <v>23.709999</v>
      </c>
      <c r="G94" s="13">
        <v>20.216816000000001</v>
      </c>
      <c r="H94" s="13">
        <v>82349650</v>
      </c>
      <c r="I94" s="5">
        <f t="shared" si="1"/>
        <v>1.2733311459658531E-2</v>
      </c>
    </row>
    <row r="95" spans="1:9" x14ac:dyDescent="0.2">
      <c r="A95" s="3"/>
      <c r="B95" s="12">
        <v>42614</v>
      </c>
      <c r="C95" s="13">
        <v>23.6</v>
      </c>
      <c r="D95" s="13">
        <v>24.139999</v>
      </c>
      <c r="E95" s="13">
        <v>22.280000999999999</v>
      </c>
      <c r="F95" s="13">
        <v>23.27</v>
      </c>
      <c r="G95" s="13">
        <v>19.841646000000001</v>
      </c>
      <c r="H95" s="13">
        <v>79081634</v>
      </c>
      <c r="I95" s="5">
        <f t="shared" si="1"/>
        <v>-1.8731671214245006E-2</v>
      </c>
    </row>
    <row r="96" spans="1:9" x14ac:dyDescent="0.2">
      <c r="A96" s="3"/>
      <c r="B96" s="12">
        <v>42644</v>
      </c>
      <c r="C96" s="13">
        <v>23.27</v>
      </c>
      <c r="D96" s="13">
        <v>25.75</v>
      </c>
      <c r="E96" s="13">
        <v>23.129999000000002</v>
      </c>
      <c r="F96" s="13">
        <v>23.65</v>
      </c>
      <c r="G96" s="13">
        <v>20.445385000000002</v>
      </c>
      <c r="H96" s="13">
        <v>78834323</v>
      </c>
      <c r="I96" s="5">
        <f t="shared" si="1"/>
        <v>2.9974122524225339E-2</v>
      </c>
    </row>
    <row r="97" spans="1:9" x14ac:dyDescent="0.2">
      <c r="A97" s="3"/>
      <c r="B97" s="12">
        <v>42675</v>
      </c>
      <c r="C97" s="13">
        <v>23.26</v>
      </c>
      <c r="D97" s="13">
        <v>23.6</v>
      </c>
      <c r="E97" s="13">
        <v>22.23</v>
      </c>
      <c r="F97" s="13">
        <v>22.889999</v>
      </c>
      <c r="G97" s="13">
        <v>19.788366</v>
      </c>
      <c r="H97" s="13">
        <v>61664724</v>
      </c>
      <c r="I97" s="5">
        <f t="shared" si="1"/>
        <v>-3.2662995396702053E-2</v>
      </c>
    </row>
    <row r="98" spans="1:9" x14ac:dyDescent="0.2">
      <c r="A98" s="3"/>
      <c r="B98" s="12">
        <v>42705</v>
      </c>
      <c r="C98" s="13">
        <v>22.799999</v>
      </c>
      <c r="D98" s="13">
        <v>24.59</v>
      </c>
      <c r="E98" s="13">
        <v>22.34</v>
      </c>
      <c r="F98" s="13">
        <v>24.1</v>
      </c>
      <c r="G98" s="13">
        <v>20.834409999999998</v>
      </c>
      <c r="H98" s="13">
        <v>55944276</v>
      </c>
      <c r="I98" s="5">
        <f t="shared" si="1"/>
        <v>5.1511757486251641E-2</v>
      </c>
    </row>
    <row r="99" spans="1:9" x14ac:dyDescent="0.2">
      <c r="A99" s="3"/>
      <c r="B99" s="12">
        <v>42736</v>
      </c>
      <c r="C99" s="13">
        <v>24.1</v>
      </c>
      <c r="D99" s="13">
        <v>25.299999</v>
      </c>
      <c r="E99" s="13">
        <v>24.1</v>
      </c>
      <c r="F99" s="13">
        <v>24.6</v>
      </c>
      <c r="G99" s="13">
        <v>21.266659000000001</v>
      </c>
      <c r="H99" s="13">
        <v>56993331</v>
      </c>
      <c r="I99" s="5">
        <f t="shared" si="1"/>
        <v>2.0534594442121325E-2</v>
      </c>
    </row>
    <row r="100" spans="1:9" x14ac:dyDescent="0.2">
      <c r="A100" s="3"/>
      <c r="B100" s="12">
        <v>42767</v>
      </c>
      <c r="C100" s="13">
        <v>25</v>
      </c>
      <c r="D100" s="13">
        <v>26.75</v>
      </c>
      <c r="E100" s="13">
        <v>24.84</v>
      </c>
      <c r="F100" s="13">
        <v>25.76</v>
      </c>
      <c r="G100" s="13">
        <v>22.269480000000001</v>
      </c>
      <c r="H100" s="13">
        <v>90470673</v>
      </c>
      <c r="I100" s="5">
        <f t="shared" si="1"/>
        <v>4.6076590017728999E-2</v>
      </c>
    </row>
    <row r="101" spans="1:9" x14ac:dyDescent="0.2">
      <c r="A101" s="3"/>
      <c r="B101" s="12">
        <v>42795</v>
      </c>
      <c r="C101" s="13">
        <v>25.690000999999999</v>
      </c>
      <c r="D101" s="13">
        <v>26.719999000000001</v>
      </c>
      <c r="E101" s="13">
        <v>25.15</v>
      </c>
      <c r="F101" s="13">
        <v>26.5</v>
      </c>
      <c r="G101" s="13">
        <v>22.909208</v>
      </c>
      <c r="H101" s="13">
        <v>64443019</v>
      </c>
      <c r="I101" s="5">
        <f t="shared" si="1"/>
        <v>2.8321794612371165E-2</v>
      </c>
    </row>
    <row r="102" spans="1:9" x14ac:dyDescent="0.2">
      <c r="A102" s="3"/>
      <c r="B102" s="12">
        <v>42826</v>
      </c>
      <c r="C102" s="13">
        <v>26.549999</v>
      </c>
      <c r="D102" s="13">
        <v>27</v>
      </c>
      <c r="E102" s="13">
        <v>26.08</v>
      </c>
      <c r="F102" s="13">
        <v>26.879999000000002</v>
      </c>
      <c r="G102" s="13">
        <v>23.551615000000002</v>
      </c>
      <c r="H102" s="13">
        <v>40086521</v>
      </c>
      <c r="I102" s="5">
        <f t="shared" si="1"/>
        <v>2.7655469794687845E-2</v>
      </c>
    </row>
    <row r="103" spans="1:9" x14ac:dyDescent="0.2">
      <c r="A103" s="3"/>
      <c r="B103" s="12">
        <v>42856</v>
      </c>
      <c r="C103" s="13">
        <v>26.879999000000002</v>
      </c>
      <c r="D103" s="13">
        <v>27.715</v>
      </c>
      <c r="E103" s="13">
        <v>25.68</v>
      </c>
      <c r="F103" s="13">
        <v>26.049999</v>
      </c>
      <c r="G103" s="13">
        <v>22.824390000000001</v>
      </c>
      <c r="H103" s="13">
        <v>62626740</v>
      </c>
      <c r="I103" s="5">
        <f t="shared" si="1"/>
        <v>-3.1364694564026054E-2</v>
      </c>
    </row>
    <row r="104" spans="1:9" x14ac:dyDescent="0.2">
      <c r="A104" s="3"/>
      <c r="B104" s="12">
        <v>42887</v>
      </c>
      <c r="C104" s="13">
        <v>26.01</v>
      </c>
      <c r="D104" s="13">
        <v>26.57</v>
      </c>
      <c r="E104" s="13">
        <v>24.870000999999998</v>
      </c>
      <c r="F104" s="13">
        <v>25.540001</v>
      </c>
      <c r="G104" s="13">
        <v>22.377537</v>
      </c>
      <c r="H104" s="13">
        <v>82503251</v>
      </c>
      <c r="I104" s="5">
        <f t="shared" si="1"/>
        <v>-1.9772057833631763E-2</v>
      </c>
    </row>
    <row r="105" spans="1:9" x14ac:dyDescent="0.2">
      <c r="A105" s="3"/>
      <c r="B105" s="12">
        <v>42917</v>
      </c>
      <c r="C105" s="13">
        <v>25.370000999999998</v>
      </c>
      <c r="D105" s="13">
        <v>26.879999000000002</v>
      </c>
      <c r="E105" s="13">
        <v>25.17</v>
      </c>
      <c r="F105" s="13">
        <v>26.700001</v>
      </c>
      <c r="G105" s="13">
        <v>23.393903999999999</v>
      </c>
      <c r="H105" s="13">
        <v>47555116</v>
      </c>
      <c r="I105" s="5">
        <f t="shared" si="1"/>
        <v>4.4417832395651148E-2</v>
      </c>
    </row>
    <row r="106" spans="1:9" x14ac:dyDescent="0.2">
      <c r="A106" s="3"/>
      <c r="B106" s="12">
        <v>42948</v>
      </c>
      <c r="C106" s="13">
        <v>26.700001</v>
      </c>
      <c r="D106" s="13">
        <v>27.75</v>
      </c>
      <c r="E106" s="13">
        <v>25.41</v>
      </c>
      <c r="F106" s="13">
        <v>26</v>
      </c>
      <c r="G106" s="13">
        <v>22.780578999999999</v>
      </c>
      <c r="H106" s="13">
        <v>67351454</v>
      </c>
      <c r="I106" s="5">
        <f t="shared" si="1"/>
        <v>-2.6567100875270075E-2</v>
      </c>
    </row>
    <row r="107" spans="1:9" x14ac:dyDescent="0.2">
      <c r="A107" s="3"/>
      <c r="B107" s="12">
        <v>42979</v>
      </c>
      <c r="C107" s="13">
        <v>26</v>
      </c>
      <c r="D107" s="13">
        <v>26.02</v>
      </c>
      <c r="E107" s="13">
        <v>25</v>
      </c>
      <c r="F107" s="13">
        <v>25.209999</v>
      </c>
      <c r="G107" s="13">
        <v>22.088398000000002</v>
      </c>
      <c r="H107" s="13">
        <v>50481998</v>
      </c>
      <c r="I107" s="5">
        <f t="shared" si="1"/>
        <v>-3.0855881429241373E-2</v>
      </c>
    </row>
    <row r="108" spans="1:9" x14ac:dyDescent="0.2">
      <c r="A108" s="3"/>
      <c r="B108" s="12">
        <v>43009</v>
      </c>
      <c r="C108" s="13">
        <v>25.25</v>
      </c>
      <c r="D108" s="13">
        <v>25.889999</v>
      </c>
      <c r="E108" s="13">
        <v>24.450001</v>
      </c>
      <c r="F108" s="13">
        <v>25.879999000000002</v>
      </c>
      <c r="G108" s="13">
        <v>23.124279000000001</v>
      </c>
      <c r="H108" s="13">
        <v>56044010</v>
      </c>
      <c r="I108" s="5">
        <f t="shared" si="1"/>
        <v>4.58306112347827E-2</v>
      </c>
    </row>
    <row r="109" spans="1:9" x14ac:dyDescent="0.2">
      <c r="A109" s="3"/>
      <c r="B109" s="12">
        <v>43040</v>
      </c>
      <c r="C109" s="13">
        <v>26</v>
      </c>
      <c r="D109" s="13">
        <v>27.08</v>
      </c>
      <c r="E109" s="13">
        <v>25.59</v>
      </c>
      <c r="F109" s="13">
        <v>26.91</v>
      </c>
      <c r="G109" s="13">
        <v>24.044602999999999</v>
      </c>
      <c r="H109" s="13">
        <v>49126658</v>
      </c>
      <c r="I109" s="5">
        <f t="shared" si="1"/>
        <v>3.9027459350180656E-2</v>
      </c>
    </row>
    <row r="110" spans="1:9" x14ac:dyDescent="0.2">
      <c r="A110" s="3"/>
      <c r="B110" s="12">
        <v>43070</v>
      </c>
      <c r="C110" s="13">
        <v>26.889999</v>
      </c>
      <c r="D110" s="13">
        <v>27.545000000000002</v>
      </c>
      <c r="E110" s="13">
        <v>26.5</v>
      </c>
      <c r="F110" s="13">
        <v>27.299999</v>
      </c>
      <c r="G110" s="13">
        <v>24.393077999999999</v>
      </c>
      <c r="H110" s="13">
        <v>41305636</v>
      </c>
      <c r="I110" s="5">
        <f t="shared" si="1"/>
        <v>1.4388839643129007E-2</v>
      </c>
    </row>
    <row r="111" spans="1:9" x14ac:dyDescent="0.2">
      <c r="A111" s="3"/>
      <c r="B111" s="12">
        <v>43101</v>
      </c>
      <c r="C111" s="13">
        <v>27.299999</v>
      </c>
      <c r="D111" s="13">
        <v>27.5</v>
      </c>
      <c r="E111" s="13">
        <v>26.780000999999999</v>
      </c>
      <c r="F111" s="13">
        <v>26.950001</v>
      </c>
      <c r="G111" s="13">
        <v>24.080348999999998</v>
      </c>
      <c r="H111" s="13">
        <v>37637402</v>
      </c>
      <c r="I111" s="5">
        <f t="shared" si="1"/>
        <v>-1.2903289836290223E-2</v>
      </c>
    </row>
    <row r="112" spans="1:9" x14ac:dyDescent="0.2">
      <c r="A112" s="3"/>
      <c r="B112" s="12">
        <v>43132</v>
      </c>
      <c r="C112" s="13">
        <v>27.18</v>
      </c>
      <c r="D112" s="13">
        <v>27.969999000000001</v>
      </c>
      <c r="E112" s="13">
        <v>26.530000999999999</v>
      </c>
      <c r="F112" s="13">
        <v>27.610001</v>
      </c>
      <c r="G112" s="13">
        <v>24.670069000000002</v>
      </c>
      <c r="H112" s="13">
        <v>75896172</v>
      </c>
      <c r="I112" s="5">
        <f t="shared" si="1"/>
        <v>2.4194613765614874E-2</v>
      </c>
    </row>
    <row r="113" spans="1:9" x14ac:dyDescent="0.2">
      <c r="A113" s="3"/>
      <c r="B113" s="12">
        <v>43160</v>
      </c>
      <c r="C113" s="13">
        <v>27.23</v>
      </c>
      <c r="D113" s="13">
        <v>27.25</v>
      </c>
      <c r="E113" s="13">
        <v>26.16</v>
      </c>
      <c r="F113" s="13">
        <v>26.290001</v>
      </c>
      <c r="G113" s="13">
        <v>23.490625000000001</v>
      </c>
      <c r="H113" s="13">
        <v>51313584</v>
      </c>
      <c r="I113" s="5">
        <f t="shared" si="1"/>
        <v>-4.8989322072992558E-2</v>
      </c>
    </row>
    <row r="114" spans="1:9" x14ac:dyDescent="0.2">
      <c r="A114" s="3"/>
      <c r="B114" s="12">
        <v>43191</v>
      </c>
      <c r="C114" s="13">
        <v>26.290001</v>
      </c>
      <c r="D114" s="13">
        <v>28</v>
      </c>
      <c r="E114" s="13">
        <v>26.18</v>
      </c>
      <c r="F114" s="13">
        <v>27.860001</v>
      </c>
      <c r="G114" s="13">
        <v>25.287275000000001</v>
      </c>
      <c r="H114" s="13">
        <v>35082608</v>
      </c>
      <c r="I114" s="5">
        <f t="shared" si="1"/>
        <v>7.3699899393864815E-2</v>
      </c>
    </row>
    <row r="115" spans="1:9" x14ac:dyDescent="0.2">
      <c r="A115" s="3"/>
      <c r="B115" s="12">
        <v>43221</v>
      </c>
      <c r="C115" s="13">
        <v>27.790001</v>
      </c>
      <c r="D115" s="13">
        <v>29.280000999999999</v>
      </c>
      <c r="E115" s="13">
        <v>27.610001</v>
      </c>
      <c r="F115" s="13">
        <v>28.459999</v>
      </c>
      <c r="G115" s="13">
        <v>25.831862999999998</v>
      </c>
      <c r="H115" s="13">
        <v>59777089</v>
      </c>
      <c r="I115" s="5">
        <f t="shared" si="1"/>
        <v>2.1307425164813477E-2</v>
      </c>
    </row>
    <row r="116" spans="1:9" x14ac:dyDescent="0.2">
      <c r="A116" s="3"/>
      <c r="B116" s="12">
        <v>43252</v>
      </c>
      <c r="C116" s="13">
        <v>28.459999</v>
      </c>
      <c r="D116" s="13">
        <v>30.790001</v>
      </c>
      <c r="E116" s="13">
        <v>28.190000999999999</v>
      </c>
      <c r="F116" s="13">
        <v>30.52</v>
      </c>
      <c r="G116" s="13">
        <v>27.701635</v>
      </c>
      <c r="H116" s="13">
        <v>54737854</v>
      </c>
      <c r="I116" s="5">
        <f t="shared" si="1"/>
        <v>6.9882706779753237E-2</v>
      </c>
    </row>
    <row r="117" spans="1:9" x14ac:dyDescent="0.2">
      <c r="A117" s="3"/>
      <c r="B117" s="12">
        <v>43282</v>
      </c>
      <c r="C117" s="13">
        <v>30.559999000000001</v>
      </c>
      <c r="D117" s="13">
        <v>31.48</v>
      </c>
      <c r="E117" s="13">
        <v>29.825001</v>
      </c>
      <c r="F117" s="13">
        <v>30.09</v>
      </c>
      <c r="G117" s="13">
        <v>27.311346</v>
      </c>
      <c r="H117" s="13">
        <v>53558792</v>
      </c>
      <c r="I117" s="5">
        <f t="shared" si="1"/>
        <v>-1.4189216475195249E-2</v>
      </c>
    </row>
    <row r="118" spans="1:9" x14ac:dyDescent="0.2">
      <c r="A118" s="3"/>
      <c r="B118" s="12">
        <v>43313</v>
      </c>
      <c r="C118" s="13">
        <v>30.09</v>
      </c>
      <c r="D118" s="13">
        <v>30.299999</v>
      </c>
      <c r="E118" s="13">
        <v>28.049999</v>
      </c>
      <c r="F118" s="13">
        <v>28.299999</v>
      </c>
      <c r="G118" s="13">
        <v>25.686640000000001</v>
      </c>
      <c r="H118" s="13">
        <v>75867896</v>
      </c>
      <c r="I118" s="5">
        <f t="shared" si="1"/>
        <v>-6.1331207869659239E-2</v>
      </c>
    </row>
    <row r="119" spans="1:9" x14ac:dyDescent="0.2">
      <c r="A119" s="3"/>
      <c r="B119" s="12">
        <v>43344</v>
      </c>
      <c r="C119" s="13">
        <v>28.389999</v>
      </c>
      <c r="D119" s="13">
        <v>28.709999</v>
      </c>
      <c r="E119" s="13">
        <v>27.17</v>
      </c>
      <c r="F119" s="13">
        <v>28.08</v>
      </c>
      <c r="G119" s="13">
        <v>25.486958000000001</v>
      </c>
      <c r="H119" s="13">
        <v>57250864</v>
      </c>
      <c r="I119" s="5">
        <f t="shared" si="1"/>
        <v>-7.8041420289505642E-3</v>
      </c>
    </row>
    <row r="120" spans="1:9" x14ac:dyDescent="0.2">
      <c r="A120" s="3"/>
      <c r="B120" s="12">
        <v>43374</v>
      </c>
      <c r="C120" s="13">
        <v>27.85</v>
      </c>
      <c r="D120" s="13">
        <v>28.440000999999999</v>
      </c>
      <c r="E120" s="13">
        <v>27.030000999999999</v>
      </c>
      <c r="F120" s="13">
        <v>28.43</v>
      </c>
      <c r="G120" s="13">
        <v>25.895754</v>
      </c>
      <c r="H120" s="13">
        <v>60849677</v>
      </c>
      <c r="I120" s="5">
        <f t="shared" si="1"/>
        <v>1.5912146693891387E-2</v>
      </c>
    </row>
    <row r="121" spans="1:9" x14ac:dyDescent="0.2">
      <c r="A121" s="3"/>
      <c r="B121" s="12">
        <v>43405</v>
      </c>
      <c r="C121" s="13">
        <v>28.620000999999998</v>
      </c>
      <c r="D121" s="13">
        <v>29.93</v>
      </c>
      <c r="E121" s="13">
        <v>28.15</v>
      </c>
      <c r="F121" s="13">
        <v>28.92</v>
      </c>
      <c r="G121" s="13">
        <v>26.342075000000001</v>
      </c>
      <c r="H121" s="13">
        <v>66352020</v>
      </c>
      <c r="I121" s="5">
        <f t="shared" si="1"/>
        <v>1.7088453694811601E-2</v>
      </c>
    </row>
    <row r="122" spans="1:9" x14ac:dyDescent="0.2">
      <c r="A122" s="3"/>
      <c r="B122" s="12">
        <v>43435</v>
      </c>
      <c r="C122" s="13">
        <v>29.16</v>
      </c>
      <c r="D122" s="13">
        <v>29.75</v>
      </c>
      <c r="E122" s="13">
        <v>27.98</v>
      </c>
      <c r="F122" s="13">
        <v>29.42</v>
      </c>
      <c r="G122" s="13">
        <v>26.797505999999998</v>
      </c>
      <c r="H122" s="13">
        <v>55064669</v>
      </c>
      <c r="I122" s="5">
        <f t="shared" si="1"/>
        <v>1.7141352747969629E-2</v>
      </c>
    </row>
    <row r="123" spans="1:9" x14ac:dyDescent="0.2">
      <c r="A123" s="3"/>
      <c r="B123" s="12">
        <v>43466</v>
      </c>
      <c r="C123" s="13">
        <v>29.42</v>
      </c>
      <c r="D123" s="13">
        <v>30.67</v>
      </c>
      <c r="E123" s="13">
        <v>28.950001</v>
      </c>
      <c r="F123" s="13">
        <v>29.370000999999998</v>
      </c>
      <c r="G123" s="13">
        <v>26.751964999999998</v>
      </c>
      <c r="H123" s="13">
        <v>46347288</v>
      </c>
      <c r="I123" s="5">
        <f t="shared" si="1"/>
        <v>-1.7008948969575871E-3</v>
      </c>
    </row>
    <row r="124" spans="1:9" x14ac:dyDescent="0.2">
      <c r="A124" s="3"/>
      <c r="B124" s="12">
        <v>43497</v>
      </c>
      <c r="C124" s="13">
        <v>29.620000999999998</v>
      </c>
      <c r="D124" s="13">
        <v>30.58</v>
      </c>
      <c r="E124" s="13">
        <v>28.209999</v>
      </c>
      <c r="F124" s="13">
        <v>28.67</v>
      </c>
      <c r="G124" s="13">
        <v>26.114360999999999</v>
      </c>
      <c r="H124" s="13">
        <v>67118746</v>
      </c>
      <c r="I124" s="5">
        <f t="shared" si="1"/>
        <v>-2.4122535695291162E-2</v>
      </c>
    </row>
    <row r="125" spans="1:9" x14ac:dyDescent="0.2">
      <c r="A125" s="3"/>
      <c r="B125" s="12">
        <v>43525</v>
      </c>
      <c r="C125" s="13">
        <v>28.98</v>
      </c>
      <c r="D125" s="13">
        <v>30.879999000000002</v>
      </c>
      <c r="E125" s="13">
        <v>28.76</v>
      </c>
      <c r="F125" s="13">
        <v>30.4</v>
      </c>
      <c r="G125" s="13">
        <v>28.126904</v>
      </c>
      <c r="H125" s="13">
        <v>62475221</v>
      </c>
      <c r="I125" s="5">
        <f t="shared" si="1"/>
        <v>7.4241163118223832E-2</v>
      </c>
    </row>
    <row r="126" spans="1:9" x14ac:dyDescent="0.2">
      <c r="A126" s="3"/>
      <c r="B126" s="12">
        <v>43556</v>
      </c>
      <c r="C126" s="13">
        <v>31</v>
      </c>
      <c r="D126" s="13">
        <v>32</v>
      </c>
      <c r="E126" s="13">
        <v>30.09</v>
      </c>
      <c r="F126" s="13">
        <v>31.85</v>
      </c>
      <c r="G126" s="13">
        <v>29.468481000000001</v>
      </c>
      <c r="H126" s="13">
        <v>64076631</v>
      </c>
      <c r="I126" s="5">
        <f t="shared" si="1"/>
        <v>4.6594695467205079E-2</v>
      </c>
    </row>
    <row r="127" spans="1:9" x14ac:dyDescent="0.2">
      <c r="A127" s="3"/>
      <c r="B127" s="12">
        <v>43586</v>
      </c>
      <c r="C127" s="13">
        <v>31.85</v>
      </c>
      <c r="D127" s="13">
        <v>34.840000000000003</v>
      </c>
      <c r="E127" s="13">
        <v>31.27</v>
      </c>
      <c r="F127" s="13">
        <v>31.370000999999998</v>
      </c>
      <c r="G127" s="13">
        <v>29.024374000000002</v>
      </c>
      <c r="H127" s="13">
        <v>109722788</v>
      </c>
      <c r="I127" s="5">
        <f t="shared" si="1"/>
        <v>-1.5185291740930652E-2</v>
      </c>
    </row>
    <row r="128" spans="1:9" x14ac:dyDescent="0.2">
      <c r="A128" s="3"/>
      <c r="B128" s="12">
        <v>43617</v>
      </c>
      <c r="C128" s="13">
        <v>31.1</v>
      </c>
      <c r="D128" s="13">
        <v>33.529998999999997</v>
      </c>
      <c r="E128" s="13">
        <v>31.02</v>
      </c>
      <c r="F128" s="13">
        <v>33.229999999999997</v>
      </c>
      <c r="G128" s="13">
        <v>30.745293</v>
      </c>
      <c r="H128" s="13">
        <v>65239426</v>
      </c>
      <c r="I128" s="5">
        <f t="shared" si="1"/>
        <v>5.7600949627656411E-2</v>
      </c>
    </row>
    <row r="129" spans="1:9" x14ac:dyDescent="0.2">
      <c r="A129" s="3"/>
      <c r="B129" s="12">
        <v>43647</v>
      </c>
      <c r="C129" s="13">
        <v>33.290000999999997</v>
      </c>
      <c r="D129" s="13">
        <v>35.840000000000003</v>
      </c>
      <c r="E129" s="13">
        <v>32.845001000000003</v>
      </c>
      <c r="F129" s="13">
        <v>35.619999</v>
      </c>
      <c r="G129" s="13">
        <v>32.956584999999997</v>
      </c>
      <c r="H129" s="13">
        <v>48089872</v>
      </c>
      <c r="I129" s="5">
        <f t="shared" si="1"/>
        <v>6.9454179871543786E-2</v>
      </c>
    </row>
    <row r="130" spans="1:9" x14ac:dyDescent="0.2">
      <c r="A130" s="3"/>
      <c r="B130" s="12">
        <v>43678</v>
      </c>
      <c r="C130" s="13">
        <v>35.020000000000003</v>
      </c>
      <c r="D130" s="13">
        <v>37.770000000000003</v>
      </c>
      <c r="E130" s="13">
        <v>34.099997999999999</v>
      </c>
      <c r="F130" s="13">
        <v>37.770000000000003</v>
      </c>
      <c r="G130" s="13">
        <v>34.945830999999998</v>
      </c>
      <c r="H130" s="13">
        <v>62107917</v>
      </c>
      <c r="I130" s="5">
        <f t="shared" si="1"/>
        <v>5.8608087635971293E-2</v>
      </c>
    </row>
    <row r="131" spans="1:9" x14ac:dyDescent="0.2">
      <c r="A131" s="3"/>
      <c r="B131" s="12">
        <v>43709</v>
      </c>
      <c r="C131" s="13">
        <v>37.849997999999999</v>
      </c>
      <c r="D131" s="13">
        <v>38.099997999999999</v>
      </c>
      <c r="E131" s="13">
        <v>35.880001</v>
      </c>
      <c r="F131" s="13">
        <v>37.279998999999997</v>
      </c>
      <c r="G131" s="13">
        <v>34.492462000000003</v>
      </c>
      <c r="H131" s="13">
        <v>69790164</v>
      </c>
      <c r="I131" s="5">
        <f t="shared" si="1"/>
        <v>-1.3058369461744938E-2</v>
      </c>
    </row>
    <row r="132" spans="1:9" x14ac:dyDescent="0.2">
      <c r="A132" s="3"/>
      <c r="B132" s="12">
        <v>43739</v>
      </c>
      <c r="C132" s="13">
        <v>37.209999000000003</v>
      </c>
      <c r="D132" s="13">
        <v>38.419998</v>
      </c>
      <c r="E132" s="13">
        <v>36.009998000000003</v>
      </c>
      <c r="F132" s="13">
        <v>37.32</v>
      </c>
      <c r="G132" s="13">
        <v>35.066200000000002</v>
      </c>
      <c r="H132" s="13">
        <v>45189291</v>
      </c>
      <c r="I132" s="5">
        <f t="shared" si="1"/>
        <v>1.6496896151485047E-2</v>
      </c>
    </row>
    <row r="133" spans="1:9" x14ac:dyDescent="0.2">
      <c r="A133" s="3"/>
      <c r="B133" s="12">
        <v>43770</v>
      </c>
      <c r="C133" s="13">
        <v>37.299999</v>
      </c>
      <c r="D133" s="13">
        <v>40.020000000000003</v>
      </c>
      <c r="E133" s="13">
        <v>37.145000000000003</v>
      </c>
      <c r="F133" s="13">
        <v>39.759998000000003</v>
      </c>
      <c r="G133" s="13">
        <v>37.358845000000002</v>
      </c>
      <c r="H133" s="13">
        <v>46574580</v>
      </c>
      <c r="I133" s="5">
        <f t="shared" si="1"/>
        <v>6.3331993903034692E-2</v>
      </c>
    </row>
    <row r="134" spans="1:9" x14ac:dyDescent="0.2">
      <c r="A134" s="3"/>
      <c r="B134" s="12">
        <v>43800</v>
      </c>
      <c r="C134" s="13">
        <v>39.700001</v>
      </c>
      <c r="D134" s="13">
        <v>40.040000999999997</v>
      </c>
      <c r="E134" s="13">
        <v>36.159999999999997</v>
      </c>
      <c r="F134" s="13">
        <v>36.159999999999997</v>
      </c>
      <c r="G134" s="13">
        <v>33.976256999999997</v>
      </c>
      <c r="H134" s="13">
        <v>46312236</v>
      </c>
      <c r="I134" s="5">
        <f t="shared" si="1"/>
        <v>-9.490774031989134E-2</v>
      </c>
    </row>
    <row r="135" spans="1:9" x14ac:dyDescent="0.2">
      <c r="A135" s="3"/>
      <c r="B135" s="12">
        <v>43831</v>
      </c>
      <c r="C135" s="13">
        <v>36.159999999999997</v>
      </c>
      <c r="D135" s="13">
        <v>41.985000999999997</v>
      </c>
      <c r="E135" s="13">
        <v>35.799999</v>
      </c>
      <c r="F135" s="13">
        <v>41.84</v>
      </c>
      <c r="G135" s="13">
        <v>39.313231999999999</v>
      </c>
      <c r="H135" s="13">
        <v>49244504</v>
      </c>
      <c r="I135" s="5">
        <f t="shared" si="1"/>
        <v>0.1458991971738047</v>
      </c>
    </row>
    <row r="136" spans="1:9" x14ac:dyDescent="0.2">
      <c r="A136" s="3"/>
      <c r="B136" s="4"/>
      <c r="C136" s="4"/>
      <c r="D136" s="4"/>
      <c r="E136" s="4"/>
      <c r="F136" s="4"/>
      <c r="G136" s="4"/>
      <c r="H136" s="2"/>
    </row>
    <row r="140" spans="1:9" x14ac:dyDescent="0.2">
      <c r="B140" s="49" t="s">
        <v>49</v>
      </c>
      <c r="C140" s="52"/>
      <c r="D140" s="52"/>
      <c r="E140" s="52"/>
      <c r="F140" s="52"/>
      <c r="G140" s="52"/>
      <c r="H140" s="52"/>
      <c r="I140" s="52"/>
    </row>
    <row r="141" spans="1:9" x14ac:dyDescent="0.2">
      <c r="B141" s="52"/>
      <c r="C141" s="52"/>
      <c r="D141" s="52"/>
      <c r="E141" s="52"/>
      <c r="F141" s="52"/>
      <c r="G141" s="52"/>
      <c r="H141" s="52"/>
      <c r="I141" s="52"/>
    </row>
    <row r="142" spans="1:9" x14ac:dyDescent="0.2">
      <c r="B142" s="11" t="s">
        <v>5</v>
      </c>
      <c r="C142" s="11" t="s">
        <v>6</v>
      </c>
      <c r="D142" s="11" t="s">
        <v>7</v>
      </c>
      <c r="E142" s="11" t="s">
        <v>8</v>
      </c>
      <c r="F142" s="11" t="s">
        <v>9</v>
      </c>
      <c r="G142" s="11" t="s">
        <v>10</v>
      </c>
      <c r="H142" s="11" t="s">
        <v>11</v>
      </c>
      <c r="I142" s="11" t="s">
        <v>46</v>
      </c>
    </row>
    <row r="143" spans="1:9" x14ac:dyDescent="0.2">
      <c r="B143" s="12">
        <v>42005</v>
      </c>
      <c r="C143" s="13">
        <v>5.97</v>
      </c>
      <c r="D143" s="13">
        <v>6.56</v>
      </c>
      <c r="E143" s="13">
        <v>5.9</v>
      </c>
      <c r="F143" s="13">
        <v>6.5</v>
      </c>
      <c r="G143" s="13">
        <v>5.0057150000000004</v>
      </c>
      <c r="H143" s="13">
        <v>423383255</v>
      </c>
      <c r="I143" s="5"/>
    </row>
    <row r="144" spans="1:9" x14ac:dyDescent="0.2">
      <c r="B144" s="12">
        <v>42036</v>
      </c>
      <c r="C144" s="13">
        <v>6.48</v>
      </c>
      <c r="D144" s="13">
        <v>6.7350000000000003</v>
      </c>
      <c r="E144" s="13">
        <v>6.24</v>
      </c>
      <c r="F144" s="13">
        <v>6.37</v>
      </c>
      <c r="G144" s="13">
        <v>4.9056009999999999</v>
      </c>
      <c r="H144" s="13">
        <v>620091472</v>
      </c>
      <c r="I144" s="5">
        <f>LN(G144/G143)</f>
        <v>-2.0202646162931329E-2</v>
      </c>
    </row>
    <row r="145" spans="2:9" x14ac:dyDescent="0.2">
      <c r="B145" s="12">
        <v>42064</v>
      </c>
      <c r="C145" s="13">
        <v>6.36</v>
      </c>
      <c r="D145" s="13">
        <v>6.47</v>
      </c>
      <c r="E145" s="13">
        <v>6.11</v>
      </c>
      <c r="F145" s="13">
        <v>6.31</v>
      </c>
      <c r="G145" s="13">
        <v>4.9725789999999996</v>
      </c>
      <c r="H145" s="13">
        <v>530962126</v>
      </c>
      <c r="I145" s="5">
        <f t="shared" ref="I145:I203" si="2">LN(G145/G144)</f>
        <v>1.3561005456380502E-2</v>
      </c>
    </row>
    <row r="146" spans="2:9" x14ac:dyDescent="0.2">
      <c r="B146" s="12">
        <v>42095</v>
      </c>
      <c r="C146" s="13">
        <v>6.32</v>
      </c>
      <c r="D146" s="13">
        <v>6.4</v>
      </c>
      <c r="E146" s="13">
        <v>6.12</v>
      </c>
      <c r="F146" s="13">
        <v>6.23</v>
      </c>
      <c r="G146" s="13">
        <v>4.9095339999999998</v>
      </c>
      <c r="H146" s="13">
        <v>440708040</v>
      </c>
      <c r="I146" s="5">
        <f t="shared" si="2"/>
        <v>-1.2759590048339106E-2</v>
      </c>
    </row>
    <row r="147" spans="2:9" x14ac:dyDescent="0.2">
      <c r="B147" s="12">
        <v>42125</v>
      </c>
      <c r="C147" s="13">
        <v>6.23</v>
      </c>
      <c r="D147" s="13">
        <v>6.42</v>
      </c>
      <c r="E147" s="13">
        <v>5.96</v>
      </c>
      <c r="F147" s="13">
        <v>6.22</v>
      </c>
      <c r="G147" s="13">
        <v>4.9016539999999997</v>
      </c>
      <c r="H147" s="13">
        <v>543413590</v>
      </c>
      <c r="I147" s="5">
        <f t="shared" si="2"/>
        <v>-1.6063297725808846E-3</v>
      </c>
    </row>
    <row r="148" spans="2:9" x14ac:dyDescent="0.2">
      <c r="B148" s="12">
        <v>42156</v>
      </c>
      <c r="C148" s="13">
        <v>6.2</v>
      </c>
      <c r="D148" s="13">
        <v>6.34</v>
      </c>
      <c r="E148" s="13">
        <v>5.95</v>
      </c>
      <c r="F148" s="13">
        <v>6.14</v>
      </c>
      <c r="G148" s="13">
        <v>4.8386110000000002</v>
      </c>
      <c r="H148" s="13">
        <v>504081504</v>
      </c>
      <c r="I148" s="5">
        <f t="shared" si="2"/>
        <v>-1.2945003109630997E-2</v>
      </c>
    </row>
    <row r="149" spans="2:9" x14ac:dyDescent="0.2">
      <c r="B149" s="12">
        <v>42186</v>
      </c>
      <c r="C149" s="13">
        <v>6.12</v>
      </c>
      <c r="D149" s="13">
        <v>6.49</v>
      </c>
      <c r="E149" s="13">
        <v>6.08</v>
      </c>
      <c r="F149" s="13">
        <v>6.49</v>
      </c>
      <c r="G149" s="13">
        <v>5.1144270000000001</v>
      </c>
      <c r="H149" s="13">
        <v>453354719</v>
      </c>
      <c r="I149" s="5">
        <f t="shared" si="2"/>
        <v>5.5437673598253454E-2</v>
      </c>
    </row>
    <row r="150" spans="2:9" x14ac:dyDescent="0.2">
      <c r="B150" s="12">
        <v>42217</v>
      </c>
      <c r="C150" s="13">
        <v>6.48</v>
      </c>
      <c r="D150" s="13">
        <v>6.53</v>
      </c>
      <c r="E150" s="13">
        <v>5.65</v>
      </c>
      <c r="F150" s="13">
        <v>5.77</v>
      </c>
      <c r="G150" s="13">
        <v>4.5470329999999999</v>
      </c>
      <c r="H150" s="13">
        <v>704199157</v>
      </c>
      <c r="I150" s="5">
        <f t="shared" si="2"/>
        <v>-0.11759043731910603</v>
      </c>
    </row>
    <row r="151" spans="2:9" x14ac:dyDescent="0.2">
      <c r="B151" s="12">
        <v>42248</v>
      </c>
      <c r="C151" s="13">
        <v>5.76</v>
      </c>
      <c r="D151" s="13">
        <v>5.8</v>
      </c>
      <c r="E151" s="13">
        <v>5.47</v>
      </c>
      <c r="F151" s="13">
        <v>5.61</v>
      </c>
      <c r="G151" s="13">
        <v>4.5406389999999996</v>
      </c>
      <c r="H151" s="13">
        <v>657954123</v>
      </c>
      <c r="I151" s="5">
        <f t="shared" si="2"/>
        <v>-1.4071813012386291E-3</v>
      </c>
    </row>
    <row r="152" spans="2:9" x14ac:dyDescent="0.2">
      <c r="B152" s="12">
        <v>42278</v>
      </c>
      <c r="C152" s="13">
        <v>5.62</v>
      </c>
      <c r="D152" s="13">
        <v>5.78</v>
      </c>
      <c r="E152" s="13">
        <v>5.2750000000000004</v>
      </c>
      <c r="F152" s="13">
        <v>5.4</v>
      </c>
      <c r="G152" s="13">
        <v>4.3706690000000004</v>
      </c>
      <c r="H152" s="13">
        <v>668866780</v>
      </c>
      <c r="I152" s="5">
        <f t="shared" si="2"/>
        <v>-3.8151664412350593E-2</v>
      </c>
    </row>
    <row r="153" spans="2:9" x14ac:dyDescent="0.2">
      <c r="B153" s="12">
        <v>42309</v>
      </c>
      <c r="C153" s="13">
        <v>5.39</v>
      </c>
      <c r="D153" s="13">
        <v>5.48</v>
      </c>
      <c r="E153" s="13">
        <v>5.0599999999999996</v>
      </c>
      <c r="F153" s="13">
        <v>5.36</v>
      </c>
      <c r="G153" s="13">
        <v>4.3382940000000003</v>
      </c>
      <c r="H153" s="13">
        <v>560706164</v>
      </c>
      <c r="I153" s="5">
        <f t="shared" si="2"/>
        <v>-7.4349033598439225E-3</v>
      </c>
    </row>
    <row r="154" spans="2:9" x14ac:dyDescent="0.2">
      <c r="B154" s="12">
        <v>42339</v>
      </c>
      <c r="C154" s="13">
        <v>5.37</v>
      </c>
      <c r="D154" s="13">
        <v>5.665</v>
      </c>
      <c r="E154" s="13">
        <v>5.14</v>
      </c>
      <c r="F154" s="13">
        <v>5.61</v>
      </c>
      <c r="G154" s="13">
        <v>4.5406389999999996</v>
      </c>
      <c r="H154" s="13">
        <v>519690890</v>
      </c>
      <c r="I154" s="5">
        <f t="shared" si="2"/>
        <v>4.5586567772194532E-2</v>
      </c>
    </row>
    <row r="155" spans="2:9" x14ac:dyDescent="0.2">
      <c r="B155" s="12">
        <v>42370</v>
      </c>
      <c r="C155" s="13">
        <v>5.61</v>
      </c>
      <c r="D155" s="13">
        <v>5.66</v>
      </c>
      <c r="E155" s="13">
        <v>5.2</v>
      </c>
      <c r="F155" s="13">
        <v>5.63</v>
      </c>
      <c r="G155" s="13">
        <v>4.5568270000000002</v>
      </c>
      <c r="H155" s="13">
        <v>436843688</v>
      </c>
      <c r="I155" s="5">
        <f t="shared" si="2"/>
        <v>3.5587969408471041E-3</v>
      </c>
    </row>
    <row r="156" spans="2:9" x14ac:dyDescent="0.2">
      <c r="B156" s="12">
        <v>42401</v>
      </c>
      <c r="C156" s="13">
        <v>5.66</v>
      </c>
      <c r="D156" s="13">
        <v>5.69</v>
      </c>
      <c r="E156" s="13">
        <v>5.125</v>
      </c>
      <c r="F156" s="13">
        <v>5.25</v>
      </c>
      <c r="G156" s="13">
        <v>4.2492609999999997</v>
      </c>
      <c r="H156" s="13">
        <v>650971768</v>
      </c>
      <c r="I156" s="5">
        <f t="shared" si="2"/>
        <v>-6.9881462524489915E-2</v>
      </c>
    </row>
    <row r="157" spans="2:9" x14ac:dyDescent="0.2">
      <c r="B157" s="12">
        <v>42430</v>
      </c>
      <c r="C157" s="13">
        <v>5.04</v>
      </c>
      <c r="D157" s="13">
        <v>5.37</v>
      </c>
      <c r="E157" s="13">
        <v>4.9800000000000004</v>
      </c>
      <c r="F157" s="13">
        <v>5.33</v>
      </c>
      <c r="G157" s="13">
        <v>4.3140130000000001</v>
      </c>
      <c r="H157" s="13">
        <v>588465439</v>
      </c>
      <c r="I157" s="5">
        <f t="shared" si="2"/>
        <v>1.5123475942927926E-2</v>
      </c>
    </row>
    <row r="158" spans="2:9" x14ac:dyDescent="0.2">
      <c r="B158" s="12">
        <v>42461</v>
      </c>
      <c r="C158" s="13">
        <v>5.27</v>
      </c>
      <c r="D158" s="13">
        <v>5.47</v>
      </c>
      <c r="E158" s="13">
        <v>5.1100000000000003</v>
      </c>
      <c r="F158" s="13">
        <v>5.36</v>
      </c>
      <c r="G158" s="13">
        <v>4.4702729999999997</v>
      </c>
      <c r="H158" s="13">
        <v>418226933</v>
      </c>
      <c r="I158" s="5">
        <f t="shared" si="2"/>
        <v>3.558091917902733E-2</v>
      </c>
    </row>
    <row r="159" spans="2:9" x14ac:dyDescent="0.2">
      <c r="B159" s="12">
        <v>42491</v>
      </c>
      <c r="C159" s="13">
        <v>5.41</v>
      </c>
      <c r="D159" s="13">
        <v>5.79</v>
      </c>
      <c r="E159" s="13">
        <v>5.4050000000000002</v>
      </c>
      <c r="F159" s="13">
        <v>5.59</v>
      </c>
      <c r="G159" s="13">
        <v>4.6620949999999999</v>
      </c>
      <c r="H159" s="13">
        <v>484553235</v>
      </c>
      <c r="I159" s="5">
        <f t="shared" si="2"/>
        <v>4.2015437340273479E-2</v>
      </c>
    </row>
    <row r="160" spans="2:9" x14ac:dyDescent="0.2">
      <c r="B160" s="12">
        <v>42522</v>
      </c>
      <c r="C160" s="13">
        <v>5.56</v>
      </c>
      <c r="D160" s="13">
        <v>5.62</v>
      </c>
      <c r="E160" s="13">
        <v>5.22</v>
      </c>
      <c r="F160" s="13">
        <v>5.56</v>
      </c>
      <c r="G160" s="13">
        <v>4.6370750000000003</v>
      </c>
      <c r="H160" s="13">
        <v>604695869</v>
      </c>
      <c r="I160" s="5">
        <f t="shared" si="2"/>
        <v>-5.3811383972089313E-3</v>
      </c>
    </row>
    <row r="161" spans="2:9" x14ac:dyDescent="0.2">
      <c r="B161" s="12">
        <v>42552</v>
      </c>
      <c r="C161" s="13">
        <v>5.58</v>
      </c>
      <c r="D161" s="13">
        <v>5.86</v>
      </c>
      <c r="E161" s="13">
        <v>5.46</v>
      </c>
      <c r="F161" s="13">
        <v>5.77</v>
      </c>
      <c r="G161" s="13">
        <v>4.8122150000000001</v>
      </c>
      <c r="H161" s="13">
        <v>390605015</v>
      </c>
      <c r="I161" s="5">
        <f t="shared" si="2"/>
        <v>3.7073697551947157E-2</v>
      </c>
    </row>
    <row r="162" spans="2:9" x14ac:dyDescent="0.2">
      <c r="B162" s="12">
        <v>42583</v>
      </c>
      <c r="C162" s="13">
        <v>5.76</v>
      </c>
      <c r="D162" s="13">
        <v>5.8</v>
      </c>
      <c r="E162" s="13">
        <v>5.23</v>
      </c>
      <c r="F162" s="13">
        <v>5.26</v>
      </c>
      <c r="G162" s="13">
        <v>4.3868720000000003</v>
      </c>
      <c r="H162" s="13">
        <v>742685428</v>
      </c>
      <c r="I162" s="5">
        <f t="shared" si="2"/>
        <v>-9.2541032436846651E-2</v>
      </c>
    </row>
    <row r="163" spans="2:9" x14ac:dyDescent="0.2">
      <c r="B163" s="12">
        <v>42614</v>
      </c>
      <c r="C163" s="13">
        <v>5.26</v>
      </c>
      <c r="D163" s="13">
        <v>5.29</v>
      </c>
      <c r="E163" s="13">
        <v>4.92</v>
      </c>
      <c r="F163" s="13">
        <v>5.18</v>
      </c>
      <c r="G163" s="13">
        <v>4.4456670000000003</v>
      </c>
      <c r="H163" s="13">
        <v>605876937</v>
      </c>
      <c r="I163" s="5">
        <f t="shared" si="2"/>
        <v>1.3313469307310118E-2</v>
      </c>
    </row>
    <row r="164" spans="2:9" x14ac:dyDescent="0.2">
      <c r="B164" s="12">
        <v>42644</v>
      </c>
      <c r="C164" s="13">
        <v>5.2</v>
      </c>
      <c r="D164" s="13">
        <v>5.22</v>
      </c>
      <c r="E164" s="13">
        <v>4.9349999999999996</v>
      </c>
      <c r="F164" s="13">
        <v>4.9800000000000004</v>
      </c>
      <c r="G164" s="13">
        <v>4.2740200000000002</v>
      </c>
      <c r="H164" s="13">
        <v>607001883</v>
      </c>
      <c r="I164" s="5">
        <f t="shared" si="2"/>
        <v>-3.937507760833546E-2</v>
      </c>
    </row>
    <row r="165" spans="2:9" x14ac:dyDescent="0.2">
      <c r="B165" s="12">
        <v>42675</v>
      </c>
      <c r="C165" s="13">
        <v>5</v>
      </c>
      <c r="D165" s="13">
        <v>5.07</v>
      </c>
      <c r="E165" s="13">
        <v>4.7</v>
      </c>
      <c r="F165" s="13">
        <v>5.05</v>
      </c>
      <c r="G165" s="13">
        <v>4.3340959999999997</v>
      </c>
      <c r="H165" s="13">
        <v>588362103</v>
      </c>
      <c r="I165" s="5">
        <f t="shared" si="2"/>
        <v>1.395821696405378E-2</v>
      </c>
    </row>
    <row r="166" spans="2:9" x14ac:dyDescent="0.2">
      <c r="B166" s="12">
        <v>42705</v>
      </c>
      <c r="C166" s="13">
        <v>5.0599999999999996</v>
      </c>
      <c r="D166" s="13">
        <v>5.12</v>
      </c>
      <c r="E166" s="13">
        <v>4.8899999999999997</v>
      </c>
      <c r="F166" s="13">
        <v>5.0999999999999996</v>
      </c>
      <c r="G166" s="13">
        <v>4.377008</v>
      </c>
      <c r="H166" s="13">
        <v>456061317</v>
      </c>
      <c r="I166" s="5">
        <f t="shared" si="2"/>
        <v>9.8523326357362294E-3</v>
      </c>
    </row>
    <row r="167" spans="2:9" x14ac:dyDescent="0.2">
      <c r="B167" s="12">
        <v>42736</v>
      </c>
      <c r="C167" s="13">
        <v>5.0999999999999996</v>
      </c>
      <c r="D167" s="13">
        <v>5.29</v>
      </c>
      <c r="E167" s="13">
        <v>5</v>
      </c>
      <c r="F167" s="13">
        <v>5</v>
      </c>
      <c r="G167" s="13">
        <v>4.2911840000000003</v>
      </c>
      <c r="H167" s="13">
        <v>432660639</v>
      </c>
      <c r="I167" s="5">
        <f t="shared" si="2"/>
        <v>-1.9802700405484347E-2</v>
      </c>
    </row>
    <row r="168" spans="2:9" x14ac:dyDescent="0.2">
      <c r="B168" s="12">
        <v>42767</v>
      </c>
      <c r="C168" s="13">
        <v>5.01</v>
      </c>
      <c r="D168" s="13">
        <v>5.23</v>
      </c>
      <c r="E168" s="13">
        <v>4.8</v>
      </c>
      <c r="F168" s="13">
        <v>4.82</v>
      </c>
      <c r="G168" s="13">
        <v>4.1367029999999998</v>
      </c>
      <c r="H168" s="13">
        <v>623959373</v>
      </c>
      <c r="I168" s="5">
        <f t="shared" si="2"/>
        <v>-3.6663591788338924E-2</v>
      </c>
    </row>
    <row r="169" spans="2:9" x14ac:dyDescent="0.2">
      <c r="B169" s="12">
        <v>42795</v>
      </c>
      <c r="C169" s="13">
        <v>4.63</v>
      </c>
      <c r="D169" s="13">
        <v>4.7699999999999996</v>
      </c>
      <c r="E169" s="13">
        <v>4.5</v>
      </c>
      <c r="F169" s="13">
        <v>4.66</v>
      </c>
      <c r="G169" s="13">
        <v>3.9993829999999999</v>
      </c>
      <c r="H169" s="13">
        <v>672231965</v>
      </c>
      <c r="I169" s="5">
        <f t="shared" si="2"/>
        <v>-3.3758994527020914E-2</v>
      </c>
    </row>
    <row r="170" spans="2:9" x14ac:dyDescent="0.2">
      <c r="B170" s="12">
        <v>42826</v>
      </c>
      <c r="C170" s="13">
        <v>4.66</v>
      </c>
      <c r="D170" s="13">
        <v>4.7</v>
      </c>
      <c r="E170" s="13">
        <v>4</v>
      </c>
      <c r="F170" s="13">
        <v>4.22</v>
      </c>
      <c r="G170" s="13">
        <v>3.7420969999999998</v>
      </c>
      <c r="H170" s="13">
        <v>754767913</v>
      </c>
      <c r="I170" s="5">
        <f t="shared" si="2"/>
        <v>-6.6493949739343722E-2</v>
      </c>
    </row>
    <row r="171" spans="2:9" x14ac:dyDescent="0.2">
      <c r="B171" s="12">
        <v>42856</v>
      </c>
      <c r="C171" s="13">
        <v>4.24</v>
      </c>
      <c r="D171" s="13">
        <v>4.51</v>
      </c>
      <c r="E171" s="13">
        <v>4.2</v>
      </c>
      <c r="F171" s="13">
        <v>4.4000000000000004</v>
      </c>
      <c r="G171" s="13">
        <v>3.901713</v>
      </c>
      <c r="H171" s="13">
        <v>780591234</v>
      </c>
      <c r="I171" s="5">
        <f t="shared" si="2"/>
        <v>4.1769537988441775E-2</v>
      </c>
    </row>
    <row r="172" spans="2:9" x14ac:dyDescent="0.2">
      <c r="B172" s="12">
        <v>42887</v>
      </c>
      <c r="C172" s="13">
        <v>4.4000000000000004</v>
      </c>
      <c r="D172" s="13">
        <v>4.5199999999999996</v>
      </c>
      <c r="E172" s="13">
        <v>4.3</v>
      </c>
      <c r="F172" s="13">
        <v>4.3</v>
      </c>
      <c r="G172" s="13">
        <v>3.813037</v>
      </c>
      <c r="H172" s="13">
        <v>696493487</v>
      </c>
      <c r="I172" s="5">
        <f t="shared" si="2"/>
        <v>-2.2989702997463682E-2</v>
      </c>
    </row>
    <row r="173" spans="2:9" x14ac:dyDescent="0.2">
      <c r="B173" s="12">
        <v>42917</v>
      </c>
      <c r="C173" s="13">
        <v>4.33</v>
      </c>
      <c r="D173" s="13">
        <v>4.42</v>
      </c>
      <c r="E173" s="13">
        <v>4.0650000000000004</v>
      </c>
      <c r="F173" s="13">
        <v>4.0999999999999996</v>
      </c>
      <c r="G173" s="13">
        <v>3.6356869999999999</v>
      </c>
      <c r="H173" s="13">
        <v>584214845</v>
      </c>
      <c r="I173" s="5">
        <f t="shared" si="2"/>
        <v>-4.7627895472305115E-2</v>
      </c>
    </row>
    <row r="174" spans="2:9" x14ac:dyDescent="0.2">
      <c r="B174" s="12">
        <v>42948</v>
      </c>
      <c r="C174" s="13">
        <v>4.1100000000000003</v>
      </c>
      <c r="D174" s="13">
        <v>4.33</v>
      </c>
      <c r="E174" s="13">
        <v>3.51</v>
      </c>
      <c r="F174" s="13">
        <v>3.67</v>
      </c>
      <c r="G174" s="13">
        <v>3.2543829999999998</v>
      </c>
      <c r="H174" s="13">
        <v>1041544609</v>
      </c>
      <c r="I174" s="5">
        <f t="shared" si="2"/>
        <v>-0.11079538584015342</v>
      </c>
    </row>
    <row r="175" spans="2:9" x14ac:dyDescent="0.2">
      <c r="B175" s="12">
        <v>42979</v>
      </c>
      <c r="C175" s="13">
        <v>3.67</v>
      </c>
      <c r="D175" s="13">
        <v>3.75</v>
      </c>
      <c r="E175" s="13">
        <v>3.44</v>
      </c>
      <c r="F175" s="13">
        <v>3.49</v>
      </c>
      <c r="G175" s="13">
        <v>3.2249409999999998</v>
      </c>
      <c r="H175" s="13">
        <v>545699886</v>
      </c>
      <c r="I175" s="5">
        <f t="shared" si="2"/>
        <v>-9.0880476545670275E-3</v>
      </c>
    </row>
    <row r="176" spans="2:9" x14ac:dyDescent="0.2">
      <c r="B176" s="12">
        <v>43009</v>
      </c>
      <c r="C176" s="13">
        <v>3.49</v>
      </c>
      <c r="D176" s="13">
        <v>3.59</v>
      </c>
      <c r="E176" s="13">
        <v>3.37</v>
      </c>
      <c r="F176" s="13">
        <v>3.54</v>
      </c>
      <c r="G176" s="13">
        <v>3.2711429999999999</v>
      </c>
      <c r="H176" s="13">
        <v>558364853</v>
      </c>
      <c r="I176" s="5">
        <f t="shared" si="2"/>
        <v>1.4224809611498074E-2</v>
      </c>
    </row>
    <row r="177" spans="2:9" x14ac:dyDescent="0.2">
      <c r="B177" s="12">
        <v>43040</v>
      </c>
      <c r="C177" s="13">
        <v>3.54</v>
      </c>
      <c r="D177" s="13">
        <v>3.57</v>
      </c>
      <c r="E177" s="13">
        <v>3.34</v>
      </c>
      <c r="F177" s="13">
        <v>3.43</v>
      </c>
      <c r="G177" s="13">
        <v>3.1694969999999998</v>
      </c>
      <c r="H177" s="13">
        <v>649862981</v>
      </c>
      <c r="I177" s="5">
        <f t="shared" si="2"/>
        <v>-3.1566564898140123E-2</v>
      </c>
    </row>
    <row r="178" spans="2:9" x14ac:dyDescent="0.2">
      <c r="B178" s="12">
        <v>43070</v>
      </c>
      <c r="C178" s="13">
        <v>3.42</v>
      </c>
      <c r="D178" s="13">
        <v>3.75</v>
      </c>
      <c r="E178" s="13">
        <v>3.4049999999999998</v>
      </c>
      <c r="F178" s="13">
        <v>3.63</v>
      </c>
      <c r="G178" s="13">
        <v>3.3543080000000001</v>
      </c>
      <c r="H178" s="13">
        <v>495609816</v>
      </c>
      <c r="I178" s="5">
        <f t="shared" si="2"/>
        <v>5.6672589614708543E-2</v>
      </c>
    </row>
    <row r="179" spans="2:9" x14ac:dyDescent="0.2">
      <c r="B179" s="12">
        <v>43101</v>
      </c>
      <c r="C179" s="13">
        <v>3.63</v>
      </c>
      <c r="D179" s="13">
        <v>3.7850000000000001</v>
      </c>
      <c r="E179" s="13">
        <v>3.53</v>
      </c>
      <c r="F179" s="13">
        <v>3.67</v>
      </c>
      <c r="G179" s="13">
        <v>3.39127</v>
      </c>
      <c r="H179" s="13">
        <v>447027590</v>
      </c>
      <c r="I179" s="5">
        <f t="shared" si="2"/>
        <v>1.0958992669211956E-2</v>
      </c>
    </row>
    <row r="180" spans="2:9" x14ac:dyDescent="0.2">
      <c r="B180" s="12">
        <v>43132</v>
      </c>
      <c r="C180" s="13">
        <v>3.68</v>
      </c>
      <c r="D180" s="13">
        <v>3.68</v>
      </c>
      <c r="E180" s="13">
        <v>3.34</v>
      </c>
      <c r="F180" s="13">
        <v>3.35</v>
      </c>
      <c r="G180" s="13">
        <v>3.0955729999999999</v>
      </c>
      <c r="H180" s="13">
        <v>583331993</v>
      </c>
      <c r="I180" s="5">
        <f t="shared" si="2"/>
        <v>-9.1231456185006887E-2</v>
      </c>
    </row>
    <row r="181" spans="2:9" x14ac:dyDescent="0.2">
      <c r="B181" s="12">
        <v>43160</v>
      </c>
      <c r="C181" s="13">
        <v>3.35</v>
      </c>
      <c r="D181" s="13">
        <v>3.4750000000000001</v>
      </c>
      <c r="E181" s="13">
        <v>3.13</v>
      </c>
      <c r="F181" s="13">
        <v>3.14</v>
      </c>
      <c r="G181" s="13">
        <v>2.9309150000000002</v>
      </c>
      <c r="H181" s="13">
        <v>606525407</v>
      </c>
      <c r="I181" s="5">
        <f t="shared" si="2"/>
        <v>-5.4658365351959365E-2</v>
      </c>
    </row>
    <row r="182" spans="2:9" x14ac:dyDescent="0.2">
      <c r="B182" s="12">
        <v>43191</v>
      </c>
      <c r="C182" s="13">
        <v>3.14</v>
      </c>
      <c r="D182" s="13">
        <v>3.2</v>
      </c>
      <c r="E182" s="13">
        <v>3.05</v>
      </c>
      <c r="F182" s="13">
        <v>3.18</v>
      </c>
      <c r="G182" s="13">
        <v>2.9682520000000001</v>
      </c>
      <c r="H182" s="13">
        <v>420034546</v>
      </c>
      <c r="I182" s="5">
        <f t="shared" si="2"/>
        <v>1.2658566394172826E-2</v>
      </c>
    </row>
    <row r="183" spans="2:9" x14ac:dyDescent="0.2">
      <c r="B183" s="12">
        <v>43221</v>
      </c>
      <c r="C183" s="13">
        <v>3.18</v>
      </c>
      <c r="D183" s="13">
        <v>3.27</v>
      </c>
      <c r="E183" s="13">
        <v>2.7149999999999999</v>
      </c>
      <c r="F183" s="13">
        <v>2.8</v>
      </c>
      <c r="G183" s="13">
        <v>2.6135549999999999</v>
      </c>
      <c r="H183" s="13">
        <v>849038642</v>
      </c>
      <c r="I183" s="5">
        <f t="shared" si="2"/>
        <v>-0.12726186383558569</v>
      </c>
    </row>
    <row r="184" spans="2:9" x14ac:dyDescent="0.2">
      <c r="B184" s="12">
        <v>43252</v>
      </c>
      <c r="C184" s="13">
        <v>2.78</v>
      </c>
      <c r="D184" s="13">
        <v>2.98</v>
      </c>
      <c r="E184" s="13">
        <v>2.6</v>
      </c>
      <c r="F184" s="13">
        <v>2.62</v>
      </c>
      <c r="G184" s="13">
        <v>2.445541</v>
      </c>
      <c r="H184" s="13">
        <v>949792959</v>
      </c>
      <c r="I184" s="5">
        <f t="shared" si="2"/>
        <v>-6.6444997181278304E-2</v>
      </c>
    </row>
    <row r="185" spans="2:9" x14ac:dyDescent="0.2">
      <c r="B185" s="12">
        <v>43282</v>
      </c>
      <c r="C185" s="13">
        <v>2.64</v>
      </c>
      <c r="D185" s="13">
        <v>2.85</v>
      </c>
      <c r="E185" s="13">
        <v>2.62</v>
      </c>
      <c r="F185" s="13">
        <v>2.84</v>
      </c>
      <c r="G185" s="13">
        <v>2.6508919999999998</v>
      </c>
      <c r="H185" s="13">
        <v>516344764</v>
      </c>
      <c r="I185" s="5">
        <f t="shared" si="2"/>
        <v>8.0629820789009043E-2</v>
      </c>
    </row>
    <row r="186" spans="2:9" x14ac:dyDescent="0.2">
      <c r="B186" s="12">
        <v>43313</v>
      </c>
      <c r="C186" s="13">
        <v>2.84</v>
      </c>
      <c r="D186" s="13">
        <v>3.4049999999999998</v>
      </c>
      <c r="E186" s="13">
        <v>2.8</v>
      </c>
      <c r="F186" s="13">
        <v>3.1</v>
      </c>
      <c r="G186" s="13">
        <v>2.8935789999999999</v>
      </c>
      <c r="H186" s="13">
        <v>924753838</v>
      </c>
      <c r="I186" s="5">
        <f t="shared" si="2"/>
        <v>8.759795710040949E-2</v>
      </c>
    </row>
    <row r="187" spans="2:9" x14ac:dyDescent="0.2">
      <c r="B187" s="12">
        <v>43344</v>
      </c>
      <c r="C187" s="13">
        <v>3.12</v>
      </c>
      <c r="D187" s="13">
        <v>3.28</v>
      </c>
      <c r="E187" s="13">
        <v>2.98</v>
      </c>
      <c r="F187" s="13">
        <v>3.19</v>
      </c>
      <c r="G187" s="13">
        <v>3.0107240000000002</v>
      </c>
      <c r="H187" s="13">
        <v>627004465</v>
      </c>
      <c r="I187" s="5">
        <f t="shared" si="2"/>
        <v>3.9686437165383594E-2</v>
      </c>
    </row>
    <row r="188" spans="2:9" x14ac:dyDescent="0.2">
      <c r="B188" s="12">
        <v>43374</v>
      </c>
      <c r="C188" s="13">
        <v>3.17</v>
      </c>
      <c r="D188" s="13">
        <v>3.27</v>
      </c>
      <c r="E188" s="13">
        <v>3.01</v>
      </c>
      <c r="F188" s="13">
        <v>3.08</v>
      </c>
      <c r="G188" s="13">
        <v>2.9069050000000001</v>
      </c>
      <c r="H188" s="13">
        <v>598253694</v>
      </c>
      <c r="I188" s="5">
        <f t="shared" si="2"/>
        <v>-3.5091640094985499E-2</v>
      </c>
    </row>
    <row r="189" spans="2:9" x14ac:dyDescent="0.2">
      <c r="B189" s="12">
        <v>43405</v>
      </c>
      <c r="C189" s="13">
        <v>3.04</v>
      </c>
      <c r="D189" s="13">
        <v>3.1</v>
      </c>
      <c r="E189" s="13">
        <v>2.83</v>
      </c>
      <c r="F189" s="13">
        <v>2.93</v>
      </c>
      <c r="G189" s="13">
        <v>2.7653349999999999</v>
      </c>
      <c r="H189" s="13">
        <v>575987950</v>
      </c>
      <c r="I189" s="5">
        <f t="shared" si="2"/>
        <v>-4.9927156345151269E-2</v>
      </c>
    </row>
    <row r="190" spans="2:9" x14ac:dyDescent="0.2">
      <c r="B190" s="12">
        <v>43435</v>
      </c>
      <c r="C190" s="13">
        <v>2.95</v>
      </c>
      <c r="D190" s="13">
        <v>3.09</v>
      </c>
      <c r="E190" s="13">
        <v>2.71</v>
      </c>
      <c r="F190" s="13">
        <v>2.85</v>
      </c>
      <c r="G190" s="13">
        <v>2.6898309999999999</v>
      </c>
      <c r="H190" s="13">
        <v>555250999</v>
      </c>
      <c r="I190" s="5">
        <f t="shared" si="2"/>
        <v>-2.7683418597684518E-2</v>
      </c>
    </row>
    <row r="191" spans="2:9" x14ac:dyDescent="0.2">
      <c r="B191" s="12">
        <v>43466</v>
      </c>
      <c r="C191" s="13">
        <v>2.85</v>
      </c>
      <c r="D191" s="13">
        <v>3.2349999999999999</v>
      </c>
      <c r="E191" s="13">
        <v>2.77</v>
      </c>
      <c r="F191" s="13">
        <v>3.11</v>
      </c>
      <c r="G191" s="13">
        <v>2.935219</v>
      </c>
      <c r="H191" s="13">
        <v>482709215</v>
      </c>
      <c r="I191" s="5">
        <f t="shared" si="2"/>
        <v>8.7303700830085582E-2</v>
      </c>
    </row>
    <row r="192" spans="2:9" x14ac:dyDescent="0.2">
      <c r="B192" s="12">
        <v>43497</v>
      </c>
      <c r="C192" s="13">
        <v>3.08</v>
      </c>
      <c r="D192" s="13">
        <v>3.25</v>
      </c>
      <c r="E192" s="13">
        <v>3.06</v>
      </c>
      <c r="F192" s="13">
        <v>3.13</v>
      </c>
      <c r="G192" s="13">
        <v>2.9540950000000001</v>
      </c>
      <c r="H192" s="13">
        <v>622123611</v>
      </c>
      <c r="I192" s="5">
        <f t="shared" si="2"/>
        <v>6.4102761839855979E-3</v>
      </c>
    </row>
    <row r="193" spans="1:9" x14ac:dyDescent="0.2">
      <c r="B193" s="12">
        <v>43525</v>
      </c>
      <c r="C193" s="13">
        <v>3.13</v>
      </c>
      <c r="D193" s="13">
        <v>3.33</v>
      </c>
      <c r="E193" s="13">
        <v>3.09</v>
      </c>
      <c r="F193" s="13">
        <v>3.32</v>
      </c>
      <c r="G193" s="13">
        <v>3.163354</v>
      </c>
      <c r="H193" s="13">
        <v>636607810</v>
      </c>
      <c r="I193" s="5">
        <f t="shared" si="2"/>
        <v>6.8440513749802159E-2</v>
      </c>
    </row>
    <row r="194" spans="1:9" x14ac:dyDescent="0.2">
      <c r="B194" s="12">
        <v>43556</v>
      </c>
      <c r="C194" s="13">
        <v>3.31</v>
      </c>
      <c r="D194" s="13">
        <v>3.46</v>
      </c>
      <c r="E194" s="13">
        <v>3.24</v>
      </c>
      <c r="F194" s="13">
        <v>3.38</v>
      </c>
      <c r="G194" s="13">
        <v>3.2205240000000002</v>
      </c>
      <c r="H194" s="13">
        <v>431486373</v>
      </c>
      <c r="I194" s="5">
        <f t="shared" si="2"/>
        <v>1.7911222110786402E-2</v>
      </c>
    </row>
    <row r="195" spans="1:9" x14ac:dyDescent="0.2">
      <c r="B195" s="12">
        <v>43586</v>
      </c>
      <c r="C195" s="13">
        <v>3.38</v>
      </c>
      <c r="D195" s="13">
        <v>3.65</v>
      </c>
      <c r="E195" s="13">
        <v>3.24</v>
      </c>
      <c r="F195" s="13">
        <v>3.65</v>
      </c>
      <c r="G195" s="13">
        <v>3.4777840000000002</v>
      </c>
      <c r="H195" s="13">
        <v>622795059</v>
      </c>
      <c r="I195" s="5">
        <f t="shared" si="2"/>
        <v>7.6851230109661356E-2</v>
      </c>
    </row>
    <row r="196" spans="1:9" x14ac:dyDescent="0.2">
      <c r="B196" s="12">
        <v>43617</v>
      </c>
      <c r="C196" s="13">
        <v>3.61</v>
      </c>
      <c r="D196" s="13">
        <v>3.88</v>
      </c>
      <c r="E196" s="13">
        <v>3.5750000000000002</v>
      </c>
      <c r="F196" s="13">
        <v>3.85</v>
      </c>
      <c r="G196" s="13">
        <v>3.6683479999999999</v>
      </c>
      <c r="H196" s="13">
        <v>604648936</v>
      </c>
      <c r="I196" s="5">
        <f t="shared" si="2"/>
        <v>5.3346115139298912E-2</v>
      </c>
    </row>
    <row r="197" spans="1:9" x14ac:dyDescent="0.2">
      <c r="B197" s="12">
        <v>43647</v>
      </c>
      <c r="C197" s="13">
        <v>3.86</v>
      </c>
      <c r="D197" s="13">
        <v>4</v>
      </c>
      <c r="E197" s="13">
        <v>3.71</v>
      </c>
      <c r="F197" s="13">
        <v>3.97</v>
      </c>
      <c r="G197" s="13">
        <v>3.782686</v>
      </c>
      <c r="H197" s="13">
        <v>602015822</v>
      </c>
      <c r="I197" s="5">
        <f t="shared" si="2"/>
        <v>3.0692914813248252E-2</v>
      </c>
    </row>
    <row r="198" spans="1:9" x14ac:dyDescent="0.2">
      <c r="B198" s="12">
        <v>43678</v>
      </c>
      <c r="C198" s="13">
        <v>3.97</v>
      </c>
      <c r="D198" s="13">
        <v>4.01</v>
      </c>
      <c r="E198" s="13">
        <v>3.61</v>
      </c>
      <c r="F198" s="13">
        <v>3.72</v>
      </c>
      <c r="G198" s="13">
        <v>3.5444810000000002</v>
      </c>
      <c r="H198" s="13">
        <v>643233794</v>
      </c>
      <c r="I198" s="5">
        <f t="shared" si="2"/>
        <v>-6.5042593417195177E-2</v>
      </c>
    </row>
    <row r="199" spans="1:9" x14ac:dyDescent="0.2">
      <c r="B199" s="12">
        <v>43709</v>
      </c>
      <c r="C199" s="13">
        <v>3.65</v>
      </c>
      <c r="D199" s="13">
        <v>3.69</v>
      </c>
      <c r="E199" s="13">
        <v>3.45</v>
      </c>
      <c r="F199" s="13">
        <v>3.51</v>
      </c>
      <c r="G199" s="13">
        <v>3.3714339999999998</v>
      </c>
      <c r="H199" s="13">
        <v>686703420</v>
      </c>
      <c r="I199" s="5">
        <f t="shared" si="2"/>
        <v>-5.0053572736573626E-2</v>
      </c>
    </row>
    <row r="200" spans="1:9" x14ac:dyDescent="0.2">
      <c r="B200" s="12">
        <v>43739</v>
      </c>
      <c r="C200" s="13">
        <v>3.5</v>
      </c>
      <c r="D200" s="13">
        <v>3.63</v>
      </c>
      <c r="E200" s="13">
        <v>3.4</v>
      </c>
      <c r="F200" s="13">
        <v>3.49</v>
      </c>
      <c r="G200" s="13">
        <v>3.352223</v>
      </c>
      <c r="H200" s="13">
        <v>442967991</v>
      </c>
      <c r="I200" s="5">
        <f t="shared" si="2"/>
        <v>-5.714465291161314E-3</v>
      </c>
    </row>
    <row r="201" spans="1:9" x14ac:dyDescent="0.2">
      <c r="B201" s="12">
        <v>43770</v>
      </c>
      <c r="C201" s="13">
        <v>3.48</v>
      </c>
      <c r="D201" s="13">
        <v>3.89</v>
      </c>
      <c r="E201" s="13">
        <v>3.46</v>
      </c>
      <c r="F201" s="13">
        <v>3.86</v>
      </c>
      <c r="G201" s="13">
        <v>3.7076159999999998</v>
      </c>
      <c r="H201" s="13">
        <v>478366831</v>
      </c>
      <c r="I201" s="5">
        <f t="shared" si="2"/>
        <v>0.10076537461708004</v>
      </c>
    </row>
    <row r="202" spans="1:9" x14ac:dyDescent="0.2">
      <c r="B202" s="12">
        <v>43800</v>
      </c>
      <c r="C202" s="13">
        <v>3.86</v>
      </c>
      <c r="D202" s="13">
        <v>3.89</v>
      </c>
      <c r="E202" s="13">
        <v>3.54</v>
      </c>
      <c r="F202" s="13">
        <v>3.54</v>
      </c>
      <c r="G202" s="13">
        <v>3.4002490000000001</v>
      </c>
      <c r="H202" s="13">
        <v>443747721</v>
      </c>
      <c r="I202" s="5">
        <f t="shared" si="2"/>
        <v>-8.6540418235704686E-2</v>
      </c>
    </row>
    <row r="203" spans="1:9" x14ac:dyDescent="0.2">
      <c r="B203" s="12">
        <v>43831</v>
      </c>
      <c r="C203" s="13">
        <v>3.54</v>
      </c>
      <c r="D203" s="13">
        <v>3.91</v>
      </c>
      <c r="E203" s="13">
        <v>3.54</v>
      </c>
      <c r="F203" s="13">
        <v>3.84</v>
      </c>
      <c r="G203" s="13">
        <v>3.6884060000000001</v>
      </c>
      <c r="H203" s="13">
        <v>385235038</v>
      </c>
      <c r="I203" s="5">
        <f t="shared" si="2"/>
        <v>8.1345722168479698E-2</v>
      </c>
    </row>
    <row r="206" spans="1:9" x14ac:dyDescent="0.2">
      <c r="A206" s="14" t="s">
        <v>50</v>
      </c>
    </row>
    <row r="207" spans="1:9" x14ac:dyDescent="0.2">
      <c r="B207" s="49" t="s">
        <v>51</v>
      </c>
      <c r="C207" s="49"/>
      <c r="D207" s="49"/>
    </row>
    <row r="208" spans="1:9" x14ac:dyDescent="0.2">
      <c r="B208" s="11" t="s">
        <v>13</v>
      </c>
      <c r="C208" s="11" t="s">
        <v>45</v>
      </c>
      <c r="D208" s="11" t="s">
        <v>18</v>
      </c>
    </row>
    <row r="209" spans="2:4" x14ac:dyDescent="0.2">
      <c r="B209" s="5">
        <f>AVERAGE(I6:I65)</f>
        <v>1.6117867530283003E-3</v>
      </c>
      <c r="C209" s="5">
        <f>_xlfn.VAR.S(I6:I65)</f>
        <v>2.2751435123662422E-3</v>
      </c>
      <c r="D209" s="5">
        <f>_xlfn.STDEV.S(I6:I65)</f>
        <v>4.7698464465496603E-2</v>
      </c>
    </row>
    <row r="213" spans="2:4" x14ac:dyDescent="0.2">
      <c r="B213" s="49" t="s">
        <v>52</v>
      </c>
      <c r="C213" s="49"/>
      <c r="D213" s="49"/>
    </row>
    <row r="214" spans="2:4" x14ac:dyDescent="0.2">
      <c r="B214" s="15" t="s">
        <v>13</v>
      </c>
      <c r="C214" s="15" t="s">
        <v>45</v>
      </c>
      <c r="D214" s="15" t="s">
        <v>18</v>
      </c>
    </row>
    <row r="215" spans="2:4" x14ac:dyDescent="0.2">
      <c r="B215" s="5">
        <f>AVERAGE(I76:I135)</f>
        <v>7.395068361497498E-3</v>
      </c>
      <c r="C215" s="5">
        <f>_xlfn.VAR.S(I76:I135)</f>
        <v>2.2436636905939517E-3</v>
      </c>
      <c r="D215" s="5">
        <f>_xlfn.STDEV.S(I76:I135)</f>
        <v>4.7367327247734292E-2</v>
      </c>
    </row>
    <row r="219" spans="2:4" x14ac:dyDescent="0.2">
      <c r="B219" s="49" t="s">
        <v>53</v>
      </c>
      <c r="C219" s="49"/>
      <c r="D219" s="49"/>
    </row>
    <row r="220" spans="2:4" x14ac:dyDescent="0.2">
      <c r="B220" s="15" t="s">
        <v>13</v>
      </c>
      <c r="C220" s="15" t="s">
        <v>45</v>
      </c>
      <c r="D220" s="15" t="s">
        <v>18</v>
      </c>
    </row>
    <row r="221" spans="2:4" x14ac:dyDescent="0.2">
      <c r="B221" s="5">
        <f>AVERAGE(I144:I203)</f>
        <v>-5.0897645550631882E-3</v>
      </c>
      <c r="C221" s="5">
        <f>_xlfn.VAR.S(I144:I203)</f>
        <v>2.9567024080552305E-3</v>
      </c>
      <c r="D221" s="5">
        <f>_xlfn.STDEV.S(I144:I203)</f>
        <v>5.4375568117080213E-2</v>
      </c>
    </row>
    <row r="225" spans="1:4" x14ac:dyDescent="0.2">
      <c r="B225" s="15" t="s">
        <v>54</v>
      </c>
      <c r="C225" s="15" t="s">
        <v>12</v>
      </c>
    </row>
    <row r="226" spans="1:4" x14ac:dyDescent="0.2">
      <c r="B226" s="5" t="s">
        <v>19</v>
      </c>
      <c r="C226" s="5">
        <f>_xlfn.COVARIANCE.S(I6:I65,I76:I135)</f>
        <v>6.7061821162932604E-4</v>
      </c>
    </row>
    <row r="227" spans="1:4" x14ac:dyDescent="0.2">
      <c r="B227" s="5" t="s">
        <v>21</v>
      </c>
      <c r="C227" s="5">
        <f>_xlfn.COVARIANCE.S(I6:I65,I144:I203)</f>
        <v>7.568369311588746E-4</v>
      </c>
    </row>
    <row r="228" spans="1:4" x14ac:dyDescent="0.2">
      <c r="B228" s="5" t="s">
        <v>20</v>
      </c>
      <c r="C228" s="5">
        <f>_xlfn.COVARIANCE.S(I76:I135,I144:I203)</f>
        <v>6.2848842950026377E-4</v>
      </c>
    </row>
    <row r="231" spans="1:4" x14ac:dyDescent="0.2">
      <c r="A231" s="14" t="s">
        <v>55</v>
      </c>
    </row>
    <row r="233" spans="1:4" x14ac:dyDescent="0.2">
      <c r="B233" s="15" t="s">
        <v>54</v>
      </c>
      <c r="C233" s="15" t="s">
        <v>56</v>
      </c>
    </row>
    <row r="234" spans="1:4" x14ac:dyDescent="0.2">
      <c r="B234" s="5" t="s">
        <v>14</v>
      </c>
      <c r="C234" s="16">
        <v>0.35857247868438602</v>
      </c>
    </row>
    <row r="235" spans="1:4" x14ac:dyDescent="0.2">
      <c r="B235" s="5" t="s">
        <v>15</v>
      </c>
      <c r="C235" s="16">
        <v>0.3865447155627767</v>
      </c>
    </row>
    <row r="236" spans="1:4" x14ac:dyDescent="0.2">
      <c r="B236" s="5" t="s">
        <v>16</v>
      </c>
      <c r="C236" s="16">
        <v>0.25488280575283717</v>
      </c>
    </row>
    <row r="237" spans="1:4" x14ac:dyDescent="0.2">
      <c r="B237" s="5" t="s">
        <v>57</v>
      </c>
      <c r="C237" s="17">
        <f>SUM(C234:C236)</f>
        <v>0.99999999999999989</v>
      </c>
    </row>
    <row r="239" spans="1:4" x14ac:dyDescent="0.2">
      <c r="B239" s="49" t="s">
        <v>58</v>
      </c>
      <c r="C239" s="49"/>
      <c r="D239" s="49"/>
    </row>
    <row r="240" spans="1:4" x14ac:dyDescent="0.2">
      <c r="B240" s="15" t="s">
        <v>17</v>
      </c>
      <c r="C240" s="15" t="s">
        <v>22</v>
      </c>
      <c r="D240" s="15" t="s">
        <v>23</v>
      </c>
    </row>
    <row r="241" spans="1:102" x14ac:dyDescent="0.2">
      <c r="B241" s="5">
        <f>((C234)^2)*C209+((C235)^2)*C215+((C236)^2)*(C221)+2*C234*C235*C226+2*C235*C236*C228+2*C236*C234*C227</f>
        <v>1.2679324569908818E-3</v>
      </c>
      <c r="C241" s="5">
        <f>C234*B209+C235*B215+C236*B221</f>
        <v>2.1391734970905088E-3</v>
      </c>
      <c r="D241" s="5">
        <f>SQRT($B$241)</f>
        <v>3.5608039218565264E-2</v>
      </c>
    </row>
    <row r="243" spans="1:102" x14ac:dyDescent="0.2">
      <c r="A243" s="14" t="s">
        <v>59</v>
      </c>
    </row>
    <row r="249" spans="1:102" x14ac:dyDescent="0.2">
      <c r="A249" s="14" t="s">
        <v>60</v>
      </c>
    </row>
    <row r="251" spans="1:102" x14ac:dyDescent="0.2">
      <c r="C251" s="50" t="s">
        <v>161</v>
      </c>
      <c r="D251" s="51"/>
      <c r="E251" s="51"/>
      <c r="F251" s="51"/>
      <c r="G251" s="51"/>
      <c r="H251" s="51"/>
      <c r="I251" s="5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c r="BA251" s="51"/>
      <c r="BB251" s="51"/>
      <c r="BC251" s="51"/>
      <c r="BD251" s="51"/>
      <c r="BE251" s="51"/>
      <c r="BF251" s="51"/>
      <c r="BG251" s="51"/>
      <c r="BH251" s="51"/>
      <c r="BI251" s="51"/>
      <c r="BJ251" s="51"/>
      <c r="BK251" s="51"/>
      <c r="BL251" s="51"/>
      <c r="BM251" s="51"/>
      <c r="BN251" s="51"/>
      <c r="BO251" s="51"/>
      <c r="BP251" s="51"/>
      <c r="BQ251" s="51"/>
      <c r="BR251" s="51"/>
      <c r="BS251" s="51"/>
      <c r="BT251" s="51"/>
      <c r="BU251" s="51"/>
      <c r="BV251" s="51"/>
      <c r="BW251" s="51"/>
      <c r="BX251" s="51"/>
      <c r="BY251" s="51"/>
      <c r="BZ251" s="51"/>
      <c r="CA251" s="51"/>
      <c r="CB251" s="51"/>
      <c r="CC251" s="51"/>
      <c r="CD251" s="51"/>
      <c r="CE251" s="51"/>
      <c r="CF251" s="51"/>
      <c r="CG251" s="51"/>
      <c r="CH251" s="51"/>
      <c r="CI251" s="51"/>
      <c r="CJ251" s="51"/>
      <c r="CK251" s="51"/>
      <c r="CL251" s="51"/>
      <c r="CM251" s="51"/>
      <c r="CN251" s="51"/>
      <c r="CO251" s="51"/>
      <c r="CP251" s="51"/>
      <c r="CQ251" s="51"/>
      <c r="CR251" s="51"/>
      <c r="CS251" s="51"/>
      <c r="CT251" s="51"/>
      <c r="CU251" s="51"/>
      <c r="CV251" s="51"/>
      <c r="CW251" s="51"/>
      <c r="CX251" s="51"/>
    </row>
    <row r="252" spans="1:102" x14ac:dyDescent="0.2">
      <c r="B252" t="s">
        <v>3</v>
      </c>
      <c r="C252" t="s">
        <v>61</v>
      </c>
      <c r="D252" t="s">
        <v>62</v>
      </c>
      <c r="E252" t="s">
        <v>63</v>
      </c>
      <c r="F252" t="s">
        <v>64</v>
      </c>
      <c r="G252" t="s">
        <v>65</v>
      </c>
      <c r="H252" t="s">
        <v>66</v>
      </c>
      <c r="I252" t="s">
        <v>67</v>
      </c>
      <c r="J252" t="s">
        <v>68</v>
      </c>
      <c r="K252" t="s">
        <v>69</v>
      </c>
      <c r="L252" t="s">
        <v>70</v>
      </c>
      <c r="M252" t="s">
        <v>71</v>
      </c>
      <c r="N252" t="s">
        <v>72</v>
      </c>
      <c r="O252" t="s">
        <v>73</v>
      </c>
      <c r="P252" t="s">
        <v>74</v>
      </c>
      <c r="Q252" t="s">
        <v>75</v>
      </c>
      <c r="R252" t="s">
        <v>76</v>
      </c>
      <c r="S252" t="s">
        <v>77</v>
      </c>
      <c r="T252" t="s">
        <v>78</v>
      </c>
      <c r="U252" t="s">
        <v>79</v>
      </c>
      <c r="V252" t="s">
        <v>80</v>
      </c>
      <c r="W252" t="s">
        <v>81</v>
      </c>
      <c r="X252" t="s">
        <v>82</v>
      </c>
      <c r="Y252" t="s">
        <v>83</v>
      </c>
      <c r="Z252" t="s">
        <v>84</v>
      </c>
      <c r="AA252" t="s">
        <v>85</v>
      </c>
      <c r="AB252" t="s">
        <v>86</v>
      </c>
      <c r="AC252" t="s">
        <v>87</v>
      </c>
      <c r="AD252" t="s">
        <v>88</v>
      </c>
      <c r="AE252" t="s">
        <v>89</v>
      </c>
      <c r="AF252" t="s">
        <v>90</v>
      </c>
      <c r="AG252" t="s">
        <v>91</v>
      </c>
      <c r="AH252" t="s">
        <v>92</v>
      </c>
      <c r="AI252" t="s">
        <v>93</v>
      </c>
      <c r="AJ252" t="s">
        <v>94</v>
      </c>
      <c r="AK252" t="s">
        <v>95</v>
      </c>
      <c r="AL252" t="s">
        <v>96</v>
      </c>
      <c r="AM252" t="s">
        <v>97</v>
      </c>
      <c r="AN252" t="s">
        <v>98</v>
      </c>
      <c r="AO252" t="s">
        <v>99</v>
      </c>
      <c r="AP252" t="s">
        <v>100</v>
      </c>
      <c r="AQ252" t="s">
        <v>101</v>
      </c>
      <c r="AR252" t="s">
        <v>102</v>
      </c>
      <c r="AS252" t="s">
        <v>103</v>
      </c>
      <c r="AT252" t="s">
        <v>104</v>
      </c>
      <c r="AU252" t="s">
        <v>105</v>
      </c>
      <c r="AV252" t="s">
        <v>106</v>
      </c>
      <c r="AW252" t="s">
        <v>107</v>
      </c>
      <c r="AX252" t="s">
        <v>108</v>
      </c>
      <c r="AY252" t="s">
        <v>109</v>
      </c>
      <c r="AZ252" t="s">
        <v>110</v>
      </c>
      <c r="BA252" t="s">
        <v>111</v>
      </c>
      <c r="BB252" t="s">
        <v>112</v>
      </c>
      <c r="BC252" t="s">
        <v>113</v>
      </c>
      <c r="BD252" t="s">
        <v>114</v>
      </c>
      <c r="BE252" t="s">
        <v>115</v>
      </c>
      <c r="BF252" t="s">
        <v>116</v>
      </c>
      <c r="BG252" t="s">
        <v>117</v>
      </c>
      <c r="BH252" t="s">
        <v>118</v>
      </c>
      <c r="BI252" t="s">
        <v>119</v>
      </c>
      <c r="BJ252" t="s">
        <v>120</v>
      </c>
      <c r="BK252" t="s">
        <v>121</v>
      </c>
      <c r="BL252" t="s">
        <v>122</v>
      </c>
      <c r="BM252" t="s">
        <v>123</v>
      </c>
      <c r="BN252" t="s">
        <v>124</v>
      </c>
      <c r="BO252" t="s">
        <v>125</v>
      </c>
      <c r="BP252" t="s">
        <v>126</v>
      </c>
      <c r="BQ252" t="s">
        <v>127</v>
      </c>
      <c r="BR252" t="s">
        <v>128</v>
      </c>
      <c r="BS252" t="s">
        <v>129</v>
      </c>
      <c r="BT252" t="s">
        <v>130</v>
      </c>
      <c r="BU252" t="s">
        <v>131</v>
      </c>
      <c r="BV252" t="s">
        <v>132</v>
      </c>
      <c r="BW252" t="s">
        <v>133</v>
      </c>
      <c r="BX252" t="s">
        <v>134</v>
      </c>
      <c r="BY252" t="s">
        <v>135</v>
      </c>
      <c r="BZ252" t="s">
        <v>136</v>
      </c>
      <c r="CA252" t="s">
        <v>137</v>
      </c>
      <c r="CB252" t="s">
        <v>138</v>
      </c>
      <c r="CC252" t="s">
        <v>139</v>
      </c>
      <c r="CD252" t="s">
        <v>140</v>
      </c>
      <c r="CE252" t="s">
        <v>141</v>
      </c>
      <c r="CF252" t="s">
        <v>142</v>
      </c>
      <c r="CG252" t="s">
        <v>143</v>
      </c>
      <c r="CH252" t="s">
        <v>144</v>
      </c>
      <c r="CI252" t="s">
        <v>145</v>
      </c>
      <c r="CJ252" t="s">
        <v>146</v>
      </c>
      <c r="CK252" t="s">
        <v>147</v>
      </c>
      <c r="CL252" t="s">
        <v>148</v>
      </c>
      <c r="CM252" t="s">
        <v>149</v>
      </c>
      <c r="CN252" t="s">
        <v>150</v>
      </c>
      <c r="CO252" t="s">
        <v>151</v>
      </c>
      <c r="CP252" t="s">
        <v>152</v>
      </c>
      <c r="CQ252" t="s">
        <v>153</v>
      </c>
      <c r="CR252" t="s">
        <v>154</v>
      </c>
      <c r="CS252" t="s">
        <v>155</v>
      </c>
      <c r="CT252" t="s">
        <v>156</v>
      </c>
      <c r="CU252" t="s">
        <v>157</v>
      </c>
      <c r="CV252" t="s">
        <v>158</v>
      </c>
      <c r="CW252" t="s">
        <v>159</v>
      </c>
      <c r="CX252" t="s">
        <v>160</v>
      </c>
    </row>
    <row r="253" spans="1:102" x14ac:dyDescent="0.2">
      <c r="B253">
        <f t="shared" ref="B253" si="3">1/12</f>
        <v>8.3333333333333329E-2</v>
      </c>
      <c r="C253">
        <f t="shared" ref="C253:R284" ca="1" si="4">_xlfn.NORM.INV(RAND(),$C$241,$D$241)</f>
        <v>-9.6591423732716106E-3</v>
      </c>
      <c r="D253">
        <f t="shared" ca="1" si="4"/>
        <v>3.3750426835689666E-3</v>
      </c>
      <c r="E253">
        <f t="shared" ca="1" si="4"/>
        <v>-3.0093979391693941E-2</v>
      </c>
      <c r="F253">
        <f t="shared" ca="1" si="4"/>
        <v>-2.7060249276373908E-2</v>
      </c>
      <c r="G253">
        <f t="shared" ca="1" si="4"/>
        <v>9.999008397983896E-3</v>
      </c>
      <c r="H253">
        <f t="shared" ca="1" si="4"/>
        <v>-1.1985863154894668E-2</v>
      </c>
      <c r="I253">
        <f t="shared" ca="1" si="4"/>
        <v>1.7517762123342079E-2</v>
      </c>
      <c r="J253">
        <f t="shared" ca="1" si="4"/>
        <v>6.0672491324860495E-2</v>
      </c>
      <c r="K253">
        <f t="shared" ca="1" si="4"/>
        <v>-1.2513802975152134E-2</v>
      </c>
      <c r="L253">
        <f t="shared" ca="1" si="4"/>
        <v>-3.5812206893738778E-3</v>
      </c>
      <c r="M253">
        <f t="shared" ca="1" si="4"/>
        <v>4.5593972997047164E-2</v>
      </c>
      <c r="N253">
        <f t="shared" ca="1" si="4"/>
        <v>1.3519209626051432E-2</v>
      </c>
      <c r="O253">
        <f t="shared" ca="1" si="4"/>
        <v>5.0359422978266899E-2</v>
      </c>
      <c r="P253">
        <f t="shared" ca="1" si="4"/>
        <v>1.5842294281750879E-2</v>
      </c>
      <c r="Q253">
        <f t="shared" ca="1" si="4"/>
        <v>6.9094868145532673E-2</v>
      </c>
      <c r="R253">
        <f t="shared" ca="1" si="4"/>
        <v>-3.4473279189565061E-2</v>
      </c>
      <c r="S253">
        <f t="shared" ref="S253:CD256" ca="1" si="5">_xlfn.NORM.INV(RAND(),$C$241,$D$241)</f>
        <v>4.0882722308707486E-2</v>
      </c>
      <c r="T253">
        <f t="shared" ca="1" si="5"/>
        <v>-3.2756588100732544E-2</v>
      </c>
      <c r="U253">
        <f t="shared" ca="1" si="5"/>
        <v>1.7708732233274092E-2</v>
      </c>
      <c r="V253">
        <f t="shared" ca="1" si="5"/>
        <v>4.7354062595150209E-2</v>
      </c>
      <c r="W253">
        <f t="shared" ca="1" si="5"/>
        <v>4.9093877126283412E-3</v>
      </c>
      <c r="X253">
        <f t="shared" ca="1" si="5"/>
        <v>2.0039727162758127E-4</v>
      </c>
      <c r="Y253">
        <f t="shared" ca="1" si="5"/>
        <v>-5.4881998390322519E-2</v>
      </c>
      <c r="Z253">
        <f t="shared" ca="1" si="5"/>
        <v>2.1141975844050431E-2</v>
      </c>
      <c r="AA253">
        <f t="shared" ca="1" si="5"/>
        <v>1.1018874385807858E-2</v>
      </c>
      <c r="AB253">
        <f t="shared" ca="1" si="5"/>
        <v>-4.0409189352444549E-3</v>
      </c>
      <c r="AC253">
        <f t="shared" ca="1" si="5"/>
        <v>2.3881974099517141E-2</v>
      </c>
      <c r="AD253">
        <f t="shared" ca="1" si="5"/>
        <v>-1.1551772893032251E-2</v>
      </c>
      <c r="AE253">
        <f t="shared" ca="1" si="5"/>
        <v>-3.7158399358770883E-2</v>
      </c>
      <c r="AF253">
        <f t="shared" ca="1" si="5"/>
        <v>2.7006712950546088E-2</v>
      </c>
      <c r="AG253">
        <f t="shared" ca="1" si="5"/>
        <v>1.2523344722667548E-2</v>
      </c>
      <c r="AH253">
        <f t="shared" ca="1" si="5"/>
        <v>-5.348606198191907E-3</v>
      </c>
      <c r="AI253">
        <f t="shared" ca="1" si="5"/>
        <v>4.2282008364727494E-2</v>
      </c>
      <c r="AJ253">
        <f t="shared" ca="1" si="5"/>
        <v>-7.6769147557448972E-3</v>
      </c>
      <c r="AK253">
        <f t="shared" ca="1" si="5"/>
        <v>2.2180434331010371E-2</v>
      </c>
      <c r="AL253">
        <f t="shared" ca="1" si="5"/>
        <v>-1.2229022385471588E-2</v>
      </c>
      <c r="AM253">
        <f t="shared" ca="1" si="5"/>
        <v>-2.7673474996223295E-2</v>
      </c>
      <c r="AN253">
        <f t="shared" ca="1" si="5"/>
        <v>-7.0072447127642237E-3</v>
      </c>
      <c r="AO253">
        <f t="shared" ca="1" si="5"/>
        <v>0.10608737894686615</v>
      </c>
      <c r="AP253">
        <f t="shared" ca="1" si="5"/>
        <v>-1.2748747541564289E-2</v>
      </c>
      <c r="AQ253">
        <f t="shared" ca="1" si="5"/>
        <v>2.6035033188626291E-2</v>
      </c>
      <c r="AR253">
        <f t="shared" ca="1" si="5"/>
        <v>-1.1844861906493434E-2</v>
      </c>
      <c r="AS253">
        <f t="shared" ca="1" si="5"/>
        <v>5.5816547885799095E-2</v>
      </c>
      <c r="AT253">
        <f t="shared" ca="1" si="5"/>
        <v>2.8842426995771532E-2</v>
      </c>
      <c r="AU253">
        <f t="shared" ca="1" si="5"/>
        <v>7.9046059010804554E-2</v>
      </c>
      <c r="AV253">
        <f t="shared" ca="1" si="5"/>
        <v>-5.8351001416512505E-2</v>
      </c>
      <c r="AW253">
        <f t="shared" ca="1" si="5"/>
        <v>1.1460276016295235E-3</v>
      </c>
      <c r="AX253">
        <f t="shared" ca="1" si="5"/>
        <v>-2.8105548208041811E-2</v>
      </c>
      <c r="AY253">
        <f t="shared" ca="1" si="5"/>
        <v>4.8530904843426557E-2</v>
      </c>
      <c r="AZ253">
        <f t="shared" ca="1" si="5"/>
        <v>-3.1161808239360489E-2</v>
      </c>
      <c r="BA253">
        <f t="shared" ca="1" si="5"/>
        <v>2.0543454383604412E-3</v>
      </c>
      <c r="BB253">
        <f t="shared" ca="1" si="5"/>
        <v>-2.7140536196326691E-2</v>
      </c>
      <c r="BC253">
        <f t="shared" ca="1" si="5"/>
        <v>-8.1512699134720264E-3</v>
      </c>
      <c r="BD253">
        <f t="shared" ca="1" si="5"/>
        <v>3.0867050040818099E-2</v>
      </c>
      <c r="BE253">
        <f t="shared" ca="1" si="5"/>
        <v>2.3342410255401659E-2</v>
      </c>
      <c r="BF253">
        <f t="shared" ca="1" si="5"/>
        <v>-1.7334320287331402E-2</v>
      </c>
      <c r="BG253">
        <f t="shared" ca="1" si="5"/>
        <v>-2.7547004146801019E-2</v>
      </c>
      <c r="BH253">
        <f t="shared" ca="1" si="5"/>
        <v>6.8904729340951265E-2</v>
      </c>
      <c r="BI253">
        <f t="shared" ca="1" si="5"/>
        <v>-4.7583843073611555E-2</v>
      </c>
      <c r="BJ253">
        <f t="shared" ca="1" si="5"/>
        <v>-2.0339441968752803E-2</v>
      </c>
      <c r="BK253">
        <f t="shared" ca="1" si="5"/>
        <v>-3.0218468049805318E-2</v>
      </c>
      <c r="BL253">
        <f t="shared" ca="1" si="5"/>
        <v>-3.5706673541049574E-2</v>
      </c>
      <c r="BM253">
        <f t="shared" ca="1" si="5"/>
        <v>7.0317033014977409E-2</v>
      </c>
      <c r="BN253">
        <f t="shared" ca="1" si="5"/>
        <v>1.2478769556583523E-2</v>
      </c>
      <c r="BO253">
        <f t="shared" ca="1" si="5"/>
        <v>6.2501001332114451E-3</v>
      </c>
      <c r="BP253">
        <f t="shared" ca="1" si="5"/>
        <v>-4.4718701992335304E-2</v>
      </c>
      <c r="BQ253">
        <f t="shared" ca="1" si="5"/>
        <v>-3.7915390851321245E-3</v>
      </c>
      <c r="BR253">
        <f t="shared" ca="1" si="5"/>
        <v>1.0072348016890217E-2</v>
      </c>
      <c r="BS253">
        <f t="shared" ca="1" si="5"/>
        <v>6.9837384805345903E-2</v>
      </c>
      <c r="BT253">
        <f t="shared" ca="1" si="5"/>
        <v>2.1224484498294179E-2</v>
      </c>
      <c r="BU253">
        <f t="shared" ca="1" si="5"/>
        <v>5.0743152927492912E-3</v>
      </c>
      <c r="BV253">
        <f t="shared" ca="1" si="5"/>
        <v>5.9624952284612676E-2</v>
      </c>
      <c r="BW253">
        <f t="shared" ca="1" si="5"/>
        <v>-3.8516682437235446E-2</v>
      </c>
      <c r="BX253">
        <f t="shared" ca="1" si="5"/>
        <v>-8.5308529887010223E-4</v>
      </c>
      <c r="BY253">
        <f t="shared" ca="1" si="5"/>
        <v>6.5994572582300126E-2</v>
      </c>
      <c r="BZ253">
        <f t="shared" ca="1" si="5"/>
        <v>3.5125922616057845E-3</v>
      </c>
      <c r="CA253">
        <f t="shared" ca="1" si="5"/>
        <v>-4.409504707459741E-2</v>
      </c>
      <c r="CB253">
        <f t="shared" ca="1" si="5"/>
        <v>1.9893048984895262E-3</v>
      </c>
      <c r="CC253">
        <f t="shared" ca="1" si="5"/>
        <v>6.5038696455521601E-3</v>
      </c>
      <c r="CD253">
        <f t="shared" ca="1" si="5"/>
        <v>-2.9612999157194536E-2</v>
      </c>
      <c r="CE253">
        <f t="shared" ref="CE253:CX265" ca="1" si="6">_xlfn.NORM.INV(RAND(),$C$241,$D$241)</f>
        <v>-3.2117883811509776E-2</v>
      </c>
      <c r="CF253">
        <f t="shared" ca="1" si="6"/>
        <v>6.2254002863590891E-3</v>
      </c>
      <c r="CG253">
        <f t="shared" ca="1" si="6"/>
        <v>5.5151443321869532E-2</v>
      </c>
      <c r="CH253">
        <f t="shared" ca="1" si="6"/>
        <v>-3.2374499446031976E-2</v>
      </c>
      <c r="CI253">
        <f t="shared" ca="1" si="6"/>
        <v>-5.6076765129899356E-2</v>
      </c>
      <c r="CJ253">
        <f t="shared" ca="1" si="6"/>
        <v>-1.0385689893884061E-2</v>
      </c>
      <c r="CK253">
        <f t="shared" ca="1" si="6"/>
        <v>-5.9976218215442724E-2</v>
      </c>
      <c r="CL253">
        <f t="shared" ca="1" si="6"/>
        <v>7.0185245089946252E-2</v>
      </c>
      <c r="CM253">
        <f t="shared" ca="1" si="6"/>
        <v>3.7149434840641579E-2</v>
      </c>
      <c r="CN253">
        <f t="shared" ca="1" si="6"/>
        <v>-7.1001341907457244E-2</v>
      </c>
      <c r="CO253">
        <f t="shared" ca="1" si="6"/>
        <v>-2.7512197307681969E-2</v>
      </c>
      <c r="CP253">
        <f t="shared" ca="1" si="6"/>
        <v>-1.6565452395069458E-2</v>
      </c>
      <c r="CQ253">
        <f t="shared" ca="1" si="6"/>
        <v>3.8291621831098133E-2</v>
      </c>
      <c r="CR253">
        <f t="shared" ca="1" si="6"/>
        <v>-8.624952033551932E-3</v>
      </c>
      <c r="CS253">
        <f t="shared" ca="1" si="6"/>
        <v>9.9951347180141509E-3</v>
      </c>
      <c r="CT253">
        <f t="shared" ca="1" si="6"/>
        <v>3.9230824366767073E-2</v>
      </c>
      <c r="CU253">
        <f t="shared" ca="1" si="6"/>
        <v>4.1122554883453427E-2</v>
      </c>
      <c r="CV253">
        <f t="shared" ca="1" si="6"/>
        <v>-2.4978445363405998E-2</v>
      </c>
      <c r="CW253">
        <f t="shared" ca="1" si="6"/>
        <v>-1.0483650076249405E-2</v>
      </c>
      <c r="CX253">
        <f t="shared" ca="1" si="6"/>
        <v>-7.1224722164264335E-3</v>
      </c>
    </row>
    <row r="254" spans="1:102" x14ac:dyDescent="0.2">
      <c r="B254">
        <f>1/12+B253</f>
        <v>0.16666666666666666</v>
      </c>
      <c r="C254">
        <f t="shared" ca="1" si="4"/>
        <v>2.810902046365164E-2</v>
      </c>
      <c r="D254">
        <f t="shared" ca="1" si="4"/>
        <v>1.216535681495029E-2</v>
      </c>
      <c r="E254">
        <f t="shared" ca="1" si="4"/>
        <v>-3.7150870127535381E-2</v>
      </c>
      <c r="F254">
        <f t="shared" ca="1" si="4"/>
        <v>-2.4961900328224127E-2</v>
      </c>
      <c r="G254">
        <f t="shared" ca="1" si="4"/>
        <v>1.890497306229643E-2</v>
      </c>
      <c r="H254">
        <f t="shared" ca="1" si="4"/>
        <v>5.0019082954738288E-3</v>
      </c>
      <c r="I254">
        <f t="shared" ca="1" si="4"/>
        <v>3.7158333129182065E-3</v>
      </c>
      <c r="J254">
        <f t="shared" ca="1" si="4"/>
        <v>-9.8659763968366489E-3</v>
      </c>
      <c r="K254">
        <f t="shared" ca="1" si="4"/>
        <v>-6.3996206579521181E-2</v>
      </c>
      <c r="L254">
        <f t="shared" ca="1" si="4"/>
        <v>1.0974548667077253E-2</v>
      </c>
      <c r="M254">
        <f t="shared" ca="1" si="4"/>
        <v>3.0092961431485037E-2</v>
      </c>
      <c r="N254">
        <f t="shared" ca="1" si="4"/>
        <v>2.6940929587790718E-2</v>
      </c>
      <c r="O254">
        <f t="shared" ca="1" si="4"/>
        <v>6.3793610615281549E-2</v>
      </c>
      <c r="P254">
        <f t="shared" ca="1" si="4"/>
        <v>-7.707739942173903E-3</v>
      </c>
      <c r="Q254">
        <f t="shared" ca="1" si="4"/>
        <v>-4.7645089187926239E-2</v>
      </c>
      <c r="R254">
        <f t="shared" ca="1" si="4"/>
        <v>1.917260217437651E-2</v>
      </c>
      <c r="S254">
        <f t="shared" ca="1" si="5"/>
        <v>-2.267036291105088E-2</v>
      </c>
      <c r="T254">
        <f t="shared" ca="1" si="5"/>
        <v>2.0000713921488385E-5</v>
      </c>
      <c r="U254">
        <f t="shared" ca="1" si="5"/>
        <v>-1.5429139719809758E-2</v>
      </c>
      <c r="V254">
        <f t="shared" ca="1" si="5"/>
        <v>1.3044277365380308E-2</v>
      </c>
      <c r="W254">
        <f t="shared" ca="1" si="5"/>
        <v>2.2901582933750463E-2</v>
      </c>
      <c r="X254">
        <f t="shared" ca="1" si="5"/>
        <v>-6.2832945402523047E-3</v>
      </c>
      <c r="Y254">
        <f t="shared" ca="1" si="5"/>
        <v>1.5056625720017421E-2</v>
      </c>
      <c r="Z254">
        <f t="shared" ca="1" si="5"/>
        <v>3.8044262747804938E-2</v>
      </c>
      <c r="AA254">
        <f t="shared" ca="1" si="5"/>
        <v>-8.4109105403800372E-2</v>
      </c>
      <c r="AB254">
        <f t="shared" ca="1" si="5"/>
        <v>9.4453616999012734E-3</v>
      </c>
      <c r="AC254">
        <f t="shared" ca="1" si="5"/>
        <v>9.7349819618343918E-3</v>
      </c>
      <c r="AD254">
        <f t="shared" ca="1" si="5"/>
        <v>-1.4012432110778059E-2</v>
      </c>
      <c r="AE254">
        <f t="shared" ca="1" si="5"/>
        <v>-2.0634473197619657E-2</v>
      </c>
      <c r="AF254">
        <f t="shared" ca="1" si="5"/>
        <v>-3.2483243871126923E-2</v>
      </c>
      <c r="AG254">
        <f t="shared" ca="1" si="5"/>
        <v>5.1608831939581719E-2</v>
      </c>
      <c r="AH254">
        <f t="shared" ca="1" si="5"/>
        <v>-5.2330157164415442E-2</v>
      </c>
      <c r="AI254">
        <f t="shared" ca="1" si="5"/>
        <v>-2.2754157126894468E-3</v>
      </c>
      <c r="AJ254">
        <f t="shared" ca="1" si="5"/>
        <v>6.1031253666996979E-2</v>
      </c>
      <c r="AK254">
        <f t="shared" ca="1" si="5"/>
        <v>5.3248685052739324E-2</v>
      </c>
      <c r="AL254">
        <f t="shared" ca="1" si="5"/>
        <v>1.2691431178297222E-2</v>
      </c>
      <c r="AM254">
        <f t="shared" ca="1" si="5"/>
        <v>-4.1907055197069477E-2</v>
      </c>
      <c r="AN254">
        <f t="shared" ca="1" si="5"/>
        <v>-7.8538963887375707E-3</v>
      </c>
      <c r="AO254">
        <f t="shared" ca="1" si="5"/>
        <v>4.6456804553689356E-2</v>
      </c>
      <c r="AP254">
        <f t="shared" ca="1" si="5"/>
        <v>6.5823563254086429E-3</v>
      </c>
      <c r="AQ254">
        <f t="shared" ca="1" si="5"/>
        <v>1.6902032386513669E-2</v>
      </c>
      <c r="AR254">
        <f t="shared" ca="1" si="5"/>
        <v>1.5656640372265572E-2</v>
      </c>
      <c r="AS254">
        <f t="shared" ca="1" si="5"/>
        <v>4.624019142690735E-2</v>
      </c>
      <c r="AT254">
        <f t="shared" ca="1" si="5"/>
        <v>-3.0054553550664699E-2</v>
      </c>
      <c r="AU254">
        <f t="shared" ca="1" si="5"/>
        <v>4.4128732616279476E-2</v>
      </c>
      <c r="AV254">
        <f t="shared" ca="1" si="5"/>
        <v>-6.663707443766359E-2</v>
      </c>
      <c r="AW254">
        <f t="shared" ca="1" si="5"/>
        <v>4.6134567882276226E-2</v>
      </c>
      <c r="AX254">
        <f t="shared" ca="1" si="5"/>
        <v>1.5002942631977611E-2</v>
      </c>
      <c r="AY254">
        <f t="shared" ca="1" si="5"/>
        <v>4.1583920111000414E-2</v>
      </c>
      <c r="AZ254">
        <f t="shared" ca="1" si="5"/>
        <v>1.0205772285447105E-2</v>
      </c>
      <c r="BA254">
        <f t="shared" ca="1" si="5"/>
        <v>-1.2653726836638443E-2</v>
      </c>
      <c r="BB254">
        <f t="shared" ca="1" si="5"/>
        <v>-8.2951329770721755E-2</v>
      </c>
      <c r="BC254">
        <f t="shared" ca="1" si="5"/>
        <v>2.3430227017451271E-2</v>
      </c>
      <c r="BD254">
        <f t="shared" ca="1" si="5"/>
        <v>6.2452089188017895E-2</v>
      </c>
      <c r="BE254">
        <f t="shared" ca="1" si="5"/>
        <v>6.9833606134571236E-2</v>
      </c>
      <c r="BF254">
        <f t="shared" ca="1" si="5"/>
        <v>6.885288323317007E-2</v>
      </c>
      <c r="BG254">
        <f t="shared" ca="1" si="5"/>
        <v>1.8842857424575133E-2</v>
      </c>
      <c r="BH254">
        <f t="shared" ca="1" si="5"/>
        <v>-6.4555063595785195E-2</v>
      </c>
      <c r="BI254">
        <f t="shared" ca="1" si="5"/>
        <v>-2.4168163247989861E-2</v>
      </c>
      <c r="BJ254">
        <f t="shared" ca="1" si="5"/>
        <v>3.2127598601426235E-2</v>
      </c>
      <c r="BK254">
        <f t="shared" ca="1" si="5"/>
        <v>-2.6949680086162456E-2</v>
      </c>
      <c r="BL254">
        <f t="shared" ca="1" si="5"/>
        <v>1.5055396727346126E-2</v>
      </c>
      <c r="BM254">
        <f t="shared" ca="1" si="5"/>
        <v>-2.6848532219360427E-2</v>
      </c>
      <c r="BN254">
        <f t="shared" ca="1" si="5"/>
        <v>-2.4606937044453762E-2</v>
      </c>
      <c r="BO254">
        <f t="shared" ca="1" si="5"/>
        <v>-2.5018065052981459E-2</v>
      </c>
      <c r="BP254">
        <f t="shared" ca="1" si="5"/>
        <v>-3.5863014465070397E-3</v>
      </c>
      <c r="BQ254">
        <f t="shared" ca="1" si="5"/>
        <v>5.6658577931913085E-3</v>
      </c>
      <c r="BR254">
        <f t="shared" ca="1" si="5"/>
        <v>-7.2009257951031521E-3</v>
      </c>
      <c r="BS254">
        <f t="shared" ca="1" si="5"/>
        <v>2.3318260185750429E-2</v>
      </c>
      <c r="BT254">
        <f t="shared" ca="1" si="5"/>
        <v>-1.2482445793334531E-3</v>
      </c>
      <c r="BU254">
        <f t="shared" ca="1" si="5"/>
        <v>1.8864090033797153E-3</v>
      </c>
      <c r="BV254">
        <f t="shared" ca="1" si="5"/>
        <v>-3.0247806031465626E-3</v>
      </c>
      <c r="BW254">
        <f t="shared" ca="1" si="5"/>
        <v>-4.8603918973142403E-2</v>
      </c>
      <c r="BX254">
        <f t="shared" ca="1" si="5"/>
        <v>-4.2427379208693737E-2</v>
      </c>
      <c r="BY254">
        <f t="shared" ca="1" si="5"/>
        <v>-1.6954519388661042E-2</v>
      </c>
      <c r="BZ254">
        <f t="shared" ca="1" si="5"/>
        <v>7.3771376102113951E-3</v>
      </c>
      <c r="CA254">
        <f t="shared" ca="1" si="5"/>
        <v>5.865567305587141E-3</v>
      </c>
      <c r="CB254">
        <f t="shared" ca="1" si="5"/>
        <v>7.9753355827900385E-3</v>
      </c>
      <c r="CC254">
        <f t="shared" ca="1" si="5"/>
        <v>1.0429361215300288E-2</v>
      </c>
      <c r="CD254">
        <f t="shared" ca="1" si="5"/>
        <v>-3.0096159605939948E-2</v>
      </c>
      <c r="CE254">
        <f t="shared" ca="1" si="6"/>
        <v>-3.7726322008390267E-2</v>
      </c>
      <c r="CF254">
        <f t="shared" ca="1" si="6"/>
        <v>2.1829889693194805E-2</v>
      </c>
      <c r="CG254">
        <f t="shared" ca="1" si="6"/>
        <v>2.5102123055500969E-2</v>
      </c>
      <c r="CH254">
        <f t="shared" ca="1" si="6"/>
        <v>-2.2500542042470317E-2</v>
      </c>
      <c r="CI254">
        <f t="shared" ca="1" si="6"/>
        <v>-1.8521682352246546E-2</v>
      </c>
      <c r="CJ254">
        <f t="shared" ca="1" si="6"/>
        <v>-1.4671885926782993E-2</v>
      </c>
      <c r="CK254">
        <f t="shared" ca="1" si="6"/>
        <v>-9.2510383346364952E-3</v>
      </c>
      <c r="CL254">
        <f t="shared" ca="1" si="6"/>
        <v>-1.6040996416318332E-2</v>
      </c>
      <c r="CM254">
        <f t="shared" ca="1" si="6"/>
        <v>4.0240707723078022E-2</v>
      </c>
      <c r="CN254">
        <f t="shared" ca="1" si="6"/>
        <v>1.181178934910372E-2</v>
      </c>
      <c r="CO254">
        <f t="shared" ca="1" si="6"/>
        <v>-2.3355503393177247E-2</v>
      </c>
      <c r="CP254">
        <f t="shared" ca="1" si="6"/>
        <v>-3.0928374505637943E-2</v>
      </c>
      <c r="CQ254">
        <f t="shared" ca="1" si="6"/>
        <v>2.9651339730235808E-2</v>
      </c>
      <c r="CR254">
        <f t="shared" ca="1" si="6"/>
        <v>5.9801542972197069E-3</v>
      </c>
      <c r="CS254">
        <f t="shared" ca="1" si="6"/>
        <v>7.2044980153270377E-2</v>
      </c>
      <c r="CT254">
        <f t="shared" ca="1" si="6"/>
        <v>2.5328891668544767E-2</v>
      </c>
      <c r="CU254">
        <f t="shared" ca="1" si="6"/>
        <v>-7.4946609177629298E-2</v>
      </c>
      <c r="CV254">
        <f t="shared" ca="1" si="6"/>
        <v>-4.908967606428416E-2</v>
      </c>
      <c r="CW254">
        <f t="shared" ca="1" si="6"/>
        <v>2.1171777120651259E-2</v>
      </c>
      <c r="CX254">
        <f t="shared" ca="1" si="6"/>
        <v>-1.6183545902178225E-2</v>
      </c>
    </row>
    <row r="255" spans="1:102" x14ac:dyDescent="0.2">
      <c r="B255">
        <f t="shared" ref="B255:B318" si="7">1/12+B254</f>
        <v>0.25</v>
      </c>
      <c r="C255">
        <f t="shared" ca="1" si="4"/>
        <v>1.7575803990998916E-2</v>
      </c>
      <c r="D255">
        <f t="shared" ca="1" si="4"/>
        <v>-1.7886498405299059E-2</v>
      </c>
      <c r="E255">
        <f t="shared" ca="1" si="4"/>
        <v>4.9186709272867344E-3</v>
      </c>
      <c r="F255">
        <f t="shared" ca="1" si="4"/>
        <v>-0.10153901604206325</v>
      </c>
      <c r="G255">
        <f t="shared" ca="1" si="4"/>
        <v>-4.9396309302239219E-2</v>
      </c>
      <c r="H255">
        <f t="shared" ca="1" si="4"/>
        <v>2.0451783695083863E-2</v>
      </c>
      <c r="I255">
        <f t="shared" ca="1" si="4"/>
        <v>-2.8006930365696632E-2</v>
      </c>
      <c r="J255">
        <f t="shared" ca="1" si="4"/>
        <v>5.1789723587082809E-2</v>
      </c>
      <c r="K255">
        <f t="shared" ca="1" si="4"/>
        <v>7.1037916149683882E-4</v>
      </c>
      <c r="L255">
        <f t="shared" ca="1" si="4"/>
        <v>8.7179332380945274E-3</v>
      </c>
      <c r="M255">
        <f t="shared" ca="1" si="4"/>
        <v>1.4240136595262066E-2</v>
      </c>
      <c r="N255">
        <f t="shared" ca="1" si="4"/>
        <v>6.9687949925347575E-2</v>
      </c>
      <c r="O255">
        <f t="shared" ca="1" si="4"/>
        <v>7.6370337573640435E-4</v>
      </c>
      <c r="P255">
        <f t="shared" ca="1" si="4"/>
        <v>-9.1010080514963392E-3</v>
      </c>
      <c r="Q255">
        <f t="shared" ca="1" si="4"/>
        <v>-9.1226266839265699E-3</v>
      </c>
      <c r="R255">
        <f t="shared" ca="1" si="4"/>
        <v>-1.3645890921501674E-2</v>
      </c>
      <c r="S255">
        <f t="shared" ca="1" si="5"/>
        <v>6.3211717932350059E-3</v>
      </c>
      <c r="T255">
        <f t="shared" ca="1" si="5"/>
        <v>-2.6585420704368565E-2</v>
      </c>
      <c r="U255">
        <f t="shared" ca="1" si="5"/>
        <v>2.6260591475152216E-2</v>
      </c>
      <c r="V255">
        <f t="shared" ca="1" si="5"/>
        <v>-8.9234869720151034E-3</v>
      </c>
      <c r="W255">
        <f t="shared" ca="1" si="5"/>
        <v>-4.33797003288718E-3</v>
      </c>
      <c r="X255">
        <f t="shared" ca="1" si="5"/>
        <v>-9.4996584355634822E-3</v>
      </c>
      <c r="Y255">
        <f t="shared" ca="1" si="5"/>
        <v>-2.451594918603724E-2</v>
      </c>
      <c r="Z255">
        <f t="shared" ca="1" si="5"/>
        <v>4.8532341489167337E-3</v>
      </c>
      <c r="AA255">
        <f t="shared" ca="1" si="5"/>
        <v>1.6782812463162877E-2</v>
      </c>
      <c r="AB255">
        <f t="shared" ca="1" si="5"/>
        <v>-2.7890212064664369E-2</v>
      </c>
      <c r="AC255">
        <f t="shared" ca="1" si="5"/>
        <v>5.8838517892559228E-2</v>
      </c>
      <c r="AD255">
        <f t="shared" ca="1" si="5"/>
        <v>7.082609717182789E-2</v>
      </c>
      <c r="AE255">
        <f t="shared" ca="1" si="5"/>
        <v>-2.7755673822857208E-2</v>
      </c>
      <c r="AF255">
        <f t="shared" ca="1" si="5"/>
        <v>-8.5140007305067433E-2</v>
      </c>
      <c r="AG255">
        <f t="shared" ca="1" si="5"/>
        <v>-1.3612085136208298E-2</v>
      </c>
      <c r="AH255">
        <f t="shared" ca="1" si="5"/>
        <v>-9.5405012282966002E-3</v>
      </c>
      <c r="AI255">
        <f t="shared" ca="1" si="5"/>
        <v>3.1876619356543165E-2</v>
      </c>
      <c r="AJ255">
        <f t="shared" ca="1" si="5"/>
        <v>9.154702958514312E-3</v>
      </c>
      <c r="AK255">
        <f t="shared" ca="1" si="5"/>
        <v>1.5252226688805793E-2</v>
      </c>
      <c r="AL255">
        <f t="shared" ca="1" si="5"/>
        <v>2.8568432772701258E-2</v>
      </c>
      <c r="AM255">
        <f t="shared" ca="1" si="5"/>
        <v>4.8546690008100864E-2</v>
      </c>
      <c r="AN255">
        <f t="shared" ca="1" si="5"/>
        <v>-2.3500840709132454E-3</v>
      </c>
      <c r="AO255">
        <f t="shared" ca="1" si="5"/>
        <v>-2.6720776951606417E-2</v>
      </c>
      <c r="AP255">
        <f t="shared" ca="1" si="5"/>
        <v>4.9462795194093398E-3</v>
      </c>
      <c r="AQ255">
        <f t="shared" ca="1" si="5"/>
        <v>4.4689603871876073E-2</v>
      </c>
      <c r="AR255">
        <f t="shared" ca="1" si="5"/>
        <v>-1.3347120491175042E-2</v>
      </c>
      <c r="AS255">
        <f t="shared" ca="1" si="5"/>
        <v>7.4074216456580739E-3</v>
      </c>
      <c r="AT255">
        <f t="shared" ca="1" si="5"/>
        <v>2.3707865910477403E-2</v>
      </c>
      <c r="AU255">
        <f t="shared" ca="1" si="5"/>
        <v>8.432622195210196E-3</v>
      </c>
      <c r="AV255">
        <f t="shared" ca="1" si="5"/>
        <v>-2.7140361227005378E-2</v>
      </c>
      <c r="AW255">
        <f t="shared" ca="1" si="5"/>
        <v>6.6142472126763229E-3</v>
      </c>
      <c r="AX255">
        <f t="shared" ca="1" si="5"/>
        <v>1.6532788246900632E-2</v>
      </c>
      <c r="AY255">
        <f t="shared" ca="1" si="5"/>
        <v>8.7225402824023628E-3</v>
      </c>
      <c r="AZ255">
        <f t="shared" ca="1" si="5"/>
        <v>-2.212268900042217E-2</v>
      </c>
      <c r="BA255">
        <f t="shared" ca="1" si="5"/>
        <v>6.2964994060423385E-2</v>
      </c>
      <c r="BB255">
        <f t="shared" ca="1" si="5"/>
        <v>-2.7222303379952295E-2</v>
      </c>
      <c r="BC255">
        <f t="shared" ca="1" si="5"/>
        <v>-2.144071457001853E-3</v>
      </c>
      <c r="BD255">
        <f t="shared" ca="1" si="5"/>
        <v>-3.4555862452596085E-2</v>
      </c>
      <c r="BE255">
        <f t="shared" ca="1" si="5"/>
        <v>-4.6991864329939702E-2</v>
      </c>
      <c r="BF255">
        <f t="shared" ca="1" si="5"/>
        <v>2.2861921816738118E-2</v>
      </c>
      <c r="BG255">
        <f t="shared" ca="1" si="5"/>
        <v>-5.0156746374423432E-2</v>
      </c>
      <c r="BH255">
        <f t="shared" ca="1" si="5"/>
        <v>-2.7439887886299705E-3</v>
      </c>
      <c r="BI255">
        <f t="shared" ca="1" si="5"/>
        <v>6.186462027391014E-2</v>
      </c>
      <c r="BJ255">
        <f t="shared" ca="1" si="5"/>
        <v>-6.7659268739797662E-2</v>
      </c>
      <c r="BK255">
        <f t="shared" ca="1" si="5"/>
        <v>3.2482883174990443E-2</v>
      </c>
      <c r="BL255">
        <f t="shared" ca="1" si="5"/>
        <v>5.8846424361166947E-3</v>
      </c>
      <c r="BM255">
        <f t="shared" ca="1" si="5"/>
        <v>-5.7853287374692516E-2</v>
      </c>
      <c r="BN255">
        <f t="shared" ca="1" si="5"/>
        <v>4.13863852533485E-2</v>
      </c>
      <c r="BO255">
        <f t="shared" ca="1" si="5"/>
        <v>2.0511078920336517E-2</v>
      </c>
      <c r="BP255">
        <f t="shared" ca="1" si="5"/>
        <v>2.7790577452370558E-2</v>
      </c>
      <c r="BQ255">
        <f t="shared" ca="1" si="5"/>
        <v>6.5685971224235772E-3</v>
      </c>
      <c r="BR255">
        <f t="shared" ca="1" si="5"/>
        <v>1.6346600462834081E-4</v>
      </c>
      <c r="BS255">
        <f t="shared" ca="1" si="5"/>
        <v>5.9125006339372906E-2</v>
      </c>
      <c r="BT255">
        <f t="shared" ca="1" si="5"/>
        <v>-3.0421441035181802E-2</v>
      </c>
      <c r="BU255">
        <f t="shared" ca="1" si="5"/>
        <v>-2.2142930760506987E-4</v>
      </c>
      <c r="BV255">
        <f t="shared" ca="1" si="5"/>
        <v>-3.859684668540652E-3</v>
      </c>
      <c r="BW255">
        <f t="shared" ca="1" si="5"/>
        <v>3.5524273226179848E-2</v>
      </c>
      <c r="BX255">
        <f t="shared" ca="1" si="5"/>
        <v>-3.244772448097559E-2</v>
      </c>
      <c r="BY255">
        <f t="shared" ca="1" si="5"/>
        <v>-3.6162190250021752E-3</v>
      </c>
      <c r="BZ255">
        <f t="shared" ca="1" si="5"/>
        <v>-1.6745850530767725E-2</v>
      </c>
      <c r="CA255">
        <f t="shared" ca="1" si="5"/>
        <v>2.2895084665464388E-2</v>
      </c>
      <c r="CB255">
        <f t="shared" ca="1" si="5"/>
        <v>-4.2051453184398492E-2</v>
      </c>
      <c r="CC255">
        <f t="shared" ca="1" si="5"/>
        <v>9.1746818378134667E-3</v>
      </c>
      <c r="CD255">
        <f t="shared" ca="1" si="5"/>
        <v>-2.8833387428495862E-2</v>
      </c>
      <c r="CE255">
        <f t="shared" ca="1" si="6"/>
        <v>-2.1946465447227906E-2</v>
      </c>
      <c r="CF255">
        <f t="shared" ca="1" si="6"/>
        <v>-7.4163442414943992E-2</v>
      </c>
      <c r="CG255">
        <f t="shared" ca="1" si="6"/>
        <v>-4.0967535609979407E-3</v>
      </c>
      <c r="CH255">
        <f t="shared" ca="1" si="6"/>
        <v>-7.9878782453758571E-3</v>
      </c>
      <c r="CI255">
        <f t="shared" ca="1" si="6"/>
        <v>-5.0324131770483956E-2</v>
      </c>
      <c r="CJ255">
        <f t="shared" ca="1" si="6"/>
        <v>3.6911590670990327E-2</v>
      </c>
      <c r="CK255">
        <f t="shared" ca="1" si="6"/>
        <v>2.4223601595156494E-2</v>
      </c>
      <c r="CL255">
        <f t="shared" ca="1" si="6"/>
        <v>3.9316757619891174E-2</v>
      </c>
      <c r="CM255">
        <f t="shared" ca="1" si="6"/>
        <v>3.5096155099128098E-2</v>
      </c>
      <c r="CN255">
        <f t="shared" ca="1" si="6"/>
        <v>-5.7413117367156735E-2</v>
      </c>
      <c r="CO255">
        <f t="shared" ca="1" si="6"/>
        <v>-5.0628696109862786E-2</v>
      </c>
      <c r="CP255">
        <f t="shared" ca="1" si="6"/>
        <v>3.8172059269411633E-2</v>
      </c>
      <c r="CQ255">
        <f t="shared" ca="1" si="6"/>
        <v>1.2139463422677122E-2</v>
      </c>
      <c r="CR255">
        <f t="shared" ca="1" si="6"/>
        <v>-4.1243972260148016E-3</v>
      </c>
      <c r="CS255">
        <f t="shared" ca="1" si="6"/>
        <v>-6.0842568365912352E-3</v>
      </c>
      <c r="CT255">
        <f t="shared" ca="1" si="6"/>
        <v>2.736650697470909E-2</v>
      </c>
      <c r="CU255">
        <f t="shared" ca="1" si="6"/>
        <v>-2.1786117623129979E-2</v>
      </c>
      <c r="CV255">
        <f t="shared" ca="1" si="6"/>
        <v>2.8312539363733531E-2</v>
      </c>
      <c r="CW255">
        <f t="shared" ca="1" si="6"/>
        <v>7.0467538566666788E-3</v>
      </c>
      <c r="CX255">
        <f t="shared" ca="1" si="6"/>
        <v>3.2563226418828195E-2</v>
      </c>
    </row>
    <row r="256" spans="1:102" x14ac:dyDescent="0.2">
      <c r="B256">
        <f t="shared" si="7"/>
        <v>0.33333333333333331</v>
      </c>
      <c r="C256">
        <f t="shared" ca="1" si="4"/>
        <v>-7.6825649184315715E-3</v>
      </c>
      <c r="D256">
        <f t="shared" ca="1" si="4"/>
        <v>5.356633824831392E-3</v>
      </c>
      <c r="E256">
        <f t="shared" ca="1" si="4"/>
        <v>-1.6308926238103781E-2</v>
      </c>
      <c r="F256">
        <f t="shared" ca="1" si="4"/>
        <v>-5.4471403589641421E-2</v>
      </c>
      <c r="G256">
        <f t="shared" ca="1" si="4"/>
        <v>7.2590514605568113E-3</v>
      </c>
      <c r="H256">
        <f t="shared" ca="1" si="4"/>
        <v>1.0454425723527989E-2</v>
      </c>
      <c r="I256">
        <f t="shared" ca="1" si="4"/>
        <v>-3.005169928843536E-2</v>
      </c>
      <c r="J256">
        <f t="shared" ca="1" si="4"/>
        <v>-1.8463802918957568E-2</v>
      </c>
      <c r="K256">
        <f t="shared" ca="1" si="4"/>
        <v>-7.2531994214802917E-3</v>
      </c>
      <c r="L256">
        <f t="shared" ca="1" si="4"/>
        <v>5.198230106655986E-4</v>
      </c>
      <c r="M256">
        <f t="shared" ca="1" si="4"/>
        <v>7.8816860294450702E-3</v>
      </c>
      <c r="N256">
        <f t="shared" ca="1" si="4"/>
        <v>4.9903838686841007E-2</v>
      </c>
      <c r="O256">
        <f t="shared" ca="1" si="4"/>
        <v>1.0445991855800221E-2</v>
      </c>
      <c r="P256">
        <f t="shared" ca="1" si="4"/>
        <v>2.4991650975363586E-2</v>
      </c>
      <c r="Q256">
        <f t="shared" ca="1" si="4"/>
        <v>-1.6534644233565873E-2</v>
      </c>
      <c r="R256">
        <f t="shared" ca="1" si="4"/>
        <v>-0.10710767356394527</v>
      </c>
      <c r="S256">
        <f t="shared" ca="1" si="5"/>
        <v>4.0373086194835428E-2</v>
      </c>
      <c r="T256">
        <f t="shared" ca="1" si="5"/>
        <v>4.2040495186836512E-3</v>
      </c>
      <c r="U256">
        <f t="shared" ca="1" si="5"/>
        <v>8.1008125945732559E-3</v>
      </c>
      <c r="V256">
        <f t="shared" ca="1" si="5"/>
        <v>-2.7159758500205033E-2</v>
      </c>
      <c r="W256">
        <f t="shared" ca="1" si="5"/>
        <v>2.9747901582459137E-2</v>
      </c>
      <c r="X256">
        <f t="shared" ca="1" si="5"/>
        <v>3.7039682709272756E-2</v>
      </c>
      <c r="Y256">
        <f t="shared" ca="1" si="5"/>
        <v>-2.7927425695601214E-2</v>
      </c>
      <c r="Z256">
        <f t="shared" ca="1" si="5"/>
        <v>-2.2241944401869579E-2</v>
      </c>
      <c r="AA256">
        <f t="shared" ca="1" si="5"/>
        <v>-3.0657656149335162E-3</v>
      </c>
      <c r="AB256">
        <f t="shared" ca="1" si="5"/>
        <v>-3.2136229977636932E-2</v>
      </c>
      <c r="AC256">
        <f t="shared" ca="1" si="5"/>
        <v>-3.0342268139551432E-2</v>
      </c>
      <c r="AD256">
        <f t="shared" ca="1" si="5"/>
        <v>1.6612189047570825E-2</v>
      </c>
      <c r="AE256">
        <f t="shared" ca="1" si="5"/>
        <v>-6.4014028037485404E-3</v>
      </c>
      <c r="AF256">
        <f t="shared" ca="1" si="5"/>
        <v>-1.8330054857764316E-2</v>
      </c>
      <c r="AG256">
        <f t="shared" ca="1" si="5"/>
        <v>-1.3867200496520241E-2</v>
      </c>
      <c r="AH256">
        <f t="shared" ca="1" si="5"/>
        <v>-3.4144293780855366E-2</v>
      </c>
      <c r="AI256">
        <f t="shared" ca="1" si="5"/>
        <v>-8.7125412151501675E-3</v>
      </c>
      <c r="AJ256">
        <f t="shared" ca="1" si="5"/>
        <v>4.2772637899572748E-3</v>
      </c>
      <c r="AK256">
        <f t="shared" ca="1" si="5"/>
        <v>-2.0847336145021132E-2</v>
      </c>
      <c r="AL256">
        <f t="shared" ca="1" si="5"/>
        <v>3.1306443446469247E-2</v>
      </c>
      <c r="AM256">
        <f t="shared" ca="1" si="5"/>
        <v>-6.0155852241987065E-2</v>
      </c>
      <c r="AN256">
        <f t="shared" ca="1" si="5"/>
        <v>3.7556296427395795E-2</v>
      </c>
      <c r="AO256">
        <f t="shared" ca="1" si="5"/>
        <v>-1.1125446194882097E-2</v>
      </c>
      <c r="AP256">
        <f t="shared" ca="1" si="5"/>
        <v>4.4871841882231193E-2</v>
      </c>
      <c r="AQ256">
        <f t="shared" ca="1" si="5"/>
        <v>-4.2520757506493371E-3</v>
      </c>
      <c r="AR256">
        <f t="shared" ca="1" si="5"/>
        <v>9.985058770416895E-4</v>
      </c>
      <c r="AS256">
        <f t="shared" ca="1" si="5"/>
        <v>1.357967811126305E-2</v>
      </c>
      <c r="AT256">
        <f t="shared" ca="1" si="5"/>
        <v>-6.0036773134337064E-2</v>
      </c>
      <c r="AU256">
        <f t="shared" ca="1" si="5"/>
        <v>-1.5456631149748166E-3</v>
      </c>
      <c r="AV256">
        <f t="shared" ca="1" si="5"/>
        <v>2.6245191879187793E-2</v>
      </c>
      <c r="AW256">
        <f t="shared" ca="1" si="5"/>
        <v>8.095951933766804E-3</v>
      </c>
      <c r="AX256">
        <f t="shared" ca="1" si="5"/>
        <v>2.4074842581732906E-3</v>
      </c>
      <c r="AY256">
        <f t="shared" ca="1" si="5"/>
        <v>0.12503819134310465</v>
      </c>
      <c r="AZ256">
        <f t="shared" ca="1" si="5"/>
        <v>2.1096303994464376E-2</v>
      </c>
      <c r="BA256">
        <f t="shared" ca="1" si="5"/>
        <v>-5.0493342747497102E-2</v>
      </c>
      <c r="BB256">
        <f t="shared" ca="1" si="5"/>
        <v>2.9732914891713973E-4</v>
      </c>
      <c r="BC256">
        <f t="shared" ca="1" si="5"/>
        <v>1.5141410884166198E-2</v>
      </c>
      <c r="BD256">
        <f t="shared" ca="1" si="5"/>
        <v>-1.7921951330751088E-2</v>
      </c>
      <c r="BE256">
        <f t="shared" ca="1" si="5"/>
        <v>-1.3724345365709229E-2</v>
      </c>
      <c r="BF256">
        <f t="shared" ca="1" si="5"/>
        <v>-6.9538908188603865E-2</v>
      </c>
      <c r="BG256">
        <f t="shared" ca="1" si="5"/>
        <v>2.755838193204635E-2</v>
      </c>
      <c r="BH256">
        <f t="shared" ca="1" si="5"/>
        <v>9.974949208491346E-3</v>
      </c>
      <c r="BI256">
        <f t="shared" ca="1" si="5"/>
        <v>-1.2271284176962093E-2</v>
      </c>
      <c r="BJ256">
        <f t="shared" ca="1" si="5"/>
        <v>2.9419371818835874E-2</v>
      </c>
      <c r="BK256">
        <f t="shared" ca="1" si="5"/>
        <v>2.8648714591618243E-2</v>
      </c>
      <c r="BL256">
        <f t="shared" ca="1" si="5"/>
        <v>3.8120910389420774E-2</v>
      </c>
      <c r="BM256">
        <f t="shared" ca="1" si="5"/>
        <v>5.6718459158990812E-2</v>
      </c>
      <c r="BN256">
        <f t="shared" ca="1" si="5"/>
        <v>-3.5301135348052716E-2</v>
      </c>
      <c r="BO256">
        <f t="shared" ca="1" si="5"/>
        <v>4.2281202146044625E-2</v>
      </c>
      <c r="BP256">
        <f t="shared" ca="1" si="5"/>
        <v>-3.1477606814083129E-3</v>
      </c>
      <c r="BQ256">
        <f t="shared" ca="1" si="5"/>
        <v>-3.2403770996853251E-2</v>
      </c>
      <c r="BR256">
        <f t="shared" ca="1" si="5"/>
        <v>-1.6007092560382147E-2</v>
      </c>
      <c r="BS256">
        <f t="shared" ca="1" si="5"/>
        <v>-2.4558348726325188E-2</v>
      </c>
      <c r="BT256">
        <f t="shared" ca="1" si="5"/>
        <v>8.1609933547695055E-3</v>
      </c>
      <c r="BU256">
        <f t="shared" ca="1" si="5"/>
        <v>3.5127895682304032E-2</v>
      </c>
      <c r="BV256">
        <f t="shared" ca="1" si="5"/>
        <v>-1.0000358809012899E-2</v>
      </c>
      <c r="BW256">
        <f t="shared" ca="1" si="5"/>
        <v>-1.3512527126601132E-2</v>
      </c>
      <c r="BX256">
        <f t="shared" ca="1" si="5"/>
        <v>5.8277865872561167E-2</v>
      </c>
      <c r="BY256">
        <f t="shared" ca="1" si="5"/>
        <v>-2.6126393527718301E-2</v>
      </c>
      <c r="BZ256">
        <f t="shared" ca="1" si="5"/>
        <v>-2.5610551550132709E-3</v>
      </c>
      <c r="CA256">
        <f t="shared" ca="1" si="5"/>
        <v>-4.778161820622559E-3</v>
      </c>
      <c r="CB256">
        <f t="shared" ca="1" si="5"/>
        <v>4.4524622877635131E-2</v>
      </c>
      <c r="CC256">
        <f t="shared" ca="1" si="5"/>
        <v>8.9532260308283568E-2</v>
      </c>
      <c r="CD256">
        <f t="shared" ref="S256:CD260" ca="1" si="8">_xlfn.NORM.INV(RAND(),$C$241,$D$241)</f>
        <v>2.2547506938395738E-2</v>
      </c>
      <c r="CE256">
        <f t="shared" ca="1" si="6"/>
        <v>3.8999104129209775E-2</v>
      </c>
      <c r="CF256">
        <f t="shared" ca="1" si="6"/>
        <v>-2.8205494588665329E-2</v>
      </c>
      <c r="CG256">
        <f t="shared" ca="1" si="6"/>
        <v>-2.0917943767418568E-2</v>
      </c>
      <c r="CH256">
        <f t="shared" ca="1" si="6"/>
        <v>-3.0683829872742423E-2</v>
      </c>
      <c r="CI256">
        <f t="shared" ca="1" si="6"/>
        <v>-2.3901150528794657E-2</v>
      </c>
      <c r="CJ256">
        <f t="shared" ca="1" si="6"/>
        <v>-2.9827139531112767E-2</v>
      </c>
      <c r="CK256">
        <f t="shared" ca="1" si="6"/>
        <v>2.6923553188113996E-2</v>
      </c>
      <c r="CL256">
        <f t="shared" ca="1" si="6"/>
        <v>-6.9011886634347763E-2</v>
      </c>
      <c r="CM256">
        <f t="shared" ca="1" si="6"/>
        <v>1.9919683519994114E-2</v>
      </c>
      <c r="CN256">
        <f t="shared" ca="1" si="6"/>
        <v>-1.2754351865046259E-2</v>
      </c>
      <c r="CO256">
        <f t="shared" ca="1" si="6"/>
        <v>6.5061577211533751E-3</v>
      </c>
      <c r="CP256">
        <f t="shared" ca="1" si="6"/>
        <v>3.7504678930979064E-2</v>
      </c>
      <c r="CQ256">
        <f t="shared" ca="1" si="6"/>
        <v>4.215914735072341E-2</v>
      </c>
      <c r="CR256">
        <f t="shared" ca="1" si="6"/>
        <v>-3.4741714164648003E-2</v>
      </c>
      <c r="CS256">
        <f t="shared" ca="1" si="6"/>
        <v>2.1629779003798356E-2</v>
      </c>
      <c r="CT256">
        <f t="shared" ca="1" si="6"/>
        <v>-1.6263339895862046E-2</v>
      </c>
      <c r="CU256">
        <f t="shared" ca="1" si="6"/>
        <v>2.9851595806739739E-2</v>
      </c>
      <c r="CV256">
        <f t="shared" ca="1" si="6"/>
        <v>9.5052209291863234E-3</v>
      </c>
      <c r="CW256">
        <f t="shared" ca="1" si="6"/>
        <v>-6.5221012176066434E-3</v>
      </c>
      <c r="CX256">
        <f t="shared" ca="1" si="6"/>
        <v>5.1975808076208073E-3</v>
      </c>
    </row>
    <row r="257" spans="2:102" x14ac:dyDescent="0.2">
      <c r="B257">
        <f t="shared" si="7"/>
        <v>0.41666666666666663</v>
      </c>
      <c r="C257">
        <f t="shared" ca="1" si="4"/>
        <v>-3.8356770342973849E-2</v>
      </c>
      <c r="D257">
        <f t="shared" ca="1" si="4"/>
        <v>-2.4679712556947815E-3</v>
      </c>
      <c r="E257">
        <f t="shared" ca="1" si="4"/>
        <v>-3.4825022845266097E-2</v>
      </c>
      <c r="F257">
        <f t="shared" ca="1" si="4"/>
        <v>-1.1162365111082114E-3</v>
      </c>
      <c r="G257">
        <f t="shared" ca="1" si="4"/>
        <v>-2.6013299414095463E-2</v>
      </c>
      <c r="H257">
        <f t="shared" ca="1" si="4"/>
        <v>-2.6904214505811368E-4</v>
      </c>
      <c r="I257">
        <f t="shared" ca="1" si="4"/>
        <v>2.3247568547885501E-2</v>
      </c>
      <c r="J257">
        <f t="shared" ca="1" si="4"/>
        <v>5.4765191267482825E-2</v>
      </c>
      <c r="K257">
        <f t="shared" ca="1" si="4"/>
        <v>-5.8459237030215432E-2</v>
      </c>
      <c r="L257">
        <f t="shared" ca="1" si="4"/>
        <v>-2.2950616483782778E-2</v>
      </c>
      <c r="M257">
        <f t="shared" ca="1" si="4"/>
        <v>-5.7265461055966589E-2</v>
      </c>
      <c r="N257">
        <f t="shared" ca="1" si="4"/>
        <v>3.5340828731240802E-2</v>
      </c>
      <c r="O257">
        <f t="shared" ca="1" si="4"/>
        <v>-1.1146875395885408E-2</v>
      </c>
      <c r="P257">
        <f t="shared" ca="1" si="4"/>
        <v>-2.7251652015547904E-2</v>
      </c>
      <c r="Q257">
        <f t="shared" ca="1" si="4"/>
        <v>-2.6085588840654903E-2</v>
      </c>
      <c r="R257">
        <f t="shared" ca="1" si="4"/>
        <v>-4.1811778579316665E-2</v>
      </c>
      <c r="S257">
        <f t="shared" ca="1" si="8"/>
        <v>-2.8209317891657554E-2</v>
      </c>
      <c r="T257">
        <f t="shared" ca="1" si="8"/>
        <v>-3.5639562827804616E-2</v>
      </c>
      <c r="U257">
        <f t="shared" ca="1" si="8"/>
        <v>2.2579803535730338E-2</v>
      </c>
      <c r="V257">
        <f t="shared" ca="1" si="8"/>
        <v>-1.4603580549362189E-2</v>
      </c>
      <c r="W257">
        <f t="shared" ca="1" si="8"/>
        <v>-2.9860177394217369E-2</v>
      </c>
      <c r="X257">
        <f t="shared" ca="1" si="8"/>
        <v>3.5880628009666508E-2</v>
      </c>
      <c r="Y257">
        <f t="shared" ca="1" si="8"/>
        <v>5.0294249477158392E-3</v>
      </c>
      <c r="Z257">
        <f t="shared" ca="1" si="8"/>
        <v>-1.3235500573488556E-2</v>
      </c>
      <c r="AA257">
        <f t="shared" ca="1" si="8"/>
        <v>-1.4771818208007239E-2</v>
      </c>
      <c r="AB257">
        <f t="shared" ca="1" si="8"/>
        <v>4.3985221610264982E-2</v>
      </c>
      <c r="AC257">
        <f t="shared" ca="1" si="8"/>
        <v>4.7826882323883921E-2</v>
      </c>
      <c r="AD257">
        <f t="shared" ca="1" si="8"/>
        <v>-8.3759382279051803E-3</v>
      </c>
      <c r="AE257">
        <f t="shared" ca="1" si="8"/>
        <v>-2.0605018966683982E-2</v>
      </c>
      <c r="AF257">
        <f t="shared" ca="1" si="8"/>
        <v>-3.5655844463235609E-2</v>
      </c>
      <c r="AG257">
        <f t="shared" ca="1" si="8"/>
        <v>3.842270354965386E-2</v>
      </c>
      <c r="AH257">
        <f t="shared" ca="1" si="8"/>
        <v>1.4059067722859529E-2</v>
      </c>
      <c r="AI257">
        <f t="shared" ca="1" si="8"/>
        <v>-7.7712880413613739E-3</v>
      </c>
      <c r="AJ257">
        <f t="shared" ca="1" si="8"/>
        <v>-6.7352570543249782E-3</v>
      </c>
      <c r="AK257">
        <f t="shared" ca="1" si="8"/>
        <v>1.6103848093972292E-2</v>
      </c>
      <c r="AL257">
        <f t="shared" ca="1" si="8"/>
        <v>-1.6672458052975087E-2</v>
      </c>
      <c r="AM257">
        <f t="shared" ca="1" si="8"/>
        <v>1.9906705438453205E-2</v>
      </c>
      <c r="AN257">
        <f t="shared" ca="1" si="8"/>
        <v>5.2282386426883579E-3</v>
      </c>
      <c r="AO257">
        <f t="shared" ca="1" si="8"/>
        <v>1.0385203308348493E-2</v>
      </c>
      <c r="AP257">
        <f t="shared" ca="1" si="8"/>
        <v>9.7248516695765171E-3</v>
      </c>
      <c r="AQ257">
        <f t="shared" ca="1" si="8"/>
        <v>1.6772067733394583E-2</v>
      </c>
      <c r="AR257">
        <f t="shared" ca="1" si="8"/>
        <v>-4.2015533464061637E-2</v>
      </c>
      <c r="AS257">
        <f t="shared" ca="1" si="8"/>
        <v>-6.2776128050904295E-2</v>
      </c>
      <c r="AT257">
        <f t="shared" ca="1" si="8"/>
        <v>-1.2034256460602119E-2</v>
      </c>
      <c r="AU257">
        <f t="shared" ca="1" si="8"/>
        <v>4.4078313928488542E-4</v>
      </c>
      <c r="AV257">
        <f t="shared" ca="1" si="8"/>
        <v>-3.9924215979178258E-2</v>
      </c>
      <c r="AW257">
        <f t="shared" ca="1" si="8"/>
        <v>-4.5546106878763294E-2</v>
      </c>
      <c r="AX257">
        <f t="shared" ca="1" si="8"/>
        <v>-1.4724555682910881E-2</v>
      </c>
      <c r="AY257">
        <f t="shared" ca="1" si="8"/>
        <v>1.1689418471448044E-2</v>
      </c>
      <c r="AZ257">
        <f t="shared" ca="1" si="8"/>
        <v>3.7291941918194543E-5</v>
      </c>
      <c r="BA257">
        <f t="shared" ca="1" si="8"/>
        <v>3.9508808667217239E-2</v>
      </c>
      <c r="BB257">
        <f t="shared" ca="1" si="8"/>
        <v>2.1991652281976949E-2</v>
      </c>
      <c r="BC257">
        <f t="shared" ca="1" si="8"/>
        <v>-8.9899984996503236E-3</v>
      </c>
      <c r="BD257">
        <f t="shared" ca="1" si="8"/>
        <v>2.2443113585307695E-2</v>
      </c>
      <c r="BE257">
        <f t="shared" ca="1" si="8"/>
        <v>-2.5718478607959967E-2</v>
      </c>
      <c r="BF257">
        <f t="shared" ca="1" si="8"/>
        <v>-5.7051573327147324E-2</v>
      </c>
      <c r="BG257">
        <f t="shared" ca="1" si="8"/>
        <v>-5.514156952295076E-2</v>
      </c>
      <c r="BH257">
        <f t="shared" ca="1" si="8"/>
        <v>-2.1646248812809177E-2</v>
      </c>
      <c r="BI257">
        <f t="shared" ca="1" si="8"/>
        <v>-4.4535507912425769E-2</v>
      </c>
      <c r="BJ257">
        <f t="shared" ca="1" si="8"/>
        <v>4.6272853472301388E-2</v>
      </c>
      <c r="BK257">
        <f t="shared" ca="1" si="8"/>
        <v>-7.1919235243754678E-3</v>
      </c>
      <c r="BL257">
        <f t="shared" ca="1" si="8"/>
        <v>1.9305110747945251E-2</v>
      </c>
      <c r="BM257">
        <f t="shared" ca="1" si="8"/>
        <v>3.2023793430710476E-2</v>
      </c>
      <c r="BN257">
        <f t="shared" ca="1" si="8"/>
        <v>6.6820478288127302E-3</v>
      </c>
      <c r="BO257">
        <f t="shared" ca="1" si="8"/>
        <v>2.2886450887072685E-2</v>
      </c>
      <c r="BP257">
        <f t="shared" ca="1" si="8"/>
        <v>-4.7505707313090659E-2</v>
      </c>
      <c r="BQ257">
        <f t="shared" ca="1" si="8"/>
        <v>-6.5225875001883094E-2</v>
      </c>
      <c r="BR257">
        <f t="shared" ca="1" si="8"/>
        <v>1.155371493720796E-2</v>
      </c>
      <c r="BS257">
        <f t="shared" ca="1" si="8"/>
        <v>-1.8054030238309409E-2</v>
      </c>
      <c r="BT257">
        <f t="shared" ca="1" si="8"/>
        <v>6.0222541001816947E-2</v>
      </c>
      <c r="BU257">
        <f t="shared" ca="1" si="8"/>
        <v>3.494690038339527E-2</v>
      </c>
      <c r="BV257">
        <f t="shared" ca="1" si="8"/>
        <v>-1.1914614417598481E-2</v>
      </c>
      <c r="BW257">
        <f t="shared" ca="1" si="8"/>
        <v>-5.8339159241130797E-2</v>
      </c>
      <c r="BX257">
        <f t="shared" ca="1" si="8"/>
        <v>-3.3553528999134004E-2</v>
      </c>
      <c r="BY257">
        <f t="shared" ca="1" si="8"/>
        <v>-8.0763855570676578E-3</v>
      </c>
      <c r="BZ257">
        <f t="shared" ca="1" si="8"/>
        <v>-4.0296070964499688E-3</v>
      </c>
      <c r="CA257">
        <f t="shared" ca="1" si="8"/>
        <v>1.6574627048856944E-2</v>
      </c>
      <c r="CB257">
        <f t="shared" ca="1" si="8"/>
        <v>1.7251244325649201E-2</v>
      </c>
      <c r="CC257">
        <f t="shared" ca="1" si="8"/>
        <v>-2.8494566850726936E-2</v>
      </c>
      <c r="CD257">
        <f t="shared" ca="1" si="8"/>
        <v>2.6280378825329218E-2</v>
      </c>
      <c r="CE257">
        <f t="shared" ca="1" si="6"/>
        <v>8.7513931916735788E-2</v>
      </c>
      <c r="CF257">
        <f t="shared" ca="1" si="6"/>
        <v>-3.3467928097645955E-2</v>
      </c>
      <c r="CG257">
        <f t="shared" ca="1" si="6"/>
        <v>6.3824303132185553E-2</v>
      </c>
      <c r="CH257">
        <f t="shared" ca="1" si="6"/>
        <v>-5.3141345821840213E-2</v>
      </c>
      <c r="CI257">
        <f t="shared" ca="1" si="6"/>
        <v>3.159976353280966E-2</v>
      </c>
      <c r="CJ257">
        <f t="shared" ca="1" si="6"/>
        <v>3.1258971733170021E-2</v>
      </c>
      <c r="CK257">
        <f t="shared" ca="1" si="6"/>
        <v>2.0047644755521961E-2</v>
      </c>
      <c r="CL257">
        <f t="shared" ca="1" si="6"/>
        <v>-2.8320071901115868E-2</v>
      </c>
      <c r="CM257">
        <f t="shared" ca="1" si="6"/>
        <v>-3.9276418093318541E-4</v>
      </c>
      <c r="CN257">
        <f t="shared" ca="1" si="6"/>
        <v>9.3986199406792467E-3</v>
      </c>
      <c r="CO257">
        <f t="shared" ca="1" si="6"/>
        <v>2.8926209368275658E-2</v>
      </c>
      <c r="CP257">
        <f t="shared" ca="1" si="6"/>
        <v>3.2152043171717215E-2</v>
      </c>
      <c r="CQ257">
        <f t="shared" ca="1" si="6"/>
        <v>3.0599999660950797E-2</v>
      </c>
      <c r="CR257">
        <f t="shared" ca="1" si="6"/>
        <v>2.3562335127020207E-2</v>
      </c>
      <c r="CS257">
        <f t="shared" ca="1" si="6"/>
        <v>-5.3401356999643677E-2</v>
      </c>
      <c r="CT257">
        <f t="shared" ca="1" si="6"/>
        <v>-6.1567449251458259E-4</v>
      </c>
      <c r="CU257">
        <f t="shared" ca="1" si="6"/>
        <v>-6.6936284604412286E-3</v>
      </c>
      <c r="CV257">
        <f t="shared" ca="1" si="6"/>
        <v>3.7597983272802955E-2</v>
      </c>
      <c r="CW257">
        <f t="shared" ca="1" si="6"/>
        <v>2.017795347621526E-2</v>
      </c>
      <c r="CX257">
        <f t="shared" ca="1" si="6"/>
        <v>1.5596904870075104E-2</v>
      </c>
    </row>
    <row r="258" spans="2:102" x14ac:dyDescent="0.2">
      <c r="B258">
        <f t="shared" si="7"/>
        <v>0.49999999999999994</v>
      </c>
      <c r="C258">
        <f t="shared" ca="1" si="4"/>
        <v>1.2690949443365207E-2</v>
      </c>
      <c r="D258">
        <f t="shared" ca="1" si="4"/>
        <v>3.3447500131028089E-2</v>
      </c>
      <c r="E258">
        <f t="shared" ca="1" si="4"/>
        <v>-3.322779988422922E-2</v>
      </c>
      <c r="F258">
        <f t="shared" ca="1" si="4"/>
        <v>-7.3673177426928499E-2</v>
      </c>
      <c r="G258">
        <f t="shared" ca="1" si="4"/>
        <v>-2.6114672284298307E-3</v>
      </c>
      <c r="H258">
        <f t="shared" ca="1" si="4"/>
        <v>-3.7123542985562863E-2</v>
      </c>
      <c r="I258">
        <f t="shared" ca="1" si="4"/>
        <v>4.781410088044423E-2</v>
      </c>
      <c r="J258">
        <f t="shared" ca="1" si="4"/>
        <v>3.2209850269233495E-2</v>
      </c>
      <c r="K258">
        <f t="shared" ca="1" si="4"/>
        <v>-1.3934215191952471E-2</v>
      </c>
      <c r="L258">
        <f t="shared" ca="1" si="4"/>
        <v>2.3609009043310605E-2</v>
      </c>
      <c r="M258">
        <f t="shared" ca="1" si="4"/>
        <v>7.8792525858097179E-2</v>
      </c>
      <c r="N258">
        <f t="shared" ca="1" si="4"/>
        <v>1.6230008372401464E-3</v>
      </c>
      <c r="O258">
        <f t="shared" ca="1" si="4"/>
        <v>-3.9205621673432819E-2</v>
      </c>
      <c r="P258">
        <f t="shared" ca="1" si="4"/>
        <v>-8.1839557806034108E-2</v>
      </c>
      <c r="Q258">
        <f t="shared" ca="1" si="4"/>
        <v>-1.9070221886348333E-2</v>
      </c>
      <c r="R258">
        <f t="shared" ca="1" si="4"/>
        <v>3.5570630838390023E-2</v>
      </c>
      <c r="S258">
        <f t="shared" ca="1" si="8"/>
        <v>-3.0819038185042873E-5</v>
      </c>
      <c r="T258">
        <f t="shared" ca="1" si="8"/>
        <v>-3.5058070731460132E-2</v>
      </c>
      <c r="U258">
        <f t="shared" ca="1" si="8"/>
        <v>-3.1936132080554076E-2</v>
      </c>
      <c r="V258">
        <f t="shared" ca="1" si="8"/>
        <v>-2.8186885122707044E-2</v>
      </c>
      <c r="W258">
        <f t="shared" ca="1" si="8"/>
        <v>-1.2964810634384765E-2</v>
      </c>
      <c r="X258">
        <f t="shared" ca="1" si="8"/>
        <v>-4.7747045193331457E-2</v>
      </c>
      <c r="Y258">
        <f t="shared" ca="1" si="8"/>
        <v>4.2564437727259867E-2</v>
      </c>
      <c r="Z258">
        <f t="shared" ca="1" si="8"/>
        <v>-3.6503966955583646E-2</v>
      </c>
      <c r="AA258">
        <f t="shared" ca="1" si="8"/>
        <v>1.3714329447277789E-2</v>
      </c>
      <c r="AB258">
        <f t="shared" ca="1" si="8"/>
        <v>5.1790556367671561E-2</v>
      </c>
      <c r="AC258">
        <f t="shared" ca="1" si="8"/>
        <v>4.1550010714836508E-2</v>
      </c>
      <c r="AD258">
        <f t="shared" ca="1" si="8"/>
        <v>-1.6468875196071112E-2</v>
      </c>
      <c r="AE258">
        <f t="shared" ca="1" si="8"/>
        <v>5.5948241679078844E-2</v>
      </c>
      <c r="AF258">
        <f t="shared" ca="1" si="8"/>
        <v>3.0524833683936804E-2</v>
      </c>
      <c r="AG258">
        <f t="shared" ca="1" si="8"/>
        <v>2.2988013793971487E-2</v>
      </c>
      <c r="AH258">
        <f t="shared" ca="1" si="8"/>
        <v>4.1410480604905618E-2</v>
      </c>
      <c r="AI258">
        <f t="shared" ca="1" si="8"/>
        <v>-3.0743158632858321E-2</v>
      </c>
      <c r="AJ258">
        <f t="shared" ca="1" si="8"/>
        <v>-5.0331934254220717E-3</v>
      </c>
      <c r="AK258">
        <f t="shared" ca="1" si="8"/>
        <v>-2.8796711113543157E-2</v>
      </c>
      <c r="AL258">
        <f t="shared" ca="1" si="8"/>
        <v>-4.3617932294152645E-2</v>
      </c>
      <c r="AM258">
        <f t="shared" ca="1" si="8"/>
        <v>3.6177851546132914E-2</v>
      </c>
      <c r="AN258">
        <f t="shared" ca="1" si="8"/>
        <v>7.3642206965053303E-2</v>
      </c>
      <c r="AO258">
        <f t="shared" ca="1" si="8"/>
        <v>1.4591678789822007E-2</v>
      </c>
      <c r="AP258">
        <f t="shared" ca="1" si="8"/>
        <v>-2.6025016285519915E-2</v>
      </c>
      <c r="AQ258">
        <f t="shared" ca="1" si="8"/>
        <v>5.8091893843594304E-2</v>
      </c>
      <c r="AR258">
        <f t="shared" ca="1" si="8"/>
        <v>3.0231708209134973E-3</v>
      </c>
      <c r="AS258">
        <f t="shared" ca="1" si="8"/>
        <v>6.9707868912479071E-2</v>
      </c>
      <c r="AT258">
        <f t="shared" ca="1" si="8"/>
        <v>1.3596676805031898E-3</v>
      </c>
      <c r="AU258">
        <f t="shared" ca="1" si="8"/>
        <v>-4.2612494380508251E-2</v>
      </c>
      <c r="AV258">
        <f t="shared" ca="1" si="8"/>
        <v>-2.4598467496654106E-2</v>
      </c>
      <c r="AW258">
        <f t="shared" ca="1" si="8"/>
        <v>2.5805044097657888E-2</v>
      </c>
      <c r="AX258">
        <f t="shared" ca="1" si="8"/>
        <v>-5.4351440210524959E-3</v>
      </c>
      <c r="AY258">
        <f t="shared" ca="1" si="8"/>
        <v>-5.1342865804563653E-2</v>
      </c>
      <c r="AZ258">
        <f t="shared" ca="1" si="8"/>
        <v>-1.0979012318535104E-3</v>
      </c>
      <c r="BA258">
        <f t="shared" ca="1" si="8"/>
        <v>-5.5019567618841379E-3</v>
      </c>
      <c r="BB258">
        <f t="shared" ca="1" si="8"/>
        <v>6.4375835013840066E-3</v>
      </c>
      <c r="BC258">
        <f t="shared" ca="1" si="8"/>
        <v>6.2600252077935986E-2</v>
      </c>
      <c r="BD258">
        <f t="shared" ca="1" si="8"/>
        <v>7.4284134784061817E-2</v>
      </c>
      <c r="BE258">
        <f t="shared" ca="1" si="8"/>
        <v>1.5254147444603437E-2</v>
      </c>
      <c r="BF258">
        <f t="shared" ca="1" si="8"/>
        <v>-7.4878676019496746E-3</v>
      </c>
      <c r="BG258">
        <f t="shared" ca="1" si="8"/>
        <v>1.8353565404866615E-2</v>
      </c>
      <c r="BH258">
        <f t="shared" ca="1" si="8"/>
        <v>-9.3462847356017929E-3</v>
      </c>
      <c r="BI258">
        <f t="shared" ca="1" si="8"/>
        <v>-3.7172046059309648E-2</v>
      </c>
      <c r="BJ258">
        <f t="shared" ca="1" si="8"/>
        <v>1.3526973160163743E-2</v>
      </c>
      <c r="BK258">
        <f t="shared" ca="1" si="8"/>
        <v>-3.8914574835735731E-2</v>
      </c>
      <c r="BL258">
        <f t="shared" ca="1" si="8"/>
        <v>-2.536139962304168E-2</v>
      </c>
      <c r="BM258">
        <f t="shared" ca="1" si="8"/>
        <v>-6.0633459820130166E-2</v>
      </c>
      <c r="BN258">
        <f t="shared" ca="1" si="8"/>
        <v>-1.6317664325960889E-4</v>
      </c>
      <c r="BO258">
        <f t="shared" ca="1" si="8"/>
        <v>-2.8747448775635039E-3</v>
      </c>
      <c r="BP258">
        <f t="shared" ca="1" si="8"/>
        <v>-9.1951667411006133E-2</v>
      </c>
      <c r="BQ258">
        <f t="shared" ca="1" si="8"/>
        <v>-1.8189884953616561E-2</v>
      </c>
      <c r="BR258">
        <f t="shared" ca="1" si="8"/>
        <v>3.6970408489828254E-3</v>
      </c>
      <c r="BS258">
        <f t="shared" ca="1" si="8"/>
        <v>-4.9674065897723538E-2</v>
      </c>
      <c r="BT258">
        <f t="shared" ca="1" si="8"/>
        <v>2.6958343849473026E-2</v>
      </c>
      <c r="BU258">
        <f t="shared" ca="1" si="8"/>
        <v>4.8744505036897839E-2</v>
      </c>
      <c r="BV258">
        <f t="shared" ca="1" si="8"/>
        <v>-2.6423432185222754E-2</v>
      </c>
      <c r="BW258">
        <f t="shared" ca="1" si="8"/>
        <v>-1.0705726951979787E-2</v>
      </c>
      <c r="BX258">
        <f t="shared" ca="1" si="8"/>
        <v>1.2367859241160063E-2</v>
      </c>
      <c r="BY258">
        <f t="shared" ca="1" si="8"/>
        <v>4.2996244546050361E-2</v>
      </c>
      <c r="BZ258">
        <f t="shared" ca="1" si="8"/>
        <v>1.8471420794414148E-2</v>
      </c>
      <c r="CA258">
        <f t="shared" ca="1" si="8"/>
        <v>6.2937569690993166E-3</v>
      </c>
      <c r="CB258">
        <f t="shared" ca="1" si="8"/>
        <v>3.3565347861118894E-2</v>
      </c>
      <c r="CC258">
        <f t="shared" ca="1" si="8"/>
        <v>-1.8041343561440021E-2</v>
      </c>
      <c r="CD258">
        <f t="shared" ca="1" si="8"/>
        <v>2.5690922176187837E-2</v>
      </c>
      <c r="CE258">
        <f t="shared" ca="1" si="6"/>
        <v>6.2734247614406992E-3</v>
      </c>
      <c r="CF258">
        <f t="shared" ca="1" si="6"/>
        <v>8.4635914803191849E-3</v>
      </c>
      <c r="CG258">
        <f t="shared" ca="1" si="6"/>
        <v>-1.8415815069943511E-2</v>
      </c>
      <c r="CH258">
        <f t="shared" ca="1" si="6"/>
        <v>6.5688678709416887E-2</v>
      </c>
      <c r="CI258">
        <f t="shared" ca="1" si="6"/>
        <v>-3.1487619500598044E-2</v>
      </c>
      <c r="CJ258">
        <f t="shared" ca="1" si="6"/>
        <v>4.5698406753938131E-2</v>
      </c>
      <c r="CK258">
        <f t="shared" ca="1" si="6"/>
        <v>-1.1144935674700015E-2</v>
      </c>
      <c r="CL258">
        <f t="shared" ca="1" si="6"/>
        <v>-7.2227827800749766E-2</v>
      </c>
      <c r="CM258">
        <f t="shared" ca="1" si="6"/>
        <v>-2.1475597225184412E-2</v>
      </c>
      <c r="CN258">
        <f t="shared" ca="1" si="6"/>
        <v>2.9910656981942288E-3</v>
      </c>
      <c r="CO258">
        <f t="shared" ca="1" si="6"/>
        <v>1.8858109326277982E-2</v>
      </c>
      <c r="CP258">
        <f t="shared" ca="1" si="6"/>
        <v>4.308818483831664E-2</v>
      </c>
      <c r="CQ258">
        <f t="shared" ca="1" si="6"/>
        <v>-3.6233214921699924E-2</v>
      </c>
      <c r="CR258">
        <f t="shared" ca="1" si="6"/>
        <v>2.8130155939257207E-2</v>
      </c>
      <c r="CS258">
        <f t="shared" ca="1" si="6"/>
        <v>2.7787014755325287E-2</v>
      </c>
      <c r="CT258">
        <f t="shared" ca="1" si="6"/>
        <v>4.1739002004341053E-2</v>
      </c>
      <c r="CU258">
        <f t="shared" ca="1" si="6"/>
        <v>-3.1824291629544907E-2</v>
      </c>
      <c r="CV258">
        <f t="shared" ca="1" si="6"/>
        <v>5.3006705183213047E-3</v>
      </c>
      <c r="CW258">
        <f t="shared" ca="1" si="6"/>
        <v>9.371457135892193E-3</v>
      </c>
      <c r="CX258">
        <f t="shared" ca="1" si="6"/>
        <v>5.4591694005408052E-3</v>
      </c>
    </row>
    <row r="259" spans="2:102" x14ac:dyDescent="0.2">
      <c r="B259">
        <f t="shared" si="7"/>
        <v>0.58333333333333326</v>
      </c>
      <c r="C259">
        <f t="shared" ca="1" si="4"/>
        <v>-4.0952474447760304E-2</v>
      </c>
      <c r="D259">
        <f t="shared" ca="1" si="4"/>
        <v>-5.7206412816193028E-3</v>
      </c>
      <c r="E259">
        <f t="shared" ca="1" si="4"/>
        <v>5.9528958155047107E-2</v>
      </c>
      <c r="F259">
        <f t="shared" ca="1" si="4"/>
        <v>2.2817099232198244E-2</v>
      </c>
      <c r="G259">
        <f t="shared" ca="1" si="4"/>
        <v>-5.0483372213894415E-2</v>
      </c>
      <c r="H259">
        <f t="shared" ca="1" si="4"/>
        <v>1.8691607430184002E-2</v>
      </c>
      <c r="I259">
        <f t="shared" ca="1" si="4"/>
        <v>1.2853047309408699E-2</v>
      </c>
      <c r="J259">
        <f t="shared" ca="1" si="4"/>
        <v>-4.5261798769012391E-3</v>
      </c>
      <c r="K259">
        <f t="shared" ca="1" si="4"/>
        <v>-6.3498418842326976E-3</v>
      </c>
      <c r="L259">
        <f t="shared" ca="1" si="4"/>
        <v>3.4081686814430079E-2</v>
      </c>
      <c r="M259">
        <f t="shared" ca="1" si="4"/>
        <v>5.3010990965143842E-3</v>
      </c>
      <c r="N259">
        <f t="shared" ca="1" si="4"/>
        <v>-4.1911032336654011E-2</v>
      </c>
      <c r="O259">
        <f t="shared" ca="1" si="4"/>
        <v>2.1177098009709992E-2</v>
      </c>
      <c r="P259">
        <f t="shared" ca="1" si="4"/>
        <v>-4.9614318215709767E-3</v>
      </c>
      <c r="Q259">
        <f t="shared" ca="1" si="4"/>
        <v>1.4954237856144722E-2</v>
      </c>
      <c r="R259">
        <f t="shared" ca="1" si="4"/>
        <v>-2.1429557717508946E-2</v>
      </c>
      <c r="S259">
        <f t="shared" ca="1" si="8"/>
        <v>3.5240545661608468E-2</v>
      </c>
      <c r="T259">
        <f t="shared" ca="1" si="8"/>
        <v>-5.129053501947841E-2</v>
      </c>
      <c r="U259">
        <f t="shared" ca="1" si="8"/>
        <v>2.0371336952235326E-2</v>
      </c>
      <c r="V259">
        <f t="shared" ca="1" si="8"/>
        <v>-3.2884588204223908E-2</v>
      </c>
      <c r="W259">
        <f t="shared" ca="1" si="8"/>
        <v>-3.2277197562918256E-3</v>
      </c>
      <c r="X259">
        <f t="shared" ca="1" si="8"/>
        <v>1.0955646794719392E-2</v>
      </c>
      <c r="Y259">
        <f t="shared" ca="1" si="8"/>
        <v>1.475084688682401E-2</v>
      </c>
      <c r="Z259">
        <f t="shared" ca="1" si="8"/>
        <v>2.5133776771073698E-2</v>
      </c>
      <c r="AA259">
        <f t="shared" ca="1" si="8"/>
        <v>-1.8042591445282589E-2</v>
      </c>
      <c r="AB259">
        <f t="shared" ca="1" si="8"/>
        <v>1.0270230966809934E-2</v>
      </c>
      <c r="AC259">
        <f t="shared" ca="1" si="8"/>
        <v>8.4987106748900948E-3</v>
      </c>
      <c r="AD259">
        <f t="shared" ca="1" si="8"/>
        <v>5.1727721152257981E-2</v>
      </c>
      <c r="AE259">
        <f t="shared" ca="1" si="8"/>
        <v>6.402178174812613E-2</v>
      </c>
      <c r="AF259">
        <f t="shared" ca="1" si="8"/>
        <v>5.6851010360574068E-4</v>
      </c>
      <c r="AG259">
        <f t="shared" ca="1" si="8"/>
        <v>2.6906857672392242E-2</v>
      </c>
      <c r="AH259">
        <f t="shared" ca="1" si="8"/>
        <v>-9.4284485821786914E-5</v>
      </c>
      <c r="AI259">
        <f t="shared" ca="1" si="8"/>
        <v>2.3511312780301656E-2</v>
      </c>
      <c r="AJ259">
        <f t="shared" ca="1" si="8"/>
        <v>-7.6974743213383545E-2</v>
      </c>
      <c r="AK259">
        <f t="shared" ca="1" si="8"/>
        <v>6.5818547145236692E-3</v>
      </c>
      <c r="AL259">
        <f t="shared" ca="1" si="8"/>
        <v>-2.6377999478413214E-2</v>
      </c>
      <c r="AM259">
        <f t="shared" ca="1" si="8"/>
        <v>-2.3601874296916521E-2</v>
      </c>
      <c r="AN259">
        <f t="shared" ca="1" si="8"/>
        <v>-5.9601979923624687E-3</v>
      </c>
      <c r="AO259">
        <f t="shared" ca="1" si="8"/>
        <v>-7.6523920152849284E-2</v>
      </c>
      <c r="AP259">
        <f t="shared" ca="1" si="8"/>
        <v>5.2433988591270873E-2</v>
      </c>
      <c r="AQ259">
        <f t="shared" ca="1" si="8"/>
        <v>2.6271634852524723E-2</v>
      </c>
      <c r="AR259">
        <f t="shared" ca="1" si="8"/>
        <v>-4.0691199130783527E-2</v>
      </c>
      <c r="AS259">
        <f t="shared" ca="1" si="8"/>
        <v>-9.6378040043468977E-3</v>
      </c>
      <c r="AT259">
        <f t="shared" ca="1" si="8"/>
        <v>-5.6131764722615321E-3</v>
      </c>
      <c r="AU259">
        <f t="shared" ca="1" si="8"/>
        <v>1.1921181649580066E-2</v>
      </c>
      <c r="AV259">
        <f t="shared" ca="1" si="8"/>
        <v>-1.5302910122492266E-2</v>
      </c>
      <c r="AW259">
        <f t="shared" ca="1" si="8"/>
        <v>1.7771256316380102E-2</v>
      </c>
      <c r="AX259">
        <f t="shared" ca="1" si="8"/>
        <v>3.0044655527206362E-2</v>
      </c>
      <c r="AY259">
        <f t="shared" ca="1" si="8"/>
        <v>2.0095803479368259E-2</v>
      </c>
      <c r="AZ259">
        <f t="shared" ca="1" si="8"/>
        <v>5.2444816822245076E-2</v>
      </c>
      <c r="BA259">
        <f t="shared" ca="1" si="8"/>
        <v>-4.1427371943355371E-2</v>
      </c>
      <c r="BB259">
        <f t="shared" ca="1" si="8"/>
        <v>8.3641383250174978E-2</v>
      </c>
      <c r="BC259">
        <f t="shared" ca="1" si="8"/>
        <v>-4.273609744968327E-2</v>
      </c>
      <c r="BD259">
        <f t="shared" ca="1" si="8"/>
        <v>1.9751577479990047E-2</v>
      </c>
      <c r="BE259">
        <f t="shared" ca="1" si="8"/>
        <v>2.0667675622954136E-2</v>
      </c>
      <c r="BF259">
        <f t="shared" ca="1" si="8"/>
        <v>-3.490531887144814E-2</v>
      </c>
      <c r="BG259">
        <f t="shared" ca="1" si="8"/>
        <v>-8.5260597585262637E-2</v>
      </c>
      <c r="BH259">
        <f t="shared" ca="1" si="8"/>
        <v>-4.6286797132034242E-2</v>
      </c>
      <c r="BI259">
        <f t="shared" ca="1" si="8"/>
        <v>1.2188420557619239E-2</v>
      </c>
      <c r="BJ259">
        <f t="shared" ca="1" si="8"/>
        <v>2.2066221105836548E-2</v>
      </c>
      <c r="BK259">
        <f t="shared" ca="1" si="8"/>
        <v>5.8875129809739725E-2</v>
      </c>
      <c r="BL259">
        <f t="shared" ca="1" si="8"/>
        <v>-1.9719926850700124E-2</v>
      </c>
      <c r="BM259">
        <f t="shared" ca="1" si="8"/>
        <v>5.2057388779196558E-2</v>
      </c>
      <c r="BN259">
        <f t="shared" ca="1" si="8"/>
        <v>4.8187192133303768E-2</v>
      </c>
      <c r="BO259">
        <f t="shared" ca="1" si="8"/>
        <v>4.4260201811732409E-2</v>
      </c>
      <c r="BP259">
        <f t="shared" ca="1" si="8"/>
        <v>-3.5828372886765457E-2</v>
      </c>
      <c r="BQ259">
        <f t="shared" ca="1" si="8"/>
        <v>3.2400601195894219E-2</v>
      </c>
      <c r="BR259">
        <f t="shared" ca="1" si="8"/>
        <v>-3.9564349116542025E-2</v>
      </c>
      <c r="BS259">
        <f t="shared" ca="1" si="8"/>
        <v>-3.3886741877836531E-2</v>
      </c>
      <c r="BT259">
        <f t="shared" ca="1" si="8"/>
        <v>9.0785791016757128E-3</v>
      </c>
      <c r="BU259">
        <f t="shared" ca="1" si="8"/>
        <v>1.0775908796109885E-2</v>
      </c>
      <c r="BV259">
        <f t="shared" ca="1" si="8"/>
        <v>1.377373057396206E-2</v>
      </c>
      <c r="BW259">
        <f t="shared" ca="1" si="8"/>
        <v>-4.1895965498369566E-3</v>
      </c>
      <c r="BX259">
        <f t="shared" ca="1" si="8"/>
        <v>-2.5189411882093043E-2</v>
      </c>
      <c r="BY259">
        <f t="shared" ca="1" si="8"/>
        <v>-2.2476154891884779E-2</v>
      </c>
      <c r="BZ259">
        <f t="shared" ca="1" si="8"/>
        <v>5.64726651919304E-2</v>
      </c>
      <c r="CA259">
        <f t="shared" ca="1" si="8"/>
        <v>-3.1164742110324203E-2</v>
      </c>
      <c r="CB259">
        <f t="shared" ca="1" si="8"/>
        <v>1.1580702851475178E-3</v>
      </c>
      <c r="CC259">
        <f t="shared" ca="1" si="8"/>
        <v>-2.6077622800177825E-2</v>
      </c>
      <c r="CD259">
        <f t="shared" ca="1" si="8"/>
        <v>-2.9716034981906267E-2</v>
      </c>
      <c r="CE259">
        <f t="shared" ca="1" si="6"/>
        <v>4.3655040077683546E-2</v>
      </c>
      <c r="CF259">
        <f t="shared" ca="1" si="6"/>
        <v>4.6333249907914154E-2</v>
      </c>
      <c r="CG259">
        <f t="shared" ca="1" si="6"/>
        <v>6.0904181298569046E-2</v>
      </c>
      <c r="CH259">
        <f t="shared" ca="1" si="6"/>
        <v>7.312420214091086E-3</v>
      </c>
      <c r="CI259">
        <f t="shared" ca="1" si="6"/>
        <v>-5.0620298681290248E-2</v>
      </c>
      <c r="CJ259">
        <f t="shared" ca="1" si="6"/>
        <v>-1.0868733696900071E-2</v>
      </c>
      <c r="CK259">
        <f t="shared" ca="1" si="6"/>
        <v>5.7923414694590423E-3</v>
      </c>
      <c r="CL259">
        <f t="shared" ca="1" si="6"/>
        <v>8.5229387167415731E-3</v>
      </c>
      <c r="CM259">
        <f t="shared" ca="1" si="6"/>
        <v>3.887427015415261E-2</v>
      </c>
      <c r="CN259">
        <f t="shared" ca="1" si="6"/>
        <v>-3.5171978801257142E-3</v>
      </c>
      <c r="CO259">
        <f t="shared" ca="1" si="6"/>
        <v>-4.222767551498445E-2</v>
      </c>
      <c r="CP259">
        <f t="shared" ca="1" si="6"/>
        <v>4.005795706390868E-3</v>
      </c>
      <c r="CQ259">
        <f t="shared" ca="1" si="6"/>
        <v>2.096970404000544E-3</v>
      </c>
      <c r="CR259">
        <f t="shared" ca="1" si="6"/>
        <v>5.3303864517812549E-2</v>
      </c>
      <c r="CS259">
        <f t="shared" ca="1" si="6"/>
        <v>3.1086566546680384E-2</v>
      </c>
      <c r="CT259">
        <f t="shared" ca="1" si="6"/>
        <v>-4.4444991584213405E-3</v>
      </c>
      <c r="CU259">
        <f t="shared" ca="1" si="6"/>
        <v>2.0032775807382244E-2</v>
      </c>
      <c r="CV259">
        <f t="shared" ca="1" si="6"/>
        <v>-1.8050659870636386E-2</v>
      </c>
      <c r="CW259">
        <f t="shared" ca="1" si="6"/>
        <v>-9.7351381555995486E-2</v>
      </c>
      <c r="CX259">
        <f t="shared" ca="1" si="6"/>
        <v>-1.375380889458909E-2</v>
      </c>
    </row>
    <row r="260" spans="2:102" x14ac:dyDescent="0.2">
      <c r="B260">
        <f t="shared" si="7"/>
        <v>0.66666666666666663</v>
      </c>
      <c r="C260">
        <f t="shared" ca="1" si="4"/>
        <v>6.6066117905790034E-2</v>
      </c>
      <c r="D260">
        <f t="shared" ca="1" si="4"/>
        <v>-7.6612113333083664E-3</v>
      </c>
      <c r="E260">
        <f t="shared" ca="1" si="4"/>
        <v>4.6683765916261791E-2</v>
      </c>
      <c r="F260">
        <f t="shared" ca="1" si="4"/>
        <v>-2.2832343106167066E-2</v>
      </c>
      <c r="G260">
        <f t="shared" ca="1" si="4"/>
        <v>-3.9694812904495003E-2</v>
      </c>
      <c r="H260">
        <f t="shared" ca="1" si="4"/>
        <v>-3.0980566957118552E-2</v>
      </c>
      <c r="I260">
        <f t="shared" ca="1" si="4"/>
        <v>-1.2319889957353714E-2</v>
      </c>
      <c r="J260">
        <f t="shared" ca="1" si="4"/>
        <v>-4.125770340393637E-2</v>
      </c>
      <c r="K260">
        <f t="shared" ca="1" si="4"/>
        <v>-1.7631720173562956E-2</v>
      </c>
      <c r="L260">
        <f t="shared" ca="1" si="4"/>
        <v>-3.6537307421322752E-2</v>
      </c>
      <c r="M260">
        <f t="shared" ca="1" si="4"/>
        <v>-1.5701917824951367E-4</v>
      </c>
      <c r="N260">
        <f t="shared" ca="1" si="4"/>
        <v>2.260830294358053E-2</v>
      </c>
      <c r="O260">
        <f t="shared" ca="1" si="4"/>
        <v>-6.8812230347353835E-3</v>
      </c>
      <c r="P260">
        <f t="shared" ca="1" si="4"/>
        <v>-6.112608333635499E-2</v>
      </c>
      <c r="Q260">
        <f t="shared" ca="1" si="4"/>
        <v>2.6108649377276257E-2</v>
      </c>
      <c r="R260">
        <f t="shared" ca="1" si="4"/>
        <v>3.1332058947692906E-2</v>
      </c>
      <c r="S260">
        <f t="shared" ca="1" si="8"/>
        <v>-7.3824825411803012E-3</v>
      </c>
      <c r="T260">
        <f t="shared" ca="1" si="8"/>
        <v>8.8420959094991439E-3</v>
      </c>
      <c r="U260">
        <f t="shared" ca="1" si="8"/>
        <v>5.5066392876807375E-2</v>
      </c>
      <c r="V260">
        <f t="shared" ca="1" si="8"/>
        <v>-2.3348148644424773E-2</v>
      </c>
      <c r="W260">
        <f t="shared" ca="1" si="8"/>
        <v>2.1449590800601335E-4</v>
      </c>
      <c r="X260">
        <f t="shared" ca="1" si="8"/>
        <v>2.2723802711077417E-2</v>
      </c>
      <c r="Y260">
        <f t="shared" ca="1" si="8"/>
        <v>-5.621927130623617E-2</v>
      </c>
      <c r="Z260">
        <f t="shared" ca="1" si="8"/>
        <v>2.0381275286399329E-3</v>
      </c>
      <c r="AA260">
        <f t="shared" ca="1" si="8"/>
        <v>5.5327608868537451E-2</v>
      </c>
      <c r="AB260">
        <f t="shared" ca="1" si="8"/>
        <v>5.7815258178218944E-3</v>
      </c>
      <c r="AC260">
        <f t="shared" ca="1" si="8"/>
        <v>-2.4445744804747687E-2</v>
      </c>
      <c r="AD260">
        <f t="shared" ca="1" si="8"/>
        <v>3.6241610433944332E-2</v>
      </c>
      <c r="AE260">
        <f t="shared" ca="1" si="8"/>
        <v>4.8239065275442472E-2</v>
      </c>
      <c r="AF260">
        <f t="shared" ca="1" si="8"/>
        <v>-6.6537222792486528E-2</v>
      </c>
      <c r="AG260">
        <f t="shared" ca="1" si="8"/>
        <v>1.3391705866012736E-2</v>
      </c>
      <c r="AH260">
        <f t="shared" ca="1" si="8"/>
        <v>6.2898730997099306E-2</v>
      </c>
      <c r="AI260">
        <f t="shared" ca="1" si="8"/>
        <v>-4.7973269480966696E-2</v>
      </c>
      <c r="AJ260">
        <f t="shared" ca="1" si="8"/>
        <v>-1.0756453395684516E-2</v>
      </c>
      <c r="AK260">
        <f t="shared" ca="1" si="8"/>
        <v>-4.381512259791976E-2</v>
      </c>
      <c r="AL260">
        <f t="shared" ca="1" si="8"/>
        <v>-7.5591665201536457E-2</v>
      </c>
      <c r="AM260">
        <f t="shared" ca="1" si="8"/>
        <v>2.2030362026498888E-2</v>
      </c>
      <c r="AN260">
        <f t="shared" ca="1" si="8"/>
        <v>7.7108880939209447E-3</v>
      </c>
      <c r="AO260">
        <f t="shared" ca="1" si="8"/>
        <v>-4.3987586781313752E-2</v>
      </c>
      <c r="AP260">
        <f t="shared" ca="1" si="8"/>
        <v>1.9888330720960638E-2</v>
      </c>
      <c r="AQ260">
        <f t="shared" ca="1" si="8"/>
        <v>2.9997906935652949E-2</v>
      </c>
      <c r="AR260">
        <f t="shared" ca="1" si="8"/>
        <v>-2.0891539824451116E-2</v>
      </c>
      <c r="AS260">
        <f t="shared" ca="1" si="8"/>
        <v>-1.2304253617309826E-2</v>
      </c>
      <c r="AT260">
        <f t="shared" ca="1" si="8"/>
        <v>-2.782588533271467E-2</v>
      </c>
      <c r="AU260">
        <f t="shared" ca="1" si="8"/>
        <v>-1.0369146836824382E-2</v>
      </c>
      <c r="AV260">
        <f t="shared" ca="1" si="8"/>
        <v>-2.065821175560557E-2</v>
      </c>
      <c r="AW260">
        <f t="shared" ca="1" si="8"/>
        <v>-2.3243457317806252E-2</v>
      </c>
      <c r="AX260">
        <f t="shared" ca="1" si="8"/>
        <v>-1.8431563274789311E-2</v>
      </c>
      <c r="AY260">
        <f t="shared" ca="1" si="8"/>
        <v>-4.5738093284813847E-2</v>
      </c>
      <c r="AZ260">
        <f t="shared" ca="1" si="8"/>
        <v>1.6557454497584331E-2</v>
      </c>
      <c r="BA260">
        <f t="shared" ca="1" si="8"/>
        <v>-1.3898997438300696E-3</v>
      </c>
      <c r="BB260">
        <f t="shared" ca="1" si="8"/>
        <v>-2.6539661321655337E-2</v>
      </c>
      <c r="BC260">
        <f t="shared" ca="1" si="8"/>
        <v>4.8193058111422486E-2</v>
      </c>
      <c r="BD260">
        <f t="shared" ca="1" si="8"/>
        <v>-2.0178488158905175E-2</v>
      </c>
      <c r="BE260">
        <f t="shared" ca="1" si="8"/>
        <v>4.7606715011175006E-2</v>
      </c>
      <c r="BF260">
        <f t="shared" ca="1" si="8"/>
        <v>-4.2107911731314542E-2</v>
      </c>
      <c r="BG260">
        <f t="shared" ca="1" si="8"/>
        <v>3.5266011626102468E-2</v>
      </c>
      <c r="BH260">
        <f t="shared" ca="1" si="8"/>
        <v>-4.043261085190037E-2</v>
      </c>
      <c r="BI260">
        <f t="shared" ca="1" si="8"/>
        <v>1.1201808491149649E-2</v>
      </c>
      <c r="BJ260">
        <f t="shared" ca="1" si="8"/>
        <v>-2.3535141572961365E-2</v>
      </c>
      <c r="BK260">
        <f t="shared" ca="1" si="8"/>
        <v>-2.2852693889624028E-2</v>
      </c>
      <c r="BL260">
        <f t="shared" ca="1" si="8"/>
        <v>-4.3127268656304292E-2</v>
      </c>
      <c r="BM260">
        <f t="shared" ca="1" si="8"/>
        <v>1.5579328672244057E-2</v>
      </c>
      <c r="BN260">
        <f t="shared" ca="1" si="8"/>
        <v>-3.9965073404451323E-2</v>
      </c>
      <c r="BO260">
        <f t="shared" ca="1" si="8"/>
        <v>3.6059237988730597E-3</v>
      </c>
      <c r="BP260">
        <f t="shared" ca="1" si="8"/>
        <v>6.1890304147137988E-3</v>
      </c>
      <c r="BQ260">
        <f t="shared" ca="1" si="8"/>
        <v>5.5326672715684568E-2</v>
      </c>
      <c r="BR260">
        <f t="shared" ca="1" si="8"/>
        <v>5.41544230837381E-2</v>
      </c>
      <c r="BS260">
        <f t="shared" ca="1" si="8"/>
        <v>-2.6775010321263854E-2</v>
      </c>
      <c r="BT260">
        <f t="shared" ca="1" si="8"/>
        <v>-6.5292762763711218E-4</v>
      </c>
      <c r="BU260">
        <f t="shared" ca="1" si="8"/>
        <v>3.128183667799142E-2</v>
      </c>
      <c r="BV260">
        <f t="shared" ca="1" si="8"/>
        <v>-4.2309977081434772E-3</v>
      </c>
      <c r="BW260">
        <f t="shared" ca="1" si="8"/>
        <v>1.9152176517608109E-2</v>
      </c>
      <c r="BX260">
        <f t="shared" ca="1" si="8"/>
        <v>1.8090672433204577E-3</v>
      </c>
      <c r="BY260">
        <f t="shared" ca="1" si="8"/>
        <v>-9.1382691729601125E-4</v>
      </c>
      <c r="BZ260">
        <f t="shared" ca="1" si="8"/>
        <v>-1.3997733662338863E-2</v>
      </c>
      <c r="CA260">
        <f t="shared" ca="1" si="8"/>
        <v>-9.3378355855778857E-3</v>
      </c>
      <c r="CB260">
        <f t="shared" ca="1" si="8"/>
        <v>4.8260769641012377E-2</v>
      </c>
      <c r="CC260">
        <f t="shared" ref="CC260:CD260" ca="1" si="9">_xlfn.NORM.INV(RAND(),$C$241,$D$241)</f>
        <v>5.0311549205097991E-2</v>
      </c>
      <c r="CD260">
        <f t="shared" ca="1" si="9"/>
        <v>-1.1078830573275498E-2</v>
      </c>
      <c r="CE260">
        <f t="shared" ca="1" si="6"/>
        <v>-5.8502620556555914E-3</v>
      </c>
      <c r="CF260">
        <f t="shared" ca="1" si="6"/>
        <v>-5.8165054506718022E-2</v>
      </c>
      <c r="CG260">
        <f t="shared" ca="1" si="6"/>
        <v>-2.2807324009759159E-2</v>
      </c>
      <c r="CH260">
        <f t="shared" ca="1" si="6"/>
        <v>-1.8607181465665951E-2</v>
      </c>
      <c r="CI260">
        <f t="shared" ca="1" si="6"/>
        <v>-3.6810151057547924E-2</v>
      </c>
      <c r="CJ260">
        <f t="shared" ca="1" si="6"/>
        <v>-2.3771517017859446E-3</v>
      </c>
      <c r="CK260">
        <f t="shared" ca="1" si="6"/>
        <v>-1.2734733391521896E-2</v>
      </c>
      <c r="CL260">
        <f t="shared" ca="1" si="6"/>
        <v>-3.1267553091111747E-2</v>
      </c>
      <c r="CM260">
        <f t="shared" ca="1" si="6"/>
        <v>6.3915513962832793E-2</v>
      </c>
      <c r="CN260">
        <f t="shared" ca="1" si="6"/>
        <v>-2.9415838241857659E-2</v>
      </c>
      <c r="CO260">
        <f t="shared" ca="1" si="6"/>
        <v>-3.1587039841348016E-2</v>
      </c>
      <c r="CP260">
        <f t="shared" ca="1" si="6"/>
        <v>3.5419416499623047E-2</v>
      </c>
      <c r="CQ260">
        <f t="shared" ca="1" si="6"/>
        <v>-1.1471572166312094E-2</v>
      </c>
      <c r="CR260">
        <f t="shared" ca="1" si="6"/>
        <v>-6.1157250306686124E-3</v>
      </c>
      <c r="CS260">
        <f t="shared" ca="1" si="6"/>
        <v>2.1127914275620274E-2</v>
      </c>
      <c r="CT260">
        <f t="shared" ca="1" si="6"/>
        <v>2.0984731231085497E-2</v>
      </c>
      <c r="CU260">
        <f t="shared" ca="1" si="6"/>
        <v>2.6855275336179308E-2</v>
      </c>
      <c r="CV260">
        <f t="shared" ca="1" si="6"/>
        <v>7.5944365487628993E-3</v>
      </c>
      <c r="CW260">
        <f t="shared" ca="1" si="6"/>
        <v>-2.9405440280978752E-2</v>
      </c>
      <c r="CX260">
        <f t="shared" ca="1" si="6"/>
        <v>-2.2332550238722909E-2</v>
      </c>
    </row>
    <row r="261" spans="2:102" x14ac:dyDescent="0.2">
      <c r="B261">
        <f t="shared" si="7"/>
        <v>0.75</v>
      </c>
      <c r="C261">
        <f t="shared" ca="1" si="4"/>
        <v>-2.9662450864085714E-3</v>
      </c>
      <c r="D261">
        <f t="shared" ca="1" si="4"/>
        <v>3.1017347088885216E-2</v>
      </c>
      <c r="E261">
        <f t="shared" ca="1" si="4"/>
        <v>-2.6751594286302284E-2</v>
      </c>
      <c r="F261">
        <f t="shared" ca="1" si="4"/>
        <v>3.25916328305168E-3</v>
      </c>
      <c r="G261">
        <f t="shared" ca="1" si="4"/>
        <v>-4.2903371612042052E-2</v>
      </c>
      <c r="H261">
        <f t="shared" ca="1" si="4"/>
        <v>6.501815033972012E-3</v>
      </c>
      <c r="I261">
        <f t="shared" ca="1" si="4"/>
        <v>-7.010578194931788E-2</v>
      </c>
      <c r="J261">
        <f t="shared" ca="1" si="4"/>
        <v>7.380579708882117E-3</v>
      </c>
      <c r="K261">
        <f t="shared" ca="1" si="4"/>
        <v>-3.4544046589366113E-2</v>
      </c>
      <c r="L261">
        <f t="shared" ca="1" si="4"/>
        <v>7.284983762530936E-2</v>
      </c>
      <c r="M261">
        <f t="shared" ca="1" si="4"/>
        <v>1.3863024203516695E-2</v>
      </c>
      <c r="N261">
        <f t="shared" ca="1" si="4"/>
        <v>5.9540010133143598E-2</v>
      </c>
      <c r="O261">
        <f t="shared" ca="1" si="4"/>
        <v>-2.6280118608085438E-2</v>
      </c>
      <c r="P261">
        <f t="shared" ca="1" si="4"/>
        <v>2.4929942520173869E-2</v>
      </c>
      <c r="Q261">
        <f t="shared" ca="1" si="4"/>
        <v>-3.7845287992259731E-2</v>
      </c>
      <c r="R261">
        <f t="shared" ca="1" si="4"/>
        <v>4.9654694990250756E-2</v>
      </c>
      <c r="S261">
        <f t="shared" ref="S261:AH276" ca="1" si="10">_xlfn.NORM.INV(RAND(),$C$241,$D$241)</f>
        <v>9.3188956497624511E-3</v>
      </c>
      <c r="T261">
        <f t="shared" ca="1" si="10"/>
        <v>6.0632106264195587E-2</v>
      </c>
      <c r="U261">
        <f t="shared" ca="1" si="10"/>
        <v>5.5663185908456238E-2</v>
      </c>
      <c r="V261">
        <f t="shared" ca="1" si="10"/>
        <v>2.0771187714349781E-2</v>
      </c>
      <c r="W261">
        <f t="shared" ca="1" si="10"/>
        <v>-3.7901804296247711E-2</v>
      </c>
      <c r="X261">
        <f t="shared" ca="1" si="10"/>
        <v>-5.0918428899668793E-2</v>
      </c>
      <c r="Y261">
        <f t="shared" ca="1" si="10"/>
        <v>-1.2371084297185714E-2</v>
      </c>
      <c r="Z261">
        <f t="shared" ca="1" si="10"/>
        <v>-1.5031471517271341E-2</v>
      </c>
      <c r="AA261">
        <f t="shared" ca="1" si="10"/>
        <v>7.1571137772539567E-2</v>
      </c>
      <c r="AB261">
        <f t="shared" ca="1" si="10"/>
        <v>9.1015250044430979E-3</v>
      </c>
      <c r="AC261">
        <f t="shared" ca="1" si="10"/>
        <v>-2.2602763648541201E-2</v>
      </c>
      <c r="AD261">
        <f t="shared" ca="1" si="10"/>
        <v>5.1151683501494641E-2</v>
      </c>
      <c r="AE261">
        <f t="shared" ca="1" si="10"/>
        <v>2.1570846587335272E-2</v>
      </c>
      <c r="AF261">
        <f t="shared" ca="1" si="10"/>
        <v>-1.8129848323771899E-2</v>
      </c>
      <c r="AG261">
        <f t="shared" ca="1" si="10"/>
        <v>2.0814779471083921E-3</v>
      </c>
      <c r="AH261">
        <f t="shared" ca="1" si="10"/>
        <v>7.4042307807108479E-3</v>
      </c>
      <c r="AI261">
        <f t="shared" ref="AI261:AX290" ca="1" si="11">_xlfn.NORM.INV(RAND(),$C$241,$D$241)</f>
        <v>-3.3227626585593487E-2</v>
      </c>
      <c r="AJ261">
        <f t="shared" ca="1" si="11"/>
        <v>-3.3824860205670555E-2</v>
      </c>
      <c r="AK261">
        <f t="shared" ca="1" si="11"/>
        <v>-3.158347890653509E-3</v>
      </c>
      <c r="AL261">
        <f t="shared" ca="1" si="11"/>
        <v>1.5427473139570203E-2</v>
      </c>
      <c r="AM261">
        <f t="shared" ca="1" si="11"/>
        <v>1.0622016280611773E-2</v>
      </c>
      <c r="AN261">
        <f t="shared" ca="1" si="11"/>
        <v>2.3379881944210275E-3</v>
      </c>
      <c r="AO261">
        <f t="shared" ca="1" si="11"/>
        <v>3.2161166741379588E-2</v>
      </c>
      <c r="AP261">
        <f t="shared" ca="1" si="11"/>
        <v>-8.1093329928339758E-2</v>
      </c>
      <c r="AQ261">
        <f t="shared" ca="1" si="11"/>
        <v>3.0415987819505833E-2</v>
      </c>
      <c r="AR261">
        <f t="shared" ca="1" si="11"/>
        <v>4.585904938295441E-2</v>
      </c>
      <c r="AS261">
        <f t="shared" ca="1" si="11"/>
        <v>7.2223159807561343E-3</v>
      </c>
      <c r="AT261">
        <f t="shared" ca="1" si="11"/>
        <v>3.5073740171793641E-2</v>
      </c>
      <c r="AU261">
        <f t="shared" ca="1" si="11"/>
        <v>-2.6551500472391104E-2</v>
      </c>
      <c r="AV261">
        <f t="shared" ca="1" si="11"/>
        <v>1.4858574005775609E-5</v>
      </c>
      <c r="AW261">
        <f t="shared" ca="1" si="11"/>
        <v>-5.1600039423384106E-2</v>
      </c>
      <c r="AX261">
        <f t="shared" ca="1" si="11"/>
        <v>-5.3218835035974445E-3</v>
      </c>
      <c r="AY261">
        <f t="shared" ref="AY261:BN276" ca="1" si="12">_xlfn.NORM.INV(RAND(),$C$241,$D$241)</f>
        <v>-1.0349376758713885E-3</v>
      </c>
      <c r="AZ261">
        <f t="shared" ca="1" si="12"/>
        <v>-3.3347460922600845E-2</v>
      </c>
      <c r="BA261">
        <f t="shared" ca="1" si="12"/>
        <v>7.4499181257296071E-2</v>
      </c>
      <c r="BB261">
        <f t="shared" ca="1" si="12"/>
        <v>-3.3608147578895568E-2</v>
      </c>
      <c r="BC261">
        <f t="shared" ca="1" si="12"/>
        <v>-2.0243638509937458E-2</v>
      </c>
      <c r="BD261">
        <f t="shared" ca="1" si="12"/>
        <v>-3.8759883683578619E-2</v>
      </c>
      <c r="BE261">
        <f t="shared" ca="1" si="12"/>
        <v>2.4801379346042141E-2</v>
      </c>
      <c r="BF261">
        <f t="shared" ca="1" si="12"/>
        <v>-4.0401811309796004E-2</v>
      </c>
      <c r="BG261">
        <f t="shared" ca="1" si="12"/>
        <v>-7.5554998504214505E-3</v>
      </c>
      <c r="BH261">
        <f t="shared" ca="1" si="12"/>
        <v>4.6780553677505221E-2</v>
      </c>
      <c r="BI261">
        <f t="shared" ca="1" si="12"/>
        <v>-5.8201060389926951E-2</v>
      </c>
      <c r="BJ261">
        <f t="shared" ca="1" si="12"/>
        <v>7.0485770323608643E-2</v>
      </c>
      <c r="BK261">
        <f t="shared" ca="1" si="12"/>
        <v>-5.606569592452082E-2</v>
      </c>
      <c r="BL261">
        <f t="shared" ca="1" si="12"/>
        <v>-9.6031631717104632E-3</v>
      </c>
      <c r="BM261">
        <f t="shared" ca="1" si="12"/>
        <v>5.3072115296672509E-2</v>
      </c>
      <c r="BN261">
        <f t="shared" ca="1" si="12"/>
        <v>7.1850861589946274E-2</v>
      </c>
      <c r="BO261">
        <f t="shared" ref="BO261:CD290" ca="1" si="13">_xlfn.NORM.INV(RAND(),$C$241,$D$241)</f>
        <v>9.8450995501026557E-3</v>
      </c>
      <c r="BP261">
        <f t="shared" ca="1" si="13"/>
        <v>-4.5249771842748102E-2</v>
      </c>
      <c r="BQ261">
        <f t="shared" ca="1" si="13"/>
        <v>-9.9071836123435612E-3</v>
      </c>
      <c r="BR261">
        <f t="shared" ca="1" si="13"/>
        <v>-3.7151449417944633E-2</v>
      </c>
      <c r="BS261">
        <f t="shared" ca="1" si="13"/>
        <v>-2.5841114775038414E-2</v>
      </c>
      <c r="BT261">
        <f t="shared" ca="1" si="13"/>
        <v>-1.2650001762459047E-2</v>
      </c>
      <c r="BU261">
        <f t="shared" ca="1" si="13"/>
        <v>-4.9207448005785255E-2</v>
      </c>
      <c r="BV261">
        <f t="shared" ca="1" si="13"/>
        <v>-3.0146556287652677E-2</v>
      </c>
      <c r="BW261">
        <f t="shared" ca="1" si="13"/>
        <v>-7.45538953585035E-3</v>
      </c>
      <c r="BX261">
        <f t="shared" ca="1" si="13"/>
        <v>-2.3180990808023142E-3</v>
      </c>
      <c r="BY261">
        <f t="shared" ca="1" si="13"/>
        <v>5.5682380760311616E-2</v>
      </c>
      <c r="BZ261">
        <f t="shared" ca="1" si="13"/>
        <v>-4.4945280166312239E-2</v>
      </c>
      <c r="CA261">
        <f t="shared" ca="1" si="13"/>
        <v>1.9944731746773758E-2</v>
      </c>
      <c r="CB261">
        <f t="shared" ca="1" si="13"/>
        <v>1.713929510188341E-2</v>
      </c>
      <c r="CC261">
        <f t="shared" ca="1" si="13"/>
        <v>3.4825101970186484E-2</v>
      </c>
      <c r="CD261">
        <f t="shared" ca="1" si="13"/>
        <v>3.8036972444560287E-2</v>
      </c>
      <c r="CE261">
        <f t="shared" ca="1" si="6"/>
        <v>-4.6709196744635327E-3</v>
      </c>
      <c r="CF261">
        <f t="shared" ca="1" si="6"/>
        <v>8.505862094829042E-2</v>
      </c>
      <c r="CG261">
        <f t="shared" ca="1" si="6"/>
        <v>-3.5308557414774712E-2</v>
      </c>
      <c r="CH261">
        <f t="shared" ca="1" si="6"/>
        <v>-7.2842262923065206E-3</v>
      </c>
      <c r="CI261">
        <f t="shared" ca="1" si="6"/>
        <v>-4.8439836630946491E-3</v>
      </c>
      <c r="CJ261">
        <f t="shared" ca="1" si="6"/>
        <v>-2.3927308509858185E-2</v>
      </c>
      <c r="CK261">
        <f t="shared" ca="1" si="6"/>
        <v>-3.903824537622258E-2</v>
      </c>
      <c r="CL261">
        <f t="shared" ca="1" si="6"/>
        <v>9.2710328275437022E-3</v>
      </c>
      <c r="CM261">
        <f t="shared" ca="1" si="6"/>
        <v>8.444075164687476E-3</v>
      </c>
      <c r="CN261">
        <f t="shared" ca="1" si="6"/>
        <v>4.8603877646130118E-2</v>
      </c>
      <c r="CO261">
        <f t="shared" ca="1" si="6"/>
        <v>3.5284218912755558E-2</v>
      </c>
      <c r="CP261">
        <f t="shared" ca="1" si="6"/>
        <v>3.3751374308204261E-2</v>
      </c>
      <c r="CQ261">
        <f t="shared" ca="1" si="6"/>
        <v>-1.8540818413127984E-2</v>
      </c>
      <c r="CR261">
        <f t="shared" ca="1" si="6"/>
        <v>3.8649340309294657E-2</v>
      </c>
      <c r="CS261">
        <f t="shared" ca="1" si="6"/>
        <v>5.5158765543638737E-2</v>
      </c>
      <c r="CT261">
        <f t="shared" ca="1" si="6"/>
        <v>-5.0613166702225147E-2</v>
      </c>
      <c r="CU261">
        <f t="shared" ca="1" si="6"/>
        <v>4.5490327443837818E-2</v>
      </c>
      <c r="CV261">
        <f t="shared" ca="1" si="6"/>
        <v>-3.8993249969925085E-2</v>
      </c>
      <c r="CW261">
        <f t="shared" ca="1" si="6"/>
        <v>3.2566445651673416E-2</v>
      </c>
      <c r="CX261">
        <f t="shared" ca="1" si="6"/>
        <v>-3.2099664012802384E-2</v>
      </c>
    </row>
    <row r="262" spans="2:102" x14ac:dyDescent="0.2">
      <c r="B262">
        <f t="shared" si="7"/>
        <v>0.83333333333333337</v>
      </c>
      <c r="C262">
        <f t="shared" ca="1" si="4"/>
        <v>-2.9987505175702228E-2</v>
      </c>
      <c r="D262">
        <f t="shared" ca="1" si="4"/>
        <v>-2.7857409288937214E-2</v>
      </c>
      <c r="E262">
        <f t="shared" ca="1" si="4"/>
        <v>2.2098484869738026E-2</v>
      </c>
      <c r="F262">
        <f t="shared" ca="1" si="4"/>
        <v>7.9989181272364679E-2</v>
      </c>
      <c r="G262">
        <f t="shared" ca="1" si="4"/>
        <v>5.0727020897822252E-2</v>
      </c>
      <c r="H262">
        <f t="shared" ca="1" si="4"/>
        <v>-4.0862739059988162E-2</v>
      </c>
      <c r="I262">
        <f t="shared" ca="1" si="4"/>
        <v>2.5192394587737584E-2</v>
      </c>
      <c r="J262">
        <f t="shared" ca="1" si="4"/>
        <v>9.8239955992153211E-2</v>
      </c>
      <c r="K262">
        <f t="shared" ca="1" si="4"/>
        <v>-3.2720427595839575E-2</v>
      </c>
      <c r="L262">
        <f t="shared" ca="1" si="4"/>
        <v>2.5706450728929055E-2</v>
      </c>
      <c r="M262">
        <f t="shared" ca="1" si="4"/>
        <v>2.5637510724273626E-2</v>
      </c>
      <c r="N262">
        <f t="shared" ca="1" si="4"/>
        <v>-5.4444277320355155E-4</v>
      </c>
      <c r="O262">
        <f t="shared" ca="1" si="4"/>
        <v>7.9473979627930104E-3</v>
      </c>
      <c r="P262">
        <f t="shared" ca="1" si="4"/>
        <v>-5.8742303505482527E-2</v>
      </c>
      <c r="Q262">
        <f t="shared" ca="1" si="4"/>
        <v>-6.4909388105481802E-2</v>
      </c>
      <c r="R262">
        <f t="shared" ca="1" si="4"/>
        <v>-5.9982920695086969E-2</v>
      </c>
      <c r="S262">
        <f t="shared" ca="1" si="10"/>
        <v>4.0501024188177491E-2</v>
      </c>
      <c r="T262">
        <f t="shared" ca="1" si="10"/>
        <v>5.8087737789414992E-2</v>
      </c>
      <c r="U262">
        <f t="shared" ca="1" si="10"/>
        <v>-5.2075674066797183E-3</v>
      </c>
      <c r="V262">
        <f t="shared" ca="1" si="10"/>
        <v>2.0399732140076237E-3</v>
      </c>
      <c r="W262">
        <f t="shared" ca="1" si="10"/>
        <v>3.9333894701339515E-2</v>
      </c>
      <c r="X262">
        <f t="shared" ca="1" si="10"/>
        <v>2.317675989760035E-2</v>
      </c>
      <c r="Y262">
        <f t="shared" ca="1" si="10"/>
        <v>4.6340759379785115E-2</v>
      </c>
      <c r="Z262">
        <f t="shared" ca="1" si="10"/>
        <v>-3.6795857784982657E-2</v>
      </c>
      <c r="AA262">
        <f t="shared" ca="1" si="10"/>
        <v>2.1740339153996639E-2</v>
      </c>
      <c r="AB262">
        <f t="shared" ca="1" si="10"/>
        <v>2.2745549060874904E-4</v>
      </c>
      <c r="AC262">
        <f t="shared" ca="1" si="10"/>
        <v>-4.7472195846368671E-3</v>
      </c>
      <c r="AD262">
        <f t="shared" ca="1" si="10"/>
        <v>-1.3542636748475029E-2</v>
      </c>
      <c r="AE262">
        <f t="shared" ca="1" si="10"/>
        <v>8.6287452128602261E-3</v>
      </c>
      <c r="AF262">
        <f t="shared" ca="1" si="10"/>
        <v>-2.8977239304003234E-2</v>
      </c>
      <c r="AG262">
        <f t="shared" ca="1" si="10"/>
        <v>1.9217861046384784E-2</v>
      </c>
      <c r="AH262">
        <f t="shared" ca="1" si="10"/>
        <v>-1.3913331672354326E-2</v>
      </c>
      <c r="AI262">
        <f t="shared" ca="1" si="11"/>
        <v>0.11124184553630739</v>
      </c>
      <c r="AJ262">
        <f t="shared" ca="1" si="11"/>
        <v>5.8258502011620035E-2</v>
      </c>
      <c r="AK262">
        <f t="shared" ca="1" si="11"/>
        <v>5.7946406228153256E-3</v>
      </c>
      <c r="AL262">
        <f t="shared" ca="1" si="11"/>
        <v>-3.8180605563932664E-3</v>
      </c>
      <c r="AM262">
        <f t="shared" ca="1" si="11"/>
        <v>2.7192577148787478E-2</v>
      </c>
      <c r="AN262">
        <f t="shared" ca="1" si="11"/>
        <v>5.1820239412839692E-3</v>
      </c>
      <c r="AO262">
        <f t="shared" ca="1" si="11"/>
        <v>-8.7818756046548034E-4</v>
      </c>
      <c r="AP262">
        <f t="shared" ca="1" si="11"/>
        <v>-8.0859305629390921E-2</v>
      </c>
      <c r="AQ262">
        <f t="shared" ca="1" si="11"/>
        <v>2.8427150160535024E-2</v>
      </c>
      <c r="AR262">
        <f t="shared" ca="1" si="11"/>
        <v>4.6352864794641659E-2</v>
      </c>
      <c r="AS262">
        <f t="shared" ca="1" si="11"/>
        <v>-3.2907042353129377E-2</v>
      </c>
      <c r="AT262">
        <f t="shared" ca="1" si="11"/>
        <v>4.2912752639651351E-2</v>
      </c>
      <c r="AU262">
        <f t="shared" ca="1" si="11"/>
        <v>4.2032020147136827E-2</v>
      </c>
      <c r="AV262">
        <f t="shared" ca="1" si="11"/>
        <v>-1.2250489281744097E-2</v>
      </c>
      <c r="AW262">
        <f t="shared" ca="1" si="11"/>
        <v>-3.1775103484203683E-2</v>
      </c>
      <c r="AX262">
        <f t="shared" ca="1" si="11"/>
        <v>8.6910647763387222E-2</v>
      </c>
      <c r="AY262">
        <f t="shared" ca="1" si="12"/>
        <v>-6.6040553700977722E-2</v>
      </c>
      <c r="AZ262">
        <f t="shared" ca="1" si="12"/>
        <v>2.5433679175212769E-2</v>
      </c>
      <c r="BA262">
        <f t="shared" ca="1" si="12"/>
        <v>-3.901018516275901E-2</v>
      </c>
      <c r="BB262">
        <f t="shared" ca="1" si="12"/>
        <v>1.2901237935526506E-2</v>
      </c>
      <c r="BC262">
        <f t="shared" ca="1" si="12"/>
        <v>6.4966084174959884E-3</v>
      </c>
      <c r="BD262">
        <f t="shared" ca="1" si="12"/>
        <v>5.5119175039843635E-2</v>
      </c>
      <c r="BE262">
        <f t="shared" ca="1" si="12"/>
        <v>2.6063163353771009E-2</v>
      </c>
      <c r="BF262">
        <f t="shared" ca="1" si="12"/>
        <v>2.5558508172533866E-2</v>
      </c>
      <c r="BG262">
        <f t="shared" ca="1" si="12"/>
        <v>-3.4273873780373346E-2</v>
      </c>
      <c r="BH262">
        <f t="shared" ca="1" si="12"/>
        <v>-4.3156301181792638E-2</v>
      </c>
      <c r="BI262">
        <f t="shared" ca="1" si="12"/>
        <v>-1.9318565857173817E-4</v>
      </c>
      <c r="BJ262">
        <f t="shared" ca="1" si="12"/>
        <v>-5.944882283148549E-2</v>
      </c>
      <c r="BK262">
        <f t="shared" ca="1" si="12"/>
        <v>3.1822951630113637E-2</v>
      </c>
      <c r="BL262">
        <f t="shared" ca="1" si="12"/>
        <v>-1.1291718783013639E-2</v>
      </c>
      <c r="BM262">
        <f t="shared" ca="1" si="12"/>
        <v>4.0165860779135962E-2</v>
      </c>
      <c r="BN262">
        <f t="shared" ca="1" si="12"/>
        <v>-2.1918800159296242E-2</v>
      </c>
      <c r="BO262">
        <f t="shared" ca="1" si="13"/>
        <v>2.4188903989058236E-2</v>
      </c>
      <c r="BP262">
        <f t="shared" ca="1" si="13"/>
        <v>7.7327582169068959E-2</v>
      </c>
      <c r="BQ262">
        <f t="shared" ca="1" si="13"/>
        <v>-6.3150680663473541E-2</v>
      </c>
      <c r="BR262">
        <f t="shared" ca="1" si="13"/>
        <v>-4.354912706756172E-2</v>
      </c>
      <c r="BS262">
        <f t="shared" ca="1" si="13"/>
        <v>-2.4148177904396387E-2</v>
      </c>
      <c r="BT262">
        <f t="shared" ca="1" si="13"/>
        <v>3.5711828890856445E-2</v>
      </c>
      <c r="BU262">
        <f t="shared" ca="1" si="13"/>
        <v>1.8347907075677748E-3</v>
      </c>
      <c r="BV262">
        <f t="shared" ca="1" si="13"/>
        <v>-1.4467671080052182E-2</v>
      </c>
      <c r="BW262">
        <f t="shared" ca="1" si="13"/>
        <v>4.9146166936900389E-2</v>
      </c>
      <c r="BX262">
        <f t="shared" ca="1" si="13"/>
        <v>-6.6435609213932045E-2</v>
      </c>
      <c r="BY262">
        <f t="shared" ca="1" si="13"/>
        <v>5.1354920324242208E-2</v>
      </c>
      <c r="BZ262">
        <f t="shared" ca="1" si="13"/>
        <v>-4.7360864780163492E-2</v>
      </c>
      <c r="CA262">
        <f t="shared" ca="1" si="13"/>
        <v>-3.0195514043744057E-2</v>
      </c>
      <c r="CB262">
        <f t="shared" ca="1" si="13"/>
        <v>2.7708072506623289E-2</v>
      </c>
      <c r="CC262">
        <f t="shared" ca="1" si="13"/>
        <v>4.5264528318284467E-2</v>
      </c>
      <c r="CD262">
        <f t="shared" ca="1" si="13"/>
        <v>4.5149225000304119E-2</v>
      </c>
      <c r="CE262">
        <f t="shared" ca="1" si="6"/>
        <v>-1.1736617648873848E-2</v>
      </c>
      <c r="CF262">
        <f t="shared" ca="1" si="6"/>
        <v>4.2137564422315546E-2</v>
      </c>
      <c r="CG262">
        <f t="shared" ca="1" si="6"/>
        <v>3.4637713758854695E-2</v>
      </c>
      <c r="CH262">
        <f t="shared" ca="1" si="6"/>
        <v>-6.2669547161023104E-2</v>
      </c>
      <c r="CI262">
        <f t="shared" ca="1" si="6"/>
        <v>-2.6966314857365267E-2</v>
      </c>
      <c r="CJ262">
        <f t="shared" ca="1" si="6"/>
        <v>5.2879039917654504E-2</v>
      </c>
      <c r="CK262">
        <f t="shared" ca="1" si="6"/>
        <v>-3.1539624233640581E-2</v>
      </c>
      <c r="CL262">
        <f t="shared" ca="1" si="6"/>
        <v>-2.647581495519967E-2</v>
      </c>
      <c r="CM262">
        <f t="shared" ca="1" si="6"/>
        <v>-2.0712537857338316E-3</v>
      </c>
      <c r="CN262">
        <f t="shared" ca="1" si="6"/>
        <v>4.3417734486293096E-4</v>
      </c>
      <c r="CO262">
        <f t="shared" ca="1" si="6"/>
        <v>-3.3932633574787117E-2</v>
      </c>
      <c r="CP262">
        <f t="shared" ca="1" si="6"/>
        <v>3.370916668278881E-2</v>
      </c>
      <c r="CQ262">
        <f t="shared" ca="1" si="6"/>
        <v>-1.4267495888734195E-2</v>
      </c>
      <c r="CR262">
        <f t="shared" ca="1" si="6"/>
        <v>-2.6414318779640674E-2</v>
      </c>
      <c r="CS262">
        <f t="shared" ca="1" si="6"/>
        <v>-1.6201925209438008E-2</v>
      </c>
      <c r="CT262">
        <f t="shared" ca="1" si="6"/>
        <v>1.4462936490454322E-3</v>
      </c>
      <c r="CU262">
        <f t="shared" ca="1" si="6"/>
        <v>-9.4372822147026237E-3</v>
      </c>
      <c r="CV262">
        <f t="shared" ca="1" si="6"/>
        <v>1.9265589233702359E-2</v>
      </c>
      <c r="CW262">
        <f t="shared" ca="1" si="6"/>
        <v>7.6702302195079897E-2</v>
      </c>
      <c r="CX262">
        <f t="shared" ca="1" si="6"/>
        <v>-2.6266818528193396E-2</v>
      </c>
    </row>
    <row r="263" spans="2:102" x14ac:dyDescent="0.2">
      <c r="B263">
        <f t="shared" si="7"/>
        <v>0.91666666666666674</v>
      </c>
      <c r="C263">
        <f t="shared" ca="1" si="4"/>
        <v>-4.1062623588565612E-2</v>
      </c>
      <c r="D263">
        <f t="shared" ca="1" si="4"/>
        <v>-1.2911935731866686E-2</v>
      </c>
      <c r="E263">
        <f t="shared" ca="1" si="4"/>
        <v>-3.9548388901809124E-2</v>
      </c>
      <c r="F263">
        <f t="shared" ca="1" si="4"/>
        <v>3.7037986446535678E-2</v>
      </c>
      <c r="G263">
        <f t="shared" ca="1" si="4"/>
        <v>2.4704474418751284E-2</v>
      </c>
      <c r="H263">
        <f t="shared" ca="1" si="4"/>
        <v>3.1475361850284968E-2</v>
      </c>
      <c r="I263">
        <f t="shared" ca="1" si="4"/>
        <v>1.8841424172716389E-2</v>
      </c>
      <c r="J263">
        <f t="shared" ca="1" si="4"/>
        <v>3.6447638948465914E-2</v>
      </c>
      <c r="K263">
        <f t="shared" ca="1" si="4"/>
        <v>-2.5464057972208371E-2</v>
      </c>
      <c r="L263">
        <f t="shared" ca="1" si="4"/>
        <v>-2.7549545676390192E-2</v>
      </c>
      <c r="M263">
        <f t="shared" ca="1" si="4"/>
        <v>-4.6636083984186328E-3</v>
      </c>
      <c r="N263">
        <f t="shared" ca="1" si="4"/>
        <v>-4.8477004752400757E-2</v>
      </c>
      <c r="O263">
        <f t="shared" ca="1" si="4"/>
        <v>-4.2479071895190734E-2</v>
      </c>
      <c r="P263">
        <f t="shared" ca="1" si="4"/>
        <v>1.8051486822988325E-2</v>
      </c>
      <c r="Q263">
        <f t="shared" ca="1" si="4"/>
        <v>4.7135857015663226E-3</v>
      </c>
      <c r="R263">
        <f t="shared" ca="1" si="4"/>
        <v>3.4766860833371313E-2</v>
      </c>
      <c r="S263">
        <f t="shared" ca="1" si="10"/>
        <v>2.5818969714720114E-2</v>
      </c>
      <c r="T263">
        <f t="shared" ca="1" si="10"/>
        <v>-1.2013558650383056E-3</v>
      </c>
      <c r="U263">
        <f t="shared" ca="1" si="10"/>
        <v>2.12040502831638E-2</v>
      </c>
      <c r="V263">
        <f t="shared" ca="1" si="10"/>
        <v>-7.0990416774834482E-3</v>
      </c>
      <c r="W263">
        <f t="shared" ca="1" si="10"/>
        <v>4.5486360059899901E-2</v>
      </c>
      <c r="X263">
        <f t="shared" ca="1" si="10"/>
        <v>7.0438958726704221E-2</v>
      </c>
      <c r="Y263">
        <f t="shared" ca="1" si="10"/>
        <v>5.0726095501021425E-2</v>
      </c>
      <c r="Z263">
        <f t="shared" ca="1" si="10"/>
        <v>-1.3695554296515755E-2</v>
      </c>
      <c r="AA263">
        <f t="shared" ca="1" si="10"/>
        <v>-2.2685176375167617E-2</v>
      </c>
      <c r="AB263">
        <f t="shared" ca="1" si="10"/>
        <v>2.1671857987214029E-2</v>
      </c>
      <c r="AC263">
        <f t="shared" ca="1" si="10"/>
        <v>-4.630552483522106E-2</v>
      </c>
      <c r="AD263">
        <f t="shared" ca="1" si="10"/>
        <v>1.1462951915374643E-2</v>
      </c>
      <c r="AE263">
        <f t="shared" ca="1" si="10"/>
        <v>-3.3921677839748778E-4</v>
      </c>
      <c r="AF263">
        <f t="shared" ca="1" si="10"/>
        <v>-2.7588144644927716E-3</v>
      </c>
      <c r="AG263">
        <f t="shared" ca="1" si="10"/>
        <v>9.4026927174913066E-2</v>
      </c>
      <c r="AH263">
        <f t="shared" ca="1" si="10"/>
        <v>1.5046794656286257E-2</v>
      </c>
      <c r="AI263">
        <f t="shared" ca="1" si="11"/>
        <v>1.6198854726637797E-2</v>
      </c>
      <c r="AJ263">
        <f t="shared" ca="1" si="11"/>
        <v>-5.2819116127323304E-3</v>
      </c>
      <c r="AK263">
        <f t="shared" ca="1" si="11"/>
        <v>-2.9002053959588537E-3</v>
      </c>
      <c r="AL263">
        <f t="shared" ca="1" si="11"/>
        <v>5.2346684299097508E-2</v>
      </c>
      <c r="AM263">
        <f t="shared" ca="1" si="11"/>
        <v>3.4883145627701055E-2</v>
      </c>
      <c r="AN263">
        <f t="shared" ca="1" si="11"/>
        <v>1.8524763016613658E-2</v>
      </c>
      <c r="AO263">
        <f t="shared" ca="1" si="11"/>
        <v>2.0102168009047326E-2</v>
      </c>
      <c r="AP263">
        <f t="shared" ca="1" si="11"/>
        <v>-1.2793156710475874E-2</v>
      </c>
      <c r="AQ263">
        <f t="shared" ca="1" si="11"/>
        <v>3.6546970147420831E-2</v>
      </c>
      <c r="AR263">
        <f t="shared" ca="1" si="11"/>
        <v>-4.8168955023663772E-2</v>
      </c>
      <c r="AS263">
        <f t="shared" ca="1" si="11"/>
        <v>-5.4456355399708032E-3</v>
      </c>
      <c r="AT263">
        <f t="shared" ca="1" si="11"/>
        <v>4.1251269789300611E-2</v>
      </c>
      <c r="AU263">
        <f t="shared" ca="1" si="11"/>
        <v>6.3386242307470961E-4</v>
      </c>
      <c r="AV263">
        <f t="shared" ca="1" si="11"/>
        <v>8.2772328423247193E-2</v>
      </c>
      <c r="AW263">
        <f t="shared" ca="1" si="11"/>
        <v>-1.7141029878011502E-2</v>
      </c>
      <c r="AX263">
        <f t="shared" ca="1" si="11"/>
        <v>4.5810396116181984E-2</v>
      </c>
      <c r="AY263">
        <f t="shared" ca="1" si="12"/>
        <v>-9.4861754443909041E-2</v>
      </c>
      <c r="AZ263">
        <f t="shared" ca="1" si="12"/>
        <v>4.7266353605504028E-3</v>
      </c>
      <c r="BA263">
        <f t="shared" ca="1" si="12"/>
        <v>1.8670883804032836E-2</v>
      </c>
      <c r="BB263">
        <f t="shared" ca="1" si="12"/>
        <v>4.5962250710990901E-2</v>
      </c>
      <c r="BC263">
        <f t="shared" ca="1" si="12"/>
        <v>5.1832409589718097E-2</v>
      </c>
      <c r="BD263">
        <f t="shared" ca="1" si="12"/>
        <v>3.5902055044180047E-3</v>
      </c>
      <c r="BE263">
        <f t="shared" ca="1" si="12"/>
        <v>3.0842725456208687E-3</v>
      </c>
      <c r="BF263">
        <f t="shared" ca="1" si="12"/>
        <v>-1.3432570447183535E-2</v>
      </c>
      <c r="BG263">
        <f t="shared" ca="1" si="12"/>
        <v>-9.7625248899169542E-3</v>
      </c>
      <c r="BH263">
        <f t="shared" ca="1" si="12"/>
        <v>-1.4939335471299945E-2</v>
      </c>
      <c r="BI263">
        <f t="shared" ca="1" si="12"/>
        <v>2.8813290508768442E-2</v>
      </c>
      <c r="BJ263">
        <f t="shared" ca="1" si="12"/>
        <v>4.1480508732143536E-3</v>
      </c>
      <c r="BK263">
        <f t="shared" ca="1" si="12"/>
        <v>-1.503420273534839E-2</v>
      </c>
      <c r="BL263">
        <f t="shared" ca="1" si="12"/>
        <v>8.4585381116590863E-3</v>
      </c>
      <c r="BM263">
        <f t="shared" ca="1" si="12"/>
        <v>2.0541673296306643E-3</v>
      </c>
      <c r="BN263">
        <f t="shared" ca="1" si="12"/>
        <v>-4.0265768378576067E-3</v>
      </c>
      <c r="BO263">
        <f t="shared" ca="1" si="13"/>
        <v>3.6939254914513532E-2</v>
      </c>
      <c r="BP263">
        <f t="shared" ca="1" si="13"/>
        <v>-1.5132837506410125E-2</v>
      </c>
      <c r="BQ263">
        <f t="shared" ca="1" si="13"/>
        <v>-6.2016517493197316E-2</v>
      </c>
      <c r="BR263">
        <f t="shared" ca="1" si="13"/>
        <v>1.143349219170075E-3</v>
      </c>
      <c r="BS263">
        <f t="shared" ca="1" si="13"/>
        <v>6.5542182473674855E-3</v>
      </c>
      <c r="BT263">
        <f t="shared" ca="1" si="13"/>
        <v>3.9757228342405936E-2</v>
      </c>
      <c r="BU263">
        <f t="shared" ca="1" si="13"/>
        <v>4.4818700653178056E-2</v>
      </c>
      <c r="BV263">
        <f t="shared" ca="1" si="13"/>
        <v>2.7653974087942446E-2</v>
      </c>
      <c r="BW263">
        <f t="shared" ca="1" si="13"/>
        <v>-1.103224503722209E-2</v>
      </c>
      <c r="BX263">
        <f t="shared" ca="1" si="13"/>
        <v>5.5539712137226485E-2</v>
      </c>
      <c r="BY263">
        <f t="shared" ca="1" si="13"/>
        <v>-1.2865473437851814E-2</v>
      </c>
      <c r="BZ263">
        <f t="shared" ca="1" si="13"/>
        <v>3.0228506443855579E-2</v>
      </c>
      <c r="CA263">
        <f t="shared" ca="1" si="13"/>
        <v>3.7583786707448469E-2</v>
      </c>
      <c r="CB263">
        <f t="shared" ca="1" si="13"/>
        <v>-8.4474243175827995E-2</v>
      </c>
      <c r="CC263">
        <f t="shared" ca="1" si="13"/>
        <v>-7.2647496960397866E-4</v>
      </c>
      <c r="CD263">
        <f t="shared" ca="1" si="13"/>
        <v>-3.9479654365591078E-3</v>
      </c>
      <c r="CE263">
        <f t="shared" ca="1" si="6"/>
        <v>4.0348148825286846E-2</v>
      </c>
      <c r="CF263">
        <f t="shared" ca="1" si="6"/>
        <v>8.2678658864181881E-3</v>
      </c>
      <c r="CG263">
        <f t="shared" ca="1" si="6"/>
        <v>2.1573110432271992E-2</v>
      </c>
      <c r="CH263">
        <f t="shared" ca="1" si="6"/>
        <v>-2.9634343728064137E-2</v>
      </c>
      <c r="CI263">
        <f t="shared" ca="1" si="6"/>
        <v>-7.9148381278699553E-2</v>
      </c>
      <c r="CJ263">
        <f t="shared" ca="1" si="6"/>
        <v>-1.0091342635999751E-2</v>
      </c>
      <c r="CK263">
        <f t="shared" ca="1" si="6"/>
        <v>-5.0835265900376701E-2</v>
      </c>
      <c r="CL263">
        <f t="shared" ca="1" si="6"/>
        <v>2.6329685075404029E-2</v>
      </c>
      <c r="CM263">
        <f t="shared" ca="1" si="6"/>
        <v>-4.2708427642612165E-2</v>
      </c>
      <c r="CN263">
        <f t="shared" ca="1" si="6"/>
        <v>2.2481337011482312E-2</v>
      </c>
      <c r="CO263">
        <f t="shared" ca="1" si="6"/>
        <v>2.3607183881560832E-3</v>
      </c>
      <c r="CP263">
        <f t="shared" ca="1" si="6"/>
        <v>-2.402703524766785E-2</v>
      </c>
      <c r="CQ263">
        <f t="shared" ca="1" si="6"/>
        <v>1.1075821506567942E-2</v>
      </c>
      <c r="CR263">
        <f t="shared" ca="1" si="6"/>
        <v>-2.3741398642497982E-2</v>
      </c>
      <c r="CS263">
        <f t="shared" ca="1" si="6"/>
        <v>4.5119145964112727E-2</v>
      </c>
      <c r="CT263">
        <f t="shared" ca="1" si="6"/>
        <v>3.4991211218246193E-2</v>
      </c>
      <c r="CU263">
        <f t="shared" ca="1" si="6"/>
        <v>-4.2748396751972603E-2</v>
      </c>
      <c r="CV263">
        <f t="shared" ca="1" si="6"/>
        <v>2.7628527228847892E-2</v>
      </c>
      <c r="CW263">
        <f t="shared" ca="1" si="6"/>
        <v>3.4738500459225698E-2</v>
      </c>
      <c r="CX263">
        <f t="shared" ca="1" si="6"/>
        <v>1.2333493208655925E-2</v>
      </c>
    </row>
    <row r="264" spans="2:102" x14ac:dyDescent="0.2">
      <c r="B264">
        <f t="shared" si="7"/>
        <v>1</v>
      </c>
      <c r="C264">
        <f t="shared" ca="1" si="4"/>
        <v>5.4862917879106833E-2</v>
      </c>
      <c r="D264">
        <f t="shared" ca="1" si="4"/>
        <v>4.4546901104115307E-2</v>
      </c>
      <c r="E264">
        <f t="shared" ca="1" si="4"/>
        <v>1.8497980551785427E-2</v>
      </c>
      <c r="F264">
        <f t="shared" ca="1" si="4"/>
        <v>-1.994553002608342E-2</v>
      </c>
      <c r="G264">
        <f t="shared" ca="1" si="4"/>
        <v>3.4047132103008623E-2</v>
      </c>
      <c r="H264">
        <f t="shared" ca="1" si="4"/>
        <v>-2.3263647755282554E-2</v>
      </c>
      <c r="I264">
        <f t="shared" ca="1" si="4"/>
        <v>7.6813488237748246E-3</v>
      </c>
      <c r="J264">
        <f t="shared" ca="1" si="4"/>
        <v>2.0435353548691013E-2</v>
      </c>
      <c r="K264">
        <f t="shared" ca="1" si="4"/>
        <v>1.2377523435477513E-2</v>
      </c>
      <c r="L264">
        <f t="shared" ca="1" si="4"/>
        <v>-9.876193415974413E-3</v>
      </c>
      <c r="M264">
        <f t="shared" ca="1" si="4"/>
        <v>1.439326591034926E-2</v>
      </c>
      <c r="N264">
        <f t="shared" ca="1" si="4"/>
        <v>-1.9133064725567302E-2</v>
      </c>
      <c r="O264">
        <f t="shared" ca="1" si="4"/>
        <v>-1.400627395097239E-3</v>
      </c>
      <c r="P264">
        <f t="shared" ca="1" si="4"/>
        <v>-4.8215950886174364E-2</v>
      </c>
      <c r="Q264">
        <f t="shared" ca="1" si="4"/>
        <v>1.3636463217988514E-2</v>
      </c>
      <c r="R264">
        <f t="shared" ca="1" si="4"/>
        <v>-1.6832697093665E-2</v>
      </c>
      <c r="S264">
        <f t="shared" ca="1" si="10"/>
        <v>4.8210444374521249E-3</v>
      </c>
      <c r="T264">
        <f t="shared" ca="1" si="10"/>
        <v>5.8945209607902026E-2</v>
      </c>
      <c r="U264">
        <f t="shared" ca="1" si="10"/>
        <v>5.706736846918619E-2</v>
      </c>
      <c r="V264">
        <f t="shared" ca="1" si="10"/>
        <v>7.4061686712960983E-2</v>
      </c>
      <c r="W264">
        <f t="shared" ca="1" si="10"/>
        <v>-6.4178050312591467E-2</v>
      </c>
      <c r="X264">
        <f t="shared" ca="1" si="10"/>
        <v>5.1529531284036671E-3</v>
      </c>
      <c r="Y264">
        <f t="shared" ca="1" si="10"/>
        <v>-5.6175814305585046E-4</v>
      </c>
      <c r="Z264">
        <f t="shared" ca="1" si="10"/>
        <v>4.6236164523145523E-2</v>
      </c>
      <c r="AA264">
        <f t="shared" ca="1" si="10"/>
        <v>-5.0347795861567401E-2</v>
      </c>
      <c r="AB264">
        <f t="shared" ca="1" si="10"/>
        <v>5.4630892423785257E-2</v>
      </c>
      <c r="AC264">
        <f t="shared" ca="1" si="10"/>
        <v>-2.6622217349459919E-2</v>
      </c>
      <c r="AD264">
        <f t="shared" ca="1" si="10"/>
        <v>1.3250420123549931E-2</v>
      </c>
      <c r="AE264">
        <f t="shared" ca="1" si="10"/>
        <v>-5.434222338710961E-2</v>
      </c>
      <c r="AF264">
        <f t="shared" ca="1" si="10"/>
        <v>-9.0145482376453884E-3</v>
      </c>
      <c r="AG264">
        <f t="shared" ca="1" si="10"/>
        <v>9.9239474421051604E-3</v>
      </c>
      <c r="AH264">
        <f t="shared" ca="1" si="10"/>
        <v>1.8590033558845091E-2</v>
      </c>
      <c r="AI264">
        <f t="shared" ca="1" si="11"/>
        <v>-4.1121198330521656E-2</v>
      </c>
      <c r="AJ264">
        <f t="shared" ca="1" si="11"/>
        <v>2.5354995412694724E-2</v>
      </c>
      <c r="AK264">
        <f t="shared" ca="1" si="11"/>
        <v>-7.5903300680679631E-2</v>
      </c>
      <c r="AL264">
        <f t="shared" ca="1" si="11"/>
        <v>-4.3785595679582963E-2</v>
      </c>
      <c r="AM264">
        <f t="shared" ca="1" si="11"/>
        <v>6.5730431610478923E-2</v>
      </c>
      <c r="AN264">
        <f t="shared" ca="1" si="11"/>
        <v>-3.728934506132011E-2</v>
      </c>
      <c r="AO264">
        <f t="shared" ca="1" si="11"/>
        <v>-1.7729572966372061E-2</v>
      </c>
      <c r="AP264">
        <f t="shared" ca="1" si="11"/>
        <v>-5.3167082331104974E-2</v>
      </c>
      <c r="AQ264">
        <f t="shared" ca="1" si="11"/>
        <v>-1.8235428680610663E-2</v>
      </c>
      <c r="AR264">
        <f t="shared" ca="1" si="11"/>
        <v>-1.4947992147854892E-2</v>
      </c>
      <c r="AS264">
        <f t="shared" ca="1" si="11"/>
        <v>5.8663081965396061E-2</v>
      </c>
      <c r="AT264">
        <f t="shared" ca="1" si="11"/>
        <v>2.3311243306679864E-2</v>
      </c>
      <c r="AU264">
        <f t="shared" ca="1" si="11"/>
        <v>3.9335275021498049E-2</v>
      </c>
      <c r="AV264">
        <f t="shared" ca="1" si="11"/>
        <v>3.0795036413784643E-2</v>
      </c>
      <c r="AW264">
        <f t="shared" ca="1" si="11"/>
        <v>1.6303212635296934E-2</v>
      </c>
      <c r="AX264">
        <f t="shared" ca="1" si="11"/>
        <v>4.6481463053930264E-2</v>
      </c>
      <c r="AY264">
        <f t="shared" ca="1" si="12"/>
        <v>2.6436467946454288E-3</v>
      </c>
      <c r="AZ264">
        <f t="shared" ca="1" si="12"/>
        <v>1.6956663233368273E-2</v>
      </c>
      <c r="BA264">
        <f t="shared" ca="1" si="12"/>
        <v>-5.298240470350624E-3</v>
      </c>
      <c r="BB264">
        <f t="shared" ca="1" si="12"/>
        <v>1.8045654027988273E-2</v>
      </c>
      <c r="BC264">
        <f t="shared" ca="1" si="12"/>
        <v>-6.333309882271182E-3</v>
      </c>
      <c r="BD264">
        <f t="shared" ca="1" si="12"/>
        <v>-1.1856215801448154E-2</v>
      </c>
      <c r="BE264">
        <f t="shared" ca="1" si="12"/>
        <v>-4.7045346957012901E-2</v>
      </c>
      <c r="BF264">
        <f t="shared" ca="1" si="12"/>
        <v>3.0184090265628974E-3</v>
      </c>
      <c r="BG264">
        <f t="shared" ca="1" si="12"/>
        <v>-4.5567042248081203E-2</v>
      </c>
      <c r="BH264">
        <f t="shared" ca="1" si="12"/>
        <v>-1.2598881197189576E-2</v>
      </c>
      <c r="BI264">
        <f t="shared" ca="1" si="12"/>
        <v>9.5877718729188931E-4</v>
      </c>
      <c r="BJ264">
        <f t="shared" ca="1" si="12"/>
        <v>1.4355129718717243E-2</v>
      </c>
      <c r="BK264">
        <f t="shared" ca="1" si="12"/>
        <v>-1.3828331901126232E-2</v>
      </c>
      <c r="BL264">
        <f t="shared" ca="1" si="12"/>
        <v>-4.4136431261805116E-2</v>
      </c>
      <c r="BM264">
        <f t="shared" ca="1" si="12"/>
        <v>-8.724719979261962E-3</v>
      </c>
      <c r="BN264">
        <f t="shared" ca="1" si="12"/>
        <v>8.2578932284569032E-3</v>
      </c>
      <c r="BO264">
        <f t="shared" ca="1" si="13"/>
        <v>5.3475591318162582E-2</v>
      </c>
      <c r="BP264">
        <f t="shared" ca="1" si="13"/>
        <v>-4.0820026874840275E-3</v>
      </c>
      <c r="BQ264">
        <f t="shared" ca="1" si="13"/>
        <v>-2.1560879170782359E-2</v>
      </c>
      <c r="BR264">
        <f t="shared" ca="1" si="13"/>
        <v>-1.9048054095773079E-2</v>
      </c>
      <c r="BS264">
        <f t="shared" ca="1" si="13"/>
        <v>-5.2305037489505331E-2</v>
      </c>
      <c r="BT264">
        <f t="shared" ca="1" si="13"/>
        <v>-3.341100464996632E-3</v>
      </c>
      <c r="BU264">
        <f t="shared" ca="1" si="13"/>
        <v>4.4430575575494E-2</v>
      </c>
      <c r="BV264">
        <f t="shared" ca="1" si="13"/>
        <v>1.3704409535579047E-2</v>
      </c>
      <c r="BW264">
        <f t="shared" ca="1" si="13"/>
        <v>-2.6353028106172613E-2</v>
      </c>
      <c r="BX264">
        <f t="shared" ca="1" si="13"/>
        <v>6.2830551256651268E-2</v>
      </c>
      <c r="BY264">
        <f t="shared" ca="1" si="13"/>
        <v>2.7040322194694995E-2</v>
      </c>
      <c r="BZ264">
        <f t="shared" ca="1" si="13"/>
        <v>2.4757700781137607E-2</v>
      </c>
      <c r="CA264">
        <f t="shared" ca="1" si="13"/>
        <v>-1.0637286619374393E-2</v>
      </c>
      <c r="CB264">
        <f t="shared" ca="1" si="13"/>
        <v>3.5969931118995734E-2</v>
      </c>
      <c r="CC264">
        <f t="shared" ca="1" si="13"/>
        <v>4.1012180903796103E-2</v>
      </c>
      <c r="CD264">
        <f t="shared" ca="1" si="13"/>
        <v>1.355867749741501E-2</v>
      </c>
      <c r="CE264">
        <f t="shared" ca="1" si="6"/>
        <v>3.1816745215416276E-2</v>
      </c>
      <c r="CF264">
        <f t="shared" ca="1" si="6"/>
        <v>2.4769821987722311E-2</v>
      </c>
      <c r="CG264">
        <f t="shared" ca="1" si="6"/>
        <v>1.9427197975799518E-3</v>
      </c>
      <c r="CH264">
        <f t="shared" ca="1" si="6"/>
        <v>-7.1533939059903028E-3</v>
      </c>
      <c r="CI264">
        <f t="shared" ca="1" si="6"/>
        <v>4.7099003623118106E-2</v>
      </c>
      <c r="CJ264">
        <f t="shared" ca="1" si="6"/>
        <v>1.3612674216834011E-3</v>
      </c>
      <c r="CK264">
        <f t="shared" ca="1" si="6"/>
        <v>2.4399859202398889E-2</v>
      </c>
      <c r="CL264">
        <f t="shared" ca="1" si="6"/>
        <v>3.0196670465424104E-2</v>
      </c>
      <c r="CM264">
        <f t="shared" ca="1" si="6"/>
        <v>-3.3539209610858219E-3</v>
      </c>
      <c r="CN264">
        <f t="shared" ca="1" si="6"/>
        <v>2.3960973502170264E-2</v>
      </c>
      <c r="CO264">
        <f t="shared" ca="1" si="6"/>
        <v>-4.1996424149933851E-3</v>
      </c>
      <c r="CP264">
        <f t="shared" ca="1" si="6"/>
        <v>-3.0377342334851565E-2</v>
      </c>
      <c r="CQ264">
        <f t="shared" ca="1" si="6"/>
        <v>-2.5862036595651793E-2</v>
      </c>
      <c r="CR264">
        <f t="shared" ca="1" si="6"/>
        <v>-3.639097054014407E-2</v>
      </c>
      <c r="CS264">
        <f t="shared" ca="1" si="6"/>
        <v>2.8281932131897065E-2</v>
      </c>
      <c r="CT264">
        <f t="shared" ca="1" si="6"/>
        <v>-2.3918688216237098E-2</v>
      </c>
      <c r="CU264">
        <f t="shared" ca="1" si="6"/>
        <v>3.2492439165460386E-2</v>
      </c>
      <c r="CV264">
        <f t="shared" ca="1" si="6"/>
        <v>-1.6022110771871226E-2</v>
      </c>
      <c r="CW264">
        <f t="shared" ca="1" si="6"/>
        <v>1.725918828292039E-2</v>
      </c>
      <c r="CX264">
        <f t="shared" ca="1" si="6"/>
        <v>-1.9017346030825191E-2</v>
      </c>
    </row>
    <row r="265" spans="2:102" x14ac:dyDescent="0.2">
      <c r="B265">
        <f t="shared" si="7"/>
        <v>1.0833333333333333</v>
      </c>
      <c r="C265">
        <f t="shared" ca="1" si="4"/>
        <v>2.2220305096497799E-2</v>
      </c>
      <c r="D265">
        <f t="shared" ca="1" si="4"/>
        <v>-3.1937156036112475E-2</v>
      </c>
      <c r="E265">
        <f t="shared" ca="1" si="4"/>
        <v>2.6221162927462197E-2</v>
      </c>
      <c r="F265">
        <f t="shared" ca="1" si="4"/>
        <v>3.3573901630727498E-3</v>
      </c>
      <c r="G265">
        <f t="shared" ca="1" si="4"/>
        <v>-1.2108213099844807E-2</v>
      </c>
      <c r="H265">
        <f t="shared" ca="1" si="4"/>
        <v>-4.1733326967255728E-2</v>
      </c>
      <c r="I265">
        <f t="shared" ca="1" si="4"/>
        <v>6.5094466644857723E-3</v>
      </c>
      <c r="J265">
        <f t="shared" ca="1" si="4"/>
        <v>-6.4660389415172326E-2</v>
      </c>
      <c r="K265">
        <f t="shared" ca="1" si="4"/>
        <v>-1.631100479809482E-2</v>
      </c>
      <c r="L265">
        <f t="shared" ca="1" si="4"/>
        <v>-4.3815172648377053E-2</v>
      </c>
      <c r="M265">
        <f t="shared" ca="1" si="4"/>
        <v>3.0375602879524601E-2</v>
      </c>
      <c r="N265">
        <f t="shared" ca="1" si="4"/>
        <v>1.1848915751512E-2</v>
      </c>
      <c r="O265">
        <f t="shared" ca="1" si="4"/>
        <v>-7.613903602677257E-3</v>
      </c>
      <c r="P265">
        <f t="shared" ca="1" si="4"/>
        <v>2.4114761778832889E-4</v>
      </c>
      <c r="Q265">
        <f t="shared" ca="1" si="4"/>
        <v>-1.8885952730211264E-3</v>
      </c>
      <c r="R265">
        <f t="shared" ca="1" si="4"/>
        <v>4.4665845268651506E-2</v>
      </c>
      <c r="S265">
        <f t="shared" ca="1" si="10"/>
        <v>-3.6908130867142043E-2</v>
      </c>
      <c r="T265">
        <f t="shared" ca="1" si="10"/>
        <v>-3.5832247726820775E-2</v>
      </c>
      <c r="U265">
        <f t="shared" ca="1" si="10"/>
        <v>-5.8243139572873276E-2</v>
      </c>
      <c r="V265">
        <f t="shared" ca="1" si="10"/>
        <v>1.1701528856634294E-2</v>
      </c>
      <c r="W265">
        <f t="shared" ca="1" si="10"/>
        <v>3.681690008888229E-2</v>
      </c>
      <c r="X265">
        <f t="shared" ca="1" si="10"/>
        <v>-2.7512119950553485E-2</v>
      </c>
      <c r="Y265">
        <f t="shared" ca="1" si="10"/>
        <v>-6.8745575735229714E-2</v>
      </c>
      <c r="Z265">
        <f t="shared" ca="1" si="10"/>
        <v>2.7957906338435187E-2</v>
      </c>
      <c r="AA265">
        <f t="shared" ca="1" si="10"/>
        <v>2.1977636781474259E-2</v>
      </c>
      <c r="AB265">
        <f t="shared" ca="1" si="10"/>
        <v>-2.7879018606303835E-2</v>
      </c>
      <c r="AC265">
        <f t="shared" ca="1" si="10"/>
        <v>6.8409594626025388E-2</v>
      </c>
      <c r="AD265">
        <f t="shared" ca="1" si="10"/>
        <v>-3.3426928281369298E-2</v>
      </c>
      <c r="AE265">
        <f t="shared" ca="1" si="10"/>
        <v>-7.5114095038026601E-2</v>
      </c>
      <c r="AF265">
        <f t="shared" ca="1" si="10"/>
        <v>2.8878971503361956E-2</v>
      </c>
      <c r="AG265">
        <f t="shared" ca="1" si="10"/>
        <v>-4.2564244073356378E-2</v>
      </c>
      <c r="AH265">
        <f t="shared" ca="1" si="10"/>
        <v>-3.7669871847566025E-2</v>
      </c>
      <c r="AI265">
        <f t="shared" ca="1" si="11"/>
        <v>-7.9851218234761167E-3</v>
      </c>
      <c r="AJ265">
        <f t="shared" ca="1" si="11"/>
        <v>1.9969768042198854E-2</v>
      </c>
      <c r="AK265">
        <f t="shared" ca="1" si="11"/>
        <v>-1.7506056999647402E-2</v>
      </c>
      <c r="AL265">
        <f t="shared" ca="1" si="11"/>
        <v>8.3051188573005363E-2</v>
      </c>
      <c r="AM265">
        <f t="shared" ca="1" si="11"/>
        <v>-3.7299777702669748E-2</v>
      </c>
      <c r="AN265">
        <f t="shared" ca="1" si="11"/>
        <v>-2.4116998213552756E-2</v>
      </c>
      <c r="AO265">
        <f t="shared" ca="1" si="11"/>
        <v>3.0077043589070269E-2</v>
      </c>
      <c r="AP265">
        <f t="shared" ca="1" si="11"/>
        <v>1.2807082448332934E-2</v>
      </c>
      <c r="AQ265">
        <f t="shared" ca="1" si="11"/>
        <v>4.7986105646264036E-2</v>
      </c>
      <c r="AR265">
        <f t="shared" ca="1" si="11"/>
        <v>2.5093614055205507E-2</v>
      </c>
      <c r="AS265">
        <f t="shared" ca="1" si="11"/>
        <v>5.6621992383521155E-2</v>
      </c>
      <c r="AT265">
        <f t="shared" ca="1" si="11"/>
        <v>-6.3342666892680557E-3</v>
      </c>
      <c r="AU265">
        <f t="shared" ca="1" si="11"/>
        <v>2.568413197137227E-2</v>
      </c>
      <c r="AV265">
        <f t="shared" ca="1" si="11"/>
        <v>-2.8576561905095253E-2</v>
      </c>
      <c r="AW265">
        <f t="shared" ca="1" si="11"/>
        <v>-5.4851023756367259E-2</v>
      </c>
      <c r="AX265">
        <f t="shared" ca="1" si="11"/>
        <v>-4.3315403383026148E-2</v>
      </c>
      <c r="AY265">
        <f t="shared" ca="1" si="12"/>
        <v>-2.3935679197915834E-2</v>
      </c>
      <c r="AZ265">
        <f t="shared" ca="1" si="12"/>
        <v>5.8974508262694209E-2</v>
      </c>
      <c r="BA265">
        <f t="shared" ca="1" si="12"/>
        <v>-1.5196911196211624E-2</v>
      </c>
      <c r="BB265">
        <f t="shared" ca="1" si="12"/>
        <v>1.1169870360288783E-2</v>
      </c>
      <c r="BC265">
        <f t="shared" ca="1" si="12"/>
        <v>-6.187563013017457E-3</v>
      </c>
      <c r="BD265">
        <f t="shared" ca="1" si="12"/>
        <v>-7.0344297623186891E-2</v>
      </c>
      <c r="BE265">
        <f t="shared" ca="1" si="12"/>
        <v>-2.4547550966782634E-2</v>
      </c>
      <c r="BF265">
        <f t="shared" ca="1" si="12"/>
        <v>1.7129589271401274E-2</v>
      </c>
      <c r="BG265">
        <f t="shared" ca="1" si="12"/>
        <v>-4.9055708704983977E-2</v>
      </c>
      <c r="BH265">
        <f t="shared" ca="1" si="12"/>
        <v>-4.218347890577058E-2</v>
      </c>
      <c r="BI265">
        <f t="shared" ca="1" si="12"/>
        <v>9.2069370181941043E-3</v>
      </c>
      <c r="BJ265">
        <f t="shared" ca="1" si="12"/>
        <v>-4.0024857643097274E-2</v>
      </c>
      <c r="BK265">
        <f t="shared" ca="1" si="12"/>
        <v>-3.7402122149657963E-2</v>
      </c>
      <c r="BL265">
        <f t="shared" ca="1" si="12"/>
        <v>-3.5492687411676537E-3</v>
      </c>
      <c r="BM265">
        <f t="shared" ca="1" si="12"/>
        <v>-1.9778883761196121E-2</v>
      </c>
      <c r="BN265">
        <f t="shared" ca="1" si="12"/>
        <v>4.3895080536918577E-3</v>
      </c>
      <c r="BO265">
        <f t="shared" ca="1" si="13"/>
        <v>6.430327325642024E-2</v>
      </c>
      <c r="BP265">
        <f t="shared" ca="1" si="13"/>
        <v>2.1870333308087631E-2</v>
      </c>
      <c r="BQ265">
        <f t="shared" ca="1" si="13"/>
        <v>1.2591442974214443E-2</v>
      </c>
      <c r="BR265">
        <f t="shared" ca="1" si="13"/>
        <v>-5.1068939456893727E-3</v>
      </c>
      <c r="BS265">
        <f t="shared" ca="1" si="13"/>
        <v>-1.393415015629643E-2</v>
      </c>
      <c r="BT265">
        <f t="shared" ca="1" si="13"/>
        <v>2.9733919747899702E-2</v>
      </c>
      <c r="BU265">
        <f t="shared" ca="1" si="13"/>
        <v>-6.8475610749097943E-2</v>
      </c>
      <c r="BV265">
        <f t="shared" ca="1" si="13"/>
        <v>2.9834433775754746E-2</v>
      </c>
      <c r="BW265">
        <f t="shared" ca="1" si="13"/>
        <v>4.7936051944625482E-2</v>
      </c>
      <c r="BX265">
        <f t="shared" ca="1" si="13"/>
        <v>-2.2943033207063861E-3</v>
      </c>
      <c r="BY265">
        <f t="shared" ca="1" si="13"/>
        <v>-3.2909852597397234E-3</v>
      </c>
      <c r="BZ265">
        <f t="shared" ca="1" si="13"/>
        <v>6.9406204932794249E-3</v>
      </c>
      <c r="CA265">
        <f t="shared" ca="1" si="13"/>
        <v>-5.4355486181465851E-2</v>
      </c>
      <c r="CB265">
        <f t="shared" ca="1" si="13"/>
        <v>-9.044191828173842E-3</v>
      </c>
      <c r="CC265">
        <f t="shared" ca="1" si="13"/>
        <v>-5.8830495889984659E-3</v>
      </c>
      <c r="CD265">
        <f t="shared" ca="1" si="13"/>
        <v>-1.3103659363736061E-2</v>
      </c>
      <c r="CE265">
        <f t="shared" ca="1" si="6"/>
        <v>-1.5161065524261455E-2</v>
      </c>
      <c r="CF265">
        <f t="shared" ca="1" si="6"/>
        <v>-3.1551757376889013E-2</v>
      </c>
      <c r="CG265">
        <f t="shared" ca="1" si="6"/>
        <v>7.0091313950593342E-2</v>
      </c>
      <c r="CH265">
        <f t="shared" ca="1" si="6"/>
        <v>1.5023681050054116E-2</v>
      </c>
      <c r="CI265">
        <f t="shared" ca="1" si="6"/>
        <v>2.9281074940082918E-2</v>
      </c>
      <c r="CJ265">
        <f t="shared" ca="1" si="6"/>
        <v>1.795085805318173E-2</v>
      </c>
      <c r="CK265">
        <f t="shared" ca="1" si="6"/>
        <v>1.7200585659236816E-3</v>
      </c>
      <c r="CL265">
        <f t="shared" ca="1" si="6"/>
        <v>5.6487938614111929E-2</v>
      </c>
      <c r="CM265">
        <f t="shared" ca="1" si="6"/>
        <v>6.1904944527896535E-2</v>
      </c>
      <c r="CN265">
        <f t="shared" ca="1" si="6"/>
        <v>-1.3637237062404266E-2</v>
      </c>
      <c r="CO265">
        <f t="shared" ca="1" si="6"/>
        <v>1.1077090377778686E-2</v>
      </c>
      <c r="CP265">
        <f t="shared" ca="1" si="6"/>
        <v>-1.8931285648460791E-2</v>
      </c>
      <c r="CQ265">
        <f t="shared" ca="1" si="6"/>
        <v>-8.3803779278091156E-2</v>
      </c>
      <c r="CR265">
        <f t="shared" ca="1" si="6"/>
        <v>1.9467335941769848E-2</v>
      </c>
      <c r="CS265">
        <f t="shared" ca="1" si="6"/>
        <v>1.1319020934363717E-3</v>
      </c>
      <c r="CT265">
        <f t="shared" ref="CT265:CX280" ca="1" si="14">_xlfn.NORM.INV(RAND(),$C$241,$D$241)</f>
        <v>5.3467520077611309E-3</v>
      </c>
      <c r="CU265">
        <f t="shared" ca="1" si="14"/>
        <v>-3.1007093131830539E-2</v>
      </c>
      <c r="CV265">
        <f t="shared" ca="1" si="14"/>
        <v>8.5530799464221853E-3</v>
      </c>
      <c r="CW265">
        <f t="shared" ca="1" si="14"/>
        <v>1.1558544613667057E-2</v>
      </c>
      <c r="CX265">
        <f t="shared" ca="1" si="14"/>
        <v>3.3191468576384914E-2</v>
      </c>
    </row>
    <row r="266" spans="2:102" x14ac:dyDescent="0.2">
      <c r="B266">
        <f t="shared" si="7"/>
        <v>1.1666666666666665</v>
      </c>
      <c r="C266">
        <f t="shared" ca="1" si="4"/>
        <v>8.6510804158940694E-3</v>
      </c>
      <c r="D266">
        <f t="shared" ca="1" si="4"/>
        <v>-1.6289643840752592E-2</v>
      </c>
      <c r="E266">
        <f t="shared" ca="1" si="4"/>
        <v>-2.2328156369663954E-2</v>
      </c>
      <c r="F266">
        <f t="shared" ca="1" si="4"/>
        <v>5.7601768542078404E-3</v>
      </c>
      <c r="G266">
        <f t="shared" ca="1" si="4"/>
        <v>-4.1313205515872689E-3</v>
      </c>
      <c r="H266">
        <f t="shared" ca="1" si="4"/>
        <v>-1.9829411728404762E-2</v>
      </c>
      <c r="I266">
        <f t="shared" ca="1" si="4"/>
        <v>1.3930969675955541E-2</v>
      </c>
      <c r="J266">
        <f t="shared" ca="1" si="4"/>
        <v>2.9952052135105978E-2</v>
      </c>
      <c r="K266">
        <f t="shared" ca="1" si="4"/>
        <v>2.8894160636957683E-2</v>
      </c>
      <c r="L266">
        <f t="shared" ca="1" si="4"/>
        <v>5.1039473550988541E-2</v>
      </c>
      <c r="M266">
        <f t="shared" ca="1" si="4"/>
        <v>-7.559351750847168E-2</v>
      </c>
      <c r="N266">
        <f t="shared" ca="1" si="4"/>
        <v>4.6603447505321603E-2</v>
      </c>
      <c r="O266">
        <f t="shared" ca="1" si="4"/>
        <v>3.0287735733257489E-2</v>
      </c>
      <c r="P266">
        <f t="shared" ca="1" si="4"/>
        <v>8.5367152198190993E-2</v>
      </c>
      <c r="Q266">
        <f t="shared" ca="1" si="4"/>
        <v>-1.6246542995394402E-2</v>
      </c>
      <c r="R266">
        <f t="shared" ca="1" si="4"/>
        <v>-3.2126900131718157E-2</v>
      </c>
      <c r="S266">
        <f t="shared" ca="1" si="10"/>
        <v>-1.9959112591790427E-2</v>
      </c>
      <c r="T266">
        <f t="shared" ca="1" si="10"/>
        <v>0.11449443484868968</v>
      </c>
      <c r="U266">
        <f t="shared" ca="1" si="10"/>
        <v>1.3904453398938098E-2</v>
      </c>
      <c r="V266">
        <f t="shared" ca="1" si="10"/>
        <v>2.325997839992669E-3</v>
      </c>
      <c r="W266">
        <f t="shared" ca="1" si="10"/>
        <v>3.4660348365464527E-2</v>
      </c>
      <c r="X266">
        <f t="shared" ca="1" si="10"/>
        <v>-5.6951572291744586E-2</v>
      </c>
      <c r="Y266">
        <f t="shared" ca="1" si="10"/>
        <v>-9.6397696968419499E-3</v>
      </c>
      <c r="Z266">
        <f t="shared" ca="1" si="10"/>
        <v>2.8388930381284008E-2</v>
      </c>
      <c r="AA266">
        <f t="shared" ca="1" si="10"/>
        <v>1.7013452219520463E-2</v>
      </c>
      <c r="AB266">
        <f t="shared" ca="1" si="10"/>
        <v>5.0255995221326535E-3</v>
      </c>
      <c r="AC266">
        <f t="shared" ca="1" si="10"/>
        <v>3.9463287197290045E-2</v>
      </c>
      <c r="AD266">
        <f t="shared" ca="1" si="10"/>
        <v>-2.609058264555696E-2</v>
      </c>
      <c r="AE266">
        <f t="shared" ca="1" si="10"/>
        <v>1.0348127410907605E-2</v>
      </c>
      <c r="AF266">
        <f t="shared" ca="1" si="10"/>
        <v>3.3139861856803607E-2</v>
      </c>
      <c r="AG266">
        <f t="shared" ca="1" si="10"/>
        <v>3.1461556840877036E-2</v>
      </c>
      <c r="AH266">
        <f t="shared" ca="1" si="10"/>
        <v>2.1839642544902015E-2</v>
      </c>
      <c r="AI266">
        <f t="shared" ca="1" si="11"/>
        <v>4.846117244414426E-2</v>
      </c>
      <c r="AJ266">
        <f t="shared" ca="1" si="11"/>
        <v>1.6311849639566701E-2</v>
      </c>
      <c r="AK266">
        <f t="shared" ca="1" si="11"/>
        <v>1.6154628879555266E-2</v>
      </c>
      <c r="AL266">
        <f t="shared" ca="1" si="11"/>
        <v>1.7614754705429614E-2</v>
      </c>
      <c r="AM266">
        <f t="shared" ca="1" si="11"/>
        <v>3.7783254490075448E-2</v>
      </c>
      <c r="AN266">
        <f t="shared" ca="1" si="11"/>
        <v>2.5683236667718306E-2</v>
      </c>
      <c r="AO266">
        <f t="shared" ca="1" si="11"/>
        <v>-2.289589119810008E-2</v>
      </c>
      <c r="AP266">
        <f t="shared" ca="1" si="11"/>
        <v>7.2804889992191285E-2</v>
      </c>
      <c r="AQ266">
        <f t="shared" ca="1" si="11"/>
        <v>-4.0941026703751E-2</v>
      </c>
      <c r="AR266">
        <f t="shared" ca="1" si="11"/>
        <v>8.7538820349191836E-4</v>
      </c>
      <c r="AS266">
        <f t="shared" ca="1" si="11"/>
        <v>-2.6297482741556764E-2</v>
      </c>
      <c r="AT266">
        <f t="shared" ca="1" si="11"/>
        <v>3.8568962979697681E-3</v>
      </c>
      <c r="AU266">
        <f t="shared" ca="1" si="11"/>
        <v>-4.2105523125215037E-3</v>
      </c>
      <c r="AV266">
        <f t="shared" ca="1" si="11"/>
        <v>1.9295897927066302E-2</v>
      </c>
      <c r="AW266">
        <f t="shared" ca="1" si="11"/>
        <v>-1.7669538916058731E-2</v>
      </c>
      <c r="AX266">
        <f t="shared" ca="1" si="11"/>
        <v>-3.0262034460446147E-2</v>
      </c>
      <c r="AY266">
        <f t="shared" ca="1" si="12"/>
        <v>1.6852547738042845E-2</v>
      </c>
      <c r="AZ266">
        <f t="shared" ca="1" si="12"/>
        <v>2.878197424042046E-2</v>
      </c>
      <c r="BA266">
        <f t="shared" ca="1" si="12"/>
        <v>-3.8112070199353816E-2</v>
      </c>
      <c r="BB266">
        <f t="shared" ca="1" si="12"/>
        <v>-4.0245436615799005E-3</v>
      </c>
      <c r="BC266">
        <f t="shared" ca="1" si="12"/>
        <v>5.1586162765994412E-2</v>
      </c>
      <c r="BD266">
        <f t="shared" ca="1" si="12"/>
        <v>1.4138102826368619E-2</v>
      </c>
      <c r="BE266">
        <f t="shared" ca="1" si="12"/>
        <v>-7.7945183236939664E-2</v>
      </c>
      <c r="BF266">
        <f t="shared" ca="1" si="12"/>
        <v>2.7337386044625524E-2</v>
      </c>
      <c r="BG266">
        <f t="shared" ca="1" si="12"/>
        <v>2.0595239380329561E-2</v>
      </c>
      <c r="BH266">
        <f t="shared" ca="1" si="12"/>
        <v>3.1811564236001691E-2</v>
      </c>
      <c r="BI266">
        <f t="shared" ca="1" si="12"/>
        <v>3.977647866824327E-2</v>
      </c>
      <c r="BJ266">
        <f t="shared" ca="1" si="12"/>
        <v>-3.6677581097979181E-2</v>
      </c>
      <c r="BK266">
        <f t="shared" ca="1" si="12"/>
        <v>2.3693758002831865E-2</v>
      </c>
      <c r="BL266">
        <f t="shared" ca="1" si="12"/>
        <v>-5.5289409891306512E-2</v>
      </c>
      <c r="BM266">
        <f t="shared" ca="1" si="12"/>
        <v>2.1434179432959274E-2</v>
      </c>
      <c r="BN266">
        <f t="shared" ca="1" si="12"/>
        <v>-4.7413380162823114E-2</v>
      </c>
      <c r="BO266">
        <f t="shared" ca="1" si="13"/>
        <v>-1.5831495894869988E-2</v>
      </c>
      <c r="BP266">
        <f t="shared" ca="1" si="13"/>
        <v>3.0757135525988455E-3</v>
      </c>
      <c r="BQ266">
        <f t="shared" ca="1" si="13"/>
        <v>-3.2817571557259258E-3</v>
      </c>
      <c r="BR266">
        <f t="shared" ca="1" si="13"/>
        <v>-5.9957823959192478E-4</v>
      </c>
      <c r="BS266">
        <f t="shared" ca="1" si="13"/>
        <v>5.4539780303051857E-2</v>
      </c>
      <c r="BT266">
        <f t="shared" ca="1" si="13"/>
        <v>6.130090167379354E-2</v>
      </c>
      <c r="BU266">
        <f t="shared" ca="1" si="13"/>
        <v>8.3584689920022199E-4</v>
      </c>
      <c r="BV266">
        <f t="shared" ca="1" si="13"/>
        <v>4.6242765452892125E-2</v>
      </c>
      <c r="BW266">
        <f t="shared" ca="1" si="13"/>
        <v>4.0693333173873039E-2</v>
      </c>
      <c r="BX266">
        <f t="shared" ca="1" si="13"/>
        <v>3.0542569813568122E-3</v>
      </c>
      <c r="BY266">
        <f t="shared" ca="1" si="13"/>
        <v>-4.4474317723611594E-2</v>
      </c>
      <c r="BZ266">
        <f t="shared" ca="1" si="13"/>
        <v>2.7330464114377513E-2</v>
      </c>
      <c r="CA266">
        <f t="shared" ca="1" si="13"/>
        <v>3.1055287357356832E-2</v>
      </c>
      <c r="CB266">
        <f t="shared" ca="1" si="13"/>
        <v>4.0021726645089468E-2</v>
      </c>
      <c r="CC266">
        <f t="shared" ca="1" si="13"/>
        <v>2.3976729323221809E-2</v>
      </c>
      <c r="CD266">
        <f t="shared" ca="1" si="13"/>
        <v>1.292511400614843E-2</v>
      </c>
      <c r="CE266">
        <f t="shared" ref="CE266:CT281" ca="1" si="15">_xlfn.NORM.INV(RAND(),$C$241,$D$241)</f>
        <v>-6.7969999684351547E-3</v>
      </c>
      <c r="CF266">
        <f t="shared" ca="1" si="15"/>
        <v>3.4288081757438256E-2</v>
      </c>
      <c r="CG266">
        <f t="shared" ca="1" si="15"/>
        <v>-1.4881076490553129E-2</v>
      </c>
      <c r="CH266">
        <f t="shared" ca="1" si="15"/>
        <v>-6.3109815850561107E-2</v>
      </c>
      <c r="CI266">
        <f t="shared" ca="1" si="15"/>
        <v>-7.0561263295337573E-2</v>
      </c>
      <c r="CJ266">
        <f t="shared" ca="1" si="15"/>
        <v>1.9276860178367727E-2</v>
      </c>
      <c r="CK266">
        <f t="shared" ca="1" si="15"/>
        <v>6.2832789362939845E-2</v>
      </c>
      <c r="CL266">
        <f t="shared" ca="1" si="15"/>
        <v>-7.4490288389752329E-4</v>
      </c>
      <c r="CM266">
        <f t="shared" ca="1" si="15"/>
        <v>-2.4688731320511602E-2</v>
      </c>
      <c r="CN266">
        <f t="shared" ca="1" si="15"/>
        <v>2.2050388318374317E-2</v>
      </c>
      <c r="CO266">
        <f t="shared" ca="1" si="15"/>
        <v>-3.5561711284178829E-2</v>
      </c>
      <c r="CP266">
        <f t="shared" ca="1" si="15"/>
        <v>-1.1204973647840301E-2</v>
      </c>
      <c r="CQ266">
        <f t="shared" ca="1" si="15"/>
        <v>-6.4186185605490137E-2</v>
      </c>
      <c r="CR266">
        <f t="shared" ca="1" si="15"/>
        <v>-5.4385141899431069E-2</v>
      </c>
      <c r="CS266">
        <f t="shared" ca="1" si="15"/>
        <v>-8.7101990439059206E-3</v>
      </c>
      <c r="CT266">
        <f t="shared" ca="1" si="15"/>
        <v>-8.6935682405950721E-3</v>
      </c>
      <c r="CU266">
        <f t="shared" ca="1" si="14"/>
        <v>3.1547176642260671E-2</v>
      </c>
      <c r="CV266">
        <f t="shared" ca="1" si="14"/>
        <v>-3.2887849983350127E-2</v>
      </c>
      <c r="CW266">
        <f t="shared" ca="1" si="14"/>
        <v>-5.3890420985229434E-3</v>
      </c>
      <c r="CX266">
        <f t="shared" ca="1" si="14"/>
        <v>4.4963912214433625E-4</v>
      </c>
    </row>
    <row r="267" spans="2:102" x14ac:dyDescent="0.2">
      <c r="B267">
        <f t="shared" si="7"/>
        <v>1.2499999999999998</v>
      </c>
      <c r="C267">
        <f t="shared" ca="1" si="4"/>
        <v>1.0091794396595308E-2</v>
      </c>
      <c r="D267">
        <f t="shared" ca="1" si="4"/>
        <v>1.9064636971180676E-3</v>
      </c>
      <c r="E267">
        <f t="shared" ca="1" si="4"/>
        <v>3.528857664032626E-3</v>
      </c>
      <c r="F267">
        <f t="shared" ca="1" si="4"/>
        <v>1.1792335845508982E-2</v>
      </c>
      <c r="G267">
        <f t="shared" ca="1" si="4"/>
        <v>-4.3807029892226297E-2</v>
      </c>
      <c r="H267">
        <f t="shared" ca="1" si="4"/>
        <v>1.6348962673133675E-2</v>
      </c>
      <c r="I267">
        <f t="shared" ca="1" si="4"/>
        <v>1.7201715700974826E-2</v>
      </c>
      <c r="J267">
        <f t="shared" ca="1" si="4"/>
        <v>-4.0706295810257684E-3</v>
      </c>
      <c r="K267">
        <f t="shared" ca="1" si="4"/>
        <v>7.0825457381091972E-2</v>
      </c>
      <c r="L267">
        <f t="shared" ca="1" si="4"/>
        <v>1.3564571339381782E-2</v>
      </c>
      <c r="M267">
        <f t="shared" ca="1" si="4"/>
        <v>-1.212493382287195E-2</v>
      </c>
      <c r="N267">
        <f t="shared" ca="1" si="4"/>
        <v>-4.5985369723751226E-3</v>
      </c>
      <c r="O267">
        <f t="shared" ca="1" si="4"/>
        <v>8.8768998092230468E-3</v>
      </c>
      <c r="P267">
        <f t="shared" ca="1" si="4"/>
        <v>4.1115583597507381E-2</v>
      </c>
      <c r="Q267">
        <f t="shared" ref="D267:S284" ca="1" si="16">_xlfn.NORM.INV(RAND(),$C$241,$D$241)</f>
        <v>5.0888183246958603E-2</v>
      </c>
      <c r="R267">
        <f t="shared" ca="1" si="16"/>
        <v>-7.9828419470045986E-2</v>
      </c>
      <c r="S267">
        <f t="shared" ca="1" si="10"/>
        <v>3.5551049378347417E-2</v>
      </c>
      <c r="T267">
        <f t="shared" ca="1" si="10"/>
        <v>1.3797607490310988E-2</v>
      </c>
      <c r="U267">
        <f t="shared" ca="1" si="10"/>
        <v>-2.6832557309296175E-2</v>
      </c>
      <c r="V267">
        <f t="shared" ca="1" si="10"/>
        <v>7.3806683007731407E-3</v>
      </c>
      <c r="W267">
        <f t="shared" ca="1" si="10"/>
        <v>8.2097110331801615E-2</v>
      </c>
      <c r="X267">
        <f t="shared" ca="1" si="10"/>
        <v>-7.1613643848550318E-2</v>
      </c>
      <c r="Y267">
        <f t="shared" ca="1" si="10"/>
        <v>-3.7418793597608829E-2</v>
      </c>
      <c r="Z267">
        <f t="shared" ca="1" si="10"/>
        <v>2.3806229302230596E-2</v>
      </c>
      <c r="AA267">
        <f t="shared" ca="1" si="10"/>
        <v>2.3913821259841136E-2</v>
      </c>
      <c r="AB267">
        <f t="shared" ca="1" si="10"/>
        <v>-3.3972591994623449E-2</v>
      </c>
      <c r="AC267">
        <f t="shared" ca="1" si="10"/>
        <v>2.9082490539660895E-2</v>
      </c>
      <c r="AD267">
        <f t="shared" ca="1" si="10"/>
        <v>3.3696871899150486E-2</v>
      </c>
      <c r="AE267">
        <f t="shared" ca="1" si="10"/>
        <v>1.2208078511355917E-2</v>
      </c>
      <c r="AF267">
        <f t="shared" ca="1" si="10"/>
        <v>1.7131693351223158E-2</v>
      </c>
      <c r="AG267">
        <f t="shared" ca="1" si="10"/>
        <v>4.6051509487637497E-2</v>
      </c>
      <c r="AH267">
        <f t="shared" ca="1" si="10"/>
        <v>-1.5597461119886188E-2</v>
      </c>
      <c r="AI267">
        <f t="shared" ca="1" si="11"/>
        <v>1.6675569292144948E-2</v>
      </c>
      <c r="AJ267">
        <f t="shared" ca="1" si="11"/>
        <v>-2.2101873193159875E-2</v>
      </c>
      <c r="AK267">
        <f t="shared" ca="1" si="11"/>
        <v>3.9100695748136134E-2</v>
      </c>
      <c r="AL267">
        <f t="shared" ca="1" si="11"/>
        <v>-4.0959213050948892E-2</v>
      </c>
      <c r="AM267">
        <f t="shared" ca="1" si="11"/>
        <v>-1.8603776646711982E-2</v>
      </c>
      <c r="AN267">
        <f t="shared" ca="1" si="11"/>
        <v>2.9108621816254125E-2</v>
      </c>
      <c r="AO267">
        <f t="shared" ca="1" si="11"/>
        <v>1.2942986146594549E-2</v>
      </c>
      <c r="AP267">
        <f t="shared" ca="1" si="11"/>
        <v>-6.8092278957048889E-4</v>
      </c>
      <c r="AQ267">
        <f t="shared" ca="1" si="11"/>
        <v>-1.5326082894541123E-2</v>
      </c>
      <c r="AR267">
        <f t="shared" ca="1" si="11"/>
        <v>6.774141584882154E-2</v>
      </c>
      <c r="AS267">
        <f t="shared" ca="1" si="11"/>
        <v>-3.5074952765240072E-2</v>
      </c>
      <c r="AT267">
        <f t="shared" ca="1" si="11"/>
        <v>4.5208298789186072E-2</v>
      </c>
      <c r="AU267">
        <f t="shared" ca="1" si="11"/>
        <v>-1.1730254618428144E-2</v>
      </c>
      <c r="AV267">
        <f t="shared" ca="1" si="11"/>
        <v>-4.1784038111973835E-2</v>
      </c>
      <c r="AW267">
        <f t="shared" ca="1" si="11"/>
        <v>2.257152764161641E-2</v>
      </c>
      <c r="AX267">
        <f t="shared" ca="1" si="11"/>
        <v>-6.4657495566407628E-3</v>
      </c>
      <c r="AY267">
        <f t="shared" ca="1" si="12"/>
        <v>-2.5407604953220373E-3</v>
      </c>
      <c r="AZ267">
        <f t="shared" ca="1" si="12"/>
        <v>-4.6928903119464196E-2</v>
      </c>
      <c r="BA267">
        <f t="shared" ca="1" si="12"/>
        <v>-4.3012818461569312E-2</v>
      </c>
      <c r="BB267">
        <f t="shared" ca="1" si="12"/>
        <v>4.6068568499113623E-2</v>
      </c>
      <c r="BC267">
        <f t="shared" ca="1" si="12"/>
        <v>-2.4507401953172215E-3</v>
      </c>
      <c r="BD267">
        <f t="shared" ca="1" si="12"/>
        <v>-4.0492206851006532E-2</v>
      </c>
      <c r="BE267">
        <f t="shared" ca="1" si="12"/>
        <v>-3.4355709796622273E-2</v>
      </c>
      <c r="BF267">
        <f t="shared" ca="1" si="12"/>
        <v>-4.5776596248256279E-2</v>
      </c>
      <c r="BG267">
        <f t="shared" ca="1" si="12"/>
        <v>1.47918034473085E-2</v>
      </c>
      <c r="BH267">
        <f t="shared" ca="1" si="12"/>
        <v>-3.6954140388979172E-2</v>
      </c>
      <c r="BI267">
        <f t="shared" ca="1" si="12"/>
        <v>-1.4012556594766024E-2</v>
      </c>
      <c r="BJ267">
        <f t="shared" ca="1" si="12"/>
        <v>3.233156154791153E-2</v>
      </c>
      <c r="BK267">
        <f t="shared" ca="1" si="12"/>
        <v>5.8963949247655245E-2</v>
      </c>
      <c r="BL267">
        <f t="shared" ca="1" si="12"/>
        <v>-2.5977924293999637E-2</v>
      </c>
      <c r="BM267">
        <f t="shared" ca="1" si="12"/>
        <v>2.3196738860956065E-2</v>
      </c>
      <c r="BN267">
        <f t="shared" ca="1" si="12"/>
        <v>4.7322307746213831E-3</v>
      </c>
      <c r="BO267">
        <f t="shared" ca="1" si="13"/>
        <v>-2.0607530324320361E-2</v>
      </c>
      <c r="BP267">
        <f t="shared" ca="1" si="13"/>
        <v>7.9762836304286579E-3</v>
      </c>
      <c r="BQ267">
        <f t="shared" ca="1" si="13"/>
        <v>4.0427913731630747E-3</v>
      </c>
      <c r="BR267">
        <f t="shared" ca="1" si="13"/>
        <v>-1.6414263654403637E-2</v>
      </c>
      <c r="BS267">
        <f t="shared" ca="1" si="13"/>
        <v>-5.7863536978459036E-3</v>
      </c>
      <c r="BT267">
        <f t="shared" ca="1" si="13"/>
        <v>2.1475037518689011E-2</v>
      </c>
      <c r="BU267">
        <f t="shared" ca="1" si="13"/>
        <v>-2.897398443455948E-2</v>
      </c>
      <c r="BV267">
        <f t="shared" ca="1" si="13"/>
        <v>-1.5881841637855516E-2</v>
      </c>
      <c r="BW267">
        <f t="shared" ca="1" si="13"/>
        <v>-9.8488936779177159E-3</v>
      </c>
      <c r="BX267">
        <f t="shared" ca="1" si="13"/>
        <v>6.3370337869463455E-3</v>
      </c>
      <c r="BY267">
        <f t="shared" ca="1" si="13"/>
        <v>-1.6470801017179404E-2</v>
      </c>
      <c r="BZ267">
        <f t="shared" ca="1" si="13"/>
        <v>2.5234755112894282E-2</v>
      </c>
      <c r="CA267">
        <f t="shared" ca="1" si="13"/>
        <v>4.923365299582854E-2</v>
      </c>
      <c r="CB267">
        <f t="shared" ca="1" si="13"/>
        <v>5.4951667498796729E-2</v>
      </c>
      <c r="CC267">
        <f t="shared" ca="1" si="13"/>
        <v>-1.6426038116910843E-2</v>
      </c>
      <c r="CD267">
        <f t="shared" ca="1" si="13"/>
        <v>-1.1866426399286159E-2</v>
      </c>
      <c r="CE267">
        <f t="shared" ca="1" si="15"/>
        <v>-1.058054627330726E-2</v>
      </c>
      <c r="CF267">
        <f t="shared" ca="1" si="15"/>
        <v>-4.4499096076354605E-2</v>
      </c>
      <c r="CG267">
        <f t="shared" ca="1" si="15"/>
        <v>-2.2765633301331651E-2</v>
      </c>
      <c r="CH267">
        <f t="shared" ca="1" si="15"/>
        <v>6.8172335564733538E-2</v>
      </c>
      <c r="CI267">
        <f t="shared" ca="1" si="15"/>
        <v>-2.0162717395559977E-2</v>
      </c>
      <c r="CJ267">
        <f t="shared" ca="1" si="15"/>
        <v>-5.6902353426382869E-2</v>
      </c>
      <c r="CK267">
        <f t="shared" ca="1" si="15"/>
        <v>4.3436404933241253E-2</v>
      </c>
      <c r="CL267">
        <f t="shared" ca="1" si="15"/>
        <v>-3.1713945024060552E-3</v>
      </c>
      <c r="CM267">
        <f t="shared" ca="1" si="15"/>
        <v>2.8038661117354761E-2</v>
      </c>
      <c r="CN267">
        <f t="shared" ca="1" si="15"/>
        <v>-2.0006845384747406E-2</v>
      </c>
      <c r="CO267">
        <f t="shared" ca="1" si="15"/>
        <v>2.4578525488371632E-2</v>
      </c>
      <c r="CP267">
        <f t="shared" ca="1" si="15"/>
        <v>3.3228790512797386E-3</v>
      </c>
      <c r="CQ267">
        <f t="shared" ca="1" si="15"/>
        <v>8.1577019596791644E-2</v>
      </c>
      <c r="CR267">
        <f t="shared" ca="1" si="15"/>
        <v>6.8484025937603443E-2</v>
      </c>
      <c r="CS267">
        <f t="shared" ca="1" si="15"/>
        <v>5.7460490885078278E-2</v>
      </c>
      <c r="CT267">
        <f t="shared" ca="1" si="15"/>
        <v>6.6793246317438992E-2</v>
      </c>
      <c r="CU267">
        <f t="shared" ca="1" si="14"/>
        <v>-4.5318006399006809E-4</v>
      </c>
      <c r="CV267">
        <f t="shared" ca="1" si="14"/>
        <v>2.7518551502361599E-2</v>
      </c>
      <c r="CW267">
        <f t="shared" ca="1" si="14"/>
        <v>-1.3915740055753963E-2</v>
      </c>
      <c r="CX267">
        <f t="shared" ca="1" si="14"/>
        <v>-9.0531545682654268E-3</v>
      </c>
    </row>
    <row r="268" spans="2:102" x14ac:dyDescent="0.2">
      <c r="B268">
        <f t="shared" si="7"/>
        <v>1.333333333333333</v>
      </c>
      <c r="C268">
        <f t="shared" ca="1" si="4"/>
        <v>-4.2693648048146111E-3</v>
      </c>
      <c r="D268">
        <f t="shared" ca="1" si="16"/>
        <v>1.513221729770989E-2</v>
      </c>
      <c r="E268">
        <f t="shared" ca="1" si="16"/>
        <v>-9.9176516733364105E-3</v>
      </c>
      <c r="F268">
        <f t="shared" ca="1" si="16"/>
        <v>2.1712122334790699E-3</v>
      </c>
      <c r="G268">
        <f t="shared" ca="1" si="16"/>
        <v>4.866899501294146E-2</v>
      </c>
      <c r="H268">
        <f t="shared" ca="1" si="16"/>
        <v>-1.6218614928506646E-2</v>
      </c>
      <c r="I268">
        <f t="shared" ca="1" si="16"/>
        <v>-2.2522408755950254E-2</v>
      </c>
      <c r="J268">
        <f t="shared" ca="1" si="16"/>
        <v>2.9301698690853396E-2</v>
      </c>
      <c r="K268">
        <f t="shared" ca="1" si="16"/>
        <v>2.4713521406200694E-3</v>
      </c>
      <c r="L268">
        <f t="shared" ca="1" si="16"/>
        <v>4.5315898261353231E-2</v>
      </c>
      <c r="M268">
        <f t="shared" ca="1" si="16"/>
        <v>-6.8499868374579942E-3</v>
      </c>
      <c r="N268">
        <f t="shared" ca="1" si="16"/>
        <v>-6.3608860131476985E-2</v>
      </c>
      <c r="O268">
        <f t="shared" ca="1" si="16"/>
        <v>2.3729183284350721E-2</v>
      </c>
      <c r="P268">
        <f t="shared" ca="1" si="16"/>
        <v>-4.8718962591608607E-2</v>
      </c>
      <c r="Q268">
        <f t="shared" ca="1" si="16"/>
        <v>-2.4588098707068736E-2</v>
      </c>
      <c r="R268">
        <f t="shared" ca="1" si="16"/>
        <v>-1.4209430667209512E-2</v>
      </c>
      <c r="S268">
        <f t="shared" ca="1" si="10"/>
        <v>-1.8103905571218777E-2</v>
      </c>
      <c r="T268">
        <f t="shared" ca="1" si="10"/>
        <v>3.3921261829622028E-3</v>
      </c>
      <c r="U268">
        <f t="shared" ca="1" si="10"/>
        <v>-2.7394273545427627E-2</v>
      </c>
      <c r="V268">
        <f t="shared" ca="1" si="10"/>
        <v>6.3418905854855873E-3</v>
      </c>
      <c r="W268">
        <f t="shared" ca="1" si="10"/>
        <v>2.8713114048325547E-3</v>
      </c>
      <c r="X268">
        <f t="shared" ca="1" si="10"/>
        <v>-8.6786224207010737E-2</v>
      </c>
      <c r="Y268">
        <f t="shared" ca="1" si="10"/>
        <v>3.8915468836383613E-3</v>
      </c>
      <c r="Z268">
        <f t="shared" ca="1" si="10"/>
        <v>-6.0853819940474001E-2</v>
      </c>
      <c r="AA268">
        <f t="shared" ca="1" si="10"/>
        <v>-2.6066174575632393E-2</v>
      </c>
      <c r="AB268">
        <f t="shared" ca="1" si="10"/>
        <v>-6.4133841549091682E-3</v>
      </c>
      <c r="AC268">
        <f t="shared" ca="1" si="10"/>
        <v>-2.7908636048694747E-2</v>
      </c>
      <c r="AD268">
        <f t="shared" ca="1" si="10"/>
        <v>-6.3661303053545448E-3</v>
      </c>
      <c r="AE268">
        <f t="shared" ca="1" si="10"/>
        <v>7.1577057695868113E-2</v>
      </c>
      <c r="AF268">
        <f t="shared" ca="1" si="10"/>
        <v>-1.1893068271595102E-2</v>
      </c>
      <c r="AG268">
        <f t="shared" ca="1" si="10"/>
        <v>-5.9967123501213013E-2</v>
      </c>
      <c r="AH268">
        <f t="shared" ca="1" si="10"/>
        <v>1.8796294293105795E-2</v>
      </c>
      <c r="AI268">
        <f t="shared" ca="1" si="11"/>
        <v>1.4573431114456102E-2</v>
      </c>
      <c r="AJ268">
        <f t="shared" ca="1" si="11"/>
        <v>-5.5632107086786564E-4</v>
      </c>
      <c r="AK268">
        <f t="shared" ca="1" si="11"/>
        <v>-3.3251743349359333E-2</v>
      </c>
      <c r="AL268">
        <f t="shared" ca="1" si="11"/>
        <v>-1.2051602601533063E-3</v>
      </c>
      <c r="AM268">
        <f t="shared" ca="1" si="11"/>
        <v>-2.6783238970623995E-2</v>
      </c>
      <c r="AN268">
        <f t="shared" ca="1" si="11"/>
        <v>-3.5247469859822647E-2</v>
      </c>
      <c r="AO268">
        <f t="shared" ca="1" si="11"/>
        <v>-1.0478250091857532E-2</v>
      </c>
      <c r="AP268">
        <f t="shared" ca="1" si="11"/>
        <v>-4.3466721821806456E-2</v>
      </c>
      <c r="AQ268">
        <f t="shared" ca="1" si="11"/>
        <v>3.1131315825492702E-2</v>
      </c>
      <c r="AR268">
        <f t="shared" ca="1" si="11"/>
        <v>1.3233665802911437E-2</v>
      </c>
      <c r="AS268">
        <f t="shared" ca="1" si="11"/>
        <v>-3.1666543855016285E-3</v>
      </c>
      <c r="AT268">
        <f t="shared" ca="1" si="11"/>
        <v>-7.0391634635537988E-3</v>
      </c>
      <c r="AU268">
        <f t="shared" ca="1" si="11"/>
        <v>7.6257463106040257E-2</v>
      </c>
      <c r="AV268">
        <f t="shared" ca="1" si="11"/>
        <v>4.9415359239024105E-2</v>
      </c>
      <c r="AW268">
        <f t="shared" ca="1" si="11"/>
        <v>-3.403599321016456E-2</v>
      </c>
      <c r="AX268">
        <f t="shared" ca="1" si="11"/>
        <v>-2.8625721568077921E-2</v>
      </c>
      <c r="AY268">
        <f t="shared" ca="1" si="12"/>
        <v>-1.0035435515173345E-2</v>
      </c>
      <c r="AZ268">
        <f t="shared" ca="1" si="12"/>
        <v>2.576579157846956E-2</v>
      </c>
      <c r="BA268">
        <f t="shared" ca="1" si="12"/>
        <v>3.9292494313200484E-2</v>
      </c>
      <c r="BB268">
        <f t="shared" ca="1" si="12"/>
        <v>-6.3779253608102354E-3</v>
      </c>
      <c r="BC268">
        <f t="shared" ca="1" si="12"/>
        <v>2.2107162994500659E-2</v>
      </c>
      <c r="BD268">
        <f t="shared" ca="1" si="12"/>
        <v>-1.3212488310674449E-2</v>
      </c>
      <c r="BE268">
        <f t="shared" ca="1" si="12"/>
        <v>-3.1795809103922996E-2</v>
      </c>
      <c r="BF268">
        <f t="shared" ca="1" si="12"/>
        <v>-6.387514214855939E-3</v>
      </c>
      <c r="BG268">
        <f t="shared" ca="1" si="12"/>
        <v>6.195852210169675E-3</v>
      </c>
      <c r="BH268">
        <f t="shared" ca="1" si="12"/>
        <v>4.3747526543575853E-2</v>
      </c>
      <c r="BI268">
        <f t="shared" ca="1" si="12"/>
        <v>3.4791717951858092E-2</v>
      </c>
      <c r="BJ268">
        <f t="shared" ca="1" si="12"/>
        <v>-3.5737651928396973E-2</v>
      </c>
      <c r="BK268">
        <f t="shared" ca="1" si="12"/>
        <v>4.6327325867241112E-4</v>
      </c>
      <c r="BL268">
        <f t="shared" ca="1" si="12"/>
        <v>4.6420665603171977E-2</v>
      </c>
      <c r="BM268">
        <f t="shared" ca="1" si="12"/>
        <v>1.6105562831360633E-2</v>
      </c>
      <c r="BN268">
        <f t="shared" ca="1" si="12"/>
        <v>-4.5495387843825744E-2</v>
      </c>
      <c r="BO268">
        <f t="shared" ca="1" si="13"/>
        <v>-3.9385682956728264E-3</v>
      </c>
      <c r="BP268">
        <f t="shared" ca="1" si="13"/>
        <v>-8.3152098929387769E-2</v>
      </c>
      <c r="BQ268">
        <f t="shared" ca="1" si="13"/>
        <v>-1.9802168895109882E-3</v>
      </c>
      <c r="BR268">
        <f t="shared" ca="1" si="13"/>
        <v>7.7385095550060031E-3</v>
      </c>
      <c r="BS268">
        <f t="shared" ca="1" si="13"/>
        <v>-4.1909717287930026E-2</v>
      </c>
      <c r="BT268">
        <f t="shared" ca="1" si="13"/>
        <v>2.3572474987393274E-2</v>
      </c>
      <c r="BU268">
        <f t="shared" ca="1" si="13"/>
        <v>-3.977885274585586E-2</v>
      </c>
      <c r="BV268">
        <f t="shared" ca="1" si="13"/>
        <v>1.0749874517457099E-2</v>
      </c>
      <c r="BW268">
        <f t="shared" ca="1" si="13"/>
        <v>7.6288637804728648E-3</v>
      </c>
      <c r="BX268">
        <f t="shared" ca="1" si="13"/>
        <v>-6.267378110046834E-2</v>
      </c>
      <c r="BY268">
        <f t="shared" ca="1" si="13"/>
        <v>9.5639028523667215E-3</v>
      </c>
      <c r="BZ268">
        <f t="shared" ca="1" si="13"/>
        <v>6.4545911592862826E-2</v>
      </c>
      <c r="CA268">
        <f t="shared" ca="1" si="13"/>
        <v>-2.7641923028435312E-2</v>
      </c>
      <c r="CB268">
        <f t="shared" ca="1" si="13"/>
        <v>-1.7389489111969875E-2</v>
      </c>
      <c r="CC268">
        <f t="shared" ca="1" si="13"/>
        <v>5.9678191292727181E-2</v>
      </c>
      <c r="CD268">
        <f t="shared" ca="1" si="13"/>
        <v>4.2712570153186767E-2</v>
      </c>
      <c r="CE268">
        <f t="shared" ca="1" si="15"/>
        <v>-2.9958586828800864E-2</v>
      </c>
      <c r="CF268">
        <f t="shared" ca="1" si="15"/>
        <v>-3.6776777642177565E-2</v>
      </c>
      <c r="CG268">
        <f t="shared" ca="1" si="15"/>
        <v>-1.0780170247193339E-2</v>
      </c>
      <c r="CH268">
        <f t="shared" ca="1" si="15"/>
        <v>-1.7545757225381699E-3</v>
      </c>
      <c r="CI268">
        <f t="shared" ca="1" si="15"/>
        <v>2.58862604194347E-2</v>
      </c>
      <c r="CJ268">
        <f t="shared" ca="1" si="15"/>
        <v>2.7873216605727384E-2</v>
      </c>
      <c r="CK268">
        <f t="shared" ca="1" si="15"/>
        <v>8.4031342666992907E-3</v>
      </c>
      <c r="CL268">
        <f t="shared" ca="1" si="15"/>
        <v>4.3640856918623926E-2</v>
      </c>
      <c r="CM268">
        <f t="shared" ca="1" si="15"/>
        <v>-7.2717878920236512E-2</v>
      </c>
      <c r="CN268">
        <f t="shared" ca="1" si="15"/>
        <v>-1.3601721225954318E-2</v>
      </c>
      <c r="CO268">
        <f t="shared" ca="1" si="15"/>
        <v>2.7312784014098285E-2</v>
      </c>
      <c r="CP268">
        <f t="shared" ca="1" si="15"/>
        <v>1.3649701067049741E-2</v>
      </c>
      <c r="CQ268">
        <f t="shared" ca="1" si="15"/>
        <v>-3.642176544906716E-2</v>
      </c>
      <c r="CR268">
        <f t="shared" ca="1" si="15"/>
        <v>6.9532436329712401E-3</v>
      </c>
      <c r="CS268">
        <f t="shared" ca="1" si="15"/>
        <v>-1.1252117954541171E-2</v>
      </c>
      <c r="CT268">
        <f t="shared" ca="1" si="15"/>
        <v>-1.3450869751754422E-2</v>
      </c>
      <c r="CU268">
        <f t="shared" ca="1" si="14"/>
        <v>3.3537354147783874E-2</v>
      </c>
      <c r="CV268">
        <f t="shared" ca="1" si="14"/>
        <v>-4.9377852090172224E-2</v>
      </c>
      <c r="CW268">
        <f t="shared" ca="1" si="14"/>
        <v>2.1711233801615631E-2</v>
      </c>
      <c r="CX268">
        <f t="shared" ca="1" si="14"/>
        <v>7.4441344902283378E-3</v>
      </c>
    </row>
    <row r="269" spans="2:102" x14ac:dyDescent="0.2">
      <c r="B269">
        <f t="shared" si="7"/>
        <v>1.4166666666666663</v>
      </c>
      <c r="C269">
        <f t="shared" ca="1" si="4"/>
        <v>4.4183082636092753E-2</v>
      </c>
      <c r="D269">
        <f t="shared" ca="1" si="16"/>
        <v>1.9378703418175026E-2</v>
      </c>
      <c r="E269">
        <f t="shared" ca="1" si="16"/>
        <v>1.1912172285154074E-2</v>
      </c>
      <c r="F269">
        <f t="shared" ca="1" si="16"/>
        <v>-2.3172899031037118E-2</v>
      </c>
      <c r="G269">
        <f t="shared" ca="1" si="16"/>
        <v>5.7898066300320107E-2</v>
      </c>
      <c r="H269">
        <f t="shared" ca="1" si="16"/>
        <v>9.4576105349133636E-3</v>
      </c>
      <c r="I269">
        <f t="shared" ca="1" si="16"/>
        <v>-2.9689742977506831E-2</v>
      </c>
      <c r="J269">
        <f t="shared" ca="1" si="16"/>
        <v>2.388888850205315E-2</v>
      </c>
      <c r="K269">
        <f t="shared" ca="1" si="16"/>
        <v>-9.7966862540712924E-3</v>
      </c>
      <c r="L269">
        <f t="shared" ca="1" si="16"/>
        <v>3.8807913522235248E-2</v>
      </c>
      <c r="M269">
        <f t="shared" ca="1" si="16"/>
        <v>-2.3624598074282226E-2</v>
      </c>
      <c r="N269">
        <f t="shared" ca="1" si="16"/>
        <v>-6.813572229987841E-2</v>
      </c>
      <c r="O269">
        <f t="shared" ca="1" si="16"/>
        <v>1.5162724979586668E-2</v>
      </c>
      <c r="P269">
        <f t="shared" ca="1" si="16"/>
        <v>1.2444980098173967E-2</v>
      </c>
      <c r="Q269">
        <f t="shared" ca="1" si="16"/>
        <v>3.7693398028065006E-3</v>
      </c>
      <c r="R269">
        <f t="shared" ca="1" si="16"/>
        <v>5.689590769103782E-2</v>
      </c>
      <c r="S269">
        <f t="shared" ca="1" si="10"/>
        <v>4.9836198913650112E-3</v>
      </c>
      <c r="T269">
        <f t="shared" ca="1" si="10"/>
        <v>-2.27557065649098E-2</v>
      </c>
      <c r="U269">
        <f t="shared" ca="1" si="10"/>
        <v>1.2496776736051541E-3</v>
      </c>
      <c r="V269">
        <f t="shared" ca="1" si="10"/>
        <v>2.6986828326497157E-2</v>
      </c>
      <c r="W269">
        <f t="shared" ca="1" si="10"/>
        <v>2.8005749915628986E-2</v>
      </c>
      <c r="X269">
        <f t="shared" ca="1" si="10"/>
        <v>-2.3665149844568405E-2</v>
      </c>
      <c r="Y269">
        <f t="shared" ca="1" si="10"/>
        <v>1.4293337679331967E-2</v>
      </c>
      <c r="Z269">
        <f t="shared" ca="1" si="10"/>
        <v>-7.5021958563597901E-3</v>
      </c>
      <c r="AA269">
        <f t="shared" ca="1" si="10"/>
        <v>-2.2433182360303856E-2</v>
      </c>
      <c r="AB269">
        <f t="shared" ca="1" si="10"/>
        <v>-1.9669852377318001E-2</v>
      </c>
      <c r="AC269">
        <f t="shared" ca="1" si="10"/>
        <v>-9.2574006169142575E-2</v>
      </c>
      <c r="AD269">
        <f t="shared" ca="1" si="10"/>
        <v>-7.8204327129140688E-2</v>
      </c>
      <c r="AE269">
        <f t="shared" ca="1" si="10"/>
        <v>6.9499714450732358E-2</v>
      </c>
      <c r="AF269">
        <f t="shared" ca="1" si="10"/>
        <v>-6.0859372206976438E-2</v>
      </c>
      <c r="AG269">
        <f t="shared" ca="1" si="10"/>
        <v>-1.3683096390040454E-2</v>
      </c>
      <c r="AH269">
        <f t="shared" ca="1" si="10"/>
        <v>-3.2302371201793911E-2</v>
      </c>
      <c r="AI269">
        <f t="shared" ca="1" si="11"/>
        <v>5.3962690965480176E-2</v>
      </c>
      <c r="AJ269">
        <f t="shared" ca="1" si="11"/>
        <v>-1.225156778245041E-2</v>
      </c>
      <c r="AK269">
        <f t="shared" ca="1" si="11"/>
        <v>-1.9305979254150108E-2</v>
      </c>
      <c r="AL269">
        <f t="shared" ca="1" si="11"/>
        <v>-9.3944570353397296E-3</v>
      </c>
      <c r="AM269">
        <f t="shared" ca="1" si="11"/>
        <v>3.5259504724412041E-3</v>
      </c>
      <c r="AN269">
        <f t="shared" ca="1" si="11"/>
        <v>-3.0043833178407787E-2</v>
      </c>
      <c r="AO269">
        <f t="shared" ca="1" si="11"/>
        <v>6.5661872955349405E-3</v>
      </c>
      <c r="AP269">
        <f t="shared" ca="1" si="11"/>
        <v>3.7111158602554498E-2</v>
      </c>
      <c r="AQ269">
        <f t="shared" ca="1" si="11"/>
        <v>-2.2769543671586571E-4</v>
      </c>
      <c r="AR269">
        <f t="shared" ca="1" si="11"/>
        <v>-5.3383827139302294E-2</v>
      </c>
      <c r="AS269">
        <f t="shared" ca="1" si="11"/>
        <v>3.5328023605159603E-2</v>
      </c>
      <c r="AT269">
        <f t="shared" ca="1" si="11"/>
        <v>-5.6709267636995346E-2</v>
      </c>
      <c r="AU269">
        <f t="shared" ca="1" si="11"/>
        <v>-2.7876052672199426E-2</v>
      </c>
      <c r="AV269">
        <f t="shared" ca="1" si="11"/>
        <v>1.4083054970864982E-2</v>
      </c>
      <c r="AW269">
        <f t="shared" ca="1" si="11"/>
        <v>-8.2230671973692344E-3</v>
      </c>
      <c r="AX269">
        <f t="shared" ca="1" si="11"/>
        <v>5.233364326529337E-2</v>
      </c>
      <c r="AY269">
        <f t="shared" ca="1" si="12"/>
        <v>-2.9185334801953719E-2</v>
      </c>
      <c r="AZ269">
        <f t="shared" ca="1" si="12"/>
        <v>4.2766336055305179E-2</v>
      </c>
      <c r="BA269">
        <f t="shared" ca="1" si="12"/>
        <v>6.1409699549143097E-2</v>
      </c>
      <c r="BB269">
        <f t="shared" ca="1" si="12"/>
        <v>-2.4320481703546306E-3</v>
      </c>
      <c r="BC269">
        <f t="shared" ca="1" si="12"/>
        <v>-4.1531282875295485E-2</v>
      </c>
      <c r="BD269">
        <f t="shared" ca="1" si="12"/>
        <v>-2.4183321063470351E-2</v>
      </c>
      <c r="BE269">
        <f t="shared" ca="1" si="12"/>
        <v>-6.1410081137472979E-4</v>
      </c>
      <c r="BF269">
        <f t="shared" ca="1" si="12"/>
        <v>-8.3454730315222179E-4</v>
      </c>
      <c r="BG269">
        <f t="shared" ca="1" si="12"/>
        <v>-3.9625662250498628E-2</v>
      </c>
      <c r="BH269">
        <f t="shared" ca="1" si="12"/>
        <v>3.1866250000800261E-2</v>
      </c>
      <c r="BI269">
        <f t="shared" ca="1" si="12"/>
        <v>3.5915463900559892E-2</v>
      </c>
      <c r="BJ269">
        <f t="shared" ca="1" si="12"/>
        <v>1.9990421729638101E-2</v>
      </c>
      <c r="BK269">
        <f t="shared" ca="1" si="12"/>
        <v>-1.0654132631637864E-2</v>
      </c>
      <c r="BL269">
        <f t="shared" ca="1" si="12"/>
        <v>6.5392929443577885E-2</v>
      </c>
      <c r="BM269">
        <f t="shared" ca="1" si="12"/>
        <v>-1.7176173609486328E-3</v>
      </c>
      <c r="BN269">
        <f t="shared" ca="1" si="12"/>
        <v>3.7895654620207116E-2</v>
      </c>
      <c r="BO269">
        <f t="shared" ca="1" si="13"/>
        <v>1.6760080561642812E-2</v>
      </c>
      <c r="BP269">
        <f t="shared" ca="1" si="13"/>
        <v>-3.5417362709732711E-2</v>
      </c>
      <c r="BQ269">
        <f t="shared" ca="1" si="13"/>
        <v>-6.9651213345764667E-3</v>
      </c>
      <c r="BR269">
        <f t="shared" ca="1" si="13"/>
        <v>4.2821465226481746E-2</v>
      </c>
      <c r="BS269">
        <f t="shared" ca="1" si="13"/>
        <v>-2.6040175379012022E-2</v>
      </c>
      <c r="BT269">
        <f t="shared" ca="1" si="13"/>
        <v>6.1815521791457544E-2</v>
      </c>
      <c r="BU269">
        <f t="shared" ca="1" si="13"/>
        <v>5.61815809118461E-2</v>
      </c>
      <c r="BV269">
        <f t="shared" ca="1" si="13"/>
        <v>3.0061463136282034E-2</v>
      </c>
      <c r="BW269">
        <f t="shared" ca="1" si="13"/>
        <v>2.9506360597422532E-3</v>
      </c>
      <c r="BX269">
        <f t="shared" ca="1" si="13"/>
        <v>4.3900680926919781E-2</v>
      </c>
      <c r="BY269">
        <f t="shared" ca="1" si="13"/>
        <v>1.0814970576837812E-2</v>
      </c>
      <c r="BZ269">
        <f t="shared" ca="1" si="13"/>
        <v>2.690390494335294E-2</v>
      </c>
      <c r="CA269">
        <f t="shared" ca="1" si="13"/>
        <v>2.5105017706132954E-2</v>
      </c>
      <c r="CB269">
        <f t="shared" ca="1" si="13"/>
        <v>1.8951409562576203E-2</v>
      </c>
      <c r="CC269">
        <f t="shared" ca="1" si="13"/>
        <v>-1.0907826746071457E-2</v>
      </c>
      <c r="CD269">
        <f t="shared" ca="1" si="13"/>
        <v>-7.328439214728164E-4</v>
      </c>
      <c r="CE269">
        <f t="shared" ca="1" si="15"/>
        <v>1.681017840449095E-2</v>
      </c>
      <c r="CF269">
        <f t="shared" ca="1" si="15"/>
        <v>1.1549116327162198E-2</v>
      </c>
      <c r="CG269">
        <f t="shared" ca="1" si="15"/>
        <v>-3.213730832104645E-2</v>
      </c>
      <c r="CH269">
        <f t="shared" ca="1" si="15"/>
        <v>4.6142469977415888E-3</v>
      </c>
      <c r="CI269">
        <f t="shared" ca="1" si="15"/>
        <v>-6.8438974591182089E-2</v>
      </c>
      <c r="CJ269">
        <f t="shared" ca="1" si="15"/>
        <v>9.9219841153499726E-3</v>
      </c>
      <c r="CK269">
        <f t="shared" ca="1" si="15"/>
        <v>-2.3496034978499968E-2</v>
      </c>
      <c r="CL269">
        <f t="shared" ca="1" si="15"/>
        <v>-1.1061404711858767E-2</v>
      </c>
      <c r="CM269">
        <f t="shared" ca="1" si="15"/>
        <v>-2.1252009991468254E-2</v>
      </c>
      <c r="CN269">
        <f t="shared" ca="1" si="15"/>
        <v>3.2700379216382428E-2</v>
      </c>
      <c r="CO269">
        <f t="shared" ca="1" si="15"/>
        <v>3.3103349808113601E-2</v>
      </c>
      <c r="CP269">
        <f t="shared" ca="1" si="15"/>
        <v>2.9493913186679339E-2</v>
      </c>
      <c r="CQ269">
        <f t="shared" ca="1" si="15"/>
        <v>8.1676627829152915E-2</v>
      </c>
      <c r="CR269">
        <f t="shared" ca="1" si="15"/>
        <v>4.262399325744546E-3</v>
      </c>
      <c r="CS269">
        <f t="shared" ca="1" si="15"/>
        <v>6.6425462408915531E-2</v>
      </c>
      <c r="CT269">
        <f t="shared" ca="1" si="15"/>
        <v>-1.2329702275402274E-2</v>
      </c>
      <c r="CU269">
        <f t="shared" ca="1" si="14"/>
        <v>1.8216032348386507E-2</v>
      </c>
      <c r="CV269">
        <f t="shared" ca="1" si="14"/>
        <v>1.4832071768365717E-2</v>
      </c>
      <c r="CW269">
        <f t="shared" ca="1" si="14"/>
        <v>-2.3814413024726651E-2</v>
      </c>
      <c r="CX269">
        <f t="shared" ca="1" si="14"/>
        <v>1.4178387169680756E-2</v>
      </c>
    </row>
    <row r="270" spans="2:102" x14ac:dyDescent="0.2">
      <c r="B270">
        <f t="shared" si="7"/>
        <v>1.4999999999999996</v>
      </c>
      <c r="C270">
        <f t="shared" ca="1" si="4"/>
        <v>2.0894946803498373E-2</v>
      </c>
      <c r="D270">
        <f t="shared" ca="1" si="16"/>
        <v>-1.2677816285618109E-2</v>
      </c>
      <c r="E270">
        <f t="shared" ca="1" si="16"/>
        <v>-6.528880653885899E-2</v>
      </c>
      <c r="F270">
        <f t="shared" ca="1" si="16"/>
        <v>1.3999687800096462E-2</v>
      </c>
      <c r="G270">
        <f t="shared" ca="1" si="16"/>
        <v>-3.3707419530144896E-2</v>
      </c>
      <c r="H270">
        <f t="shared" ca="1" si="16"/>
        <v>1.0124145018723309E-3</v>
      </c>
      <c r="I270">
        <f t="shared" ca="1" si="16"/>
        <v>-4.9298211872296112E-3</v>
      </c>
      <c r="J270">
        <f t="shared" ca="1" si="16"/>
        <v>-3.0130492668889453E-2</v>
      </c>
      <c r="K270">
        <f t="shared" ca="1" si="16"/>
        <v>-6.0748651309662418E-4</v>
      </c>
      <c r="L270">
        <f t="shared" ca="1" si="16"/>
        <v>-2.2946781508972395E-2</v>
      </c>
      <c r="M270">
        <f t="shared" ca="1" si="16"/>
        <v>2.2790471813930284E-2</v>
      </c>
      <c r="N270">
        <f t="shared" ca="1" si="16"/>
        <v>1.2891004972496655E-2</v>
      </c>
      <c r="O270">
        <f t="shared" ca="1" si="16"/>
        <v>2.0383054698990447E-2</v>
      </c>
      <c r="P270">
        <f t="shared" ca="1" si="16"/>
        <v>-5.8413571680829071E-3</v>
      </c>
      <c r="Q270">
        <f t="shared" ca="1" si="16"/>
        <v>5.5428684642125289E-2</v>
      </c>
      <c r="R270">
        <f t="shared" ca="1" si="16"/>
        <v>-1.7283076040653989E-3</v>
      </c>
      <c r="S270">
        <f t="shared" ca="1" si="10"/>
        <v>5.6005655889123429E-2</v>
      </c>
      <c r="T270">
        <f t="shared" ca="1" si="10"/>
        <v>3.2821775031541857E-2</v>
      </c>
      <c r="U270">
        <f t="shared" ca="1" si="10"/>
        <v>7.6787344785946218E-3</v>
      </c>
      <c r="V270">
        <f t="shared" ca="1" si="10"/>
        <v>-6.4221604349968209E-2</v>
      </c>
      <c r="W270">
        <f t="shared" ca="1" si="10"/>
        <v>7.3723730862352756E-3</v>
      </c>
      <c r="X270">
        <f t="shared" ca="1" si="10"/>
        <v>-2.9168456521790814E-2</v>
      </c>
      <c r="Y270">
        <f t="shared" ca="1" si="10"/>
        <v>4.6576991118214499E-2</v>
      </c>
      <c r="Z270">
        <f t="shared" ca="1" si="10"/>
        <v>-2.9790688170689181E-2</v>
      </c>
      <c r="AA270">
        <f t="shared" ca="1" si="10"/>
        <v>7.4155891879238737E-3</v>
      </c>
      <c r="AB270">
        <f t="shared" ca="1" si="10"/>
        <v>3.0185479834730158E-2</v>
      </c>
      <c r="AC270">
        <f t="shared" ca="1" si="10"/>
        <v>6.3975413324563676E-2</v>
      </c>
      <c r="AD270">
        <f t="shared" ca="1" si="10"/>
        <v>-2.4117398703280765E-2</v>
      </c>
      <c r="AE270">
        <f t="shared" ca="1" si="10"/>
        <v>4.1298548948733534E-2</v>
      </c>
      <c r="AF270">
        <f t="shared" ca="1" si="10"/>
        <v>-1.1785998139649418E-2</v>
      </c>
      <c r="AG270">
        <f t="shared" ca="1" si="10"/>
        <v>-2.1910483000631368E-2</v>
      </c>
      <c r="AH270">
        <f t="shared" ca="1" si="10"/>
        <v>-2.9749467160590001E-2</v>
      </c>
      <c r="AI270">
        <f t="shared" ca="1" si="11"/>
        <v>5.0264576254240821E-2</v>
      </c>
      <c r="AJ270">
        <f t="shared" ca="1" si="11"/>
        <v>5.1854732165067446E-2</v>
      </c>
      <c r="AK270">
        <f t="shared" ca="1" si="11"/>
        <v>5.9788038195856277E-2</v>
      </c>
      <c r="AL270">
        <f t="shared" ca="1" si="11"/>
        <v>2.1058858358172776E-2</v>
      </c>
      <c r="AM270">
        <f t="shared" ca="1" si="11"/>
        <v>7.543922192173271E-3</v>
      </c>
      <c r="AN270">
        <f t="shared" ca="1" si="11"/>
        <v>6.8069127421730279E-3</v>
      </c>
      <c r="AO270">
        <f t="shared" ca="1" si="11"/>
        <v>1.5633034034841193E-2</v>
      </c>
      <c r="AP270">
        <f t="shared" ca="1" si="11"/>
        <v>3.2119384046049096E-2</v>
      </c>
      <c r="AQ270">
        <f t="shared" ca="1" si="11"/>
        <v>-1.4736443018313422E-2</v>
      </c>
      <c r="AR270">
        <f t="shared" ca="1" si="11"/>
        <v>2.2871041571853719E-2</v>
      </c>
      <c r="AS270">
        <f t="shared" ca="1" si="11"/>
        <v>-7.6779203648255131E-3</v>
      </c>
      <c r="AT270">
        <f t="shared" ca="1" si="11"/>
        <v>1.0212214556929278E-2</v>
      </c>
      <c r="AU270">
        <f t="shared" ca="1" si="11"/>
        <v>1.332346408076117E-4</v>
      </c>
      <c r="AV270">
        <f t="shared" ca="1" si="11"/>
        <v>-6.3317469125804687E-3</v>
      </c>
      <c r="AW270">
        <f t="shared" ca="1" si="11"/>
        <v>1.8504563885826719E-2</v>
      </c>
      <c r="AX270">
        <f t="shared" ca="1" si="11"/>
        <v>-4.3704271829855729E-2</v>
      </c>
      <c r="AY270">
        <f t="shared" ca="1" si="12"/>
        <v>-2.9878350047527508E-2</v>
      </c>
      <c r="AZ270">
        <f t="shared" ca="1" si="12"/>
        <v>2.9695296056413509E-2</v>
      </c>
      <c r="BA270">
        <f t="shared" ca="1" si="12"/>
        <v>5.6989793886019845E-2</v>
      </c>
      <c r="BB270">
        <f t="shared" ca="1" si="12"/>
        <v>8.3163999815605183E-2</v>
      </c>
      <c r="BC270">
        <f t="shared" ca="1" si="12"/>
        <v>-1.5290585087250098E-2</v>
      </c>
      <c r="BD270">
        <f t="shared" ca="1" si="12"/>
        <v>7.8559664358572347E-3</v>
      </c>
      <c r="BE270">
        <f t="shared" ca="1" si="12"/>
        <v>-1.1851965381219333E-2</v>
      </c>
      <c r="BF270">
        <f t="shared" ca="1" si="12"/>
        <v>5.0374322066279502E-2</v>
      </c>
      <c r="BG270">
        <f t="shared" ca="1" si="12"/>
        <v>2.115030821523619E-2</v>
      </c>
      <c r="BH270">
        <f t="shared" ca="1" si="12"/>
        <v>-1.410960731576149E-2</v>
      </c>
      <c r="BI270">
        <f t="shared" ca="1" si="12"/>
        <v>-6.0093824689585393E-2</v>
      </c>
      <c r="BJ270">
        <f t="shared" ca="1" si="12"/>
        <v>2.1198181921777321E-2</v>
      </c>
      <c r="BK270">
        <f t="shared" ca="1" si="12"/>
        <v>8.6811593653132152E-2</v>
      </c>
      <c r="BL270">
        <f t="shared" ca="1" si="12"/>
        <v>-2.3181870676253595E-3</v>
      </c>
      <c r="BM270">
        <f t="shared" ca="1" si="12"/>
        <v>-1.9738821450248845E-2</v>
      </c>
      <c r="BN270">
        <f t="shared" ca="1" si="12"/>
        <v>1.1209850570178355E-4</v>
      </c>
      <c r="BO270">
        <f t="shared" ca="1" si="13"/>
        <v>1.1473602045798765E-2</v>
      </c>
      <c r="BP270">
        <f t="shared" ca="1" si="13"/>
        <v>-1.4369005646465899E-2</v>
      </c>
      <c r="BQ270">
        <f t="shared" ca="1" si="13"/>
        <v>7.6395567964390853E-3</v>
      </c>
      <c r="BR270">
        <f t="shared" ca="1" si="13"/>
        <v>-2.4344462897196981E-2</v>
      </c>
      <c r="BS270">
        <f t="shared" ca="1" si="13"/>
        <v>3.6123338954156613E-2</v>
      </c>
      <c r="BT270">
        <f t="shared" ca="1" si="13"/>
        <v>1.0154209244317475E-3</v>
      </c>
      <c r="BU270">
        <f t="shared" ca="1" si="13"/>
        <v>0.10094190491872229</v>
      </c>
      <c r="BV270">
        <f t="shared" ca="1" si="13"/>
        <v>-1.7329803915639853E-2</v>
      </c>
      <c r="BW270">
        <f t="shared" ca="1" si="13"/>
        <v>-2.6129285242440375E-3</v>
      </c>
      <c r="BX270">
        <f t="shared" ca="1" si="13"/>
        <v>1.8995627990355493E-2</v>
      </c>
      <c r="BY270">
        <f t="shared" ca="1" si="13"/>
        <v>6.1563930985153743E-3</v>
      </c>
      <c r="BZ270">
        <f t="shared" ca="1" si="13"/>
        <v>-6.3580504237504359E-2</v>
      </c>
      <c r="CA270">
        <f t="shared" ca="1" si="13"/>
        <v>-1.0665996586895871E-2</v>
      </c>
      <c r="CB270">
        <f t="shared" ca="1" si="13"/>
        <v>-3.1527146281680241E-2</v>
      </c>
      <c r="CC270">
        <f t="shared" ca="1" si="13"/>
        <v>3.2217374492368014E-2</v>
      </c>
      <c r="CD270">
        <f t="shared" ca="1" si="13"/>
        <v>-5.3406324200353898E-3</v>
      </c>
      <c r="CE270">
        <f t="shared" ca="1" si="15"/>
        <v>3.6701299151944873E-2</v>
      </c>
      <c r="CF270">
        <f t="shared" ca="1" si="15"/>
        <v>-5.6456593525635444E-2</v>
      </c>
      <c r="CG270">
        <f t="shared" ca="1" si="15"/>
        <v>-1.2153002951027791E-2</v>
      </c>
      <c r="CH270">
        <f t="shared" ca="1" si="15"/>
        <v>5.2490986174971367E-2</v>
      </c>
      <c r="CI270">
        <f t="shared" ca="1" si="15"/>
        <v>-3.6782423495433925E-2</v>
      </c>
      <c r="CJ270">
        <f t="shared" ca="1" si="15"/>
        <v>8.8675986398234624E-3</v>
      </c>
      <c r="CK270">
        <f t="shared" ca="1" si="15"/>
        <v>-2.8021580854291874E-2</v>
      </c>
      <c r="CL270">
        <f t="shared" ca="1" si="15"/>
        <v>1.1179793430049155E-2</v>
      </c>
      <c r="CM270">
        <f t="shared" ca="1" si="15"/>
        <v>7.8224502869845725E-2</v>
      </c>
      <c r="CN270">
        <f t="shared" ca="1" si="15"/>
        <v>5.1687385368231704E-2</v>
      </c>
      <c r="CO270">
        <f t="shared" ca="1" si="15"/>
        <v>-8.5430672112963395E-3</v>
      </c>
      <c r="CP270">
        <f t="shared" ca="1" si="15"/>
        <v>1.4740682850299506E-2</v>
      </c>
      <c r="CQ270">
        <f t="shared" ca="1" si="15"/>
        <v>3.4339942468212689E-2</v>
      </c>
      <c r="CR270">
        <f t="shared" ca="1" si="15"/>
        <v>1.973321257614653E-2</v>
      </c>
      <c r="CS270">
        <f t="shared" ca="1" si="15"/>
        <v>2.9926247109886791E-3</v>
      </c>
      <c r="CT270">
        <f t="shared" ca="1" si="15"/>
        <v>4.0716319152882159E-2</v>
      </c>
      <c r="CU270">
        <f t="shared" ca="1" si="14"/>
        <v>3.6720268516145238E-2</v>
      </c>
      <c r="CV270">
        <f t="shared" ca="1" si="14"/>
        <v>-2.5031759598596152E-2</v>
      </c>
      <c r="CW270">
        <f t="shared" ca="1" si="14"/>
        <v>-3.6425589459423778E-2</v>
      </c>
      <c r="CX270">
        <f t="shared" ca="1" si="14"/>
        <v>5.7482126819144712E-2</v>
      </c>
    </row>
    <row r="271" spans="2:102" x14ac:dyDescent="0.2">
      <c r="B271">
        <f t="shared" si="7"/>
        <v>1.5833333333333328</v>
      </c>
      <c r="C271">
        <f t="shared" ca="1" si="4"/>
        <v>9.6018903075190606E-3</v>
      </c>
      <c r="D271">
        <f t="shared" ca="1" si="16"/>
        <v>-9.6047190777948464E-3</v>
      </c>
      <c r="E271">
        <f t="shared" ca="1" si="16"/>
        <v>-5.2074098551658701E-3</v>
      </c>
      <c r="F271">
        <f t="shared" ca="1" si="16"/>
        <v>-3.3308465961666915E-2</v>
      </c>
      <c r="G271">
        <f t="shared" ca="1" si="16"/>
        <v>-1.5616164741630779E-2</v>
      </c>
      <c r="H271">
        <f t="shared" ca="1" si="16"/>
        <v>3.7871663303279811E-2</v>
      </c>
      <c r="I271">
        <f t="shared" ca="1" si="16"/>
        <v>1.5341733327343701E-2</v>
      </c>
      <c r="J271">
        <f t="shared" ca="1" si="16"/>
        <v>7.9641194168894331E-3</v>
      </c>
      <c r="K271">
        <f t="shared" ca="1" si="16"/>
        <v>-3.5295872853803277E-2</v>
      </c>
      <c r="L271">
        <f t="shared" ca="1" si="16"/>
        <v>-3.0344332210512803E-2</v>
      </c>
      <c r="M271">
        <f t="shared" ca="1" si="16"/>
        <v>-2.5882631459373515E-2</v>
      </c>
      <c r="N271">
        <f t="shared" ca="1" si="16"/>
        <v>-3.1920089409445157E-2</v>
      </c>
      <c r="O271">
        <f t="shared" ca="1" si="16"/>
        <v>1.6347443329873108E-2</v>
      </c>
      <c r="P271">
        <f t="shared" ca="1" si="16"/>
        <v>-2.2422800625292897E-2</v>
      </c>
      <c r="Q271">
        <f t="shared" ca="1" si="16"/>
        <v>-3.2904447220399667E-2</v>
      </c>
      <c r="R271">
        <f t="shared" ca="1" si="16"/>
        <v>-6.0384463743242073E-4</v>
      </c>
      <c r="S271">
        <f t="shared" ca="1" si="10"/>
        <v>3.4514725352503967E-2</v>
      </c>
      <c r="T271">
        <f t="shared" ca="1" si="10"/>
        <v>2.659184045999452E-2</v>
      </c>
      <c r="U271">
        <f t="shared" ca="1" si="10"/>
        <v>-3.5374619363998713E-3</v>
      </c>
      <c r="V271">
        <f t="shared" ca="1" si="10"/>
        <v>-1.3016452239180938E-2</v>
      </c>
      <c r="W271">
        <f t="shared" ca="1" si="10"/>
        <v>7.1178397199199352E-3</v>
      </c>
      <c r="X271">
        <f t="shared" ca="1" si="10"/>
        <v>1.9022323618599707E-2</v>
      </c>
      <c r="Y271">
        <f t="shared" ca="1" si="10"/>
        <v>2.0899895157923395E-2</v>
      </c>
      <c r="Z271">
        <f t="shared" ca="1" si="10"/>
        <v>-3.0777811603007577E-2</v>
      </c>
      <c r="AA271">
        <f t="shared" ca="1" si="10"/>
        <v>3.3589914434092566E-2</v>
      </c>
      <c r="AB271">
        <f t="shared" ca="1" si="10"/>
        <v>5.6250442297847709E-2</v>
      </c>
      <c r="AC271">
        <f t="shared" ca="1" si="10"/>
        <v>-6.442668047399297E-2</v>
      </c>
      <c r="AD271">
        <f t="shared" ca="1" si="10"/>
        <v>-3.2814037547959293E-2</v>
      </c>
      <c r="AE271">
        <f t="shared" ca="1" si="10"/>
        <v>2.7734535229958137E-2</v>
      </c>
      <c r="AF271">
        <f t="shared" ca="1" si="10"/>
        <v>-5.148824349492178E-2</v>
      </c>
      <c r="AG271">
        <f t="shared" ca="1" si="10"/>
        <v>-1.7166948405120095E-2</v>
      </c>
      <c r="AH271">
        <f t="shared" ca="1" si="10"/>
        <v>-3.3039268997698754E-3</v>
      </c>
      <c r="AI271">
        <f t="shared" ca="1" si="11"/>
        <v>6.119016383483341E-2</v>
      </c>
      <c r="AJ271">
        <f t="shared" ca="1" si="11"/>
        <v>7.9171882430164597E-3</v>
      </c>
      <c r="AK271">
        <f t="shared" ca="1" si="11"/>
        <v>-2.7023933003180942E-2</v>
      </c>
      <c r="AL271">
        <f t="shared" ca="1" si="11"/>
        <v>-6.055127684361241E-2</v>
      </c>
      <c r="AM271">
        <f t="shared" ca="1" si="11"/>
        <v>4.2223394694962869E-2</v>
      </c>
      <c r="AN271">
        <f t="shared" ca="1" si="11"/>
        <v>-4.3977691998912183E-3</v>
      </c>
      <c r="AO271">
        <f t="shared" ca="1" si="11"/>
        <v>-2.4716211026372382E-2</v>
      </c>
      <c r="AP271">
        <f t="shared" ca="1" si="11"/>
        <v>5.789078604051822E-3</v>
      </c>
      <c r="AQ271">
        <f t="shared" ca="1" si="11"/>
        <v>-5.1644157702081181E-2</v>
      </c>
      <c r="AR271">
        <f t="shared" ca="1" si="11"/>
        <v>1.9560719645437034E-2</v>
      </c>
      <c r="AS271">
        <f t="shared" ca="1" si="11"/>
        <v>-3.535948789409589E-2</v>
      </c>
      <c r="AT271">
        <f t="shared" ca="1" si="11"/>
        <v>1.9577443064065593E-2</v>
      </c>
      <c r="AU271">
        <f t="shared" ca="1" si="11"/>
        <v>-2.345719833364773E-2</v>
      </c>
      <c r="AV271">
        <f t="shared" ca="1" si="11"/>
        <v>5.6121718787516799E-3</v>
      </c>
      <c r="AW271">
        <f t="shared" ca="1" si="11"/>
        <v>5.4546959829684848E-2</v>
      </c>
      <c r="AX271">
        <f t="shared" ca="1" si="11"/>
        <v>-3.8079266443807602E-2</v>
      </c>
      <c r="AY271">
        <f t="shared" ca="1" si="12"/>
        <v>1.8020478067790363E-2</v>
      </c>
      <c r="AZ271">
        <f t="shared" ca="1" si="12"/>
        <v>1.5159893335866544E-2</v>
      </c>
      <c r="BA271">
        <f t="shared" ca="1" si="12"/>
        <v>-1.1488602304619852E-2</v>
      </c>
      <c r="BB271">
        <f t="shared" ca="1" si="12"/>
        <v>3.7798559937143143E-2</v>
      </c>
      <c r="BC271">
        <f t="shared" ca="1" si="12"/>
        <v>-1.138721120865061E-2</v>
      </c>
      <c r="BD271">
        <f t="shared" ca="1" si="12"/>
        <v>-2.6731924114693165E-2</v>
      </c>
      <c r="BE271">
        <f t="shared" ca="1" si="12"/>
        <v>-3.6792632815243288E-2</v>
      </c>
      <c r="BF271">
        <f t="shared" ca="1" si="12"/>
        <v>-5.3972363467453224E-2</v>
      </c>
      <c r="BG271">
        <f t="shared" ca="1" si="12"/>
        <v>-3.0069687676040353E-2</v>
      </c>
      <c r="BH271">
        <f t="shared" ca="1" si="12"/>
        <v>1.7406617077322092E-2</v>
      </c>
      <c r="BI271">
        <f t="shared" ca="1" si="12"/>
        <v>4.4045651134919116E-2</v>
      </c>
      <c r="BJ271">
        <f t="shared" ca="1" si="12"/>
        <v>-2.447858771919673E-2</v>
      </c>
      <c r="BK271">
        <f t="shared" ca="1" si="12"/>
        <v>-1.5082711000960793E-2</v>
      </c>
      <c r="BL271">
        <f t="shared" ca="1" si="12"/>
        <v>-1.0317078999353749E-2</v>
      </c>
      <c r="BM271">
        <f t="shared" ca="1" si="12"/>
        <v>-3.8140700273055612E-2</v>
      </c>
      <c r="BN271">
        <f t="shared" ca="1" si="12"/>
        <v>-4.511875177687333E-3</v>
      </c>
      <c r="BO271">
        <f t="shared" ca="1" si="13"/>
        <v>2.8051536017032318E-2</v>
      </c>
      <c r="BP271">
        <f t="shared" ca="1" si="13"/>
        <v>-3.3625514212808376E-3</v>
      </c>
      <c r="BQ271">
        <f t="shared" ca="1" si="13"/>
        <v>1.115330894368192E-2</v>
      </c>
      <c r="BR271">
        <f t="shared" ca="1" si="13"/>
        <v>-1.832530857161592E-2</v>
      </c>
      <c r="BS271">
        <f t="shared" ca="1" si="13"/>
        <v>-3.6365318364720588E-2</v>
      </c>
      <c r="BT271">
        <f t="shared" ca="1" si="13"/>
        <v>-3.0637933484095152E-2</v>
      </c>
      <c r="BU271">
        <f t="shared" ca="1" si="13"/>
        <v>2.1863204173103012E-2</v>
      </c>
      <c r="BV271">
        <f t="shared" ca="1" si="13"/>
        <v>-3.8161245364186696E-3</v>
      </c>
      <c r="BW271">
        <f t="shared" ca="1" si="13"/>
        <v>-9.1464626850483732E-2</v>
      </c>
      <c r="BX271">
        <f t="shared" ca="1" si="13"/>
        <v>1.6863289407646077E-2</v>
      </c>
      <c r="BY271">
        <f t="shared" ca="1" si="13"/>
        <v>1.021404278009749E-2</v>
      </c>
      <c r="BZ271">
        <f t="shared" ca="1" si="13"/>
        <v>3.2726210480389854E-3</v>
      </c>
      <c r="CA271">
        <f t="shared" ca="1" si="13"/>
        <v>1.2885033918315572E-2</v>
      </c>
      <c r="CB271">
        <f t="shared" ca="1" si="13"/>
        <v>-3.5302601897801392E-2</v>
      </c>
      <c r="CC271">
        <f t="shared" ca="1" si="13"/>
        <v>1.971684156343868E-2</v>
      </c>
      <c r="CD271">
        <f t="shared" ca="1" si="13"/>
        <v>5.0945561971586888E-2</v>
      </c>
      <c r="CE271">
        <f t="shared" ca="1" si="15"/>
        <v>4.2315722066162749E-2</v>
      </c>
      <c r="CF271">
        <f t="shared" ca="1" si="15"/>
        <v>-4.1597313527464243E-2</v>
      </c>
      <c r="CG271">
        <f t="shared" ca="1" si="15"/>
        <v>3.8657544861843252E-2</v>
      </c>
      <c r="CH271">
        <f t="shared" ca="1" si="15"/>
        <v>9.6277405063809789E-4</v>
      </c>
      <c r="CI271">
        <f t="shared" ca="1" si="15"/>
        <v>-4.9279469888569197E-2</v>
      </c>
      <c r="CJ271">
        <f t="shared" ca="1" si="15"/>
        <v>1.829426288167366E-2</v>
      </c>
      <c r="CK271">
        <f t="shared" ca="1" si="15"/>
        <v>5.4055432291345254E-2</v>
      </c>
      <c r="CL271">
        <f t="shared" ca="1" si="15"/>
        <v>4.0862355109091031E-2</v>
      </c>
      <c r="CM271">
        <f t="shared" ca="1" si="15"/>
        <v>2.3039486504789944E-2</v>
      </c>
      <c r="CN271">
        <f t="shared" ca="1" si="15"/>
        <v>-1.0631068487282382E-2</v>
      </c>
      <c r="CO271">
        <f t="shared" ca="1" si="15"/>
        <v>-3.4322114686582181E-2</v>
      </c>
      <c r="CP271">
        <f t="shared" ca="1" si="15"/>
        <v>-3.2751785028243899E-2</v>
      </c>
      <c r="CQ271">
        <f t="shared" ca="1" si="15"/>
        <v>-5.2541556114424848E-2</v>
      </c>
      <c r="CR271">
        <f t="shared" ca="1" si="15"/>
        <v>-4.6732945017529476E-2</v>
      </c>
      <c r="CS271">
        <f t="shared" ca="1" si="15"/>
        <v>-2.8158484451752803E-2</v>
      </c>
      <c r="CT271">
        <f t="shared" ca="1" si="15"/>
        <v>-8.0444677886534026E-3</v>
      </c>
      <c r="CU271">
        <f t="shared" ca="1" si="14"/>
        <v>-1.3439012637270036E-2</v>
      </c>
      <c r="CV271">
        <f t="shared" ca="1" si="14"/>
        <v>-6.9941209792070413E-3</v>
      </c>
      <c r="CW271">
        <f t="shared" ca="1" si="14"/>
        <v>2.7534193497927078E-3</v>
      </c>
      <c r="CX271">
        <f t="shared" ca="1" si="14"/>
        <v>4.0096217836366528E-2</v>
      </c>
    </row>
    <row r="272" spans="2:102" x14ac:dyDescent="0.2">
      <c r="B272">
        <f t="shared" si="7"/>
        <v>1.6666666666666661</v>
      </c>
      <c r="C272">
        <f t="shared" ca="1" si="4"/>
        <v>-1.15423084380291E-2</v>
      </c>
      <c r="D272">
        <f t="shared" ca="1" si="16"/>
        <v>6.1408283322680959E-2</v>
      </c>
      <c r="E272">
        <f t="shared" ca="1" si="16"/>
        <v>2.0112816831553443E-2</v>
      </c>
      <c r="F272">
        <f t="shared" ca="1" si="16"/>
        <v>-3.8381121573943166E-3</v>
      </c>
      <c r="G272">
        <f t="shared" ca="1" si="16"/>
        <v>1.4028908148923694E-2</v>
      </c>
      <c r="H272">
        <f t="shared" ca="1" si="16"/>
        <v>9.9360615469910492E-3</v>
      </c>
      <c r="I272">
        <f t="shared" ca="1" si="16"/>
        <v>-5.9579681685126666E-2</v>
      </c>
      <c r="J272">
        <f t="shared" ca="1" si="16"/>
        <v>6.3374123598221394E-2</v>
      </c>
      <c r="K272">
        <f t="shared" ca="1" si="16"/>
        <v>9.1741060549072162E-2</v>
      </c>
      <c r="L272">
        <f t="shared" ca="1" si="16"/>
        <v>-2.3206730867992204E-2</v>
      </c>
      <c r="M272">
        <f t="shared" ca="1" si="16"/>
        <v>5.2987671938914162E-2</v>
      </c>
      <c r="N272">
        <f t="shared" ca="1" si="16"/>
        <v>8.7878686523627125E-2</v>
      </c>
      <c r="O272">
        <f t="shared" ca="1" si="16"/>
        <v>-2.2054472696503699E-3</v>
      </c>
      <c r="P272">
        <f t="shared" ca="1" si="16"/>
        <v>1.3986795867601192E-2</v>
      </c>
      <c r="Q272">
        <f t="shared" ca="1" si="16"/>
        <v>-5.985883833431177E-2</v>
      </c>
      <c r="R272">
        <f t="shared" ca="1" si="16"/>
        <v>-5.1384086507974401E-2</v>
      </c>
      <c r="S272">
        <f t="shared" ca="1" si="10"/>
        <v>-3.5936243008085698E-2</v>
      </c>
      <c r="T272">
        <f t="shared" ca="1" si="10"/>
        <v>1.2529046630692181E-2</v>
      </c>
      <c r="U272">
        <f t="shared" ca="1" si="10"/>
        <v>-2.7093517911264998E-3</v>
      </c>
      <c r="V272">
        <f t="shared" ca="1" si="10"/>
        <v>-3.4280793298618675E-2</v>
      </c>
      <c r="W272">
        <f t="shared" ca="1" si="10"/>
        <v>-1.4601049839595138E-2</v>
      </c>
      <c r="X272">
        <f t="shared" ca="1" si="10"/>
        <v>1.6511298226267779E-2</v>
      </c>
      <c r="Y272">
        <f t="shared" ca="1" si="10"/>
        <v>-7.6962046697152731E-2</v>
      </c>
      <c r="Z272">
        <f t="shared" ca="1" si="10"/>
        <v>2.3453405392431164E-2</v>
      </c>
      <c r="AA272">
        <f t="shared" ca="1" si="10"/>
        <v>-1.1707534895713631E-3</v>
      </c>
      <c r="AB272">
        <f t="shared" ca="1" si="10"/>
        <v>-3.5887235528944871E-2</v>
      </c>
      <c r="AC272">
        <f t="shared" ca="1" si="10"/>
        <v>2.0410420106060905E-2</v>
      </c>
      <c r="AD272">
        <f t="shared" ca="1" si="10"/>
        <v>3.395094557729491E-2</v>
      </c>
      <c r="AE272">
        <f t="shared" ca="1" si="10"/>
        <v>6.8583659588324825E-2</v>
      </c>
      <c r="AF272">
        <f t="shared" ca="1" si="10"/>
        <v>7.8954508143217444E-2</v>
      </c>
      <c r="AG272">
        <f t="shared" ca="1" si="10"/>
        <v>-3.3294648535748969E-2</v>
      </c>
      <c r="AH272">
        <f t="shared" ca="1" si="10"/>
        <v>-8.3068435267403401E-2</v>
      </c>
      <c r="AI272">
        <f t="shared" ca="1" si="11"/>
        <v>-5.6464789203197448E-3</v>
      </c>
      <c r="AJ272">
        <f t="shared" ca="1" si="11"/>
        <v>4.0831112475637832E-3</v>
      </c>
      <c r="AK272">
        <f t="shared" ca="1" si="11"/>
        <v>-2.8285096171818562E-2</v>
      </c>
      <c r="AL272">
        <f t="shared" ca="1" si="11"/>
        <v>-1.4522661429403973E-2</v>
      </c>
      <c r="AM272">
        <f t="shared" ca="1" si="11"/>
        <v>-8.4273233602205752E-4</v>
      </c>
      <c r="AN272">
        <f t="shared" ca="1" si="11"/>
        <v>9.5688054169584397E-3</v>
      </c>
      <c r="AO272">
        <f t="shared" ca="1" si="11"/>
        <v>2.5464928433109761E-2</v>
      </c>
      <c r="AP272">
        <f t="shared" ca="1" si="11"/>
        <v>1.9254076877209737E-2</v>
      </c>
      <c r="AQ272">
        <f t="shared" ca="1" si="11"/>
        <v>1.6823470273673619E-2</v>
      </c>
      <c r="AR272">
        <f t="shared" ca="1" si="11"/>
        <v>-4.3293013659483737E-2</v>
      </c>
      <c r="AS272">
        <f t="shared" ca="1" si="11"/>
        <v>-2.3622846752555167E-2</v>
      </c>
      <c r="AT272">
        <f t="shared" ca="1" si="11"/>
        <v>4.1760976460402957E-2</v>
      </c>
      <c r="AU272">
        <f t="shared" ca="1" si="11"/>
        <v>3.2156597343997076E-2</v>
      </c>
      <c r="AV272">
        <f t="shared" ca="1" si="11"/>
        <v>2.6809196122043889E-2</v>
      </c>
      <c r="AW272">
        <f t="shared" ca="1" si="11"/>
        <v>2.6639471138025683E-2</v>
      </c>
      <c r="AX272">
        <f t="shared" ca="1" si="11"/>
        <v>2.4314788420618686E-2</v>
      </c>
      <c r="AY272">
        <f t="shared" ca="1" si="12"/>
        <v>-3.2576214184311019E-3</v>
      </c>
      <c r="AZ272">
        <f t="shared" ca="1" si="12"/>
        <v>-1.1257967460113235E-2</v>
      </c>
      <c r="BA272">
        <f t="shared" ca="1" si="12"/>
        <v>1.7446664281190037E-2</v>
      </c>
      <c r="BB272">
        <f t="shared" ca="1" si="12"/>
        <v>1.0856944767604152E-2</v>
      </c>
      <c r="BC272">
        <f t="shared" ca="1" si="12"/>
        <v>7.8305966235424351E-2</v>
      </c>
      <c r="BD272">
        <f t="shared" ca="1" si="12"/>
        <v>-2.9792998285577688E-2</v>
      </c>
      <c r="BE272">
        <f t="shared" ca="1" si="12"/>
        <v>-4.245941391317052E-2</v>
      </c>
      <c r="BF272">
        <f t="shared" ca="1" si="12"/>
        <v>1.7949675831587603E-2</v>
      </c>
      <c r="BG272">
        <f t="shared" ca="1" si="12"/>
        <v>-3.6342258204838128E-2</v>
      </c>
      <c r="BH272">
        <f t="shared" ca="1" si="12"/>
        <v>4.6588705868060305E-2</v>
      </c>
      <c r="BI272">
        <f t="shared" ca="1" si="12"/>
        <v>1.6544630735943255E-2</v>
      </c>
      <c r="BJ272">
        <f t="shared" ca="1" si="12"/>
        <v>-6.2647729443473816E-3</v>
      </c>
      <c r="BK272">
        <f t="shared" ca="1" si="12"/>
        <v>2.3907908760950284E-2</v>
      </c>
      <c r="BL272">
        <f t="shared" ca="1" si="12"/>
        <v>3.9850373039281572E-2</v>
      </c>
      <c r="BM272">
        <f t="shared" ca="1" si="12"/>
        <v>-3.7759121889559523E-2</v>
      </c>
      <c r="BN272">
        <f t="shared" ca="1" si="12"/>
        <v>-4.4742292789075502E-2</v>
      </c>
      <c r="BO272">
        <f t="shared" ca="1" si="13"/>
        <v>5.4713193542021678E-2</v>
      </c>
      <c r="BP272">
        <f t="shared" ca="1" si="13"/>
        <v>7.140494592706273E-2</v>
      </c>
      <c r="BQ272">
        <f t="shared" ca="1" si="13"/>
        <v>2.7506405550574708E-2</v>
      </c>
      <c r="BR272">
        <f t="shared" ca="1" si="13"/>
        <v>7.1999599666986019E-2</v>
      </c>
      <c r="BS272">
        <f t="shared" ca="1" si="13"/>
        <v>-9.0128773980182875E-3</v>
      </c>
      <c r="BT272">
        <f t="shared" ca="1" si="13"/>
        <v>0.11982226151021408</v>
      </c>
      <c r="BU272">
        <f t="shared" ca="1" si="13"/>
        <v>3.545052429067299E-3</v>
      </c>
      <c r="BV272">
        <f t="shared" ca="1" si="13"/>
        <v>2.5876282916779313E-2</v>
      </c>
      <c r="BW272">
        <f t="shared" ca="1" si="13"/>
        <v>1.951890577515383E-2</v>
      </c>
      <c r="BX272">
        <f t="shared" ca="1" si="13"/>
        <v>-2.5630290063312591E-2</v>
      </c>
      <c r="BY272">
        <f t="shared" ca="1" si="13"/>
        <v>7.1760013966104347E-2</v>
      </c>
      <c r="BZ272">
        <f t="shared" ca="1" si="13"/>
        <v>-6.7275800207504316E-2</v>
      </c>
      <c r="CA272">
        <f t="shared" ca="1" si="13"/>
        <v>4.6756012200137635E-2</v>
      </c>
      <c r="CB272">
        <f t="shared" ca="1" si="13"/>
        <v>1.3186702790344913E-2</v>
      </c>
      <c r="CC272">
        <f t="shared" ca="1" si="13"/>
        <v>5.6151723085090498E-3</v>
      </c>
      <c r="CD272">
        <f t="shared" ca="1" si="13"/>
        <v>2.6952454579363693E-2</v>
      </c>
      <c r="CE272">
        <f t="shared" ca="1" si="15"/>
        <v>-4.9783521777502296E-2</v>
      </c>
      <c r="CF272">
        <f t="shared" ca="1" si="15"/>
        <v>-2.0689945660682673E-2</v>
      </c>
      <c r="CG272">
        <f t="shared" ca="1" si="15"/>
        <v>-1.0861644786764328E-3</v>
      </c>
      <c r="CH272">
        <f t="shared" ca="1" si="15"/>
        <v>-9.1717455258788971E-4</v>
      </c>
      <c r="CI272">
        <f t="shared" ca="1" si="15"/>
        <v>-4.6086344186921152E-3</v>
      </c>
      <c r="CJ272">
        <f t="shared" ca="1" si="15"/>
        <v>-3.2465949371212055E-2</v>
      </c>
      <c r="CK272">
        <f t="shared" ca="1" si="15"/>
        <v>4.7092603932189142E-2</v>
      </c>
      <c r="CL272">
        <f t="shared" ca="1" si="15"/>
        <v>-7.9704137448713075E-2</v>
      </c>
      <c r="CM272">
        <f t="shared" ca="1" si="15"/>
        <v>-2.4433366270249973E-2</v>
      </c>
      <c r="CN272">
        <f t="shared" ca="1" si="15"/>
        <v>-3.0500280544649337E-2</v>
      </c>
      <c r="CO272">
        <f t="shared" ca="1" si="15"/>
        <v>-2.0020123203865422E-2</v>
      </c>
      <c r="CP272">
        <f t="shared" ca="1" si="15"/>
        <v>0.10915919100878665</v>
      </c>
      <c r="CQ272">
        <f t="shared" ca="1" si="15"/>
        <v>-8.3568747467987967E-3</v>
      </c>
      <c r="CR272">
        <f t="shared" ca="1" si="15"/>
        <v>6.1736740365685362E-2</v>
      </c>
      <c r="CS272">
        <f t="shared" ca="1" si="15"/>
        <v>-3.6395126651690556E-2</v>
      </c>
      <c r="CT272">
        <f t="shared" ca="1" si="15"/>
        <v>-2.2051035271917367E-2</v>
      </c>
      <c r="CU272">
        <f t="shared" ca="1" si="14"/>
        <v>1.9244343437671306E-2</v>
      </c>
      <c r="CV272">
        <f t="shared" ca="1" si="14"/>
        <v>1.5806303547886189E-2</v>
      </c>
      <c r="CW272">
        <f t="shared" ca="1" si="14"/>
        <v>3.1638157751846585E-2</v>
      </c>
      <c r="CX272">
        <f t="shared" ca="1" si="14"/>
        <v>-1.4653191455769911E-2</v>
      </c>
    </row>
    <row r="273" spans="2:102" x14ac:dyDescent="0.2">
      <c r="B273">
        <f t="shared" si="7"/>
        <v>1.7499999999999993</v>
      </c>
      <c r="C273">
        <f t="shared" ca="1" si="4"/>
        <v>-1.7974689310762501E-2</v>
      </c>
      <c r="D273">
        <f t="shared" ca="1" si="16"/>
        <v>9.7634794699909145E-3</v>
      </c>
      <c r="E273">
        <f t="shared" ca="1" si="16"/>
        <v>-4.6714921793386134E-2</v>
      </c>
      <c r="F273">
        <f t="shared" ca="1" si="16"/>
        <v>-1.1823188726890629E-2</v>
      </c>
      <c r="G273">
        <f t="shared" ca="1" si="16"/>
        <v>-1.4279301443961438E-2</v>
      </c>
      <c r="H273">
        <f t="shared" ca="1" si="16"/>
        <v>7.3328246436385081E-2</v>
      </c>
      <c r="I273">
        <f t="shared" ca="1" si="16"/>
        <v>2.7412691234585739E-2</v>
      </c>
      <c r="J273">
        <f t="shared" ca="1" si="16"/>
        <v>5.587937358758779E-3</v>
      </c>
      <c r="K273">
        <f t="shared" ca="1" si="16"/>
        <v>-3.2091604331884786E-2</v>
      </c>
      <c r="L273">
        <f t="shared" ca="1" si="16"/>
        <v>6.9506137294174153E-2</v>
      </c>
      <c r="M273">
        <f t="shared" ca="1" si="16"/>
        <v>-1.7992883152660601E-2</v>
      </c>
      <c r="N273">
        <f t="shared" ca="1" si="16"/>
        <v>-3.2379609142484667E-2</v>
      </c>
      <c r="O273">
        <f t="shared" ca="1" si="16"/>
        <v>-4.7295006571354117E-2</v>
      </c>
      <c r="P273">
        <f t="shared" ca="1" si="16"/>
        <v>-0.10318645503523283</v>
      </c>
      <c r="Q273">
        <f t="shared" ca="1" si="16"/>
        <v>-1.9866922614275827E-2</v>
      </c>
      <c r="R273">
        <f t="shared" ca="1" si="16"/>
        <v>4.2265461360309779E-2</v>
      </c>
      <c r="S273">
        <f t="shared" ca="1" si="10"/>
        <v>1.7655490459263519E-2</v>
      </c>
      <c r="T273">
        <f t="shared" ca="1" si="10"/>
        <v>6.3899718766749727E-2</v>
      </c>
      <c r="U273">
        <f t="shared" ca="1" si="10"/>
        <v>1.2287890704770479E-2</v>
      </c>
      <c r="V273">
        <f t="shared" ca="1" si="10"/>
        <v>-2.3252510265546329E-2</v>
      </c>
      <c r="W273">
        <f t="shared" ca="1" si="10"/>
        <v>3.2181720263325123E-2</v>
      </c>
      <c r="X273">
        <f t="shared" ca="1" si="10"/>
        <v>4.0694129277462927E-3</v>
      </c>
      <c r="Y273">
        <f t="shared" ca="1" si="10"/>
        <v>1.3867390342933619E-2</v>
      </c>
      <c r="Z273">
        <f t="shared" ca="1" si="10"/>
        <v>1.3164280631257521E-2</v>
      </c>
      <c r="AA273">
        <f t="shared" ca="1" si="10"/>
        <v>7.8377498794553913E-2</v>
      </c>
      <c r="AB273">
        <f t="shared" ca="1" si="10"/>
        <v>1.9721341112581718E-2</v>
      </c>
      <c r="AC273">
        <f t="shared" ca="1" si="10"/>
        <v>3.4833306441813851E-2</v>
      </c>
      <c r="AD273">
        <f t="shared" ca="1" si="10"/>
        <v>7.6210021041771209E-3</v>
      </c>
      <c r="AE273">
        <f t="shared" ca="1" si="10"/>
        <v>4.5101911127571552E-2</v>
      </c>
      <c r="AF273">
        <f t="shared" ca="1" si="10"/>
        <v>-7.2969789369500382E-2</v>
      </c>
      <c r="AG273">
        <f t="shared" ca="1" si="10"/>
        <v>-9.6374699736543456E-3</v>
      </c>
      <c r="AH273">
        <f t="shared" ca="1" si="10"/>
        <v>7.34740624427688E-2</v>
      </c>
      <c r="AI273">
        <f t="shared" ca="1" si="11"/>
        <v>-7.3406232103897906E-2</v>
      </c>
      <c r="AJ273">
        <f t="shared" ca="1" si="11"/>
        <v>-4.5051408736893339E-3</v>
      </c>
      <c r="AK273">
        <f t="shared" ca="1" si="11"/>
        <v>-8.1075750327110081E-3</v>
      </c>
      <c r="AL273">
        <f t="shared" ca="1" si="11"/>
        <v>9.5416624213120783E-3</v>
      </c>
      <c r="AM273">
        <f t="shared" ca="1" si="11"/>
        <v>2.1333170877622876E-2</v>
      </c>
      <c r="AN273">
        <f t="shared" ca="1" si="11"/>
        <v>5.5089320419600945E-3</v>
      </c>
      <c r="AO273">
        <f t="shared" ca="1" si="11"/>
        <v>-4.0485106174660772E-2</v>
      </c>
      <c r="AP273">
        <f t="shared" ca="1" si="11"/>
        <v>1.375099521407437E-2</v>
      </c>
      <c r="AQ273">
        <f t="shared" ca="1" si="11"/>
        <v>3.5171602716995438E-2</v>
      </c>
      <c r="AR273">
        <f t="shared" ca="1" si="11"/>
        <v>-1.4804537294704115E-2</v>
      </c>
      <c r="AS273">
        <f t="shared" ca="1" si="11"/>
        <v>-2.3515142833060151E-2</v>
      </c>
      <c r="AT273">
        <f t="shared" ca="1" si="11"/>
        <v>2.4285182106339745E-2</v>
      </c>
      <c r="AU273">
        <f t="shared" ca="1" si="11"/>
        <v>-1.4400904000706322E-3</v>
      </c>
      <c r="AV273">
        <f t="shared" ca="1" si="11"/>
        <v>-1.6031251226937649E-2</v>
      </c>
      <c r="AW273">
        <f t="shared" ca="1" si="11"/>
        <v>8.048247068021798E-3</v>
      </c>
      <c r="AX273">
        <f t="shared" ca="1" si="11"/>
        <v>5.531582869527968E-3</v>
      </c>
      <c r="AY273">
        <f t="shared" ca="1" si="12"/>
        <v>1.7420694498931858E-2</v>
      </c>
      <c r="AZ273">
        <f t="shared" ca="1" si="12"/>
        <v>-3.2033203122021028E-2</v>
      </c>
      <c r="BA273">
        <f t="shared" ca="1" si="12"/>
        <v>2.1413159353588968E-2</v>
      </c>
      <c r="BB273">
        <f t="shared" ca="1" si="12"/>
        <v>-9.2177384883410738E-3</v>
      </c>
      <c r="BC273">
        <f t="shared" ca="1" si="12"/>
        <v>-1.1397735111573749E-2</v>
      </c>
      <c r="BD273">
        <f t="shared" ca="1" si="12"/>
        <v>5.6692276083163538E-2</v>
      </c>
      <c r="BE273">
        <f t="shared" ca="1" si="12"/>
        <v>-3.3631707218153194E-2</v>
      </c>
      <c r="BF273">
        <f t="shared" ca="1" si="12"/>
        <v>8.0681289811484185E-3</v>
      </c>
      <c r="BG273">
        <f t="shared" ca="1" si="12"/>
        <v>-1.1935671132370826E-2</v>
      </c>
      <c r="BH273">
        <f t="shared" ca="1" si="12"/>
        <v>7.382782447564816E-3</v>
      </c>
      <c r="BI273">
        <f t="shared" ca="1" si="12"/>
        <v>5.2283812700665205E-2</v>
      </c>
      <c r="BJ273">
        <f t="shared" ca="1" si="12"/>
        <v>2.4806941791046491E-2</v>
      </c>
      <c r="BK273">
        <f t="shared" ca="1" si="12"/>
        <v>2.5199570491941044E-2</v>
      </c>
      <c r="BL273">
        <f t="shared" ca="1" si="12"/>
        <v>-2.8282656109125941E-2</v>
      </c>
      <c r="BM273">
        <f t="shared" ca="1" si="12"/>
        <v>-5.2834139942759942E-2</v>
      </c>
      <c r="BN273">
        <f t="shared" ca="1" si="12"/>
        <v>4.9199096400283394E-3</v>
      </c>
      <c r="BO273">
        <f t="shared" ca="1" si="13"/>
        <v>-8.4345377632985344E-3</v>
      </c>
      <c r="BP273">
        <f t="shared" ca="1" si="13"/>
        <v>-6.6150535925581355E-3</v>
      </c>
      <c r="BQ273">
        <f t="shared" ca="1" si="13"/>
        <v>2.5390250226016105E-2</v>
      </c>
      <c r="BR273">
        <f t="shared" ca="1" si="13"/>
        <v>7.2598755772444452E-4</v>
      </c>
      <c r="BS273">
        <f t="shared" ca="1" si="13"/>
        <v>-2.7625988536676731E-2</v>
      </c>
      <c r="BT273">
        <f t="shared" ca="1" si="13"/>
        <v>-8.22380225096426E-2</v>
      </c>
      <c r="BU273">
        <f t="shared" ca="1" si="13"/>
        <v>6.3442135048894805E-3</v>
      </c>
      <c r="BV273">
        <f t="shared" ca="1" si="13"/>
        <v>-7.8896480569954578E-4</v>
      </c>
      <c r="BW273">
        <f t="shared" ca="1" si="13"/>
        <v>-3.1879571026510262E-2</v>
      </c>
      <c r="BX273">
        <f t="shared" ca="1" si="13"/>
        <v>4.3475418349852281E-2</v>
      </c>
      <c r="BY273">
        <f t="shared" ca="1" si="13"/>
        <v>1.1926204850280236E-2</v>
      </c>
      <c r="BZ273">
        <f t="shared" ca="1" si="13"/>
        <v>-2.7052313520802243E-2</v>
      </c>
      <c r="CA273">
        <f t="shared" ca="1" si="13"/>
        <v>-1.382754731320078E-2</v>
      </c>
      <c r="CB273">
        <f t="shared" ca="1" si="13"/>
        <v>2.2066505474706039E-2</v>
      </c>
      <c r="CC273">
        <f t="shared" ca="1" si="13"/>
        <v>2.0538658737915261E-2</v>
      </c>
      <c r="CD273">
        <f t="shared" ca="1" si="13"/>
        <v>-2.5793017789360769E-2</v>
      </c>
      <c r="CE273">
        <f t="shared" ca="1" si="15"/>
        <v>-2.7985771803322509E-3</v>
      </c>
      <c r="CF273">
        <f t="shared" ca="1" si="15"/>
        <v>-3.4970079369475654E-3</v>
      </c>
      <c r="CG273">
        <f t="shared" ca="1" si="15"/>
        <v>1.1822205348604901E-2</v>
      </c>
      <c r="CH273">
        <f t="shared" ca="1" si="15"/>
        <v>2.7370896438937871E-2</v>
      </c>
      <c r="CI273">
        <f t="shared" ca="1" si="15"/>
        <v>4.4448680346952839E-2</v>
      </c>
      <c r="CJ273">
        <f t="shared" ca="1" si="15"/>
        <v>-4.8133013183956387E-4</v>
      </c>
      <c r="CK273">
        <f t="shared" ca="1" si="15"/>
        <v>2.0129333324981954E-3</v>
      </c>
      <c r="CL273">
        <f t="shared" ca="1" si="15"/>
        <v>-2.8306781861761617E-2</v>
      </c>
      <c r="CM273">
        <f t="shared" ca="1" si="15"/>
        <v>-2.5818752667712937E-2</v>
      </c>
      <c r="CN273">
        <f t="shared" ca="1" si="15"/>
        <v>-5.2307630420001125E-2</v>
      </c>
      <c r="CO273">
        <f t="shared" ca="1" si="15"/>
        <v>-4.4436844764212747E-3</v>
      </c>
      <c r="CP273">
        <f t="shared" ca="1" si="15"/>
        <v>2.2881923394028097E-2</v>
      </c>
      <c r="CQ273">
        <f t="shared" ca="1" si="15"/>
        <v>-3.6427800591429207E-2</v>
      </c>
      <c r="CR273">
        <f t="shared" ca="1" si="15"/>
        <v>-3.00108738889717E-3</v>
      </c>
      <c r="CS273">
        <f t="shared" ca="1" si="15"/>
        <v>-0.11606913832985685</v>
      </c>
      <c r="CT273">
        <f t="shared" ca="1" si="15"/>
        <v>5.1320744045290786E-2</v>
      </c>
      <c r="CU273">
        <f t="shared" ca="1" si="14"/>
        <v>5.0137609194184286E-2</v>
      </c>
      <c r="CV273">
        <f t="shared" ca="1" si="14"/>
        <v>4.9555713495170642E-2</v>
      </c>
      <c r="CW273">
        <f t="shared" ca="1" si="14"/>
        <v>-2.9579742693163526E-2</v>
      </c>
      <c r="CX273">
        <f t="shared" ca="1" si="14"/>
        <v>-3.8500356690322713E-4</v>
      </c>
    </row>
    <row r="274" spans="2:102" x14ac:dyDescent="0.2">
      <c r="B274">
        <f t="shared" si="7"/>
        <v>1.8333333333333326</v>
      </c>
      <c r="C274">
        <f t="shared" ca="1" si="4"/>
        <v>4.0913031608398077E-2</v>
      </c>
      <c r="D274">
        <f t="shared" ca="1" si="16"/>
        <v>-2.2658981592546285E-2</v>
      </c>
      <c r="E274">
        <f t="shared" ca="1" si="16"/>
        <v>-7.2929393104343793E-2</v>
      </c>
      <c r="F274">
        <f t="shared" ca="1" si="16"/>
        <v>-1.113157202925847E-2</v>
      </c>
      <c r="G274">
        <f t="shared" ca="1" si="16"/>
        <v>-5.2115977623833416E-2</v>
      </c>
      <c r="H274">
        <f t="shared" ca="1" si="16"/>
        <v>-3.2703937831097131E-2</v>
      </c>
      <c r="I274">
        <f t="shared" ca="1" si="16"/>
        <v>-1.8552680747774813E-2</v>
      </c>
      <c r="J274">
        <f t="shared" ca="1" si="16"/>
        <v>-1.5324984334713427E-2</v>
      </c>
      <c r="K274">
        <f t="shared" ca="1" si="16"/>
        <v>3.0840964023696189E-2</v>
      </c>
      <c r="L274">
        <f t="shared" ca="1" si="16"/>
        <v>0.12210160382767918</v>
      </c>
      <c r="M274">
        <f t="shared" ca="1" si="16"/>
        <v>-0.10714530344640422</v>
      </c>
      <c r="N274">
        <f t="shared" ca="1" si="16"/>
        <v>-4.3187161068546268E-2</v>
      </c>
      <c r="O274">
        <f t="shared" ca="1" si="16"/>
        <v>-1.9826426297136941E-2</v>
      </c>
      <c r="P274">
        <f t="shared" ca="1" si="16"/>
        <v>-1.7534991721789864E-2</v>
      </c>
      <c r="Q274">
        <f t="shared" ca="1" si="16"/>
        <v>5.8848503241629699E-2</v>
      </c>
      <c r="R274">
        <f t="shared" ca="1" si="16"/>
        <v>-2.760531310419995E-2</v>
      </c>
      <c r="S274">
        <f t="shared" ca="1" si="10"/>
        <v>-4.5220437777069404E-3</v>
      </c>
      <c r="T274">
        <f t="shared" ca="1" si="10"/>
        <v>3.0365673093961692E-2</v>
      </c>
      <c r="U274">
        <f t="shared" ca="1" si="10"/>
        <v>2.5387006159071007E-2</v>
      </c>
      <c r="V274">
        <f t="shared" ca="1" si="10"/>
        <v>-1.0015557363318139E-2</v>
      </c>
      <c r="W274">
        <f t="shared" ca="1" si="10"/>
        <v>2.2453684318739474E-2</v>
      </c>
      <c r="X274">
        <f t="shared" ca="1" si="10"/>
        <v>-2.19239379697584E-2</v>
      </c>
      <c r="Y274">
        <f t="shared" ca="1" si="10"/>
        <v>-5.4567594548641657E-2</v>
      </c>
      <c r="Z274">
        <f t="shared" ca="1" si="10"/>
        <v>-6.4433088270959317E-3</v>
      </c>
      <c r="AA274">
        <f t="shared" ca="1" si="10"/>
        <v>5.8495305090763304E-2</v>
      </c>
      <c r="AB274">
        <f t="shared" ca="1" si="10"/>
        <v>2.1547418373777553E-2</v>
      </c>
      <c r="AC274">
        <f t="shared" ca="1" si="10"/>
        <v>6.6266047085896146E-2</v>
      </c>
      <c r="AD274">
        <f t="shared" ca="1" si="10"/>
        <v>-2.0626771698028446E-2</v>
      </c>
      <c r="AE274">
        <f t="shared" ca="1" si="10"/>
        <v>-1.3995699161994814E-2</v>
      </c>
      <c r="AF274">
        <f t="shared" ca="1" si="10"/>
        <v>8.3791418618737491E-3</v>
      </c>
      <c r="AG274">
        <f t="shared" ca="1" si="10"/>
        <v>1.8100106913697685E-2</v>
      </c>
      <c r="AH274">
        <f t="shared" ca="1" si="10"/>
        <v>-3.2713242740224767E-2</v>
      </c>
      <c r="AI274">
        <f t="shared" ca="1" si="11"/>
        <v>-1.6074090421848729E-2</v>
      </c>
      <c r="AJ274">
        <f t="shared" ca="1" si="11"/>
        <v>-3.0698593754028156E-2</v>
      </c>
      <c r="AK274">
        <f t="shared" ca="1" si="11"/>
        <v>1.8811253510977261E-2</v>
      </c>
      <c r="AL274">
        <f t="shared" ca="1" si="11"/>
        <v>1.2912863329254979E-3</v>
      </c>
      <c r="AM274">
        <f t="shared" ca="1" si="11"/>
        <v>3.4798948978657866E-2</v>
      </c>
      <c r="AN274">
        <f t="shared" ca="1" si="11"/>
        <v>1.4454591794167113E-2</v>
      </c>
      <c r="AO274">
        <f t="shared" ca="1" si="11"/>
        <v>1.1994000471256866E-2</v>
      </c>
      <c r="AP274">
        <f t="shared" ca="1" si="11"/>
        <v>3.5917804659714855E-3</v>
      </c>
      <c r="AQ274">
        <f t="shared" ca="1" si="11"/>
        <v>3.1230433639299088E-2</v>
      </c>
      <c r="AR274">
        <f t="shared" ca="1" si="11"/>
        <v>1.5924388689020651E-2</v>
      </c>
      <c r="AS274">
        <f t="shared" ca="1" si="11"/>
        <v>-3.0472274203757373E-2</v>
      </c>
      <c r="AT274">
        <f t="shared" ca="1" si="11"/>
        <v>2.2495947875531962E-2</v>
      </c>
      <c r="AU274">
        <f t="shared" ca="1" si="11"/>
        <v>1.99844866929575E-2</v>
      </c>
      <c r="AV274">
        <f t="shared" ca="1" si="11"/>
        <v>2.7149981491084184E-2</v>
      </c>
      <c r="AW274">
        <f t="shared" ca="1" si="11"/>
        <v>6.5543424871729646E-3</v>
      </c>
      <c r="AX274">
        <f t="shared" ca="1" si="11"/>
        <v>4.5031738879060798E-2</v>
      </c>
      <c r="AY274">
        <f t="shared" ca="1" si="12"/>
        <v>2.6217061609980018E-2</v>
      </c>
      <c r="AZ274">
        <f t="shared" ca="1" si="12"/>
        <v>-1.1383960478277225E-2</v>
      </c>
      <c r="BA274">
        <f t="shared" ca="1" si="12"/>
        <v>-1.7158566936745397E-2</v>
      </c>
      <c r="BB274">
        <f t="shared" ca="1" si="12"/>
        <v>1.6620268942909321E-2</v>
      </c>
      <c r="BC274">
        <f t="shared" ca="1" si="12"/>
        <v>6.3601488841945442E-2</v>
      </c>
      <c r="BD274">
        <f t="shared" ca="1" si="12"/>
        <v>-6.3192540151703863E-2</v>
      </c>
      <c r="BE274">
        <f t="shared" ca="1" si="12"/>
        <v>-4.4966188067323165E-2</v>
      </c>
      <c r="BF274">
        <f t="shared" ca="1" si="12"/>
        <v>-2.1288200231997765E-2</v>
      </c>
      <c r="BG274">
        <f t="shared" ca="1" si="12"/>
        <v>-1.0794869045718185E-2</v>
      </c>
      <c r="BH274">
        <f t="shared" ca="1" si="12"/>
        <v>1.4606919766506597E-2</v>
      </c>
      <c r="BI274">
        <f t="shared" ca="1" si="12"/>
        <v>-4.5729936615380669E-2</v>
      </c>
      <c r="BJ274">
        <f t="shared" ca="1" si="12"/>
        <v>5.2033031901586806E-2</v>
      </c>
      <c r="BK274">
        <f t="shared" ca="1" si="12"/>
        <v>6.4435783832030866E-3</v>
      </c>
      <c r="BL274">
        <f t="shared" ca="1" si="12"/>
        <v>2.5374967876745719E-2</v>
      </c>
      <c r="BM274">
        <f t="shared" ca="1" si="12"/>
        <v>3.2967340419944494E-2</v>
      </c>
      <c r="BN274">
        <f t="shared" ca="1" si="12"/>
        <v>-1.0940568249463961E-2</v>
      </c>
      <c r="BO274">
        <f t="shared" ca="1" si="13"/>
        <v>8.1472360708699787E-2</v>
      </c>
      <c r="BP274">
        <f t="shared" ca="1" si="13"/>
        <v>1.372866479889321E-2</v>
      </c>
      <c r="BQ274">
        <f t="shared" ca="1" si="13"/>
        <v>2.7947253985875734E-2</v>
      </c>
      <c r="BR274">
        <f t="shared" ca="1" si="13"/>
        <v>-4.0073802853172108E-2</v>
      </c>
      <c r="BS274">
        <f t="shared" ca="1" si="13"/>
        <v>4.9932526680703613E-3</v>
      </c>
      <c r="BT274">
        <f t="shared" ca="1" si="13"/>
        <v>-5.5615619834544661E-2</v>
      </c>
      <c r="BU274">
        <f t="shared" ca="1" si="13"/>
        <v>2.2996834650031005E-2</v>
      </c>
      <c r="BV274">
        <f t="shared" ca="1" si="13"/>
        <v>3.0085724290381418E-2</v>
      </c>
      <c r="BW274">
        <f t="shared" ca="1" si="13"/>
        <v>2.2183296935427538E-3</v>
      </c>
      <c r="BX274">
        <f t="shared" ca="1" si="13"/>
        <v>-1.4449143126464479E-2</v>
      </c>
      <c r="BY274">
        <f t="shared" ca="1" si="13"/>
        <v>-3.007602901505757E-2</v>
      </c>
      <c r="BZ274">
        <f t="shared" ca="1" si="13"/>
        <v>-3.6071988464644621E-2</v>
      </c>
      <c r="CA274">
        <f t="shared" ca="1" si="13"/>
        <v>-1.8738916584658824E-3</v>
      </c>
      <c r="CB274">
        <f t="shared" ca="1" si="13"/>
        <v>4.5116281555446051E-3</v>
      </c>
      <c r="CC274">
        <f t="shared" ca="1" si="13"/>
        <v>2.2434379127992208E-2</v>
      </c>
      <c r="CD274">
        <f t="shared" ca="1" si="13"/>
        <v>4.1776531650028779E-2</v>
      </c>
      <c r="CE274">
        <f t="shared" ca="1" si="15"/>
        <v>-1.574492566112427E-2</v>
      </c>
      <c r="CF274">
        <f t="shared" ca="1" si="15"/>
        <v>-7.7749762179137368E-3</v>
      </c>
      <c r="CG274">
        <f t="shared" ca="1" si="15"/>
        <v>2.8296996286608152E-2</v>
      </c>
      <c r="CH274">
        <f t="shared" ca="1" si="15"/>
        <v>-4.2131067915414079E-2</v>
      </c>
      <c r="CI274">
        <f t="shared" ca="1" si="15"/>
        <v>1.5375667055783681E-4</v>
      </c>
      <c r="CJ274">
        <f t="shared" ca="1" si="15"/>
        <v>2.1086458859260553E-3</v>
      </c>
      <c r="CK274">
        <f t="shared" ca="1" si="15"/>
        <v>-7.037936574021017E-2</v>
      </c>
      <c r="CL274">
        <f t="shared" ca="1" si="15"/>
        <v>-1.2459119029664035E-2</v>
      </c>
      <c r="CM274">
        <f t="shared" ca="1" si="15"/>
        <v>-3.7995299407773226E-3</v>
      </c>
      <c r="CN274">
        <f t="shared" ca="1" si="15"/>
        <v>8.2700461260885177E-3</v>
      </c>
      <c r="CO274">
        <f t="shared" ca="1" si="15"/>
        <v>-3.3736458049724742E-2</v>
      </c>
      <c r="CP274">
        <f t="shared" ca="1" si="15"/>
        <v>-5.8768965448893234E-2</v>
      </c>
      <c r="CQ274">
        <f t="shared" ca="1" si="15"/>
        <v>-2.2205360617727519E-2</v>
      </c>
      <c r="CR274">
        <f t="shared" ca="1" si="15"/>
        <v>7.2093419541184284E-2</v>
      </c>
      <c r="CS274">
        <f t="shared" ca="1" si="15"/>
        <v>2.3657508139808964E-2</v>
      </c>
      <c r="CT274">
        <f t="shared" ca="1" si="15"/>
        <v>4.9275841771856614E-2</v>
      </c>
      <c r="CU274">
        <f t="shared" ca="1" si="14"/>
        <v>-8.2004878393643725E-3</v>
      </c>
      <c r="CV274">
        <f t="shared" ca="1" si="14"/>
        <v>4.5845073457498386E-2</v>
      </c>
      <c r="CW274">
        <f t="shared" ca="1" si="14"/>
        <v>-1.4942852314708065E-2</v>
      </c>
      <c r="CX274">
        <f t="shared" ca="1" si="14"/>
        <v>-1.9894010704952846E-2</v>
      </c>
    </row>
    <row r="275" spans="2:102" x14ac:dyDescent="0.2">
      <c r="B275">
        <f t="shared" si="7"/>
        <v>1.9166666666666659</v>
      </c>
      <c r="C275">
        <f t="shared" ca="1" si="4"/>
        <v>1.4603190761463811E-2</v>
      </c>
      <c r="D275">
        <f t="shared" ca="1" si="16"/>
        <v>6.0484414567409897E-2</v>
      </c>
      <c r="E275">
        <f t="shared" ca="1" si="16"/>
        <v>9.419732601444436E-3</v>
      </c>
      <c r="F275">
        <f t="shared" ca="1" si="16"/>
        <v>-2.8444172469154441E-2</v>
      </c>
      <c r="G275">
        <f t="shared" ca="1" si="16"/>
        <v>5.5752728145721561E-2</v>
      </c>
      <c r="H275">
        <f t="shared" ca="1" si="16"/>
        <v>-1.9728067796690788E-2</v>
      </c>
      <c r="I275">
        <f t="shared" ca="1" si="16"/>
        <v>2.2654266316967663E-2</v>
      </c>
      <c r="J275">
        <f t="shared" ca="1" si="16"/>
        <v>4.4661731069194049E-2</v>
      </c>
      <c r="K275">
        <f t="shared" ca="1" si="16"/>
        <v>8.8553064933777348E-2</v>
      </c>
      <c r="L275">
        <f t="shared" ca="1" si="16"/>
        <v>-4.2351522560322659E-2</v>
      </c>
      <c r="M275">
        <f t="shared" ca="1" si="16"/>
        <v>2.2485717603335391E-2</v>
      </c>
      <c r="N275">
        <f t="shared" ca="1" si="16"/>
        <v>1.180917616377336E-3</v>
      </c>
      <c r="O275">
        <f t="shared" ca="1" si="16"/>
        <v>5.3233484956364499E-2</v>
      </c>
      <c r="P275">
        <f t="shared" ca="1" si="16"/>
        <v>-1.4317212278517179E-3</v>
      </c>
      <c r="Q275">
        <f t="shared" ca="1" si="16"/>
        <v>2.9889234945536416E-3</v>
      </c>
      <c r="R275">
        <f t="shared" ca="1" si="16"/>
        <v>-1.8625882671787039E-2</v>
      </c>
      <c r="S275">
        <f t="shared" ca="1" si="10"/>
        <v>1.758983051070909E-2</v>
      </c>
      <c r="T275">
        <f t="shared" ca="1" si="10"/>
        <v>2.7355652157958075E-2</v>
      </c>
      <c r="U275">
        <f t="shared" ca="1" si="10"/>
        <v>2.5303435145854485E-4</v>
      </c>
      <c r="V275">
        <f t="shared" ca="1" si="10"/>
        <v>-1.0284366016393558E-2</v>
      </c>
      <c r="W275">
        <f t="shared" ca="1" si="10"/>
        <v>-1.867537404174089E-2</v>
      </c>
      <c r="X275">
        <f t="shared" ca="1" si="10"/>
        <v>-3.4998698592832288E-3</v>
      </c>
      <c r="Y275">
        <f t="shared" ca="1" si="10"/>
        <v>-1.4465162570573297E-2</v>
      </c>
      <c r="Z275">
        <f t="shared" ca="1" si="10"/>
        <v>-5.1136729393206327E-2</v>
      </c>
      <c r="AA275">
        <f t="shared" ca="1" si="10"/>
        <v>2.5845658215027649E-2</v>
      </c>
      <c r="AB275">
        <f t="shared" ca="1" si="10"/>
        <v>3.109045823825168E-2</v>
      </c>
      <c r="AC275">
        <f t="shared" ca="1" si="10"/>
        <v>3.0038764630912221E-2</v>
      </c>
      <c r="AD275">
        <f t="shared" ca="1" si="10"/>
        <v>5.4292519416779685E-2</v>
      </c>
      <c r="AE275">
        <f t="shared" ca="1" si="10"/>
        <v>2.9972260424018654E-2</v>
      </c>
      <c r="AF275">
        <f t="shared" ca="1" si="10"/>
        <v>-2.1423057762604374E-2</v>
      </c>
      <c r="AG275">
        <f t="shared" ca="1" si="10"/>
        <v>4.3573655667773069E-2</v>
      </c>
      <c r="AH275">
        <f t="shared" ca="1" si="10"/>
        <v>1.1409159565094345E-2</v>
      </c>
      <c r="AI275">
        <f t="shared" ca="1" si="11"/>
        <v>-3.5793837157537317E-3</v>
      </c>
      <c r="AJ275">
        <f t="shared" ca="1" si="11"/>
        <v>5.0269692134048749E-2</v>
      </c>
      <c r="AK275">
        <f t="shared" ca="1" si="11"/>
        <v>-1.496012402073444E-2</v>
      </c>
      <c r="AL275">
        <f t="shared" ca="1" si="11"/>
        <v>-3.1222651090441651E-2</v>
      </c>
      <c r="AM275">
        <f t="shared" ca="1" si="11"/>
        <v>-1.3841234251132199E-2</v>
      </c>
      <c r="AN275">
        <f t="shared" ca="1" si="11"/>
        <v>5.458369231032268E-2</v>
      </c>
      <c r="AO275">
        <f t="shared" ca="1" si="11"/>
        <v>1.219077561572344E-3</v>
      </c>
      <c r="AP275">
        <f t="shared" ca="1" si="11"/>
        <v>-3.5295965240639271E-2</v>
      </c>
      <c r="AQ275">
        <f t="shared" ca="1" si="11"/>
        <v>1.6049734407553039E-2</v>
      </c>
      <c r="AR275">
        <f t="shared" ca="1" si="11"/>
        <v>4.4961017959216087E-2</v>
      </c>
      <c r="AS275">
        <f t="shared" ca="1" si="11"/>
        <v>-2.7264774587890589E-2</v>
      </c>
      <c r="AT275">
        <f t="shared" ca="1" si="11"/>
        <v>7.3819381629326164E-2</v>
      </c>
      <c r="AU275">
        <f t="shared" ca="1" si="11"/>
        <v>-6.2344219864243541E-3</v>
      </c>
      <c r="AV275">
        <f t="shared" ca="1" si="11"/>
        <v>-4.5598249518342356E-2</v>
      </c>
      <c r="AW275">
        <f t="shared" ca="1" si="11"/>
        <v>2.9209159339013063E-2</v>
      </c>
      <c r="AX275">
        <f t="shared" ca="1" si="11"/>
        <v>5.0137610850215604E-3</v>
      </c>
      <c r="AY275">
        <f t="shared" ca="1" si="12"/>
        <v>2.7750859139145028E-2</v>
      </c>
      <c r="AZ275">
        <f t="shared" ca="1" si="12"/>
        <v>-2.0922469994863566E-2</v>
      </c>
      <c r="BA275">
        <f t="shared" ca="1" si="12"/>
        <v>1.2946753355311482E-2</v>
      </c>
      <c r="BB275">
        <f t="shared" ca="1" si="12"/>
        <v>-3.3121870167032814E-3</v>
      </c>
      <c r="BC275">
        <f t="shared" ca="1" si="12"/>
        <v>-2.9283971911704558E-2</v>
      </c>
      <c r="BD275">
        <f t="shared" ca="1" si="12"/>
        <v>5.8129060790400788E-3</v>
      </c>
      <c r="BE275">
        <f t="shared" ca="1" si="12"/>
        <v>3.086027393984702E-2</v>
      </c>
      <c r="BF275">
        <f t="shared" ca="1" si="12"/>
        <v>6.8811960053661858E-2</v>
      </c>
      <c r="BG275">
        <f t="shared" ca="1" si="12"/>
        <v>8.2642669386703532E-2</v>
      </c>
      <c r="BH275">
        <f t="shared" ca="1" si="12"/>
        <v>1.9748801566442598E-2</v>
      </c>
      <c r="BI275">
        <f t="shared" ca="1" si="12"/>
        <v>5.7929876415270965E-3</v>
      </c>
      <c r="BJ275">
        <f t="shared" ca="1" si="12"/>
        <v>-5.7940474521837343E-2</v>
      </c>
      <c r="BK275">
        <f t="shared" ca="1" si="12"/>
        <v>4.8490789292182951E-2</v>
      </c>
      <c r="BL275">
        <f t="shared" ca="1" si="12"/>
        <v>9.3152304003102891E-4</v>
      </c>
      <c r="BM275">
        <f t="shared" ca="1" si="12"/>
        <v>-6.9338077754085032E-3</v>
      </c>
      <c r="BN275">
        <f t="shared" ca="1" si="12"/>
        <v>-7.3683383089424258E-3</v>
      </c>
      <c r="BO275">
        <f t="shared" ca="1" si="13"/>
        <v>1.459854425450308E-2</v>
      </c>
      <c r="BP275">
        <f t="shared" ca="1" si="13"/>
        <v>2.9424407193397773E-2</v>
      </c>
      <c r="BQ275">
        <f t="shared" ca="1" si="13"/>
        <v>-3.5600185362798353E-2</v>
      </c>
      <c r="BR275">
        <f t="shared" ca="1" si="13"/>
        <v>-1.8370434575860226E-2</v>
      </c>
      <c r="BS275">
        <f t="shared" ca="1" si="13"/>
        <v>2.014286210882385E-2</v>
      </c>
      <c r="BT275">
        <f t="shared" ca="1" si="13"/>
        <v>-2.4278649302833733E-2</v>
      </c>
      <c r="BU275">
        <f t="shared" ca="1" si="13"/>
        <v>-1.7016035449811607E-2</v>
      </c>
      <c r="BV275">
        <f t="shared" ca="1" si="13"/>
        <v>-1.0065925329498729E-2</v>
      </c>
      <c r="BW275">
        <f t="shared" ca="1" si="13"/>
        <v>4.8179673443294518E-2</v>
      </c>
      <c r="BX275">
        <f t="shared" ca="1" si="13"/>
        <v>2.1121064061998566E-3</v>
      </c>
      <c r="BY275">
        <f t="shared" ca="1" si="13"/>
        <v>4.4615725204982172E-2</v>
      </c>
      <c r="BZ275">
        <f t="shared" ca="1" si="13"/>
        <v>3.597316500276182E-2</v>
      </c>
      <c r="CA275">
        <f t="shared" ca="1" si="13"/>
        <v>-4.5542187772277636E-3</v>
      </c>
      <c r="CB275">
        <f t="shared" ca="1" si="13"/>
        <v>-4.8780282760469577E-2</v>
      </c>
      <c r="CC275">
        <f t="shared" ca="1" si="13"/>
        <v>-4.7355971244179675E-3</v>
      </c>
      <c r="CD275">
        <f t="shared" ca="1" si="13"/>
        <v>-4.0779192843980447E-2</v>
      </c>
      <c r="CE275">
        <f t="shared" ca="1" si="15"/>
        <v>2.0410870641115908E-2</v>
      </c>
      <c r="CF275">
        <f t="shared" ca="1" si="15"/>
        <v>-2.0522353968707142E-2</v>
      </c>
      <c r="CG275">
        <f t="shared" ca="1" si="15"/>
        <v>-3.4479452518631687E-2</v>
      </c>
      <c r="CH275">
        <f t="shared" ca="1" si="15"/>
        <v>4.3711829431510731E-2</v>
      </c>
      <c r="CI275">
        <f t="shared" ca="1" si="15"/>
        <v>-5.7685628115176572E-2</v>
      </c>
      <c r="CJ275">
        <f t="shared" ca="1" si="15"/>
        <v>-1.9849031111062794E-2</v>
      </c>
      <c r="CK275">
        <f t="shared" ca="1" si="15"/>
        <v>-8.172183864412727E-2</v>
      </c>
      <c r="CL275">
        <f t="shared" ca="1" si="15"/>
        <v>-6.6813311779351237E-3</v>
      </c>
      <c r="CM275">
        <f t="shared" ca="1" si="15"/>
        <v>2.2920882646003612E-2</v>
      </c>
      <c r="CN275">
        <f t="shared" ca="1" si="15"/>
        <v>3.3904311721939273E-3</v>
      </c>
      <c r="CO275">
        <f t="shared" ca="1" si="15"/>
        <v>-5.0331182022837311E-2</v>
      </c>
      <c r="CP275">
        <f t="shared" ca="1" si="15"/>
        <v>-2.8903750025183923E-2</v>
      </c>
      <c r="CQ275">
        <f t="shared" ca="1" si="15"/>
        <v>1.0003425140765578E-2</v>
      </c>
      <c r="CR275">
        <f t="shared" ca="1" si="15"/>
        <v>8.9265973564160578E-3</v>
      </c>
      <c r="CS275">
        <f t="shared" ca="1" si="15"/>
        <v>-5.7097083152045154E-2</v>
      </c>
      <c r="CT275">
        <f t="shared" ca="1" si="15"/>
        <v>-4.1775461135119298E-4</v>
      </c>
      <c r="CU275">
        <f t="shared" ca="1" si="14"/>
        <v>-6.1363479848332202E-2</v>
      </c>
      <c r="CV275">
        <f t="shared" ca="1" si="14"/>
        <v>-6.4037921190558622E-2</v>
      </c>
      <c r="CW275">
        <f t="shared" ca="1" si="14"/>
        <v>-2.9492632810652154E-2</v>
      </c>
      <c r="CX275">
        <f t="shared" ca="1" si="14"/>
        <v>3.9818533256244498E-3</v>
      </c>
    </row>
    <row r="276" spans="2:102" x14ac:dyDescent="0.2">
      <c r="B276">
        <f t="shared" si="7"/>
        <v>1.9999999999999991</v>
      </c>
      <c r="C276">
        <f t="shared" ca="1" si="4"/>
        <v>-1.0237161049191755E-2</v>
      </c>
      <c r="D276">
        <f t="shared" ca="1" si="16"/>
        <v>-5.3234308833641039E-2</v>
      </c>
      <c r="E276">
        <f t="shared" ca="1" si="16"/>
        <v>6.5334025322984074E-2</v>
      </c>
      <c r="F276">
        <f t="shared" ca="1" si="16"/>
        <v>-3.129086950114876E-2</v>
      </c>
      <c r="G276">
        <f t="shared" ca="1" si="16"/>
        <v>-2.5601213511936196E-2</v>
      </c>
      <c r="H276">
        <f t="shared" ca="1" si="16"/>
        <v>5.1096438297769754E-2</v>
      </c>
      <c r="I276">
        <f t="shared" ca="1" si="16"/>
        <v>5.2831440803944672E-3</v>
      </c>
      <c r="J276">
        <f t="shared" ca="1" si="16"/>
        <v>-2.9989124024531327E-2</v>
      </c>
      <c r="K276">
        <f t="shared" ca="1" si="16"/>
        <v>5.1366899419284864E-2</v>
      </c>
      <c r="L276">
        <f t="shared" ca="1" si="16"/>
        <v>3.4504341763692034E-2</v>
      </c>
      <c r="M276">
        <f t="shared" ca="1" si="16"/>
        <v>4.5420376915727562E-3</v>
      </c>
      <c r="N276">
        <f t="shared" ca="1" si="16"/>
        <v>2.4775615132803526E-2</v>
      </c>
      <c r="O276">
        <f t="shared" ca="1" si="16"/>
        <v>2.0499891550090937E-2</v>
      </c>
      <c r="P276">
        <f t="shared" ca="1" si="16"/>
        <v>-8.649141346646138E-3</v>
      </c>
      <c r="Q276">
        <f t="shared" ca="1" si="16"/>
        <v>7.539222817251048E-5</v>
      </c>
      <c r="R276">
        <f t="shared" ca="1" si="16"/>
        <v>3.8272805520264665E-2</v>
      </c>
      <c r="S276">
        <f t="shared" ca="1" si="10"/>
        <v>-1.9041010261392204E-2</v>
      </c>
      <c r="T276">
        <f t="shared" ca="1" si="10"/>
        <v>1.2500876344793232E-3</v>
      </c>
      <c r="U276">
        <f t="shared" ca="1" si="10"/>
        <v>3.280076532635133E-2</v>
      </c>
      <c r="V276">
        <f t="shared" ca="1" si="10"/>
        <v>3.5466935909023957E-3</v>
      </c>
      <c r="W276">
        <f t="shared" ca="1" si="10"/>
        <v>-4.5669724950722967E-2</v>
      </c>
      <c r="X276">
        <f t="shared" ca="1" si="10"/>
        <v>-3.4869014224942096E-2</v>
      </c>
      <c r="Y276">
        <f t="shared" ca="1" si="10"/>
        <v>-2.5877952441538791E-2</v>
      </c>
      <c r="Z276">
        <f t="shared" ca="1" si="10"/>
        <v>6.218507972681859E-4</v>
      </c>
      <c r="AA276">
        <f t="shared" ca="1" si="10"/>
        <v>2.2842761010784703E-2</v>
      </c>
      <c r="AB276">
        <f t="shared" ca="1" si="10"/>
        <v>-1.4575733077513559E-2</v>
      </c>
      <c r="AC276">
        <f t="shared" ca="1" si="10"/>
        <v>3.0733975342786459E-2</v>
      </c>
      <c r="AD276">
        <f t="shared" ca="1" si="10"/>
        <v>-3.4396109301959875E-2</v>
      </c>
      <c r="AE276">
        <f t="shared" ca="1" si="10"/>
        <v>5.8578742410213679E-2</v>
      </c>
      <c r="AF276">
        <f t="shared" ca="1" si="10"/>
        <v>3.6074792056615901E-2</v>
      </c>
      <c r="AG276">
        <f t="shared" ca="1" si="10"/>
        <v>2.7997990124754308E-2</v>
      </c>
      <c r="AH276">
        <f t="shared" ref="AH276:AW291" ca="1" si="17">_xlfn.NORM.INV(RAND(),$C$241,$D$241)</f>
        <v>-1.0966363996535758E-2</v>
      </c>
      <c r="AI276">
        <f t="shared" ca="1" si="17"/>
        <v>1.861708362161359E-2</v>
      </c>
      <c r="AJ276">
        <f t="shared" ca="1" si="17"/>
        <v>-5.3612491344225185E-3</v>
      </c>
      <c r="AK276">
        <f t="shared" ca="1" si="17"/>
        <v>-7.2197678472395638E-2</v>
      </c>
      <c r="AL276">
        <f t="shared" ca="1" si="17"/>
        <v>8.0739485374885206E-2</v>
      </c>
      <c r="AM276">
        <f t="shared" ca="1" si="17"/>
        <v>1.2751333686208229E-2</v>
      </c>
      <c r="AN276">
        <f t="shared" ca="1" si="17"/>
        <v>6.0240227362067918E-2</v>
      </c>
      <c r="AO276">
        <f t="shared" ca="1" si="17"/>
        <v>-2.383454689307932E-2</v>
      </c>
      <c r="AP276">
        <f t="shared" ca="1" si="17"/>
        <v>-8.4040157298530998E-4</v>
      </c>
      <c r="AQ276">
        <f t="shared" ca="1" si="17"/>
        <v>-1.1074482617224473E-2</v>
      </c>
      <c r="AR276">
        <f t="shared" ca="1" si="17"/>
        <v>-7.8683866215425117E-3</v>
      </c>
      <c r="AS276">
        <f t="shared" ca="1" si="17"/>
        <v>-2.2804805876199472E-2</v>
      </c>
      <c r="AT276">
        <f t="shared" ca="1" si="17"/>
        <v>1.5852713576101414E-2</v>
      </c>
      <c r="AU276">
        <f t="shared" ca="1" si="17"/>
        <v>6.8520233125883645E-3</v>
      </c>
      <c r="AV276">
        <f t="shared" ca="1" si="17"/>
        <v>1.473990026477213E-2</v>
      </c>
      <c r="AW276">
        <f t="shared" ca="1" si="17"/>
        <v>-3.1466986500293261E-2</v>
      </c>
      <c r="AX276">
        <f t="shared" ca="1" si="11"/>
        <v>2.3650162184003953E-2</v>
      </c>
      <c r="AY276">
        <f t="shared" ca="1" si="12"/>
        <v>1.0828837350175638E-2</v>
      </c>
      <c r="AZ276">
        <f t="shared" ca="1" si="12"/>
        <v>7.0136209223095602E-2</v>
      </c>
      <c r="BA276">
        <f t="shared" ca="1" si="12"/>
        <v>6.2639646815455308E-2</v>
      </c>
      <c r="BB276">
        <f t="shared" ca="1" si="12"/>
        <v>-6.2132814575503327E-2</v>
      </c>
      <c r="BC276">
        <f t="shared" ca="1" si="12"/>
        <v>1.8682507744559252E-2</v>
      </c>
      <c r="BD276">
        <f t="shared" ca="1" si="12"/>
        <v>2.8474771123211069E-2</v>
      </c>
      <c r="BE276">
        <f t="shared" ca="1" si="12"/>
        <v>8.751680516544294E-2</v>
      </c>
      <c r="BF276">
        <f t="shared" ca="1" si="12"/>
        <v>-1.1051923364754091E-2</v>
      </c>
      <c r="BG276">
        <f t="shared" ca="1" si="12"/>
        <v>-6.4844963438270165E-3</v>
      </c>
      <c r="BH276">
        <f t="shared" ca="1" si="12"/>
        <v>-1.0761814049843665E-2</v>
      </c>
      <c r="BI276">
        <f t="shared" ca="1" si="12"/>
        <v>4.3151154124276392E-2</v>
      </c>
      <c r="BJ276">
        <f t="shared" ca="1" si="12"/>
        <v>1.4357164322988832E-2</v>
      </c>
      <c r="BK276">
        <f t="shared" ca="1" si="12"/>
        <v>4.8315760276231856E-3</v>
      </c>
      <c r="BL276">
        <f t="shared" ca="1" si="12"/>
        <v>8.0799168355426298E-4</v>
      </c>
      <c r="BM276">
        <f t="shared" ca="1" si="12"/>
        <v>7.3175200158350469E-3</v>
      </c>
      <c r="BN276">
        <f t="shared" ref="BN276:CC291" ca="1" si="18">_xlfn.NORM.INV(RAND(),$C$241,$D$241)</f>
        <v>-1.077075635821631E-2</v>
      </c>
      <c r="BO276">
        <f t="shared" ca="1" si="18"/>
        <v>2.6043639670468285E-2</v>
      </c>
      <c r="BP276">
        <f t="shared" ca="1" si="18"/>
        <v>-2.0065888650330502E-2</v>
      </c>
      <c r="BQ276">
        <f t="shared" ca="1" si="18"/>
        <v>9.7876207083642704E-3</v>
      </c>
      <c r="BR276">
        <f t="shared" ca="1" si="18"/>
        <v>3.3364424816062319E-2</v>
      </c>
      <c r="BS276">
        <f t="shared" ca="1" si="18"/>
        <v>-7.3537816351810614E-2</v>
      </c>
      <c r="BT276">
        <f t="shared" ca="1" si="18"/>
        <v>2.6722059713026738E-2</v>
      </c>
      <c r="BU276">
        <f t="shared" ca="1" si="18"/>
        <v>-3.018757863648075E-2</v>
      </c>
      <c r="BV276">
        <f t="shared" ca="1" si="18"/>
        <v>7.2476567464203889E-2</v>
      </c>
      <c r="BW276">
        <f t="shared" ca="1" si="18"/>
        <v>-6.0334976631590188E-2</v>
      </c>
      <c r="BX276">
        <f t="shared" ca="1" si="18"/>
        <v>3.5983670195595618E-2</v>
      </c>
      <c r="BY276">
        <f t="shared" ca="1" si="18"/>
        <v>7.8338719827507314E-2</v>
      </c>
      <c r="BZ276">
        <f t="shared" ca="1" si="18"/>
        <v>-1.2953966832773219E-2</v>
      </c>
      <c r="CA276">
        <f t="shared" ca="1" si="18"/>
        <v>2.2636852834530541E-2</v>
      </c>
      <c r="CB276">
        <f t="shared" ca="1" si="18"/>
        <v>4.3732382670132831E-2</v>
      </c>
      <c r="CC276">
        <f t="shared" ca="1" si="18"/>
        <v>2.4259825005656873E-2</v>
      </c>
      <c r="CD276">
        <f t="shared" ca="1" si="13"/>
        <v>5.5869719670638709E-2</v>
      </c>
      <c r="CE276">
        <f t="shared" ca="1" si="15"/>
        <v>-5.6394797532989364E-2</v>
      </c>
      <c r="CF276">
        <f t="shared" ca="1" si="15"/>
        <v>3.8885118918547998E-2</v>
      </c>
      <c r="CG276">
        <f t="shared" ca="1" si="15"/>
        <v>-2.4392936275526828E-2</v>
      </c>
      <c r="CH276">
        <f t="shared" ca="1" si="15"/>
        <v>6.6493450522467235E-3</v>
      </c>
      <c r="CI276">
        <f t="shared" ca="1" si="15"/>
        <v>-3.1470466352967665E-2</v>
      </c>
      <c r="CJ276">
        <f t="shared" ca="1" si="15"/>
        <v>8.1195034805511435E-2</v>
      </c>
      <c r="CK276">
        <f t="shared" ca="1" si="15"/>
        <v>-4.0054543071493184E-2</v>
      </c>
      <c r="CL276">
        <f t="shared" ca="1" si="15"/>
        <v>-3.810153621111291E-2</v>
      </c>
      <c r="CM276">
        <f t="shared" ca="1" si="15"/>
        <v>8.2010590520557348E-3</v>
      </c>
      <c r="CN276">
        <f t="shared" ca="1" si="15"/>
        <v>-9.5869782904846445E-3</v>
      </c>
      <c r="CO276">
        <f t="shared" ca="1" si="15"/>
        <v>-1.8660124754046527E-2</v>
      </c>
      <c r="CP276">
        <f t="shared" ca="1" si="15"/>
        <v>2.4011541602617391E-2</v>
      </c>
      <c r="CQ276">
        <f t="shared" ca="1" si="15"/>
        <v>1.1419613952150211E-2</v>
      </c>
      <c r="CR276">
        <f t="shared" ca="1" si="15"/>
        <v>-2.6145129125187717E-2</v>
      </c>
      <c r="CS276">
        <f t="shared" ca="1" si="15"/>
        <v>5.2053039564831385E-2</v>
      </c>
      <c r="CT276">
        <f t="shared" ca="1" si="15"/>
        <v>2.1941894928332213E-2</v>
      </c>
      <c r="CU276">
        <f t="shared" ca="1" si="14"/>
        <v>-7.3763077336599453E-2</v>
      </c>
      <c r="CV276">
        <f t="shared" ca="1" si="14"/>
        <v>-2.5512212055553506E-2</v>
      </c>
      <c r="CW276">
        <f t="shared" ca="1" si="14"/>
        <v>2.0049489001268885E-2</v>
      </c>
      <c r="CX276">
        <f t="shared" ca="1" si="14"/>
        <v>2.5730631272092838E-2</v>
      </c>
    </row>
    <row r="277" spans="2:102" x14ac:dyDescent="0.2">
      <c r="B277">
        <f t="shared" si="7"/>
        <v>2.0833333333333326</v>
      </c>
      <c r="C277">
        <f t="shared" ca="1" si="4"/>
        <v>2.037091860274564E-2</v>
      </c>
      <c r="D277">
        <f t="shared" ca="1" si="16"/>
        <v>4.641760664536064E-2</v>
      </c>
      <c r="E277">
        <f t="shared" ca="1" si="16"/>
        <v>-1.0233955079972022E-2</v>
      </c>
      <c r="F277">
        <f t="shared" ca="1" si="16"/>
        <v>1.5670183322546116E-2</v>
      </c>
      <c r="G277">
        <f t="shared" ca="1" si="16"/>
        <v>3.0299701379816829E-2</v>
      </c>
      <c r="H277">
        <f t="shared" ca="1" si="16"/>
        <v>-1.075315638630297E-2</v>
      </c>
      <c r="I277">
        <f t="shared" ca="1" si="16"/>
        <v>5.0720044749422759E-2</v>
      </c>
      <c r="J277">
        <f t="shared" ca="1" si="16"/>
        <v>4.0896600842007788E-2</v>
      </c>
      <c r="K277">
        <f t="shared" ca="1" si="16"/>
        <v>7.2917272475090788E-3</v>
      </c>
      <c r="L277">
        <f t="shared" ca="1" si="16"/>
        <v>-4.5732398076759946E-2</v>
      </c>
      <c r="M277">
        <f t="shared" ca="1" si="16"/>
        <v>-1.1641541921923716E-2</v>
      </c>
      <c r="N277">
        <f t="shared" ca="1" si="16"/>
        <v>-1.0151146440802082E-2</v>
      </c>
      <c r="O277">
        <f t="shared" ca="1" si="16"/>
        <v>5.5198307800388764E-2</v>
      </c>
      <c r="P277">
        <f t="shared" ca="1" si="16"/>
        <v>2.3369272545556458E-2</v>
      </c>
      <c r="Q277">
        <f t="shared" ca="1" si="16"/>
        <v>4.9699319345474578E-2</v>
      </c>
      <c r="R277">
        <f t="shared" ca="1" si="16"/>
        <v>-1.5162173012606056E-2</v>
      </c>
      <c r="S277">
        <f t="shared" ca="1" si="16"/>
        <v>-3.4268046624668647E-3</v>
      </c>
      <c r="T277">
        <f t="shared" ref="T277:AI291" ca="1" si="19">_xlfn.NORM.INV(RAND(),$C$241,$D$241)</f>
        <v>4.7425016739287937E-2</v>
      </c>
      <c r="U277">
        <f t="shared" ca="1" si="19"/>
        <v>2.1096986048739419E-3</v>
      </c>
      <c r="V277">
        <f t="shared" ca="1" si="19"/>
        <v>2.5182913991438583E-3</v>
      </c>
      <c r="W277">
        <f t="shared" ca="1" si="19"/>
        <v>-4.9487423476508065E-3</v>
      </c>
      <c r="X277">
        <f t="shared" ca="1" si="19"/>
        <v>8.5347310515638264E-2</v>
      </c>
      <c r="Y277">
        <f t="shared" ca="1" si="19"/>
        <v>2.4002215348032228E-2</v>
      </c>
      <c r="Z277">
        <f t="shared" ca="1" si="19"/>
        <v>-1.2672668651735965E-2</v>
      </c>
      <c r="AA277">
        <f t="shared" ca="1" si="19"/>
        <v>-9.3952437651581927E-2</v>
      </c>
      <c r="AB277">
        <f t="shared" ca="1" si="19"/>
        <v>4.4065146800024484E-2</v>
      </c>
      <c r="AC277">
        <f t="shared" ca="1" si="19"/>
        <v>2.0696777709063204E-2</v>
      </c>
      <c r="AD277">
        <f t="shared" ca="1" si="19"/>
        <v>4.4123273807215813E-2</v>
      </c>
      <c r="AE277">
        <f t="shared" ca="1" si="19"/>
        <v>1.3668691574437824E-2</v>
      </c>
      <c r="AF277">
        <f t="shared" ca="1" si="19"/>
        <v>1.7667050895630716E-2</v>
      </c>
      <c r="AG277">
        <f t="shared" ca="1" si="19"/>
        <v>-3.8380980210406285E-2</v>
      </c>
      <c r="AH277">
        <f t="shared" ca="1" si="19"/>
        <v>-2.8717362964652205E-2</v>
      </c>
      <c r="AI277">
        <f t="shared" ca="1" si="19"/>
        <v>-4.344176542953844E-2</v>
      </c>
      <c r="AJ277">
        <f t="shared" ca="1" si="17"/>
        <v>-2.5271407164777718E-2</v>
      </c>
      <c r="AK277">
        <f t="shared" ca="1" si="17"/>
        <v>-1.0338429894551701E-2</v>
      </c>
      <c r="AL277">
        <f t="shared" ca="1" si="17"/>
        <v>3.7261772267225893E-2</v>
      </c>
      <c r="AM277">
        <f t="shared" ca="1" si="17"/>
        <v>-1.3015292393883314E-2</v>
      </c>
      <c r="AN277">
        <f t="shared" ca="1" si="17"/>
        <v>-8.7661312559385224E-2</v>
      </c>
      <c r="AO277">
        <f t="shared" ca="1" si="17"/>
        <v>1.1738066206616419E-2</v>
      </c>
      <c r="AP277">
        <f t="shared" ca="1" si="17"/>
        <v>-4.7105130298663887E-2</v>
      </c>
      <c r="AQ277">
        <f t="shared" ca="1" si="17"/>
        <v>-7.4149049072515585E-3</v>
      </c>
      <c r="AR277">
        <f t="shared" ca="1" si="17"/>
        <v>-1.6756663388622327E-2</v>
      </c>
      <c r="AS277">
        <f t="shared" ca="1" si="17"/>
        <v>-1.3741809718952468E-2</v>
      </c>
      <c r="AT277">
        <f t="shared" ca="1" si="17"/>
        <v>-1.654591073468949E-2</v>
      </c>
      <c r="AU277">
        <f t="shared" ca="1" si="17"/>
        <v>-3.4998297357833517E-2</v>
      </c>
      <c r="AV277">
        <f t="shared" ca="1" si="17"/>
        <v>3.0399333613707284E-3</v>
      </c>
      <c r="AW277">
        <f t="shared" ca="1" si="17"/>
        <v>6.3766373268310195E-2</v>
      </c>
      <c r="AX277">
        <f t="shared" ca="1" si="11"/>
        <v>-1.0208433023350118E-2</v>
      </c>
      <c r="AY277">
        <f t="shared" ref="AY277:BN291" ca="1" si="20">_xlfn.NORM.INV(RAND(),$C$241,$D$241)</f>
        <v>-4.2868913408767957E-3</v>
      </c>
      <c r="AZ277">
        <f t="shared" ca="1" si="20"/>
        <v>-1.5020729709493402E-2</v>
      </c>
      <c r="BA277">
        <f t="shared" ca="1" si="20"/>
        <v>-4.2256778456279544E-2</v>
      </c>
      <c r="BB277">
        <f t="shared" ca="1" si="20"/>
        <v>3.5852887429146232E-2</v>
      </c>
      <c r="BC277">
        <f t="shared" ca="1" si="20"/>
        <v>7.4305253430252622E-3</v>
      </c>
      <c r="BD277">
        <f t="shared" ca="1" si="20"/>
        <v>-9.3176386618477672E-3</v>
      </c>
      <c r="BE277">
        <f t="shared" ca="1" si="20"/>
        <v>8.3965822435452895E-4</v>
      </c>
      <c r="BF277">
        <f t="shared" ca="1" si="20"/>
        <v>3.2247550269445938E-2</v>
      </c>
      <c r="BG277">
        <f t="shared" ca="1" si="20"/>
        <v>-1.9236404400638576E-4</v>
      </c>
      <c r="BH277">
        <f t="shared" ca="1" si="20"/>
        <v>4.9200859343046882E-2</v>
      </c>
      <c r="BI277">
        <f t="shared" ca="1" si="20"/>
        <v>-7.7506514514321667E-3</v>
      </c>
      <c r="BJ277">
        <f t="shared" ca="1" si="20"/>
        <v>5.4233094431000925E-3</v>
      </c>
      <c r="BK277">
        <f t="shared" ca="1" si="20"/>
        <v>5.6314000515655105E-2</v>
      </c>
      <c r="BL277">
        <f t="shared" ca="1" si="20"/>
        <v>2.0194336618380587E-2</v>
      </c>
      <c r="BM277">
        <f t="shared" ca="1" si="20"/>
        <v>-6.6730432613813732E-3</v>
      </c>
      <c r="BN277">
        <f t="shared" ca="1" si="20"/>
        <v>4.0785655717839146E-3</v>
      </c>
      <c r="BO277">
        <f t="shared" ca="1" si="18"/>
        <v>-2.9681623771595778E-2</v>
      </c>
      <c r="BP277">
        <f t="shared" ca="1" si="18"/>
        <v>8.2242162030230409E-2</v>
      </c>
      <c r="BQ277">
        <f t="shared" ca="1" si="18"/>
        <v>-1.1195803926733415E-2</v>
      </c>
      <c r="BR277">
        <f t="shared" ca="1" si="18"/>
        <v>-4.7105927082377978E-2</v>
      </c>
      <c r="BS277">
        <f t="shared" ca="1" si="18"/>
        <v>-4.296601050767053E-2</v>
      </c>
      <c r="BT277">
        <f t="shared" ca="1" si="18"/>
        <v>-5.508905988243073E-3</v>
      </c>
      <c r="BU277">
        <f t="shared" ca="1" si="18"/>
        <v>-2.3928600977183537E-2</v>
      </c>
      <c r="BV277">
        <f t="shared" ca="1" si="18"/>
        <v>-2.3477476010367168E-3</v>
      </c>
      <c r="BW277">
        <f t="shared" ca="1" si="18"/>
        <v>2.8330254148942535E-2</v>
      </c>
      <c r="BX277">
        <f t="shared" ca="1" si="18"/>
        <v>-1.4038368285730963E-3</v>
      </c>
      <c r="BY277">
        <f t="shared" ca="1" si="18"/>
        <v>1.1954341400486899E-2</v>
      </c>
      <c r="BZ277">
        <f t="shared" ca="1" si="18"/>
        <v>3.4147771258471571E-2</v>
      </c>
      <c r="CA277">
        <f t="shared" ca="1" si="18"/>
        <v>1.9901851968677584E-2</v>
      </c>
      <c r="CB277">
        <f t="shared" ca="1" si="18"/>
        <v>-2.5400366447134663E-2</v>
      </c>
      <c r="CC277">
        <f t="shared" ca="1" si="18"/>
        <v>-1.4000737879018753E-2</v>
      </c>
      <c r="CD277">
        <f t="shared" ca="1" si="13"/>
        <v>-2.6510915738243806E-2</v>
      </c>
      <c r="CE277">
        <f t="shared" ca="1" si="15"/>
        <v>2.1468404548107785E-2</v>
      </c>
      <c r="CF277">
        <f t="shared" ca="1" si="15"/>
        <v>4.0721717387960057E-2</v>
      </c>
      <c r="CG277">
        <f t="shared" ca="1" si="15"/>
        <v>-2.109792853912806E-2</v>
      </c>
      <c r="CH277">
        <f t="shared" ca="1" si="15"/>
        <v>-1.3393879410824873E-2</v>
      </c>
      <c r="CI277">
        <f t="shared" ca="1" si="15"/>
        <v>-1.1916486351982192E-2</v>
      </c>
      <c r="CJ277">
        <f t="shared" ca="1" si="15"/>
        <v>-6.5731372252431364E-2</v>
      </c>
      <c r="CK277">
        <f t="shared" ca="1" si="15"/>
        <v>1.0314566515520672E-2</v>
      </c>
      <c r="CL277">
        <f t="shared" ca="1" si="15"/>
        <v>-1.0626603187618064E-2</v>
      </c>
      <c r="CM277">
        <f t="shared" ca="1" si="15"/>
        <v>1.7976414365945464E-2</v>
      </c>
      <c r="CN277">
        <f t="shared" ca="1" si="15"/>
        <v>2.5530233060800541E-2</v>
      </c>
      <c r="CO277">
        <f t="shared" ca="1" si="15"/>
        <v>5.960189682391942E-2</v>
      </c>
      <c r="CP277">
        <f t="shared" ca="1" si="15"/>
        <v>1.0790884318558011E-3</v>
      </c>
      <c r="CQ277">
        <f t="shared" ca="1" si="15"/>
        <v>-2.6053462016501567E-2</v>
      </c>
      <c r="CR277">
        <f t="shared" ca="1" si="15"/>
        <v>9.4214329647246166E-3</v>
      </c>
      <c r="CS277">
        <f t="shared" ca="1" si="15"/>
        <v>-1.7893611118123036E-2</v>
      </c>
      <c r="CT277">
        <f t="shared" ca="1" si="15"/>
        <v>7.1712313822008544E-2</v>
      </c>
      <c r="CU277">
        <f t="shared" ca="1" si="14"/>
        <v>1.2950331754333343E-2</v>
      </c>
      <c r="CV277">
        <f t="shared" ca="1" si="14"/>
        <v>1.5981622150571216E-2</v>
      </c>
      <c r="CW277">
        <f t="shared" ca="1" si="14"/>
        <v>2.9128903966542344E-2</v>
      </c>
      <c r="CX277">
        <f t="shared" ca="1" si="14"/>
        <v>-2.7182677032025513E-2</v>
      </c>
    </row>
    <row r="278" spans="2:102" x14ac:dyDescent="0.2">
      <c r="B278">
        <f t="shared" si="7"/>
        <v>2.1666666666666661</v>
      </c>
      <c r="C278">
        <f t="shared" ca="1" si="4"/>
        <v>3.1673210692255607E-2</v>
      </c>
      <c r="D278">
        <f t="shared" ca="1" si="16"/>
        <v>-3.2036574549888758E-2</v>
      </c>
      <c r="E278">
        <f t="shared" ca="1" si="16"/>
        <v>-8.1841587887181676E-3</v>
      </c>
      <c r="F278">
        <f t="shared" ca="1" si="16"/>
        <v>-9.0574096945869598E-3</v>
      </c>
      <c r="G278">
        <f t="shared" ca="1" si="16"/>
        <v>-1.7958716707591724E-2</v>
      </c>
      <c r="H278">
        <f t="shared" ca="1" si="16"/>
        <v>-1.8838194045199125E-2</v>
      </c>
      <c r="I278">
        <f t="shared" ca="1" si="16"/>
        <v>-8.3209445855045305E-4</v>
      </c>
      <c r="J278">
        <f t="shared" ca="1" si="16"/>
        <v>1.752161990341064E-2</v>
      </c>
      <c r="K278">
        <f t="shared" ca="1" si="16"/>
        <v>-1.5511964907708068E-2</v>
      </c>
      <c r="L278">
        <f t="shared" ca="1" si="16"/>
        <v>-3.2472498083423874E-2</v>
      </c>
      <c r="M278">
        <f t="shared" ca="1" si="16"/>
        <v>-2.1263527058895684E-2</v>
      </c>
      <c r="N278">
        <f t="shared" ca="1" si="16"/>
        <v>-3.15002388825684E-2</v>
      </c>
      <c r="O278">
        <f t="shared" ca="1" si="16"/>
        <v>8.6278061296930844E-3</v>
      </c>
      <c r="P278">
        <f t="shared" ca="1" si="16"/>
        <v>2.301205997702864E-2</v>
      </c>
      <c r="Q278">
        <f t="shared" ca="1" si="16"/>
        <v>7.0353395997281975E-3</v>
      </c>
      <c r="R278">
        <f t="shared" ca="1" si="16"/>
        <v>-4.3458818944947714E-2</v>
      </c>
      <c r="S278">
        <f t="shared" ca="1" si="16"/>
        <v>-1.1750712483020344E-2</v>
      </c>
      <c r="T278">
        <f t="shared" ca="1" si="19"/>
        <v>5.2875420447552147E-2</v>
      </c>
      <c r="U278">
        <f t="shared" ca="1" si="19"/>
        <v>-2.3394138997252914E-2</v>
      </c>
      <c r="V278">
        <f t="shared" ca="1" si="19"/>
        <v>-1.0756140946220162E-2</v>
      </c>
      <c r="W278">
        <f t="shared" ca="1" si="19"/>
        <v>-4.822595849015876E-2</v>
      </c>
      <c r="X278">
        <f t="shared" ca="1" si="19"/>
        <v>4.2367997186480093E-2</v>
      </c>
      <c r="Y278">
        <f t="shared" ca="1" si="19"/>
        <v>-6.7921164214142793E-3</v>
      </c>
      <c r="Z278">
        <f t="shared" ca="1" si="19"/>
        <v>-8.4433091575274594E-3</v>
      </c>
      <c r="AA278">
        <f t="shared" ca="1" si="19"/>
        <v>1.0871773581266977E-2</v>
      </c>
      <c r="AB278">
        <f t="shared" ca="1" si="19"/>
        <v>-2.2451746606144529E-2</v>
      </c>
      <c r="AC278">
        <f t="shared" ca="1" si="19"/>
        <v>-5.6625194982709542E-2</v>
      </c>
      <c r="AD278">
        <f t="shared" ca="1" si="19"/>
        <v>9.810685813809162E-3</v>
      </c>
      <c r="AE278">
        <f t="shared" ca="1" si="19"/>
        <v>-6.5671770617057191E-3</v>
      </c>
      <c r="AF278">
        <f t="shared" ca="1" si="19"/>
        <v>-6.029277321281213E-2</v>
      </c>
      <c r="AG278">
        <f t="shared" ca="1" si="19"/>
        <v>1.5412809814831478E-2</v>
      </c>
      <c r="AH278">
        <f t="shared" ca="1" si="19"/>
        <v>4.4429218719199914E-2</v>
      </c>
      <c r="AI278">
        <f t="shared" ca="1" si="19"/>
        <v>-2.199608431662323E-2</v>
      </c>
      <c r="AJ278">
        <f t="shared" ca="1" si="17"/>
        <v>-2.053332706827618E-2</v>
      </c>
      <c r="AK278">
        <f t="shared" ca="1" si="17"/>
        <v>-6.2931077314198142E-2</v>
      </c>
      <c r="AL278">
        <f t="shared" ca="1" si="17"/>
        <v>1.6497174664873E-2</v>
      </c>
      <c r="AM278">
        <f t="shared" ca="1" si="17"/>
        <v>-2.5799266526243685E-2</v>
      </c>
      <c r="AN278">
        <f t="shared" ca="1" si="17"/>
        <v>1.4053080647060574E-3</v>
      </c>
      <c r="AO278">
        <f t="shared" ca="1" si="17"/>
        <v>2.426672524151317E-2</v>
      </c>
      <c r="AP278">
        <f t="shared" ca="1" si="17"/>
        <v>-1.8174650165379891E-2</v>
      </c>
      <c r="AQ278">
        <f t="shared" ca="1" si="17"/>
        <v>5.2317403998758416E-4</v>
      </c>
      <c r="AR278">
        <f t="shared" ca="1" si="17"/>
        <v>7.8994351391226438E-3</v>
      </c>
      <c r="AS278">
        <f t="shared" ca="1" si="17"/>
        <v>-2.9089749480748495E-2</v>
      </c>
      <c r="AT278">
        <f t="shared" ca="1" si="17"/>
        <v>-2.9471709722693543E-2</v>
      </c>
      <c r="AU278">
        <f t="shared" ca="1" si="17"/>
        <v>-4.457745726570031E-2</v>
      </c>
      <c r="AV278">
        <f t="shared" ca="1" si="17"/>
        <v>3.7930799669382259E-2</v>
      </c>
      <c r="AW278">
        <f t="shared" ca="1" si="17"/>
        <v>8.3544691835762797E-2</v>
      </c>
      <c r="AX278">
        <f t="shared" ca="1" si="11"/>
        <v>-4.7084048870314185E-2</v>
      </c>
      <c r="AY278">
        <f t="shared" ca="1" si="20"/>
        <v>-3.5076278648265451E-2</v>
      </c>
      <c r="AZ278">
        <f t="shared" ca="1" si="20"/>
        <v>6.0687335483876899E-2</v>
      </c>
      <c r="BA278">
        <f t="shared" ca="1" si="20"/>
        <v>3.063936202688651E-2</v>
      </c>
      <c r="BB278">
        <f t="shared" ca="1" si="20"/>
        <v>2.8536390988162429E-2</v>
      </c>
      <c r="BC278">
        <f t="shared" ca="1" si="20"/>
        <v>7.8366549153697285E-2</v>
      </c>
      <c r="BD278">
        <f t="shared" ca="1" si="20"/>
        <v>-4.2244898086141153E-2</v>
      </c>
      <c r="BE278">
        <f t="shared" ca="1" si="20"/>
        <v>-2.7210552705456512E-2</v>
      </c>
      <c r="BF278">
        <f t="shared" ca="1" si="20"/>
        <v>6.2749397420283626E-2</v>
      </c>
      <c r="BG278">
        <f t="shared" ca="1" si="20"/>
        <v>2.8515833739012904E-2</v>
      </c>
      <c r="BH278">
        <f t="shared" ca="1" si="20"/>
        <v>1.6877544737594091E-2</v>
      </c>
      <c r="BI278">
        <f t="shared" ca="1" si="20"/>
        <v>-2.6955979526379445E-2</v>
      </c>
      <c r="BJ278">
        <f t="shared" ca="1" si="20"/>
        <v>2.5815397426228331E-2</v>
      </c>
      <c r="BK278">
        <f t="shared" ca="1" si="20"/>
        <v>-1.9734632466019007E-2</v>
      </c>
      <c r="BL278">
        <f t="shared" ca="1" si="20"/>
        <v>-2.2937772407194933E-2</v>
      </c>
      <c r="BM278">
        <f t="shared" ca="1" si="20"/>
        <v>-5.0428440854241224E-2</v>
      </c>
      <c r="BN278">
        <f t="shared" ca="1" si="20"/>
        <v>-1.4487765215946531E-2</v>
      </c>
      <c r="BO278">
        <f t="shared" ca="1" si="18"/>
        <v>-1.2957361782628454E-2</v>
      </c>
      <c r="BP278">
        <f t="shared" ca="1" si="18"/>
        <v>-7.0798968096298463E-3</v>
      </c>
      <c r="BQ278">
        <f t="shared" ca="1" si="18"/>
        <v>3.4360224008573435E-2</v>
      </c>
      <c r="BR278">
        <f t="shared" ca="1" si="18"/>
        <v>-2.664048425316869E-2</v>
      </c>
      <c r="BS278">
        <f t="shared" ca="1" si="18"/>
        <v>1.0068272639575391E-2</v>
      </c>
      <c r="BT278">
        <f t="shared" ca="1" si="18"/>
        <v>1.7311115420305875E-2</v>
      </c>
      <c r="BU278">
        <f t="shared" ca="1" si="18"/>
        <v>1.2557335418276496E-2</v>
      </c>
      <c r="BV278">
        <f t="shared" ca="1" si="18"/>
        <v>-5.5286188751936119E-3</v>
      </c>
      <c r="BW278">
        <f t="shared" ca="1" si="18"/>
        <v>3.6340029043780933E-2</v>
      </c>
      <c r="BX278">
        <f t="shared" ca="1" si="18"/>
        <v>2.3038904955783011E-2</v>
      </c>
      <c r="BY278">
        <f t="shared" ca="1" si="18"/>
        <v>-3.1958238022327834E-2</v>
      </c>
      <c r="BZ278">
        <f t="shared" ca="1" si="18"/>
        <v>6.494098795538486E-3</v>
      </c>
      <c r="CA278">
        <f t="shared" ca="1" si="18"/>
        <v>1.7168097928286021E-2</v>
      </c>
      <c r="CB278">
        <f t="shared" ca="1" si="18"/>
        <v>-4.0048746276651816E-2</v>
      </c>
      <c r="CC278">
        <f t="shared" ca="1" si="18"/>
        <v>-1.8001881965882252E-3</v>
      </c>
      <c r="CD278">
        <f t="shared" ca="1" si="13"/>
        <v>-9.6657417950027427E-3</v>
      </c>
      <c r="CE278">
        <f t="shared" ca="1" si="15"/>
        <v>5.7291909040844274E-2</v>
      </c>
      <c r="CF278">
        <f t="shared" ca="1" si="15"/>
        <v>-2.4045856619692853E-2</v>
      </c>
      <c r="CG278">
        <f t="shared" ca="1" si="15"/>
        <v>-7.3061297899618093E-3</v>
      </c>
      <c r="CH278">
        <f t="shared" ca="1" si="15"/>
        <v>-1.8848531104843295E-2</v>
      </c>
      <c r="CI278">
        <f t="shared" ca="1" si="15"/>
        <v>2.856208133705921E-2</v>
      </c>
      <c r="CJ278">
        <f t="shared" ca="1" si="15"/>
        <v>2.2791030034629171E-2</v>
      </c>
      <c r="CK278">
        <f t="shared" ca="1" si="15"/>
        <v>-2.4365984384838304E-2</v>
      </c>
      <c r="CL278">
        <f t="shared" ca="1" si="15"/>
        <v>-7.6544774159804568E-2</v>
      </c>
      <c r="CM278">
        <f t="shared" ca="1" si="15"/>
        <v>-4.2944611427769919E-3</v>
      </c>
      <c r="CN278">
        <f t="shared" ca="1" si="15"/>
        <v>2.0349863507377646E-2</v>
      </c>
      <c r="CO278">
        <f t="shared" ca="1" si="15"/>
        <v>5.0824138264712469E-4</v>
      </c>
      <c r="CP278">
        <f t="shared" ca="1" si="15"/>
        <v>-2.2397527117152417E-2</v>
      </c>
      <c r="CQ278">
        <f t="shared" ca="1" si="15"/>
        <v>7.1134034986989657E-3</v>
      </c>
      <c r="CR278">
        <f t="shared" ca="1" si="15"/>
        <v>2.9000561719477878E-2</v>
      </c>
      <c r="CS278">
        <f t="shared" ca="1" si="15"/>
        <v>7.0413965834826139E-3</v>
      </c>
      <c r="CT278">
        <f t="shared" ca="1" si="15"/>
        <v>3.2469455606209077E-2</v>
      </c>
      <c r="CU278">
        <f t="shared" ca="1" si="14"/>
        <v>-2.853035001180193E-2</v>
      </c>
      <c r="CV278">
        <f t="shared" ca="1" si="14"/>
        <v>4.6414369456420392E-2</v>
      </c>
      <c r="CW278">
        <f t="shared" ca="1" si="14"/>
        <v>3.886848689864527E-2</v>
      </c>
      <c r="CX278">
        <f t="shared" ca="1" si="14"/>
        <v>1.6134808639712884E-2</v>
      </c>
    </row>
    <row r="279" spans="2:102" x14ac:dyDescent="0.2">
      <c r="B279">
        <f t="shared" si="7"/>
        <v>2.2499999999999996</v>
      </c>
      <c r="C279">
        <f t="shared" ca="1" si="4"/>
        <v>-8.0861763028151276E-3</v>
      </c>
      <c r="D279">
        <f t="shared" ca="1" si="16"/>
        <v>-3.4016931953796202E-2</v>
      </c>
      <c r="E279">
        <f t="shared" ca="1" si="16"/>
        <v>-5.7094934251924974E-2</v>
      </c>
      <c r="F279">
        <f t="shared" ca="1" si="16"/>
        <v>-5.0606202090032011E-3</v>
      </c>
      <c r="G279">
        <f t="shared" ca="1" si="16"/>
        <v>1.4645095143640461E-3</v>
      </c>
      <c r="H279">
        <f t="shared" ca="1" si="16"/>
        <v>8.8698979896479346E-3</v>
      </c>
      <c r="I279">
        <f t="shared" ca="1" si="16"/>
        <v>-1.5320695153915372E-2</v>
      </c>
      <c r="J279">
        <f t="shared" ca="1" si="16"/>
        <v>-5.4685436905109436E-2</v>
      </c>
      <c r="K279">
        <f t="shared" ca="1" si="16"/>
        <v>1.4982794645942803E-2</v>
      </c>
      <c r="L279">
        <f t="shared" ca="1" si="16"/>
        <v>4.1920411805212596E-2</v>
      </c>
      <c r="M279">
        <f t="shared" ca="1" si="16"/>
        <v>6.9659636294479577E-2</v>
      </c>
      <c r="N279">
        <f t="shared" ca="1" si="16"/>
        <v>-1.8989018329530524E-2</v>
      </c>
      <c r="O279">
        <f t="shared" ca="1" si="16"/>
        <v>3.4476467489377591E-2</v>
      </c>
      <c r="P279">
        <f t="shared" ca="1" si="16"/>
        <v>3.6189226489685678E-3</v>
      </c>
      <c r="Q279">
        <f t="shared" ca="1" si="16"/>
        <v>-5.1938606667566695E-2</v>
      </c>
      <c r="R279">
        <f t="shared" ca="1" si="16"/>
        <v>-1.3202655797600335E-2</v>
      </c>
      <c r="S279">
        <f t="shared" ca="1" si="16"/>
        <v>7.0205963007039518E-2</v>
      </c>
      <c r="T279">
        <f t="shared" ca="1" si="19"/>
        <v>-3.6566754880754934E-2</v>
      </c>
      <c r="U279">
        <f t="shared" ca="1" si="19"/>
        <v>3.5010885576317978E-3</v>
      </c>
      <c r="V279">
        <f t="shared" ca="1" si="19"/>
        <v>-3.2730748925884567E-2</v>
      </c>
      <c r="W279">
        <f t="shared" ca="1" si="19"/>
        <v>-1.7131645967859079E-2</v>
      </c>
      <c r="X279">
        <f t="shared" ca="1" si="19"/>
        <v>2.815637626766531E-2</v>
      </c>
      <c r="Y279">
        <f t="shared" ca="1" si="19"/>
        <v>3.0861361261660829E-2</v>
      </c>
      <c r="Z279">
        <f t="shared" ca="1" si="19"/>
        <v>-7.3681746683970151E-2</v>
      </c>
      <c r="AA279">
        <f t="shared" ca="1" si="19"/>
        <v>-3.4463314642405964E-2</v>
      </c>
      <c r="AB279">
        <f t="shared" ca="1" si="19"/>
        <v>-1.0793968789300258E-4</v>
      </c>
      <c r="AC279">
        <f t="shared" ca="1" si="19"/>
        <v>5.6145678716574124E-2</v>
      </c>
      <c r="AD279">
        <f t="shared" ca="1" si="19"/>
        <v>4.5111074144468521E-2</v>
      </c>
      <c r="AE279">
        <f t="shared" ca="1" si="19"/>
        <v>-2.1528778034066297E-2</v>
      </c>
      <c r="AF279">
        <f t="shared" ca="1" si="19"/>
        <v>-3.5072846617998775E-2</v>
      </c>
      <c r="AG279">
        <f t="shared" ca="1" si="19"/>
        <v>-7.7255732050474568E-4</v>
      </c>
      <c r="AH279">
        <f t="shared" ca="1" si="19"/>
        <v>4.4880109987191184E-2</v>
      </c>
      <c r="AI279">
        <f t="shared" ca="1" si="19"/>
        <v>6.4042458120287832E-2</v>
      </c>
      <c r="AJ279">
        <f t="shared" ca="1" si="17"/>
        <v>-3.8483306305471573E-2</v>
      </c>
      <c r="AK279">
        <f t="shared" ca="1" si="17"/>
        <v>-4.5915753728581435E-2</v>
      </c>
      <c r="AL279">
        <f t="shared" ca="1" si="17"/>
        <v>4.3597726916300893E-2</v>
      </c>
      <c r="AM279">
        <f t="shared" ca="1" si="17"/>
        <v>-3.6219564305054255E-2</v>
      </c>
      <c r="AN279">
        <f t="shared" ca="1" si="17"/>
        <v>1.4365391459098185E-2</v>
      </c>
      <c r="AO279">
        <f t="shared" ca="1" si="17"/>
        <v>-1.8997719527328307E-3</v>
      </c>
      <c r="AP279">
        <f t="shared" ca="1" si="17"/>
        <v>-1.4533897794255273E-2</v>
      </c>
      <c r="AQ279">
        <f t="shared" ca="1" si="17"/>
        <v>-1.0007813662088243E-2</v>
      </c>
      <c r="AR279">
        <f t="shared" ca="1" si="17"/>
        <v>-5.4757970847583862E-3</v>
      </c>
      <c r="AS279">
        <f t="shared" ca="1" si="17"/>
        <v>5.6377306779040199E-3</v>
      </c>
      <c r="AT279">
        <f t="shared" ca="1" si="17"/>
        <v>-6.1409170842410064E-2</v>
      </c>
      <c r="AU279">
        <f t="shared" ca="1" si="17"/>
        <v>-2.3466764885452199E-2</v>
      </c>
      <c r="AV279">
        <f t="shared" ca="1" si="17"/>
        <v>-1.8397399477701436E-2</v>
      </c>
      <c r="AW279">
        <f t="shared" ca="1" si="17"/>
        <v>2.4632311174841146E-2</v>
      </c>
      <c r="AX279">
        <f t="shared" ca="1" si="11"/>
        <v>6.3369103485582451E-3</v>
      </c>
      <c r="AY279">
        <f t="shared" ca="1" si="20"/>
        <v>3.7011954951507157E-2</v>
      </c>
      <c r="AZ279">
        <f t="shared" ca="1" si="20"/>
        <v>4.4733243479339359E-2</v>
      </c>
      <c r="BA279">
        <f t="shared" ca="1" si="20"/>
        <v>-3.3756453022526438E-2</v>
      </c>
      <c r="BB279">
        <f t="shared" ca="1" si="20"/>
        <v>-6.7075225222566343E-2</v>
      </c>
      <c r="BC279">
        <f t="shared" ca="1" si="20"/>
        <v>-2.2663357134473329E-3</v>
      </c>
      <c r="BD279">
        <f t="shared" ca="1" si="20"/>
        <v>-3.9721025253045307E-2</v>
      </c>
      <c r="BE279">
        <f t="shared" ca="1" si="20"/>
        <v>8.0654442476320136E-3</v>
      </c>
      <c r="BF279">
        <f t="shared" ca="1" si="20"/>
        <v>-1.1862284381383993E-2</v>
      </c>
      <c r="BG279">
        <f t="shared" ca="1" si="20"/>
        <v>-5.7329365325132955E-2</v>
      </c>
      <c r="BH279">
        <f t="shared" ca="1" si="20"/>
        <v>-1.1225591148887657E-2</v>
      </c>
      <c r="BI279">
        <f t="shared" ca="1" si="20"/>
        <v>2.8958813112353668E-3</v>
      </c>
      <c r="BJ279">
        <f t="shared" ca="1" si="20"/>
        <v>2.1670063091480805E-2</v>
      </c>
      <c r="BK279">
        <f t="shared" ca="1" si="20"/>
        <v>-3.2670045754167903E-2</v>
      </c>
      <c r="BL279">
        <f t="shared" ca="1" si="20"/>
        <v>-5.392177936708438E-2</v>
      </c>
      <c r="BM279">
        <f t="shared" ca="1" si="20"/>
        <v>6.5079404643954286E-4</v>
      </c>
      <c r="BN279">
        <f t="shared" ca="1" si="20"/>
        <v>-6.6872305596012122E-2</v>
      </c>
      <c r="BO279">
        <f t="shared" ca="1" si="18"/>
        <v>1.4632637719859895E-3</v>
      </c>
      <c r="BP279">
        <f t="shared" ca="1" si="18"/>
        <v>2.8377032363220766E-2</v>
      </c>
      <c r="BQ279">
        <f t="shared" ca="1" si="18"/>
        <v>1.3606390116859299E-2</v>
      </c>
      <c r="BR279">
        <f t="shared" ca="1" si="18"/>
        <v>5.5083483674250089E-2</v>
      </c>
      <c r="BS279">
        <f t="shared" ca="1" si="18"/>
        <v>1.0069268443015355E-2</v>
      </c>
      <c r="BT279">
        <f t="shared" ca="1" si="18"/>
        <v>-1.1919654537769199E-2</v>
      </c>
      <c r="BU279">
        <f t="shared" ca="1" si="18"/>
        <v>2.7393993999200013E-2</v>
      </c>
      <c r="BV279">
        <f t="shared" ca="1" si="18"/>
        <v>1.8843338212882917E-2</v>
      </c>
      <c r="BW279">
        <f t="shared" ca="1" si="18"/>
        <v>-1.8373267059917228E-3</v>
      </c>
      <c r="BX279">
        <f t="shared" ca="1" si="18"/>
        <v>-5.2483796750114999E-3</v>
      </c>
      <c r="BY279">
        <f t="shared" ca="1" si="18"/>
        <v>-6.7790028518461033E-3</v>
      </c>
      <c r="BZ279">
        <f t="shared" ca="1" si="18"/>
        <v>-1.6328650810942771E-2</v>
      </c>
      <c r="CA279">
        <f t="shared" ca="1" si="18"/>
        <v>4.5574993551679772E-2</v>
      </c>
      <c r="CB279">
        <f t="shared" ca="1" si="18"/>
        <v>-1.9018341894907972E-2</v>
      </c>
      <c r="CC279">
        <f t="shared" ca="1" si="18"/>
        <v>1.7483084118977935E-2</v>
      </c>
      <c r="CD279">
        <f t="shared" ca="1" si="13"/>
        <v>-5.1815255393366087E-2</v>
      </c>
      <c r="CE279">
        <f t="shared" ca="1" si="15"/>
        <v>6.2292385276678401E-2</v>
      </c>
      <c r="CF279">
        <f t="shared" ca="1" si="15"/>
        <v>-2.920574857432421E-2</v>
      </c>
      <c r="CG279">
        <f t="shared" ca="1" si="15"/>
        <v>-4.6917102816498579E-2</v>
      </c>
      <c r="CH279">
        <f t="shared" ca="1" si="15"/>
        <v>1.0778689075767964E-2</v>
      </c>
      <c r="CI279">
        <f t="shared" ca="1" si="15"/>
        <v>-1.4346900023735642E-3</v>
      </c>
      <c r="CJ279">
        <f t="shared" ca="1" si="15"/>
        <v>-7.1979146343360539E-3</v>
      </c>
      <c r="CK279">
        <f t="shared" ca="1" si="15"/>
        <v>-4.795400791740554E-2</v>
      </c>
      <c r="CL279">
        <f t="shared" ca="1" si="15"/>
        <v>-2.4190059556274981E-2</v>
      </c>
      <c r="CM279">
        <f t="shared" ca="1" si="15"/>
        <v>-1.203820176358128E-2</v>
      </c>
      <c r="CN279">
        <f t="shared" ca="1" si="15"/>
        <v>-1.0088390549200098E-2</v>
      </c>
      <c r="CO279">
        <f t="shared" ca="1" si="15"/>
        <v>-1.0280832737184843E-2</v>
      </c>
      <c r="CP279">
        <f t="shared" ca="1" si="15"/>
        <v>-4.1667025787585167E-2</v>
      </c>
      <c r="CQ279">
        <f t="shared" ca="1" si="15"/>
        <v>-4.1038822479044779E-3</v>
      </c>
      <c r="CR279">
        <f t="shared" ca="1" si="15"/>
        <v>-7.0530542303793797E-2</v>
      </c>
      <c r="CS279">
        <f t="shared" ca="1" si="15"/>
        <v>-2.6016598916604714E-2</v>
      </c>
      <c r="CT279">
        <f t="shared" ca="1" si="15"/>
        <v>-5.5834117306111696E-3</v>
      </c>
      <c r="CU279">
        <f t="shared" ca="1" si="14"/>
        <v>-7.3132435026322384E-3</v>
      </c>
      <c r="CV279">
        <f t="shared" ca="1" si="14"/>
        <v>2.551425038400789E-4</v>
      </c>
      <c r="CW279">
        <f t="shared" ca="1" si="14"/>
        <v>-2.3150496088306636E-2</v>
      </c>
      <c r="CX279">
        <f t="shared" ca="1" si="14"/>
        <v>-5.3976480106923228E-2</v>
      </c>
    </row>
    <row r="280" spans="2:102" x14ac:dyDescent="0.2">
      <c r="B280">
        <f t="shared" si="7"/>
        <v>2.333333333333333</v>
      </c>
      <c r="C280">
        <f t="shared" ca="1" si="4"/>
        <v>5.6206462366706605E-4</v>
      </c>
      <c r="D280">
        <f t="shared" ca="1" si="16"/>
        <v>-1.7826154705460499E-2</v>
      </c>
      <c r="E280">
        <f t="shared" ca="1" si="16"/>
        <v>-5.1034814676229751E-2</v>
      </c>
      <c r="F280">
        <f t="shared" ca="1" si="16"/>
        <v>6.9565711734158514E-2</v>
      </c>
      <c r="G280">
        <f t="shared" ca="1" si="16"/>
        <v>-3.0344660699055968E-2</v>
      </c>
      <c r="H280">
        <f t="shared" ca="1" si="16"/>
        <v>1.3849464890557286E-2</v>
      </c>
      <c r="I280">
        <f t="shared" ca="1" si="16"/>
        <v>1.4460191151295295E-2</v>
      </c>
      <c r="J280">
        <f t="shared" ca="1" si="16"/>
        <v>1.0493225895672571E-2</v>
      </c>
      <c r="K280">
        <f t="shared" ca="1" si="16"/>
        <v>6.2750701343103482E-2</v>
      </c>
      <c r="L280">
        <f t="shared" ca="1" si="16"/>
        <v>2.0360179854181822E-2</v>
      </c>
      <c r="M280">
        <f t="shared" ca="1" si="16"/>
        <v>4.4101808841251894E-2</v>
      </c>
      <c r="N280">
        <f t="shared" ca="1" si="16"/>
        <v>3.4655359053128304E-2</v>
      </c>
      <c r="O280">
        <f t="shared" ca="1" si="16"/>
        <v>3.3335398120872411E-2</v>
      </c>
      <c r="P280">
        <f t="shared" ca="1" si="16"/>
        <v>1.3482481371438561E-2</v>
      </c>
      <c r="Q280">
        <f t="shared" ca="1" si="16"/>
        <v>4.7000658331730824E-2</v>
      </c>
      <c r="R280">
        <f t="shared" ca="1" si="16"/>
        <v>4.6703962456392877E-2</v>
      </c>
      <c r="S280">
        <f t="shared" ca="1" si="16"/>
        <v>-2.6339635334640772E-3</v>
      </c>
      <c r="T280">
        <f t="shared" ca="1" si="19"/>
        <v>3.6847261932959403E-2</v>
      </c>
      <c r="U280">
        <f t="shared" ca="1" si="19"/>
        <v>-1.0285554683890898E-2</v>
      </c>
      <c r="V280">
        <f t="shared" ca="1" si="19"/>
        <v>-2.6509427212659538E-2</v>
      </c>
      <c r="W280">
        <f t="shared" ca="1" si="19"/>
        <v>-2.825155775726966E-2</v>
      </c>
      <c r="X280">
        <f t="shared" ca="1" si="19"/>
        <v>-4.9894570745790352E-2</v>
      </c>
      <c r="Y280">
        <f t="shared" ca="1" si="19"/>
        <v>-2.2963359264429824E-2</v>
      </c>
      <c r="Z280">
        <f t="shared" ca="1" si="19"/>
        <v>1.5309152665599892E-2</v>
      </c>
      <c r="AA280">
        <f t="shared" ca="1" si="19"/>
        <v>6.7850301101526969E-3</v>
      </c>
      <c r="AB280">
        <f t="shared" ca="1" si="19"/>
        <v>-3.2122156416456805E-2</v>
      </c>
      <c r="AC280">
        <f t="shared" ca="1" si="19"/>
        <v>2.604366699206041E-2</v>
      </c>
      <c r="AD280">
        <f t="shared" ca="1" si="19"/>
        <v>4.75486643640202E-2</v>
      </c>
      <c r="AE280">
        <f t="shared" ca="1" si="19"/>
        <v>1.3699810613832585E-2</v>
      </c>
      <c r="AF280">
        <f t="shared" ca="1" si="19"/>
        <v>-5.8327104264471623E-2</v>
      </c>
      <c r="AG280">
        <f t="shared" ca="1" si="19"/>
        <v>5.4014044262885603E-3</v>
      </c>
      <c r="AH280">
        <f t="shared" ca="1" si="19"/>
        <v>-8.0794939282537101E-3</v>
      </c>
      <c r="AI280">
        <f t="shared" ca="1" si="19"/>
        <v>6.9749564823340555E-4</v>
      </c>
      <c r="AJ280">
        <f t="shared" ca="1" si="17"/>
        <v>7.3265097058545095E-3</v>
      </c>
      <c r="AK280">
        <f t="shared" ca="1" si="17"/>
        <v>-2.484314600925986E-2</v>
      </c>
      <c r="AL280">
        <f t="shared" ca="1" si="17"/>
        <v>-7.4104076091477011E-2</v>
      </c>
      <c r="AM280">
        <f t="shared" ca="1" si="17"/>
        <v>8.9788624749630508E-2</v>
      </c>
      <c r="AN280">
        <f t="shared" ca="1" si="17"/>
        <v>-2.7108712463385864E-2</v>
      </c>
      <c r="AO280">
        <f t="shared" ca="1" si="17"/>
        <v>-1.709185101325765E-2</v>
      </c>
      <c r="AP280">
        <f t="shared" ca="1" si="17"/>
        <v>5.0049389614846597E-2</v>
      </c>
      <c r="AQ280">
        <f t="shared" ca="1" si="17"/>
        <v>-1.5271035621879821E-2</v>
      </c>
      <c r="AR280">
        <f t="shared" ca="1" si="17"/>
        <v>-2.2948768436473208E-3</v>
      </c>
      <c r="AS280">
        <f t="shared" ca="1" si="17"/>
        <v>1.3387928630673491E-2</v>
      </c>
      <c r="AT280">
        <f t="shared" ca="1" si="17"/>
        <v>-0.11257370539680242</v>
      </c>
      <c r="AU280">
        <f t="shared" ca="1" si="17"/>
        <v>-4.0990474126367644E-2</v>
      </c>
      <c r="AV280">
        <f t="shared" ca="1" si="17"/>
        <v>-1.2241535736188764E-2</v>
      </c>
      <c r="AW280">
        <f t="shared" ca="1" si="17"/>
        <v>2.7057985536100643E-2</v>
      </c>
      <c r="AX280">
        <f t="shared" ca="1" si="11"/>
        <v>1.7220036037672755E-2</v>
      </c>
      <c r="AY280">
        <f t="shared" ca="1" si="20"/>
        <v>4.6037718465166952E-2</v>
      </c>
      <c r="AZ280">
        <f t="shared" ca="1" si="20"/>
        <v>-2.4512820142579515E-2</v>
      </c>
      <c r="BA280">
        <f t="shared" ca="1" si="20"/>
        <v>-3.3229463213374846E-5</v>
      </c>
      <c r="BB280">
        <f t="shared" ca="1" si="20"/>
        <v>-2.8313518973109762E-2</v>
      </c>
      <c r="BC280">
        <f t="shared" ca="1" si="20"/>
        <v>-2.8248589237934715E-2</v>
      </c>
      <c r="BD280">
        <f t="shared" ca="1" si="20"/>
        <v>2.6519765835925396E-2</v>
      </c>
      <c r="BE280">
        <f t="shared" ca="1" si="20"/>
        <v>-4.5969770018039986E-2</v>
      </c>
      <c r="BF280">
        <f t="shared" ca="1" si="20"/>
        <v>2.8798749511849752E-2</v>
      </c>
      <c r="BG280">
        <f t="shared" ca="1" si="20"/>
        <v>8.5112126436034177E-3</v>
      </c>
      <c r="BH280">
        <f t="shared" ca="1" si="20"/>
        <v>4.316750457540984E-2</v>
      </c>
      <c r="BI280">
        <f t="shared" ca="1" si="20"/>
        <v>6.1385444018463532E-3</v>
      </c>
      <c r="BJ280">
        <f t="shared" ca="1" si="20"/>
        <v>1.3068640620534351E-3</v>
      </c>
      <c r="BK280">
        <f t="shared" ca="1" si="20"/>
        <v>3.6674569995235912E-2</v>
      </c>
      <c r="BL280">
        <f t="shared" ca="1" si="20"/>
        <v>3.35435235551617E-2</v>
      </c>
      <c r="BM280">
        <f t="shared" ca="1" si="20"/>
        <v>-1.8962606521589435E-4</v>
      </c>
      <c r="BN280">
        <f t="shared" ca="1" si="20"/>
        <v>-2.3180013383113415E-2</v>
      </c>
      <c r="BO280">
        <f t="shared" ca="1" si="18"/>
        <v>1.7637989041307249E-2</v>
      </c>
      <c r="BP280">
        <f t="shared" ca="1" si="18"/>
        <v>-1.9739185080658323E-2</v>
      </c>
      <c r="BQ280">
        <f t="shared" ca="1" si="18"/>
        <v>6.5624490684341391E-3</v>
      </c>
      <c r="BR280">
        <f t="shared" ca="1" si="18"/>
        <v>3.1850906134774884E-2</v>
      </c>
      <c r="BS280">
        <f t="shared" ca="1" si="18"/>
        <v>1.758525742105526E-2</v>
      </c>
      <c r="BT280">
        <f t="shared" ca="1" si="18"/>
        <v>-3.1230261547889847E-2</v>
      </c>
      <c r="BU280">
        <f t="shared" ca="1" si="18"/>
        <v>-2.5171643603626077E-2</v>
      </c>
      <c r="BV280">
        <f t="shared" ca="1" si="18"/>
        <v>-2.6673355253531632E-2</v>
      </c>
      <c r="BW280">
        <f t="shared" ca="1" si="18"/>
        <v>-2.032052907816548E-3</v>
      </c>
      <c r="BX280">
        <f t="shared" ca="1" si="18"/>
        <v>6.9741261398976351E-2</v>
      </c>
      <c r="BY280">
        <f t="shared" ca="1" si="18"/>
        <v>4.3398696860971406E-2</v>
      </c>
      <c r="BZ280">
        <f t="shared" ca="1" si="18"/>
        <v>3.7092601291985272E-2</v>
      </c>
      <c r="CA280">
        <f t="shared" ca="1" si="18"/>
        <v>-5.0508269240588891E-2</v>
      </c>
      <c r="CB280">
        <f t="shared" ca="1" si="18"/>
        <v>-2.4973595665590174E-2</v>
      </c>
      <c r="CC280">
        <f t="shared" ca="1" si="18"/>
        <v>-6.8039203828740125E-2</v>
      </c>
      <c r="CD280">
        <f t="shared" ca="1" si="13"/>
        <v>3.046143682450702E-2</v>
      </c>
      <c r="CE280">
        <f t="shared" ca="1" si="15"/>
        <v>-3.4907136988242124E-3</v>
      </c>
      <c r="CF280">
        <f t="shared" ca="1" si="15"/>
        <v>4.7398031357107229E-3</v>
      </c>
      <c r="CG280">
        <f t="shared" ca="1" si="15"/>
        <v>3.8720387778105297E-2</v>
      </c>
      <c r="CH280">
        <f t="shared" ca="1" si="15"/>
        <v>1.3319777502997574E-2</v>
      </c>
      <c r="CI280">
        <f t="shared" ca="1" si="15"/>
        <v>8.4175359204514064E-3</v>
      </c>
      <c r="CJ280">
        <f t="shared" ca="1" si="15"/>
        <v>2.5802740298078348E-2</v>
      </c>
      <c r="CK280">
        <f t="shared" ca="1" si="15"/>
        <v>-2.3475365982070336E-2</v>
      </c>
      <c r="CL280">
        <f t="shared" ca="1" si="15"/>
        <v>-3.2680156093253081E-2</v>
      </c>
      <c r="CM280">
        <f t="shared" ca="1" si="15"/>
        <v>-4.4633782334634331E-3</v>
      </c>
      <c r="CN280">
        <f t="shared" ca="1" si="15"/>
        <v>5.1913973740255068E-2</v>
      </c>
      <c r="CO280">
        <f t="shared" ca="1" si="15"/>
        <v>-1.3045103559667631E-3</v>
      </c>
      <c r="CP280">
        <f t="shared" ca="1" si="15"/>
        <v>3.4109823848231205E-2</v>
      </c>
      <c r="CQ280">
        <f t="shared" ca="1" si="15"/>
        <v>5.2694538954767292E-2</v>
      </c>
      <c r="CR280">
        <f t="shared" ca="1" si="15"/>
        <v>6.8867422092222741E-2</v>
      </c>
      <c r="CS280">
        <f t="shared" ca="1" si="15"/>
        <v>4.5375759135262671E-3</v>
      </c>
      <c r="CT280">
        <f t="shared" ca="1" si="15"/>
        <v>2.8319981143690252E-3</v>
      </c>
      <c r="CU280">
        <f t="shared" ca="1" si="14"/>
        <v>3.6546884910734635E-2</v>
      </c>
      <c r="CV280">
        <f t="shared" ca="1" si="14"/>
        <v>5.6779342049094609E-3</v>
      </c>
      <c r="CW280">
        <f t="shared" ca="1" si="14"/>
        <v>2.2796075285927881E-2</v>
      </c>
      <c r="CX280">
        <f t="shared" ca="1" si="14"/>
        <v>5.3449226291156643E-2</v>
      </c>
    </row>
    <row r="281" spans="2:102" x14ac:dyDescent="0.2">
      <c r="B281">
        <f t="shared" si="7"/>
        <v>2.4166666666666665</v>
      </c>
      <c r="C281">
        <f t="shared" ca="1" si="4"/>
        <v>-1.3661175476965392E-2</v>
      </c>
      <c r="D281">
        <f t="shared" ca="1" si="16"/>
        <v>3.2959796030182217E-2</v>
      </c>
      <c r="E281">
        <f t="shared" ca="1" si="16"/>
        <v>1.6766459812514019E-2</v>
      </c>
      <c r="F281">
        <f t="shared" ca="1" si="16"/>
        <v>6.7596177924069715E-3</v>
      </c>
      <c r="G281">
        <f t="shared" ca="1" si="16"/>
        <v>-4.3480046501055039E-2</v>
      </c>
      <c r="H281">
        <f t="shared" ca="1" si="16"/>
        <v>-2.940906908384585E-2</v>
      </c>
      <c r="I281">
        <f t="shared" ca="1" si="16"/>
        <v>5.7300052120036492E-2</v>
      </c>
      <c r="J281">
        <f t="shared" ca="1" si="16"/>
        <v>3.5028076162015899E-2</v>
      </c>
      <c r="K281">
        <f t="shared" ca="1" si="16"/>
        <v>3.6533001671411235E-2</v>
      </c>
      <c r="L281">
        <f t="shared" ca="1" si="16"/>
        <v>-1.4222835075781672E-2</v>
      </c>
      <c r="M281">
        <f t="shared" ca="1" si="16"/>
        <v>-8.3688987290888653E-3</v>
      </c>
      <c r="N281">
        <f t="shared" ca="1" si="16"/>
        <v>4.6117779137651894E-3</v>
      </c>
      <c r="O281">
        <f t="shared" ca="1" si="16"/>
        <v>6.7294057093804562E-3</v>
      </c>
      <c r="P281">
        <f t="shared" ca="1" si="16"/>
        <v>-6.5884770987653496E-2</v>
      </c>
      <c r="Q281">
        <f t="shared" ca="1" si="16"/>
        <v>3.3449450301504639E-2</v>
      </c>
      <c r="R281">
        <f t="shared" ca="1" si="16"/>
        <v>2.461352060614581E-2</v>
      </c>
      <c r="S281">
        <f t="shared" ca="1" si="16"/>
        <v>2.2183616449363976E-2</v>
      </c>
      <c r="T281">
        <f t="shared" ca="1" si="19"/>
        <v>-2.909395183882663E-2</v>
      </c>
      <c r="U281">
        <f t="shared" ca="1" si="19"/>
        <v>3.499285762582063E-4</v>
      </c>
      <c r="V281">
        <f t="shared" ca="1" si="19"/>
        <v>3.3936359722749013E-2</v>
      </c>
      <c r="W281">
        <f t="shared" ca="1" si="19"/>
        <v>2.2105906484998168E-2</v>
      </c>
      <c r="X281">
        <f t="shared" ca="1" si="19"/>
        <v>-1.1370069894234398E-2</v>
      </c>
      <c r="Y281">
        <f t="shared" ca="1" si="19"/>
        <v>-6.1890609517818596E-3</v>
      </c>
      <c r="Z281">
        <f t="shared" ca="1" si="19"/>
        <v>1.2082470386585813E-2</v>
      </c>
      <c r="AA281">
        <f t="shared" ca="1" si="19"/>
        <v>1.2366862764124867E-2</v>
      </c>
      <c r="AB281">
        <f t="shared" ca="1" si="19"/>
        <v>-4.4172922000359584E-2</v>
      </c>
      <c r="AC281">
        <f t="shared" ca="1" si="19"/>
        <v>-2.7564108109403723E-2</v>
      </c>
      <c r="AD281">
        <f t="shared" ca="1" si="19"/>
        <v>1.0091439371037052E-2</v>
      </c>
      <c r="AE281">
        <f t="shared" ca="1" si="19"/>
        <v>-2.6222242418620992E-2</v>
      </c>
      <c r="AF281">
        <f t="shared" ca="1" si="19"/>
        <v>2.5806028182325944E-2</v>
      </c>
      <c r="AG281">
        <f t="shared" ca="1" si="19"/>
        <v>-7.9523166583959914E-3</v>
      </c>
      <c r="AH281">
        <f t="shared" ca="1" si="19"/>
        <v>-4.1955308075513391E-2</v>
      </c>
      <c r="AI281">
        <f t="shared" ca="1" si="19"/>
        <v>-5.1144198046671564E-2</v>
      </c>
      <c r="AJ281">
        <f t="shared" ca="1" si="17"/>
        <v>-4.3730781292938219E-2</v>
      </c>
      <c r="AK281">
        <f t="shared" ca="1" si="17"/>
        <v>-4.7176337192970284E-2</v>
      </c>
      <c r="AL281">
        <f t="shared" ca="1" si="17"/>
        <v>4.1013491372600963E-3</v>
      </c>
      <c r="AM281">
        <f t="shared" ca="1" si="17"/>
        <v>-5.2255198416072138E-2</v>
      </c>
      <c r="AN281">
        <f t="shared" ca="1" si="17"/>
        <v>-2.6845642359526762E-2</v>
      </c>
      <c r="AO281">
        <f t="shared" ca="1" si="17"/>
        <v>2.4845866981772602E-2</v>
      </c>
      <c r="AP281">
        <f t="shared" ca="1" si="17"/>
        <v>8.2161706022153225E-2</v>
      </c>
      <c r="AQ281">
        <f t="shared" ca="1" si="17"/>
        <v>5.5337427579856435E-2</v>
      </c>
      <c r="AR281">
        <f t="shared" ca="1" si="17"/>
        <v>-5.5254088666457465E-2</v>
      </c>
      <c r="AS281">
        <f t="shared" ca="1" si="17"/>
        <v>-2.1809833918317048E-2</v>
      </c>
      <c r="AT281">
        <f t="shared" ca="1" si="17"/>
        <v>-2.4922284729893699E-3</v>
      </c>
      <c r="AU281">
        <f t="shared" ca="1" si="17"/>
        <v>-1.7657068335238977E-2</v>
      </c>
      <c r="AV281">
        <f t="shared" ca="1" si="17"/>
        <v>-2.0342471665899552E-2</v>
      </c>
      <c r="AW281">
        <f t="shared" ca="1" si="17"/>
        <v>-7.2710198518011637E-2</v>
      </c>
      <c r="AX281">
        <f t="shared" ca="1" si="11"/>
        <v>7.3259403196289319E-2</v>
      </c>
      <c r="AY281">
        <f t="shared" ca="1" si="20"/>
        <v>-3.3866298688422093E-2</v>
      </c>
      <c r="AZ281">
        <f t="shared" ca="1" si="20"/>
        <v>3.3596973729187914E-2</v>
      </c>
      <c r="BA281">
        <f t="shared" ca="1" si="20"/>
        <v>8.2235846494242201E-3</v>
      </c>
      <c r="BB281">
        <f t="shared" ca="1" si="20"/>
        <v>1.6157678879773922E-2</v>
      </c>
      <c r="BC281">
        <f t="shared" ca="1" si="20"/>
        <v>-2.1850505246009165E-3</v>
      </c>
      <c r="BD281">
        <f t="shared" ca="1" si="20"/>
        <v>5.3572598012630021E-2</v>
      </c>
      <c r="BE281">
        <f t="shared" ca="1" si="20"/>
        <v>-4.2753665605849749E-2</v>
      </c>
      <c r="BF281">
        <f t="shared" ca="1" si="20"/>
        <v>-4.3298307981126348E-2</v>
      </c>
      <c r="BG281">
        <f t="shared" ca="1" si="20"/>
        <v>9.585228873245406E-3</v>
      </c>
      <c r="BH281">
        <f t="shared" ca="1" si="20"/>
        <v>-1.9756091770104761E-2</v>
      </c>
      <c r="BI281">
        <f t="shared" ca="1" si="20"/>
        <v>2.955929489065539E-2</v>
      </c>
      <c r="BJ281">
        <f t="shared" ca="1" si="20"/>
        <v>5.4062746852993816E-2</v>
      </c>
      <c r="BK281">
        <f t="shared" ca="1" si="20"/>
        <v>-1.2214187067148642E-2</v>
      </c>
      <c r="BL281">
        <f t="shared" ca="1" si="20"/>
        <v>1.4289418449886612E-2</v>
      </c>
      <c r="BM281">
        <f t="shared" ca="1" si="20"/>
        <v>4.2993094667611191E-2</v>
      </c>
      <c r="BN281">
        <f t="shared" ca="1" si="20"/>
        <v>5.5352258941517678E-2</v>
      </c>
      <c r="BO281">
        <f t="shared" ca="1" si="18"/>
        <v>5.7849245561615043E-3</v>
      </c>
      <c r="BP281">
        <f t="shared" ca="1" si="18"/>
        <v>2.4814719212610203E-2</v>
      </c>
      <c r="BQ281">
        <f t="shared" ca="1" si="18"/>
        <v>-4.1654396348096787E-3</v>
      </c>
      <c r="BR281">
        <f t="shared" ca="1" si="18"/>
        <v>5.3017371875924257E-2</v>
      </c>
      <c r="BS281">
        <f t="shared" ca="1" si="18"/>
        <v>-2.2367064648984386E-2</v>
      </c>
      <c r="BT281">
        <f t="shared" ca="1" si="18"/>
        <v>-3.64945846456864E-4</v>
      </c>
      <c r="BU281">
        <f t="shared" ca="1" si="18"/>
        <v>1.0885697736915476E-2</v>
      </c>
      <c r="BV281">
        <f t="shared" ca="1" si="18"/>
        <v>5.0724557951530372E-4</v>
      </c>
      <c r="BW281">
        <f t="shared" ca="1" si="18"/>
        <v>1.9460741152615771E-2</v>
      </c>
      <c r="BX281">
        <f t="shared" ca="1" si="18"/>
        <v>1.272195495994256E-2</v>
      </c>
      <c r="BY281">
        <f t="shared" ca="1" si="18"/>
        <v>-1.2902622302405365E-2</v>
      </c>
      <c r="BZ281">
        <f t="shared" ca="1" si="18"/>
        <v>-3.923243779844994E-2</v>
      </c>
      <c r="CA281">
        <f t="shared" ca="1" si="18"/>
        <v>2.8443194090212939E-2</v>
      </c>
      <c r="CB281">
        <f t="shared" ca="1" si="18"/>
        <v>-2.366687408079805E-2</v>
      </c>
      <c r="CC281">
        <f t="shared" ca="1" si="18"/>
        <v>4.4610397630063858E-2</v>
      </c>
      <c r="CD281">
        <f t="shared" ca="1" si="13"/>
        <v>-2.9305496885023994E-3</v>
      </c>
      <c r="CE281">
        <f t="shared" ca="1" si="15"/>
        <v>-2.8635168868776574E-2</v>
      </c>
      <c r="CF281">
        <f t="shared" ca="1" si="15"/>
        <v>-3.0756112982288968E-2</v>
      </c>
      <c r="CG281">
        <f t="shared" ca="1" si="15"/>
        <v>2.2493572088676125E-2</v>
      </c>
      <c r="CH281">
        <f t="shared" ca="1" si="15"/>
        <v>-2.8855408189354198E-2</v>
      </c>
      <c r="CI281">
        <f t="shared" ca="1" si="15"/>
        <v>2.7961828160876466E-2</v>
      </c>
      <c r="CJ281">
        <f t="shared" ca="1" si="15"/>
        <v>1.9266132355182097E-2</v>
      </c>
      <c r="CK281">
        <f t="shared" ca="1" si="15"/>
        <v>4.8708280676246968E-2</v>
      </c>
      <c r="CL281">
        <f t="shared" ca="1" si="15"/>
        <v>-1.152902316924621E-2</v>
      </c>
      <c r="CM281">
        <f t="shared" ca="1" si="15"/>
        <v>2.4029782307712411E-2</v>
      </c>
      <c r="CN281">
        <f t="shared" ca="1" si="15"/>
        <v>4.1871718570460154E-2</v>
      </c>
      <c r="CO281">
        <f t="shared" ca="1" si="15"/>
        <v>5.5012192388297892E-3</v>
      </c>
      <c r="CP281">
        <f t="shared" ca="1" si="15"/>
        <v>-4.0144334564683956E-3</v>
      </c>
      <c r="CQ281">
        <f t="shared" ca="1" si="15"/>
        <v>1.5325797349782337E-3</v>
      </c>
      <c r="CR281">
        <f t="shared" ca="1" si="15"/>
        <v>3.8298392369320013E-2</v>
      </c>
      <c r="CS281">
        <f t="shared" ca="1" si="15"/>
        <v>5.5589725602283355E-2</v>
      </c>
      <c r="CT281">
        <f t="shared" ref="CT281:CX296" ca="1" si="21">_xlfn.NORM.INV(RAND(),$C$241,$D$241)</f>
        <v>2.100674235763839E-2</v>
      </c>
      <c r="CU281">
        <f t="shared" ca="1" si="21"/>
        <v>4.6013671597542605E-3</v>
      </c>
      <c r="CV281">
        <f t="shared" ca="1" si="21"/>
        <v>-5.4303554575715396E-2</v>
      </c>
      <c r="CW281">
        <f t="shared" ca="1" si="21"/>
        <v>-1.2221677770992114E-2</v>
      </c>
      <c r="CX281">
        <f t="shared" ca="1" si="21"/>
        <v>1.9769555244632402E-2</v>
      </c>
    </row>
    <row r="282" spans="2:102" x14ac:dyDescent="0.2">
      <c r="B282">
        <f t="shared" si="7"/>
        <v>2.5</v>
      </c>
      <c r="C282">
        <f t="shared" ca="1" si="4"/>
        <v>3.4431326969668998E-3</v>
      </c>
      <c r="D282">
        <f t="shared" ca="1" si="16"/>
        <v>8.4872319953150893E-2</v>
      </c>
      <c r="E282">
        <f t="shared" ca="1" si="16"/>
        <v>-4.1034410597098432E-3</v>
      </c>
      <c r="F282">
        <f t="shared" ca="1" si="16"/>
        <v>-4.5768277978188096E-3</v>
      </c>
      <c r="G282">
        <f t="shared" ca="1" si="16"/>
        <v>4.5128078055418977E-2</v>
      </c>
      <c r="H282">
        <f t="shared" ca="1" si="16"/>
        <v>1.4705701940467667E-2</v>
      </c>
      <c r="I282">
        <f t="shared" ca="1" si="16"/>
        <v>6.4215657503872278E-3</v>
      </c>
      <c r="J282">
        <f t="shared" ca="1" si="16"/>
        <v>1.3929752156928935E-2</v>
      </c>
      <c r="K282">
        <f t="shared" ca="1" si="16"/>
        <v>2.1218320618552038E-4</v>
      </c>
      <c r="L282">
        <f t="shared" ca="1" si="16"/>
        <v>-4.3504670530700687E-2</v>
      </c>
      <c r="M282">
        <f t="shared" ca="1" si="16"/>
        <v>-1.4539291654726592E-2</v>
      </c>
      <c r="N282">
        <f t="shared" ca="1" si="16"/>
        <v>-4.1718086841460063E-2</v>
      </c>
      <c r="O282">
        <f t="shared" ca="1" si="16"/>
        <v>-2.3989275319943611E-2</v>
      </c>
      <c r="P282">
        <f t="shared" ca="1" si="16"/>
        <v>-1.9652957415056786E-2</v>
      </c>
      <c r="Q282">
        <f t="shared" ca="1" si="16"/>
        <v>1.5533813890007866E-2</v>
      </c>
      <c r="R282">
        <f t="shared" ca="1" si="16"/>
        <v>-4.3407567392228973E-2</v>
      </c>
      <c r="S282">
        <f t="shared" ca="1" si="16"/>
        <v>-3.3848854326545316E-2</v>
      </c>
      <c r="T282">
        <f t="shared" ca="1" si="19"/>
        <v>-2.338208149864238E-2</v>
      </c>
      <c r="U282">
        <f t="shared" ca="1" si="19"/>
        <v>-2.1430018645916444E-2</v>
      </c>
      <c r="V282">
        <f t="shared" ca="1" si="19"/>
        <v>-5.5592768446750734E-2</v>
      </c>
      <c r="W282">
        <f t="shared" ca="1" si="19"/>
        <v>1.1765927497429465E-2</v>
      </c>
      <c r="X282">
        <f t="shared" ca="1" si="19"/>
        <v>-1.7251941820080629E-3</v>
      </c>
      <c r="Y282">
        <f t="shared" ca="1" si="19"/>
        <v>-2.3826644448836667E-2</v>
      </c>
      <c r="Z282">
        <f t="shared" ca="1" si="19"/>
        <v>-2.8326781874281448E-2</v>
      </c>
      <c r="AA282">
        <f t="shared" ca="1" si="19"/>
        <v>6.699618934004184E-2</v>
      </c>
      <c r="AB282">
        <f t="shared" ca="1" si="19"/>
        <v>-6.1940104152291668E-2</v>
      </c>
      <c r="AC282">
        <f t="shared" ca="1" si="19"/>
        <v>-8.541286285913061E-3</v>
      </c>
      <c r="AD282">
        <f t="shared" ca="1" si="19"/>
        <v>-4.8235359983701272E-2</v>
      </c>
      <c r="AE282">
        <f t="shared" ca="1" si="19"/>
        <v>1.3116849539346604E-2</v>
      </c>
      <c r="AF282">
        <f t="shared" ca="1" si="19"/>
        <v>-1.6463483927977869E-2</v>
      </c>
      <c r="AG282">
        <f t="shared" ca="1" si="19"/>
        <v>-1.7528295258327383E-2</v>
      </c>
      <c r="AH282">
        <f t="shared" ca="1" si="19"/>
        <v>-3.211379459782298E-2</v>
      </c>
      <c r="AI282">
        <f t="shared" ca="1" si="19"/>
        <v>-5.1322331545953392E-2</v>
      </c>
      <c r="AJ282">
        <f t="shared" ca="1" si="17"/>
        <v>5.0250606409419146E-3</v>
      </c>
      <c r="AK282">
        <f t="shared" ca="1" si="17"/>
        <v>-1.4241655270958775E-2</v>
      </c>
      <c r="AL282">
        <f t="shared" ca="1" si="17"/>
        <v>1.8403180773149841E-2</v>
      </c>
      <c r="AM282">
        <f t="shared" ca="1" si="17"/>
        <v>2.5752252012545846E-2</v>
      </c>
      <c r="AN282">
        <f t="shared" ca="1" si="17"/>
        <v>-1.2337405905262755E-2</v>
      </c>
      <c r="AO282">
        <f t="shared" ca="1" si="17"/>
        <v>-4.6593543095628805E-2</v>
      </c>
      <c r="AP282">
        <f t="shared" ca="1" si="17"/>
        <v>-1.8995886634968456E-2</v>
      </c>
      <c r="AQ282">
        <f t="shared" ca="1" si="17"/>
        <v>-2.9247237667958018E-2</v>
      </c>
      <c r="AR282">
        <f t="shared" ca="1" si="17"/>
        <v>8.7076914415692347E-2</v>
      </c>
      <c r="AS282">
        <f t="shared" ca="1" si="17"/>
        <v>4.0630430646720658E-2</v>
      </c>
      <c r="AT282">
        <f t="shared" ca="1" si="17"/>
        <v>1.920378151307018E-2</v>
      </c>
      <c r="AU282">
        <f t="shared" ca="1" si="17"/>
        <v>3.4526601342364148E-2</v>
      </c>
      <c r="AV282">
        <f t="shared" ca="1" si="17"/>
        <v>3.5011004369074533E-2</v>
      </c>
      <c r="AW282">
        <f t="shared" ca="1" si="17"/>
        <v>-2.1116753961545522E-3</v>
      </c>
      <c r="AX282">
        <f t="shared" ca="1" si="11"/>
        <v>-3.5332373485157297E-2</v>
      </c>
      <c r="AY282">
        <f t="shared" ca="1" si="20"/>
        <v>-2.0438688054397049E-2</v>
      </c>
      <c r="AZ282">
        <f t="shared" ca="1" si="20"/>
        <v>7.7390053019145135E-3</v>
      </c>
      <c r="BA282">
        <f t="shared" ca="1" si="20"/>
        <v>2.9205645600429462E-2</v>
      </c>
      <c r="BB282">
        <f t="shared" ca="1" si="20"/>
        <v>-6.2476970017855314E-2</v>
      </c>
      <c r="BC282">
        <f t="shared" ca="1" si="20"/>
        <v>1.3720202102393886E-2</v>
      </c>
      <c r="BD282">
        <f t="shared" ca="1" si="20"/>
        <v>-6.1220489137758315E-2</v>
      </c>
      <c r="BE282">
        <f t="shared" ca="1" si="20"/>
        <v>3.5496761722500936E-2</v>
      </c>
      <c r="BF282">
        <f t="shared" ca="1" si="20"/>
        <v>4.1921229740029049E-2</v>
      </c>
      <c r="BG282">
        <f t="shared" ca="1" si="20"/>
        <v>-1.8504988844808161E-2</v>
      </c>
      <c r="BH282">
        <f t="shared" ca="1" si="20"/>
        <v>8.4406851293238522E-2</v>
      </c>
      <c r="BI282">
        <f t="shared" ca="1" si="20"/>
        <v>-4.7730061065421416E-2</v>
      </c>
      <c r="BJ282">
        <f t="shared" ca="1" si="20"/>
        <v>4.1371923833568844E-2</v>
      </c>
      <c r="BK282">
        <f t="shared" ca="1" si="20"/>
        <v>-8.106713747979357E-3</v>
      </c>
      <c r="BL282">
        <f t="shared" ca="1" si="20"/>
        <v>-8.1239395820761368E-2</v>
      </c>
      <c r="BM282">
        <f t="shared" ca="1" si="20"/>
        <v>5.1740531748974347E-2</v>
      </c>
      <c r="BN282">
        <f t="shared" ca="1" si="20"/>
        <v>-3.1051165578393679E-2</v>
      </c>
      <c r="BO282">
        <f t="shared" ca="1" si="18"/>
        <v>4.2037379588903079E-2</v>
      </c>
      <c r="BP282">
        <f t="shared" ca="1" si="18"/>
        <v>-1.1778361937021765E-4</v>
      </c>
      <c r="BQ282">
        <f t="shared" ca="1" si="18"/>
        <v>-2.7949444358218219E-2</v>
      </c>
      <c r="BR282">
        <f t="shared" ca="1" si="18"/>
        <v>1.712703238507203E-2</v>
      </c>
      <c r="BS282">
        <f t="shared" ca="1" si="18"/>
        <v>5.4735282544717427E-2</v>
      </c>
      <c r="BT282">
        <f t="shared" ca="1" si="18"/>
        <v>5.9674738801549242E-2</v>
      </c>
      <c r="BU282">
        <f t="shared" ca="1" si="18"/>
        <v>3.8809042709191326E-2</v>
      </c>
      <c r="BV282">
        <f t="shared" ca="1" si="18"/>
        <v>-3.4988240967164137E-3</v>
      </c>
      <c r="BW282">
        <f t="shared" ca="1" si="18"/>
        <v>-2.8358458828799855E-2</v>
      </c>
      <c r="BX282">
        <f t="shared" ca="1" si="18"/>
        <v>5.5233200388190365E-2</v>
      </c>
      <c r="BY282">
        <f t="shared" ca="1" si="18"/>
        <v>2.2711445000308812E-2</v>
      </c>
      <c r="BZ282">
        <f t="shared" ca="1" si="18"/>
        <v>-7.6748338697084195E-2</v>
      </c>
      <c r="CA282">
        <f t="shared" ca="1" si="18"/>
        <v>1.428226714935898E-2</v>
      </c>
      <c r="CB282">
        <f t="shared" ca="1" si="18"/>
        <v>4.3910102637492315E-2</v>
      </c>
      <c r="CC282">
        <f t="shared" ca="1" si="18"/>
        <v>-2.9795164105875238E-2</v>
      </c>
      <c r="CD282">
        <f t="shared" ca="1" si="13"/>
        <v>-1.6735546141459678E-2</v>
      </c>
      <c r="CE282">
        <f t="shared" ref="CE282:CT297" ca="1" si="22">_xlfn.NORM.INV(RAND(),$C$241,$D$241)</f>
        <v>-1.3050215416702059E-2</v>
      </c>
      <c r="CF282">
        <f t="shared" ca="1" si="22"/>
        <v>9.3737618870645911E-2</v>
      </c>
      <c r="CG282">
        <f t="shared" ca="1" si="22"/>
        <v>-5.175132014958795E-2</v>
      </c>
      <c r="CH282">
        <f t="shared" ca="1" si="22"/>
        <v>4.2721843453430781E-2</v>
      </c>
      <c r="CI282">
        <f t="shared" ca="1" si="22"/>
        <v>1.3601003668857067E-2</v>
      </c>
      <c r="CJ282">
        <f t="shared" ca="1" si="22"/>
        <v>-3.7170740653490873E-2</v>
      </c>
      <c r="CK282">
        <f t="shared" ca="1" si="22"/>
        <v>-4.0210237560254032E-3</v>
      </c>
      <c r="CL282">
        <f t="shared" ca="1" si="22"/>
        <v>1.2695153394477734E-2</v>
      </c>
      <c r="CM282">
        <f t="shared" ca="1" si="22"/>
        <v>-2.3512411614315804E-2</v>
      </c>
      <c r="CN282">
        <f t="shared" ca="1" si="22"/>
        <v>-2.4830370613525783E-2</v>
      </c>
      <c r="CO282">
        <f t="shared" ca="1" si="22"/>
        <v>-1.7376017379625124E-2</v>
      </c>
      <c r="CP282">
        <f t="shared" ca="1" si="22"/>
        <v>-2.4665569487054971E-2</v>
      </c>
      <c r="CQ282">
        <f t="shared" ca="1" si="22"/>
        <v>-2.1436912848690022E-3</v>
      </c>
      <c r="CR282">
        <f t="shared" ca="1" si="22"/>
        <v>2.4669525451237819E-2</v>
      </c>
      <c r="CS282">
        <f t="shared" ca="1" si="22"/>
        <v>-1.6882948358302931E-2</v>
      </c>
      <c r="CT282">
        <f t="shared" ca="1" si="22"/>
        <v>-3.3218374200014557E-4</v>
      </c>
      <c r="CU282">
        <f t="shared" ca="1" si="21"/>
        <v>3.081673222559829E-2</v>
      </c>
      <c r="CV282">
        <f t="shared" ca="1" si="21"/>
        <v>5.3008094966228589E-2</v>
      </c>
      <c r="CW282">
        <f t="shared" ca="1" si="21"/>
        <v>-1.3468396220653722E-2</v>
      </c>
      <c r="CX282">
        <f t="shared" ca="1" si="21"/>
        <v>-4.9999516852770126E-2</v>
      </c>
    </row>
    <row r="283" spans="2:102" x14ac:dyDescent="0.2">
      <c r="B283">
        <f t="shared" si="7"/>
        <v>2.5833333333333335</v>
      </c>
      <c r="C283">
        <f t="shared" ca="1" si="4"/>
        <v>-2.1269057519723199E-2</v>
      </c>
      <c r="D283">
        <f t="shared" ca="1" si="16"/>
        <v>4.2990680172544154E-3</v>
      </c>
      <c r="E283">
        <f t="shared" ca="1" si="16"/>
        <v>-1.8002925881485655E-2</v>
      </c>
      <c r="F283">
        <f t="shared" ca="1" si="16"/>
        <v>-1.3329679631762266E-2</v>
      </c>
      <c r="G283">
        <f t="shared" ca="1" si="16"/>
        <v>3.0290070337843158E-2</v>
      </c>
      <c r="H283">
        <f t="shared" ca="1" si="16"/>
        <v>4.5092838427771766E-2</v>
      </c>
      <c r="I283">
        <f t="shared" ca="1" si="16"/>
        <v>-2.0506514071079392E-2</v>
      </c>
      <c r="J283">
        <f t="shared" ca="1" si="16"/>
        <v>-6.334904562513656E-3</v>
      </c>
      <c r="K283">
        <f t="shared" ca="1" si="16"/>
        <v>-1.3080883270980692E-2</v>
      </c>
      <c r="L283">
        <f t="shared" ca="1" si="16"/>
        <v>8.6682823399651332E-2</v>
      </c>
      <c r="M283">
        <f t="shared" ca="1" si="16"/>
        <v>-2.3517440726692727E-2</v>
      </c>
      <c r="N283">
        <f t="shared" ca="1" si="16"/>
        <v>-4.3690646220023867E-2</v>
      </c>
      <c r="O283">
        <f t="shared" ca="1" si="16"/>
        <v>9.4547206304907948E-3</v>
      </c>
      <c r="P283">
        <f t="shared" ca="1" si="16"/>
        <v>3.5499160228405964E-3</v>
      </c>
      <c r="Q283">
        <f t="shared" ca="1" si="16"/>
        <v>2.262927311411643E-2</v>
      </c>
      <c r="R283">
        <f t="shared" ca="1" si="16"/>
        <v>-3.2070539860715674E-2</v>
      </c>
      <c r="S283">
        <f t="shared" ca="1" si="16"/>
        <v>5.2780652810376236E-2</v>
      </c>
      <c r="T283">
        <f t="shared" ca="1" si="19"/>
        <v>4.0710948453596879E-2</v>
      </c>
      <c r="U283">
        <f t="shared" ca="1" si="19"/>
        <v>-4.4665842857107382E-2</v>
      </c>
      <c r="V283">
        <f t="shared" ca="1" si="19"/>
        <v>-1.8142413061072431E-2</v>
      </c>
      <c r="W283">
        <f t="shared" ca="1" si="19"/>
        <v>2.7233818594359582E-2</v>
      </c>
      <c r="X283">
        <f t="shared" ca="1" si="19"/>
        <v>-5.6907909526391354E-2</v>
      </c>
      <c r="Y283">
        <f t="shared" ca="1" si="19"/>
        <v>3.2482316000617906E-2</v>
      </c>
      <c r="Z283">
        <f t="shared" ca="1" si="19"/>
        <v>-4.7357096688388674E-2</v>
      </c>
      <c r="AA283">
        <f t="shared" ca="1" si="19"/>
        <v>1.0945772589501678E-2</v>
      </c>
      <c r="AB283">
        <f t="shared" ca="1" si="19"/>
        <v>2.3351324576636949E-3</v>
      </c>
      <c r="AC283">
        <f t="shared" ca="1" si="19"/>
        <v>2.5967132373575393E-2</v>
      </c>
      <c r="AD283">
        <f t="shared" ca="1" si="19"/>
        <v>-6.6902442441000631E-2</v>
      </c>
      <c r="AE283">
        <f t="shared" ca="1" si="19"/>
        <v>9.340148042327745E-3</v>
      </c>
      <c r="AF283">
        <f t="shared" ca="1" si="19"/>
        <v>3.6496136458914535E-3</v>
      </c>
      <c r="AG283">
        <f t="shared" ca="1" si="19"/>
        <v>-4.6437468757937576E-3</v>
      </c>
      <c r="AH283">
        <f t="shared" ca="1" si="19"/>
        <v>7.447793008327791E-2</v>
      </c>
      <c r="AI283">
        <f t="shared" ca="1" si="19"/>
        <v>-7.0669929242083651E-2</v>
      </c>
      <c r="AJ283">
        <f t="shared" ca="1" si="17"/>
        <v>9.0742544443158685E-2</v>
      </c>
      <c r="AK283">
        <f t="shared" ca="1" si="17"/>
        <v>-3.8609989170236371E-2</v>
      </c>
      <c r="AL283">
        <f t="shared" ca="1" si="17"/>
        <v>3.2191177879777655E-2</v>
      </c>
      <c r="AM283">
        <f t="shared" ca="1" si="17"/>
        <v>-3.1940830801995189E-2</v>
      </c>
      <c r="AN283">
        <f t="shared" ca="1" si="17"/>
        <v>-6.888783890765398E-3</v>
      </c>
      <c r="AO283">
        <f t="shared" ca="1" si="17"/>
        <v>4.1340767840964868E-2</v>
      </c>
      <c r="AP283">
        <f t="shared" ca="1" si="17"/>
        <v>2.0971697243272278E-2</v>
      </c>
      <c r="AQ283">
        <f t="shared" ca="1" si="17"/>
        <v>4.233177468878465E-2</v>
      </c>
      <c r="AR283">
        <f t="shared" ca="1" si="17"/>
        <v>4.4516237727835528E-2</v>
      </c>
      <c r="AS283">
        <f t="shared" ca="1" si="17"/>
        <v>2.1061044580563102E-2</v>
      </c>
      <c r="AT283">
        <f t="shared" ca="1" si="17"/>
        <v>-3.6184404944854531E-2</v>
      </c>
      <c r="AU283">
        <f t="shared" ca="1" si="17"/>
        <v>-7.0573351892383673E-2</v>
      </c>
      <c r="AV283">
        <f t="shared" ca="1" si="17"/>
        <v>5.3397862074698543E-2</v>
      </c>
      <c r="AW283">
        <f t="shared" ca="1" si="17"/>
        <v>-3.473272839752873E-2</v>
      </c>
      <c r="AX283">
        <f t="shared" ca="1" si="11"/>
        <v>-1.6286899835732194E-3</v>
      </c>
      <c r="AY283">
        <f t="shared" ca="1" si="20"/>
        <v>4.3969418760310942E-2</v>
      </c>
      <c r="AZ283">
        <f t="shared" ca="1" si="20"/>
        <v>-1.3188821319962492E-2</v>
      </c>
      <c r="BA283">
        <f t="shared" ca="1" si="20"/>
        <v>-3.2646512947637145E-2</v>
      </c>
      <c r="BB283">
        <f t="shared" ca="1" si="20"/>
        <v>-2.5442423631855801E-3</v>
      </c>
      <c r="BC283">
        <f t="shared" ca="1" si="20"/>
        <v>1.3629500124850827E-2</v>
      </c>
      <c r="BD283">
        <f t="shared" ca="1" si="20"/>
        <v>6.2704377966278535E-2</v>
      </c>
      <c r="BE283">
        <f t="shared" ca="1" si="20"/>
        <v>3.6339989161439198E-2</v>
      </c>
      <c r="BF283">
        <f t="shared" ca="1" si="20"/>
        <v>6.5291867705675549E-2</v>
      </c>
      <c r="BG283">
        <f t="shared" ca="1" si="20"/>
        <v>-8.9426639053627272E-2</v>
      </c>
      <c r="BH283">
        <f t="shared" ca="1" si="20"/>
        <v>1.1244041027306586E-2</v>
      </c>
      <c r="BI283">
        <f t="shared" ca="1" si="20"/>
        <v>6.1270386583758048E-3</v>
      </c>
      <c r="BJ283">
        <f t="shared" ca="1" si="20"/>
        <v>1.0824260596866945E-2</v>
      </c>
      <c r="BK283">
        <f t="shared" ca="1" si="20"/>
        <v>-9.9541513707527146E-3</v>
      </c>
      <c r="BL283">
        <f t="shared" ca="1" si="20"/>
        <v>2.4189891606247078E-3</v>
      </c>
      <c r="BM283">
        <f t="shared" ca="1" si="20"/>
        <v>2.0391628076429816E-2</v>
      </c>
      <c r="BN283">
        <f t="shared" ca="1" si="20"/>
        <v>-1.6921298018504189E-2</v>
      </c>
      <c r="BO283">
        <f t="shared" ca="1" si="18"/>
        <v>5.2826359621830729E-2</v>
      </c>
      <c r="BP283">
        <f t="shared" ca="1" si="18"/>
        <v>-3.0809440467258371E-2</v>
      </c>
      <c r="BQ283">
        <f t="shared" ca="1" si="18"/>
        <v>5.6311016986590381E-4</v>
      </c>
      <c r="BR283">
        <f t="shared" ca="1" si="18"/>
        <v>2.437254527478554E-2</v>
      </c>
      <c r="BS283">
        <f t="shared" ca="1" si="18"/>
        <v>7.9892491951021938E-2</v>
      </c>
      <c r="BT283">
        <f t="shared" ca="1" si="18"/>
        <v>-9.2008671222113397E-3</v>
      </c>
      <c r="BU283">
        <f t="shared" ca="1" si="18"/>
        <v>2.9506269139261188E-2</v>
      </c>
      <c r="BV283">
        <f t="shared" ca="1" si="18"/>
        <v>2.2571897247557673E-2</v>
      </c>
      <c r="BW283">
        <f t="shared" ca="1" si="18"/>
        <v>3.2716603948190398E-2</v>
      </c>
      <c r="BX283">
        <f t="shared" ca="1" si="18"/>
        <v>9.039222145868369E-3</v>
      </c>
      <c r="BY283">
        <f t="shared" ca="1" si="18"/>
        <v>-1.2885109870327312E-2</v>
      </c>
      <c r="BZ283">
        <f t="shared" ca="1" si="18"/>
        <v>6.0754482831069975E-2</v>
      </c>
      <c r="CA283">
        <f t="shared" ca="1" si="18"/>
        <v>4.5579343528617186E-2</v>
      </c>
      <c r="CB283">
        <f t="shared" ca="1" si="18"/>
        <v>4.2590597770710368E-3</v>
      </c>
      <c r="CC283">
        <f t="shared" ca="1" si="18"/>
        <v>-8.3064015725387366E-3</v>
      </c>
      <c r="CD283">
        <f t="shared" ca="1" si="13"/>
        <v>2.5528928783781268E-2</v>
      </c>
      <c r="CE283">
        <f t="shared" ca="1" si="22"/>
        <v>1.9900233602878674E-2</v>
      </c>
      <c r="CF283">
        <f t="shared" ca="1" si="22"/>
        <v>-7.4210924333287714E-2</v>
      </c>
      <c r="CG283">
        <f t="shared" ca="1" si="22"/>
        <v>3.9161831923336561E-2</v>
      </c>
      <c r="CH283">
        <f t="shared" ca="1" si="22"/>
        <v>-7.4659486975828474E-3</v>
      </c>
      <c r="CI283">
        <f t="shared" ca="1" si="22"/>
        <v>5.666127724451879E-2</v>
      </c>
      <c r="CJ283">
        <f t="shared" ca="1" si="22"/>
        <v>9.1239351887487212E-3</v>
      </c>
      <c r="CK283">
        <f t="shared" ca="1" si="22"/>
        <v>2.0448541771825573E-2</v>
      </c>
      <c r="CL283">
        <f t="shared" ca="1" si="22"/>
        <v>5.2121721557102374E-2</v>
      </c>
      <c r="CM283">
        <f t="shared" ca="1" si="22"/>
        <v>2.0528098953144291E-2</v>
      </c>
      <c r="CN283">
        <f t="shared" ca="1" si="22"/>
        <v>-3.3674644670045682E-2</v>
      </c>
      <c r="CO283">
        <f t="shared" ca="1" si="22"/>
        <v>5.2804074359079647E-2</v>
      </c>
      <c r="CP283">
        <f t="shared" ca="1" si="22"/>
        <v>2.5864022306584186E-2</v>
      </c>
      <c r="CQ283">
        <f t="shared" ca="1" si="22"/>
        <v>3.5069396644517081E-2</v>
      </c>
      <c r="CR283">
        <f t="shared" ca="1" si="22"/>
        <v>2.3935992721108221E-2</v>
      </c>
      <c r="CS283">
        <f t="shared" ca="1" si="22"/>
        <v>-6.9120782492438498E-2</v>
      </c>
      <c r="CT283">
        <f t="shared" ca="1" si="22"/>
        <v>1.3544239267589173E-2</v>
      </c>
      <c r="CU283">
        <f t="shared" ca="1" si="21"/>
        <v>8.2847339748531347E-3</v>
      </c>
      <c r="CV283">
        <f t="shared" ca="1" si="21"/>
        <v>6.4030817138114975E-3</v>
      </c>
      <c r="CW283">
        <f t="shared" ca="1" si="21"/>
        <v>9.3370581516828283E-2</v>
      </c>
      <c r="CX283">
        <f t="shared" ca="1" si="21"/>
        <v>2.3897291442067148E-2</v>
      </c>
    </row>
    <row r="284" spans="2:102" x14ac:dyDescent="0.2">
      <c r="B284">
        <f t="shared" si="7"/>
        <v>2.666666666666667</v>
      </c>
      <c r="C284">
        <f t="shared" ca="1" si="4"/>
        <v>-6.3015010261085108E-2</v>
      </c>
      <c r="D284">
        <f t="shared" ca="1" si="16"/>
        <v>3.6086534495967477E-3</v>
      </c>
      <c r="E284">
        <f t="shared" ca="1" si="16"/>
        <v>-2.5577491737242639E-2</v>
      </c>
      <c r="F284">
        <f t="shared" ca="1" si="16"/>
        <v>-5.5981607825106409E-3</v>
      </c>
      <c r="G284">
        <f t="shared" ca="1" si="16"/>
        <v>3.8696853079251525E-2</v>
      </c>
      <c r="H284">
        <f t="shared" ca="1" si="16"/>
        <v>-5.070653918603325E-3</v>
      </c>
      <c r="I284">
        <f t="shared" ca="1" si="16"/>
        <v>8.4444232620203008E-2</v>
      </c>
      <c r="J284">
        <f t="shared" ref="J284:Y291" ca="1" si="23">_xlfn.NORM.INV(RAND(),$C$241,$D$241)</f>
        <v>-3.5219588927687541E-2</v>
      </c>
      <c r="K284">
        <f t="shared" ca="1" si="23"/>
        <v>-1.4313588397282292E-2</v>
      </c>
      <c r="L284">
        <f t="shared" ca="1" si="23"/>
        <v>2.1774476952375259E-2</v>
      </c>
      <c r="M284">
        <f t="shared" ca="1" si="23"/>
        <v>2.9888211913735099E-2</v>
      </c>
      <c r="N284">
        <f t="shared" ca="1" si="23"/>
        <v>2.8557965036378048E-2</v>
      </c>
      <c r="O284">
        <f t="shared" ca="1" si="23"/>
        <v>-3.9637672869323737E-2</v>
      </c>
      <c r="P284">
        <f t="shared" ca="1" si="23"/>
        <v>1.5470212948298048E-2</v>
      </c>
      <c r="Q284">
        <f t="shared" ca="1" si="23"/>
        <v>-3.5011057343611873E-2</v>
      </c>
      <c r="R284">
        <f t="shared" ca="1" si="23"/>
        <v>-1.3435097194379866E-2</v>
      </c>
      <c r="S284">
        <f t="shared" ca="1" si="23"/>
        <v>-5.300440384073863E-2</v>
      </c>
      <c r="T284">
        <f t="shared" ca="1" si="23"/>
        <v>1.7181574084708086E-2</v>
      </c>
      <c r="U284">
        <f t="shared" ca="1" si="23"/>
        <v>9.059834517900307E-3</v>
      </c>
      <c r="V284">
        <f t="shared" ca="1" si="23"/>
        <v>-3.370512455400488E-2</v>
      </c>
      <c r="W284">
        <f t="shared" ca="1" si="23"/>
        <v>5.4129020769307645E-2</v>
      </c>
      <c r="X284">
        <f t="shared" ca="1" si="23"/>
        <v>9.0876301956285474E-3</v>
      </c>
      <c r="Y284">
        <f t="shared" ca="1" si="23"/>
        <v>-3.4161600813011027E-2</v>
      </c>
      <c r="Z284">
        <f t="shared" ca="1" si="19"/>
        <v>1.889104101658215E-2</v>
      </c>
      <c r="AA284">
        <f t="shared" ca="1" si="19"/>
        <v>-5.0833879058747061E-2</v>
      </c>
      <c r="AB284">
        <f t="shared" ca="1" si="19"/>
        <v>3.972148978117452E-2</v>
      </c>
      <c r="AC284">
        <f t="shared" ca="1" si="19"/>
        <v>-2.2336844488157735E-2</v>
      </c>
      <c r="AD284">
        <f t="shared" ca="1" si="19"/>
        <v>1.7310491849861845E-2</v>
      </c>
      <c r="AE284">
        <f t="shared" ca="1" si="19"/>
        <v>8.8957482256029168E-3</v>
      </c>
      <c r="AF284">
        <f t="shared" ca="1" si="19"/>
        <v>-9.2176439440325528E-3</v>
      </c>
      <c r="AG284">
        <f t="shared" ca="1" si="19"/>
        <v>2.9316056379720457E-2</v>
      </c>
      <c r="AH284">
        <f t="shared" ca="1" si="19"/>
        <v>4.279988896101062E-2</v>
      </c>
      <c r="AI284">
        <f t="shared" ca="1" si="19"/>
        <v>4.957682585816188E-2</v>
      </c>
      <c r="AJ284">
        <f t="shared" ca="1" si="17"/>
        <v>-3.6003070956424785E-2</v>
      </c>
      <c r="AK284">
        <f t="shared" ca="1" si="17"/>
        <v>1.9207183897308737E-2</v>
      </c>
      <c r="AL284">
        <f t="shared" ca="1" si="17"/>
        <v>-2.8461326348230957E-2</v>
      </c>
      <c r="AM284">
        <f t="shared" ca="1" si="17"/>
        <v>1.7661359253413174E-2</v>
      </c>
      <c r="AN284">
        <f t="shared" ca="1" si="17"/>
        <v>1.8412566548574906E-2</v>
      </c>
      <c r="AO284">
        <f t="shared" ca="1" si="17"/>
        <v>-3.4346483769176778E-3</v>
      </c>
      <c r="AP284">
        <f t="shared" ca="1" si="17"/>
        <v>-4.5090709260322041E-2</v>
      </c>
      <c r="AQ284">
        <f t="shared" ca="1" si="17"/>
        <v>2.2863854227694613E-2</v>
      </c>
      <c r="AR284">
        <f t="shared" ca="1" si="17"/>
        <v>-7.1169217399240869E-2</v>
      </c>
      <c r="AS284">
        <f t="shared" ca="1" si="17"/>
        <v>3.5470152999018713E-2</v>
      </c>
      <c r="AT284">
        <f t="shared" ca="1" si="17"/>
        <v>-4.7648916762912559E-2</v>
      </c>
      <c r="AU284">
        <f t="shared" ca="1" si="17"/>
        <v>-2.5571389117393255E-2</v>
      </c>
      <c r="AV284">
        <f t="shared" ca="1" si="17"/>
        <v>1.3024852532946501E-2</v>
      </c>
      <c r="AW284">
        <f t="shared" ca="1" si="17"/>
        <v>0.11336636337193728</v>
      </c>
      <c r="AX284">
        <f t="shared" ca="1" si="11"/>
        <v>-7.3795549457718962E-2</v>
      </c>
      <c r="AY284">
        <f t="shared" ca="1" si="20"/>
        <v>-2.7193625935112271E-2</v>
      </c>
      <c r="AZ284">
        <f t="shared" ca="1" si="20"/>
        <v>5.2972920510771959E-2</v>
      </c>
      <c r="BA284">
        <f t="shared" ca="1" si="20"/>
        <v>-1.9873379097131178E-2</v>
      </c>
      <c r="BB284">
        <f t="shared" ca="1" si="20"/>
        <v>-2.6319277078777677E-2</v>
      </c>
      <c r="BC284">
        <f t="shared" ca="1" si="20"/>
        <v>-2.3719820629432235E-2</v>
      </c>
      <c r="BD284">
        <f t="shared" ca="1" si="20"/>
        <v>-3.2693050595705486E-2</v>
      </c>
      <c r="BE284">
        <f t="shared" ca="1" si="20"/>
        <v>1.7855693131179181E-2</v>
      </c>
      <c r="BF284">
        <f t="shared" ca="1" si="20"/>
        <v>5.8735880043664049E-2</v>
      </c>
      <c r="BG284">
        <f t="shared" ca="1" si="20"/>
        <v>4.6138263272468751E-3</v>
      </c>
      <c r="BH284">
        <f t="shared" ca="1" si="20"/>
        <v>1.0132451052780787E-2</v>
      </c>
      <c r="BI284">
        <f t="shared" ca="1" si="20"/>
        <v>1.0857408048328543E-2</v>
      </c>
      <c r="BJ284">
        <f t="shared" ca="1" si="20"/>
        <v>8.4472555403112583E-3</v>
      </c>
      <c r="BK284">
        <f t="shared" ca="1" si="20"/>
        <v>-2.1685649893523725E-2</v>
      </c>
      <c r="BL284">
        <f t="shared" ca="1" si="20"/>
        <v>-1.4666087083817406E-2</v>
      </c>
      <c r="BM284">
        <f t="shared" ca="1" si="20"/>
        <v>4.5874202857274789E-2</v>
      </c>
      <c r="BN284">
        <f t="shared" ca="1" si="20"/>
        <v>8.8956489127426153E-2</v>
      </c>
      <c r="BO284">
        <f t="shared" ca="1" si="18"/>
        <v>1.050665961559584E-2</v>
      </c>
      <c r="BP284">
        <f t="shared" ca="1" si="18"/>
        <v>6.1012412687145592E-2</v>
      </c>
      <c r="BQ284">
        <f t="shared" ca="1" si="18"/>
        <v>2.4551254944322993E-2</v>
      </c>
      <c r="BR284">
        <f t="shared" ca="1" si="18"/>
        <v>5.2594807714729463E-2</v>
      </c>
      <c r="BS284">
        <f t="shared" ca="1" si="18"/>
        <v>-4.9373507427540639E-2</v>
      </c>
      <c r="BT284">
        <f t="shared" ca="1" si="18"/>
        <v>-4.8221165878461779E-2</v>
      </c>
      <c r="BU284">
        <f t="shared" ca="1" si="18"/>
        <v>1.6134100622054219E-2</v>
      </c>
      <c r="BV284">
        <f t="shared" ca="1" si="18"/>
        <v>5.9147875485695015E-2</v>
      </c>
      <c r="BW284">
        <f t="shared" ca="1" si="18"/>
        <v>-1.7363702463581213E-2</v>
      </c>
      <c r="BX284">
        <f t="shared" ca="1" si="18"/>
        <v>-4.1382237283752239E-2</v>
      </c>
      <c r="BY284">
        <f t="shared" ca="1" si="18"/>
        <v>4.4068396333060818E-2</v>
      </c>
      <c r="BZ284">
        <f t="shared" ca="1" si="18"/>
        <v>-5.649452408925637E-2</v>
      </c>
      <c r="CA284">
        <f t="shared" ca="1" si="18"/>
        <v>-2.1800238872304072E-2</v>
      </c>
      <c r="CB284">
        <f t="shared" ca="1" si="18"/>
        <v>-1.1134051186535826E-2</v>
      </c>
      <c r="CC284">
        <f t="shared" ca="1" si="18"/>
        <v>-5.5997224837983691E-3</v>
      </c>
      <c r="CD284">
        <f t="shared" ca="1" si="13"/>
        <v>-5.6540076369330609E-2</v>
      </c>
      <c r="CE284">
        <f t="shared" ca="1" si="22"/>
        <v>1.6078614852053457E-2</v>
      </c>
      <c r="CF284">
        <f t="shared" ca="1" si="22"/>
        <v>-5.0068104713059496E-2</v>
      </c>
      <c r="CG284">
        <f t="shared" ca="1" si="22"/>
        <v>3.0704254810820137E-2</v>
      </c>
      <c r="CH284">
        <f t="shared" ca="1" si="22"/>
        <v>4.6050659229803434E-2</v>
      </c>
      <c r="CI284">
        <f t="shared" ca="1" si="22"/>
        <v>1.7640798475837209E-2</v>
      </c>
      <c r="CJ284">
        <f t="shared" ca="1" si="22"/>
        <v>-4.2443779514317957E-2</v>
      </c>
      <c r="CK284">
        <f t="shared" ca="1" si="22"/>
        <v>-8.9431477837778215E-4</v>
      </c>
      <c r="CL284">
        <f t="shared" ca="1" si="22"/>
        <v>1.6741218360460094E-2</v>
      </c>
      <c r="CM284">
        <f t="shared" ca="1" si="22"/>
        <v>-4.2215623884017235E-2</v>
      </c>
      <c r="CN284">
        <f t="shared" ca="1" si="22"/>
        <v>5.4970585059711023E-2</v>
      </c>
      <c r="CO284">
        <f t="shared" ca="1" si="22"/>
        <v>6.5452451877112822E-2</v>
      </c>
      <c r="CP284">
        <f t="shared" ca="1" si="22"/>
        <v>4.204716369359914E-3</v>
      </c>
      <c r="CQ284">
        <f t="shared" ca="1" si="22"/>
        <v>3.3889513710696567E-2</v>
      </c>
      <c r="CR284">
        <f t="shared" ca="1" si="22"/>
        <v>-2.9702909721527086E-3</v>
      </c>
      <c r="CS284">
        <f t="shared" ca="1" si="22"/>
        <v>-3.3263972859680401E-4</v>
      </c>
      <c r="CT284">
        <f t="shared" ca="1" si="22"/>
        <v>4.3626639422689358E-2</v>
      </c>
      <c r="CU284">
        <f t="shared" ca="1" si="21"/>
        <v>-1.9348919929934226E-2</v>
      </c>
      <c r="CV284">
        <f t="shared" ca="1" si="21"/>
        <v>-1.1917973326480464E-2</v>
      </c>
      <c r="CW284">
        <f t="shared" ca="1" si="21"/>
        <v>5.3200335021241649E-2</v>
      </c>
      <c r="CX284">
        <f t="shared" ca="1" si="21"/>
        <v>3.539116776847828E-3</v>
      </c>
    </row>
    <row r="285" spans="2:102" x14ac:dyDescent="0.2">
      <c r="B285">
        <f t="shared" si="7"/>
        <v>2.7500000000000004</v>
      </c>
      <c r="C285">
        <f t="shared" ref="C285:R316" ca="1" si="24">_xlfn.NORM.INV(RAND(),$C$241,$D$241)</f>
        <v>-9.022317454564872E-3</v>
      </c>
      <c r="D285">
        <f t="shared" ca="1" si="24"/>
        <v>1.4872606888748429E-2</v>
      </c>
      <c r="E285">
        <f t="shared" ca="1" si="24"/>
        <v>-2.4677107542386886E-2</v>
      </c>
      <c r="F285">
        <f t="shared" ca="1" si="24"/>
        <v>-4.9210827585714004E-2</v>
      </c>
      <c r="G285">
        <f t="shared" ca="1" si="24"/>
        <v>-3.5159514901612045E-2</v>
      </c>
      <c r="H285">
        <f t="shared" ca="1" si="24"/>
        <v>1.8765843230182169E-2</v>
      </c>
      <c r="I285">
        <f t="shared" ca="1" si="24"/>
        <v>-1.3113954543757847E-3</v>
      </c>
      <c r="J285">
        <f t="shared" ca="1" si="24"/>
        <v>-4.9056690024337941E-4</v>
      </c>
      <c r="K285">
        <f t="shared" ca="1" si="24"/>
        <v>1.4570192080320944E-2</v>
      </c>
      <c r="L285">
        <f t="shared" ca="1" si="24"/>
        <v>5.9296815353682072E-3</v>
      </c>
      <c r="M285">
        <f t="shared" ca="1" si="24"/>
        <v>6.7993656867214369E-2</v>
      </c>
      <c r="N285">
        <f t="shared" ca="1" si="24"/>
        <v>-9.9958906492759542E-2</v>
      </c>
      <c r="O285">
        <f t="shared" ca="1" si="24"/>
        <v>-2.1737976659708218E-3</v>
      </c>
      <c r="P285">
        <f t="shared" ca="1" si="24"/>
        <v>-6.0761004083546379E-2</v>
      </c>
      <c r="Q285">
        <f t="shared" ca="1" si="24"/>
        <v>-4.9364562443609539E-2</v>
      </c>
      <c r="R285">
        <f t="shared" ca="1" si="24"/>
        <v>-4.487938527814108E-2</v>
      </c>
      <c r="S285">
        <f t="shared" ca="1" si="23"/>
        <v>-4.732812774704654E-2</v>
      </c>
      <c r="T285">
        <f t="shared" ca="1" si="23"/>
        <v>4.087012575317431E-3</v>
      </c>
      <c r="U285">
        <f t="shared" ca="1" si="23"/>
        <v>1.7596869747437658E-2</v>
      </c>
      <c r="V285">
        <f t="shared" ca="1" si="23"/>
        <v>-1.3694334976088619E-2</v>
      </c>
      <c r="W285">
        <f t="shared" ca="1" si="23"/>
        <v>1.0149117129986408E-2</v>
      </c>
      <c r="X285">
        <f t="shared" ca="1" si="23"/>
        <v>1.6604044767445231E-2</v>
      </c>
      <c r="Y285">
        <f t="shared" ca="1" si="23"/>
        <v>-3.4448715543714974E-2</v>
      </c>
      <c r="Z285">
        <f t="shared" ca="1" si="19"/>
        <v>-4.2826528827259097E-2</v>
      </c>
      <c r="AA285">
        <f t="shared" ca="1" si="19"/>
        <v>5.2294012154606127E-2</v>
      </c>
      <c r="AB285">
        <f t="shared" ca="1" si="19"/>
        <v>2.1141666183891433E-2</v>
      </c>
      <c r="AC285">
        <f t="shared" ca="1" si="19"/>
        <v>-3.1957648762997483E-2</v>
      </c>
      <c r="AD285">
        <f t="shared" ca="1" si="19"/>
        <v>2.6622121639211859E-2</v>
      </c>
      <c r="AE285">
        <f t="shared" ca="1" si="19"/>
        <v>-4.9473035840682335E-2</v>
      </c>
      <c r="AF285">
        <f t="shared" ca="1" si="19"/>
        <v>-1.7972777596870174E-2</v>
      </c>
      <c r="AG285">
        <f t="shared" ca="1" si="19"/>
        <v>1.0452640579250142E-2</v>
      </c>
      <c r="AH285">
        <f t="shared" ca="1" si="19"/>
        <v>-6.0965012060321001E-3</v>
      </c>
      <c r="AI285">
        <f t="shared" ca="1" si="19"/>
        <v>3.6287629526713609E-3</v>
      </c>
      <c r="AJ285">
        <f t="shared" ca="1" si="17"/>
        <v>5.6835100612909004E-3</v>
      </c>
      <c r="AK285">
        <f t="shared" ca="1" si="17"/>
        <v>2.7587889813156959E-2</v>
      </c>
      <c r="AL285">
        <f t="shared" ca="1" si="17"/>
        <v>1.5162490910548299E-2</v>
      </c>
      <c r="AM285">
        <f t="shared" ca="1" si="17"/>
        <v>-4.3505605084316383E-2</v>
      </c>
      <c r="AN285">
        <f t="shared" ca="1" si="17"/>
        <v>1.9231337451597299E-2</v>
      </c>
      <c r="AO285">
        <f t="shared" ca="1" si="17"/>
        <v>3.829446331798135E-2</v>
      </c>
      <c r="AP285">
        <f t="shared" ca="1" si="17"/>
        <v>2.8909515948433308E-2</v>
      </c>
      <c r="AQ285">
        <f t="shared" ca="1" si="17"/>
        <v>-3.9334491676520256E-2</v>
      </c>
      <c r="AR285">
        <f t="shared" ca="1" si="17"/>
        <v>-2.7491937553614221E-2</v>
      </c>
      <c r="AS285">
        <f t="shared" ca="1" si="17"/>
        <v>-2.1284805586478345E-2</v>
      </c>
      <c r="AT285">
        <f t="shared" ca="1" si="17"/>
        <v>1.8141860961036805E-2</v>
      </c>
      <c r="AU285">
        <f t="shared" ca="1" si="17"/>
        <v>-1.5365641238600451E-2</v>
      </c>
      <c r="AV285">
        <f t="shared" ca="1" si="17"/>
        <v>-1.684756954264208E-2</v>
      </c>
      <c r="AW285">
        <f t="shared" ca="1" si="17"/>
        <v>-5.5857170880210388E-3</v>
      </c>
      <c r="AX285">
        <f t="shared" ca="1" si="11"/>
        <v>-1.8972245350991977E-2</v>
      </c>
      <c r="AY285">
        <f t="shared" ca="1" si="20"/>
        <v>-1.1786612796747784E-2</v>
      </c>
      <c r="AZ285">
        <f t="shared" ca="1" si="20"/>
        <v>4.9479674937710556E-2</v>
      </c>
      <c r="BA285">
        <f t="shared" ca="1" si="20"/>
        <v>-3.7819335330818174E-2</v>
      </c>
      <c r="BB285">
        <f t="shared" ca="1" si="20"/>
        <v>1.8996155645247523E-2</v>
      </c>
      <c r="BC285">
        <f t="shared" ca="1" si="20"/>
        <v>-1.1064831087444502E-3</v>
      </c>
      <c r="BD285">
        <f t="shared" ca="1" si="20"/>
        <v>3.3148472131568393E-2</v>
      </c>
      <c r="BE285">
        <f t="shared" ca="1" si="20"/>
        <v>2.7509322912035099E-3</v>
      </c>
      <c r="BF285">
        <f t="shared" ca="1" si="20"/>
        <v>-6.8068573371750901E-2</v>
      </c>
      <c r="BG285">
        <f t="shared" ca="1" si="20"/>
        <v>-2.7996537244449993E-2</v>
      </c>
      <c r="BH285">
        <f t="shared" ca="1" si="20"/>
        <v>1.0302184561504552E-2</v>
      </c>
      <c r="BI285">
        <f t="shared" ca="1" si="20"/>
        <v>-1.2900641932653447E-2</v>
      </c>
      <c r="BJ285">
        <f t="shared" ca="1" si="20"/>
        <v>-2.7479117525256797E-2</v>
      </c>
      <c r="BK285">
        <f t="shared" ca="1" si="20"/>
        <v>-8.7593152529267138E-2</v>
      </c>
      <c r="BL285">
        <f t="shared" ca="1" si="20"/>
        <v>3.2982729758024854E-2</v>
      </c>
      <c r="BM285">
        <f t="shared" ca="1" si="20"/>
        <v>5.2705486000336046E-2</v>
      </c>
      <c r="BN285">
        <f t="shared" ca="1" si="20"/>
        <v>1.3789261549640597E-2</v>
      </c>
      <c r="BO285">
        <f t="shared" ca="1" si="18"/>
        <v>-1.8591256211558348E-2</v>
      </c>
      <c r="BP285">
        <f t="shared" ca="1" si="18"/>
        <v>-3.9815800430176247E-2</v>
      </c>
      <c r="BQ285">
        <f t="shared" ca="1" si="18"/>
        <v>1.4378890183073569E-2</v>
      </c>
      <c r="BR285">
        <f t="shared" ca="1" si="18"/>
        <v>-4.8157355876070611E-2</v>
      </c>
      <c r="BS285">
        <f t="shared" ca="1" si="18"/>
        <v>-2.8250375276155103E-2</v>
      </c>
      <c r="BT285">
        <f t="shared" ca="1" si="18"/>
        <v>1.6908692450710885E-2</v>
      </c>
      <c r="BU285">
        <f t="shared" ca="1" si="18"/>
        <v>-5.4658103381358548E-2</v>
      </c>
      <c r="BV285">
        <f t="shared" ca="1" si="18"/>
        <v>-2.68274638215136E-2</v>
      </c>
      <c r="BW285">
        <f t="shared" ca="1" si="18"/>
        <v>0.11093215576064472</v>
      </c>
      <c r="BX285">
        <f t="shared" ca="1" si="18"/>
        <v>-2.616021007395411E-2</v>
      </c>
      <c r="BY285">
        <f t="shared" ca="1" si="18"/>
        <v>-2.6639233970843279E-2</v>
      </c>
      <c r="BZ285">
        <f t="shared" ca="1" si="18"/>
        <v>3.2692257830548695E-2</v>
      </c>
      <c r="CA285">
        <f t="shared" ca="1" si="18"/>
        <v>-9.8791054467277251E-3</v>
      </c>
      <c r="CB285">
        <f t="shared" ca="1" si="18"/>
        <v>1.4131365758461852E-2</v>
      </c>
      <c r="CC285">
        <f t="shared" ca="1" si="18"/>
        <v>1.2561564067669295E-2</v>
      </c>
      <c r="CD285">
        <f t="shared" ca="1" si="13"/>
        <v>-6.1979365890399284E-2</v>
      </c>
      <c r="CE285">
        <f t="shared" ca="1" si="22"/>
        <v>-3.3136986638099372E-2</v>
      </c>
      <c r="CF285">
        <f t="shared" ca="1" si="22"/>
        <v>-2.3072000628523586E-2</v>
      </c>
      <c r="CG285">
        <f t="shared" ca="1" si="22"/>
        <v>3.1087850277481616E-3</v>
      </c>
      <c r="CH285">
        <f t="shared" ca="1" si="22"/>
        <v>-9.2091720767073053E-3</v>
      </c>
      <c r="CI285">
        <f t="shared" ca="1" si="22"/>
        <v>2.5958851842998201E-2</v>
      </c>
      <c r="CJ285">
        <f t="shared" ca="1" si="22"/>
        <v>-5.4423653541827578E-2</v>
      </c>
      <c r="CK285">
        <f t="shared" ca="1" si="22"/>
        <v>4.4574097848540606E-2</v>
      </c>
      <c r="CL285">
        <f t="shared" ca="1" si="22"/>
        <v>-2.0536434778384949E-2</v>
      </c>
      <c r="CM285">
        <f t="shared" ca="1" si="22"/>
        <v>6.9204418051012712E-2</v>
      </c>
      <c r="CN285">
        <f t="shared" ca="1" si="22"/>
        <v>-3.130958117755904E-2</v>
      </c>
      <c r="CO285">
        <f t="shared" ca="1" si="22"/>
        <v>1.6368295247573789E-2</v>
      </c>
      <c r="CP285">
        <f t="shared" ca="1" si="22"/>
        <v>1.1654541819874496E-2</v>
      </c>
      <c r="CQ285">
        <f t="shared" ca="1" si="22"/>
        <v>6.1765426391745759E-2</v>
      </c>
      <c r="CR285">
        <f t="shared" ca="1" si="22"/>
        <v>-4.2770599064001692E-2</v>
      </c>
      <c r="CS285">
        <f t="shared" ca="1" si="22"/>
        <v>2.0333538446633596E-2</v>
      </c>
      <c r="CT285">
        <f t="shared" ca="1" si="22"/>
        <v>-2.127873768379961E-2</v>
      </c>
      <c r="CU285">
        <f t="shared" ca="1" si="21"/>
        <v>-6.2159030029899183E-4</v>
      </c>
      <c r="CV285">
        <f t="shared" ca="1" si="21"/>
        <v>5.6472878153845697E-2</v>
      </c>
      <c r="CW285">
        <f t="shared" ca="1" si="21"/>
        <v>-4.0956578460387458E-2</v>
      </c>
      <c r="CX285">
        <f t="shared" ca="1" si="21"/>
        <v>8.7618976162176621E-2</v>
      </c>
    </row>
    <row r="286" spans="2:102" x14ac:dyDescent="0.2">
      <c r="B286">
        <f t="shared" si="7"/>
        <v>2.8333333333333339</v>
      </c>
      <c r="C286">
        <f t="shared" ca="1" si="24"/>
        <v>-2.3440947209211842E-2</v>
      </c>
      <c r="D286">
        <f t="shared" ca="1" si="24"/>
        <v>3.171274190227838E-2</v>
      </c>
      <c r="E286">
        <f t="shared" ca="1" si="24"/>
        <v>4.7975385616103351E-2</v>
      </c>
      <c r="F286">
        <f t="shared" ca="1" si="24"/>
        <v>4.5828288975908313E-3</v>
      </c>
      <c r="G286">
        <f t="shared" ca="1" si="24"/>
        <v>7.9581765813459826E-3</v>
      </c>
      <c r="H286">
        <f t="shared" ca="1" si="24"/>
        <v>1.986155504954697E-2</v>
      </c>
      <c r="I286">
        <f t="shared" ca="1" si="24"/>
        <v>-3.2967449010145353E-2</v>
      </c>
      <c r="J286">
        <f t="shared" ca="1" si="24"/>
        <v>-7.1506916796065384E-3</v>
      </c>
      <c r="K286">
        <f t="shared" ca="1" si="24"/>
        <v>3.3304185264404762E-2</v>
      </c>
      <c r="L286">
        <f t="shared" ca="1" si="24"/>
        <v>4.4600245233422452E-2</v>
      </c>
      <c r="M286">
        <f t="shared" ca="1" si="24"/>
        <v>-4.9342420414513711E-3</v>
      </c>
      <c r="N286">
        <f t="shared" ca="1" si="24"/>
        <v>6.1872789135947986E-2</v>
      </c>
      <c r="O286">
        <f t="shared" ca="1" si="24"/>
        <v>-7.5461488792704107E-3</v>
      </c>
      <c r="P286">
        <f t="shared" ca="1" si="24"/>
        <v>-3.6934130297611124E-3</v>
      </c>
      <c r="Q286">
        <f t="shared" ca="1" si="24"/>
        <v>-3.7212619832429926E-2</v>
      </c>
      <c r="R286">
        <f t="shared" ca="1" si="24"/>
        <v>-7.2774023065762583E-2</v>
      </c>
      <c r="S286">
        <f t="shared" ca="1" si="23"/>
        <v>2.4470371830658248E-2</v>
      </c>
      <c r="T286">
        <f t="shared" ca="1" si="23"/>
        <v>4.0475949685428926E-2</v>
      </c>
      <c r="U286">
        <f t="shared" ca="1" si="23"/>
        <v>2.9106580584793659E-3</v>
      </c>
      <c r="V286">
        <f t="shared" ca="1" si="23"/>
        <v>-9.2393521519478737E-3</v>
      </c>
      <c r="W286">
        <f t="shared" ca="1" si="23"/>
        <v>-1.9174972954221709E-3</v>
      </c>
      <c r="X286">
        <f t="shared" ca="1" si="23"/>
        <v>1.7583826876394672E-2</v>
      </c>
      <c r="Y286">
        <f t="shared" ca="1" si="23"/>
        <v>-2.6391801200610701E-3</v>
      </c>
      <c r="Z286">
        <f t="shared" ca="1" si="19"/>
        <v>5.3850096930570159E-3</v>
      </c>
      <c r="AA286">
        <f t="shared" ca="1" si="19"/>
        <v>4.1119648097791089E-2</v>
      </c>
      <c r="AB286">
        <f t="shared" ca="1" si="19"/>
        <v>-3.1896283079450825E-3</v>
      </c>
      <c r="AC286">
        <f t="shared" ca="1" si="19"/>
        <v>-9.2620455684271092E-3</v>
      </c>
      <c r="AD286">
        <f t="shared" ca="1" si="19"/>
        <v>1.8555746600031713E-2</v>
      </c>
      <c r="AE286">
        <f t="shared" ca="1" si="19"/>
        <v>-3.4205313004696626E-2</v>
      </c>
      <c r="AF286">
        <f t="shared" ca="1" si="19"/>
        <v>1.4949195933141165E-2</v>
      </c>
      <c r="AG286">
        <f t="shared" ca="1" si="19"/>
        <v>6.6976976946955796E-3</v>
      </c>
      <c r="AH286">
        <f t="shared" ca="1" si="19"/>
        <v>-4.75014381699259E-2</v>
      </c>
      <c r="AI286">
        <f t="shared" ca="1" si="19"/>
        <v>-6.0263416774848262E-3</v>
      </c>
      <c r="AJ286">
        <f t="shared" ca="1" si="17"/>
        <v>-3.4478105401127702E-2</v>
      </c>
      <c r="AK286">
        <f t="shared" ca="1" si="17"/>
        <v>6.0812202172774568E-2</v>
      </c>
      <c r="AL286">
        <f t="shared" ca="1" si="17"/>
        <v>-3.5451953738994211E-3</v>
      </c>
      <c r="AM286">
        <f t="shared" ca="1" si="17"/>
        <v>-1.386702870630576E-3</v>
      </c>
      <c r="AN286">
        <f t="shared" ca="1" si="17"/>
        <v>-9.4052301447566829E-3</v>
      </c>
      <c r="AO286">
        <f t="shared" ca="1" si="17"/>
        <v>3.3794026017801071E-2</v>
      </c>
      <c r="AP286">
        <f t="shared" ca="1" si="17"/>
        <v>-2.2670102935932107E-2</v>
      </c>
      <c r="AQ286">
        <f t="shared" ca="1" si="17"/>
        <v>4.9333003849189302E-2</v>
      </c>
      <c r="AR286">
        <f t="shared" ca="1" si="17"/>
        <v>-1.616519020819504E-2</v>
      </c>
      <c r="AS286">
        <f t="shared" ca="1" si="17"/>
        <v>4.8974355448796976E-2</v>
      </c>
      <c r="AT286">
        <f t="shared" ca="1" si="17"/>
        <v>5.6325050065385525E-2</v>
      </c>
      <c r="AU286">
        <f t="shared" ca="1" si="17"/>
        <v>-1.3614054626686245E-2</v>
      </c>
      <c r="AV286">
        <f t="shared" ca="1" si="17"/>
        <v>-2.5321527767781054E-2</v>
      </c>
      <c r="AW286">
        <f t="shared" ca="1" si="17"/>
        <v>-9.4023798014967221E-3</v>
      </c>
      <c r="AX286">
        <f t="shared" ca="1" si="11"/>
        <v>3.2522436323480355E-2</v>
      </c>
      <c r="AY286">
        <f t="shared" ca="1" si="20"/>
        <v>-3.3918825445312826E-3</v>
      </c>
      <c r="AZ286">
        <f t="shared" ca="1" si="20"/>
        <v>-2.3386985761963883E-2</v>
      </c>
      <c r="BA286">
        <f t="shared" ca="1" si="20"/>
        <v>-3.270847700367311E-2</v>
      </c>
      <c r="BB286">
        <f t="shared" ca="1" si="20"/>
        <v>-6.8660910784865359E-2</v>
      </c>
      <c r="BC286">
        <f t="shared" ca="1" si="20"/>
        <v>3.8140999014771297E-2</v>
      </c>
      <c r="BD286">
        <f t="shared" ca="1" si="20"/>
        <v>4.5262437883820401E-2</v>
      </c>
      <c r="BE286">
        <f t="shared" ca="1" si="20"/>
        <v>-1.3378060702200541E-2</v>
      </c>
      <c r="BF286">
        <f t="shared" ca="1" si="20"/>
        <v>-1.941024425532837E-2</v>
      </c>
      <c r="BG286">
        <f t="shared" ca="1" si="20"/>
        <v>1.2956108662038161E-3</v>
      </c>
      <c r="BH286">
        <f t="shared" ca="1" si="20"/>
        <v>-3.591805562094736E-2</v>
      </c>
      <c r="BI286">
        <f t="shared" ca="1" si="20"/>
        <v>3.5873637323205844E-2</v>
      </c>
      <c r="BJ286">
        <f t="shared" ca="1" si="20"/>
        <v>-8.7961667562633031E-3</v>
      </c>
      <c r="BK286">
        <f t="shared" ca="1" si="20"/>
        <v>1.7402236989173737E-2</v>
      </c>
      <c r="BL286">
        <f t="shared" ca="1" si="20"/>
        <v>-8.2394376592951363E-3</v>
      </c>
      <c r="BM286">
        <f t="shared" ca="1" si="20"/>
        <v>-1.0829256350050205E-2</v>
      </c>
      <c r="BN286">
        <f t="shared" ca="1" si="20"/>
        <v>1.8756365015536219E-2</v>
      </c>
      <c r="BO286">
        <f t="shared" ca="1" si="18"/>
        <v>-5.0286705835382979E-2</v>
      </c>
      <c r="BP286">
        <f t="shared" ca="1" si="18"/>
        <v>3.2526556679232585E-2</v>
      </c>
      <c r="BQ286">
        <f t="shared" ca="1" si="18"/>
        <v>-4.5155693047325203E-2</v>
      </c>
      <c r="BR286">
        <f t="shared" ca="1" si="18"/>
        <v>-2.3428631860588047E-2</v>
      </c>
      <c r="BS286">
        <f t="shared" ca="1" si="18"/>
        <v>-3.6204421717602207E-2</v>
      </c>
      <c r="BT286">
        <f t="shared" ca="1" si="18"/>
        <v>-3.8827327678196749E-3</v>
      </c>
      <c r="BU286">
        <f t="shared" ca="1" si="18"/>
        <v>4.6895070815981005E-3</v>
      </c>
      <c r="BV286">
        <f t="shared" ca="1" si="18"/>
        <v>1.1805397110297404E-2</v>
      </c>
      <c r="BW286">
        <f t="shared" ca="1" si="18"/>
        <v>-8.1647785213393748E-2</v>
      </c>
      <c r="BX286">
        <f t="shared" ca="1" si="18"/>
        <v>5.1263154179269667E-3</v>
      </c>
      <c r="BY286">
        <f t="shared" ca="1" si="18"/>
        <v>6.2018466121967965E-2</v>
      </c>
      <c r="BZ286">
        <f t="shared" ca="1" si="18"/>
        <v>7.5517348682712537E-2</v>
      </c>
      <c r="CA286">
        <f t="shared" ca="1" si="18"/>
        <v>2.2449105948022251E-2</v>
      </c>
      <c r="CB286">
        <f t="shared" ca="1" si="18"/>
        <v>5.7821540210903286E-2</v>
      </c>
      <c r="CC286">
        <f t="shared" ca="1" si="18"/>
        <v>1.0871600638959115E-2</v>
      </c>
      <c r="CD286">
        <f t="shared" ca="1" si="13"/>
        <v>1.2406185011659939E-2</v>
      </c>
      <c r="CE286">
        <f t="shared" ca="1" si="22"/>
        <v>-2.7643861275761669E-2</v>
      </c>
      <c r="CF286">
        <f t="shared" ca="1" si="22"/>
        <v>9.696386656147497E-3</v>
      </c>
      <c r="CG286">
        <f t="shared" ca="1" si="22"/>
        <v>1.8691627455808994E-2</v>
      </c>
      <c r="CH286">
        <f t="shared" ca="1" si="22"/>
        <v>1.4989364261112354E-2</v>
      </c>
      <c r="CI286">
        <f t="shared" ca="1" si="22"/>
        <v>5.4395621467544425E-2</v>
      </c>
      <c r="CJ286">
        <f t="shared" ca="1" si="22"/>
        <v>-2.2633341555379376E-2</v>
      </c>
      <c r="CK286">
        <f t="shared" ca="1" si="22"/>
        <v>-1.0593132148101227E-2</v>
      </c>
      <c r="CL286">
        <f t="shared" ca="1" si="22"/>
        <v>-6.178355958237438E-2</v>
      </c>
      <c r="CM286">
        <f t="shared" ca="1" si="22"/>
        <v>1.5187261120516911E-2</v>
      </c>
      <c r="CN286">
        <f t="shared" ca="1" si="22"/>
        <v>6.6997173058593179E-2</v>
      </c>
      <c r="CO286">
        <f t="shared" ca="1" si="22"/>
        <v>3.3835474981077598E-2</v>
      </c>
      <c r="CP286">
        <f t="shared" ca="1" si="22"/>
        <v>3.5734496073668097E-2</v>
      </c>
      <c r="CQ286">
        <f t="shared" ca="1" si="22"/>
        <v>1.3237055751371216E-2</v>
      </c>
      <c r="CR286">
        <f t="shared" ca="1" si="22"/>
        <v>4.9838346022990803E-4</v>
      </c>
      <c r="CS286">
        <f t="shared" ca="1" si="22"/>
        <v>-1.8658716937191625E-2</v>
      </c>
      <c r="CT286">
        <f t="shared" ca="1" si="22"/>
        <v>-3.3106204309503701E-2</v>
      </c>
      <c r="CU286">
        <f t="shared" ca="1" si="21"/>
        <v>9.3403618655090934E-3</v>
      </c>
      <c r="CV286">
        <f t="shared" ca="1" si="21"/>
        <v>1.6081869043507941E-4</v>
      </c>
      <c r="CW286">
        <f t="shared" ca="1" si="21"/>
        <v>-9.2939661471097529E-2</v>
      </c>
      <c r="CX286">
        <f t="shared" ca="1" si="21"/>
        <v>-7.1888421830196669E-2</v>
      </c>
    </row>
    <row r="287" spans="2:102" x14ac:dyDescent="0.2">
      <c r="B287">
        <f t="shared" si="7"/>
        <v>2.9166666666666674</v>
      </c>
      <c r="C287">
        <f t="shared" ca="1" si="24"/>
        <v>-1.08920591264564E-2</v>
      </c>
      <c r="D287">
        <f t="shared" ca="1" si="24"/>
        <v>-4.6870310525004927E-2</v>
      </c>
      <c r="E287">
        <f t="shared" ca="1" si="24"/>
        <v>-2.2202103456817231E-2</v>
      </c>
      <c r="F287">
        <f t="shared" ca="1" si="24"/>
        <v>1.4766660170590279E-2</v>
      </c>
      <c r="G287">
        <f t="shared" ca="1" si="24"/>
        <v>-4.7023189772464974E-2</v>
      </c>
      <c r="H287">
        <f t="shared" ca="1" si="24"/>
        <v>-7.4878000875388789E-2</v>
      </c>
      <c r="I287">
        <f t="shared" ca="1" si="24"/>
        <v>3.3645902780407765E-2</v>
      </c>
      <c r="J287">
        <f t="shared" ca="1" si="24"/>
        <v>1.9058342975465662E-2</v>
      </c>
      <c r="K287">
        <f t="shared" ca="1" si="24"/>
        <v>-4.9837944113680383E-3</v>
      </c>
      <c r="L287">
        <f t="shared" ca="1" si="24"/>
        <v>-3.5529556700503839E-2</v>
      </c>
      <c r="M287">
        <f t="shared" ca="1" si="24"/>
        <v>4.1485796543264807E-2</v>
      </c>
      <c r="N287">
        <f t="shared" ca="1" si="24"/>
        <v>-1.8810188283572411E-2</v>
      </c>
      <c r="O287">
        <f t="shared" ca="1" si="24"/>
        <v>-2.7967323268653189E-2</v>
      </c>
      <c r="P287">
        <f t="shared" ca="1" si="24"/>
        <v>1.7984796388157528E-2</v>
      </c>
      <c r="Q287">
        <f t="shared" ca="1" si="24"/>
        <v>1.589646893587442E-3</v>
      </c>
      <c r="R287">
        <f t="shared" ca="1" si="24"/>
        <v>1.9699920255945462E-2</v>
      </c>
      <c r="S287">
        <f t="shared" ca="1" si="23"/>
        <v>1.7411119555045047E-2</v>
      </c>
      <c r="T287">
        <f t="shared" ca="1" si="23"/>
        <v>-5.7862970798810073E-2</v>
      </c>
      <c r="U287">
        <f t="shared" ca="1" si="23"/>
        <v>-5.5753231073729093E-2</v>
      </c>
      <c r="V287">
        <f t="shared" ca="1" si="23"/>
        <v>-1.2794247810959541E-2</v>
      </c>
      <c r="W287">
        <f t="shared" ca="1" si="23"/>
        <v>5.0298620534488102E-2</v>
      </c>
      <c r="X287">
        <f t="shared" ca="1" si="23"/>
        <v>-1.2835372112583645E-3</v>
      </c>
      <c r="Y287">
        <f t="shared" ca="1" si="23"/>
        <v>-6.8340096989085771E-3</v>
      </c>
      <c r="Z287">
        <f t="shared" ca="1" si="19"/>
        <v>5.6679729784727476E-3</v>
      </c>
      <c r="AA287">
        <f t="shared" ca="1" si="19"/>
        <v>-1.3304853384077716E-2</v>
      </c>
      <c r="AB287">
        <f t="shared" ca="1" si="19"/>
        <v>2.6896720887621153E-2</v>
      </c>
      <c r="AC287">
        <f t="shared" ca="1" si="19"/>
        <v>1.8388579240975433E-2</v>
      </c>
      <c r="AD287">
        <f t="shared" ca="1" si="19"/>
        <v>5.3591663816453243E-2</v>
      </c>
      <c r="AE287">
        <f t="shared" ca="1" si="19"/>
        <v>2.9358550506420882E-2</v>
      </c>
      <c r="AF287">
        <f t="shared" ca="1" si="19"/>
        <v>3.0219597625262957E-2</v>
      </c>
      <c r="AG287">
        <f t="shared" ca="1" si="19"/>
        <v>-1.1575928309171637E-2</v>
      </c>
      <c r="AH287">
        <f t="shared" ca="1" si="19"/>
        <v>-4.7753803693376829E-3</v>
      </c>
      <c r="AI287">
        <f t="shared" ca="1" si="19"/>
        <v>3.7394204879602783E-3</v>
      </c>
      <c r="AJ287">
        <f t="shared" ca="1" si="17"/>
        <v>-2.0097638684703826E-2</v>
      </c>
      <c r="AK287">
        <f t="shared" ca="1" si="17"/>
        <v>6.8930885229668334E-3</v>
      </c>
      <c r="AL287">
        <f t="shared" ca="1" si="17"/>
        <v>1.8304390823000984E-2</v>
      </c>
      <c r="AM287">
        <f t="shared" ca="1" si="17"/>
        <v>3.2093000612551437E-2</v>
      </c>
      <c r="AN287">
        <f t="shared" ca="1" si="17"/>
        <v>6.237737231280076E-3</v>
      </c>
      <c r="AO287">
        <f t="shared" ca="1" si="17"/>
        <v>-3.268815151252303E-2</v>
      </c>
      <c r="AP287">
        <f t="shared" ca="1" si="17"/>
        <v>3.0477332703698443E-2</v>
      </c>
      <c r="AQ287">
        <f t="shared" ca="1" si="17"/>
        <v>-8.7942599592153083E-3</v>
      </c>
      <c r="AR287">
        <f t="shared" ca="1" si="17"/>
        <v>-1.1767232189320766E-2</v>
      </c>
      <c r="AS287">
        <f t="shared" ca="1" si="17"/>
        <v>-4.3768105805008228E-3</v>
      </c>
      <c r="AT287">
        <f t="shared" ca="1" si="17"/>
        <v>2.3389567342162031E-2</v>
      </c>
      <c r="AU287">
        <f t="shared" ca="1" si="17"/>
        <v>0.10428501329816994</v>
      </c>
      <c r="AV287">
        <f t="shared" ca="1" si="17"/>
        <v>4.3197563535827446E-2</v>
      </c>
      <c r="AW287">
        <f t="shared" ca="1" si="17"/>
        <v>-1.7535804006238082E-2</v>
      </c>
      <c r="AX287">
        <f t="shared" ca="1" si="11"/>
        <v>5.310956718627164E-2</v>
      </c>
      <c r="AY287">
        <f t="shared" ca="1" si="20"/>
        <v>4.0801418306730536E-2</v>
      </c>
      <c r="AZ287">
        <f t="shared" ca="1" si="20"/>
        <v>2.5954885052588356E-3</v>
      </c>
      <c r="BA287">
        <f t="shared" ca="1" si="20"/>
        <v>-1.1988240745067357E-2</v>
      </c>
      <c r="BB287">
        <f t="shared" ca="1" si="20"/>
        <v>1.0880543802201334E-2</v>
      </c>
      <c r="BC287">
        <f t="shared" ca="1" si="20"/>
        <v>3.7800341757370633E-2</v>
      </c>
      <c r="BD287">
        <f t="shared" ca="1" si="20"/>
        <v>-5.4459488696152109E-2</v>
      </c>
      <c r="BE287">
        <f t="shared" ca="1" si="20"/>
        <v>1.1625196619798901E-2</v>
      </c>
      <c r="BF287">
        <f t="shared" ca="1" si="20"/>
        <v>1.4136294484828163E-2</v>
      </c>
      <c r="BG287">
        <f t="shared" ca="1" si="20"/>
        <v>-4.8238858285727847E-2</v>
      </c>
      <c r="BH287">
        <f t="shared" ca="1" si="20"/>
        <v>3.5046299989210737E-2</v>
      </c>
      <c r="BI287">
        <f t="shared" ca="1" si="20"/>
        <v>-4.0180862327391159E-3</v>
      </c>
      <c r="BJ287">
        <f t="shared" ca="1" si="20"/>
        <v>1.6528364035627525E-2</v>
      </c>
      <c r="BK287">
        <f t="shared" ca="1" si="20"/>
        <v>1.8295267574203133E-2</v>
      </c>
      <c r="BL287">
        <f t="shared" ca="1" si="20"/>
        <v>3.8476009680466529E-2</v>
      </c>
      <c r="BM287">
        <f t="shared" ca="1" si="20"/>
        <v>3.8918723804254101E-3</v>
      </c>
      <c r="BN287">
        <f t="shared" ca="1" si="20"/>
        <v>-4.4894416963463454E-2</v>
      </c>
      <c r="BO287">
        <f t="shared" ca="1" si="18"/>
        <v>-1.898170291936235E-2</v>
      </c>
      <c r="BP287">
        <f t="shared" ca="1" si="18"/>
        <v>-7.1514221756873737E-3</v>
      </c>
      <c r="BQ287">
        <f t="shared" ca="1" si="18"/>
        <v>-1.0829071995195711E-2</v>
      </c>
      <c r="BR287">
        <f t="shared" ca="1" si="18"/>
        <v>7.3153232594238088E-2</v>
      </c>
      <c r="BS287">
        <f t="shared" ca="1" si="18"/>
        <v>2.1199977088915675E-2</v>
      </c>
      <c r="BT287">
        <f t="shared" ca="1" si="18"/>
        <v>-1.8459814583404909E-2</v>
      </c>
      <c r="BU287">
        <f t="shared" ca="1" si="18"/>
        <v>1.5725453656869275E-2</v>
      </c>
      <c r="BV287">
        <f t="shared" ca="1" si="18"/>
        <v>5.1360173468430609E-2</v>
      </c>
      <c r="BW287">
        <f t="shared" ca="1" si="18"/>
        <v>-4.4174258364621209E-2</v>
      </c>
      <c r="BX287">
        <f t="shared" ca="1" si="18"/>
        <v>-6.3181376173675405E-3</v>
      </c>
      <c r="BY287">
        <f t="shared" ca="1" si="18"/>
        <v>1.1045678769325648E-2</v>
      </c>
      <c r="BZ287">
        <f t="shared" ca="1" si="18"/>
        <v>6.1280024956663549E-2</v>
      </c>
      <c r="CA287">
        <f t="shared" ca="1" si="18"/>
        <v>8.2959088106751618E-3</v>
      </c>
      <c r="CB287">
        <f t="shared" ca="1" si="18"/>
        <v>-3.2752752705255697E-2</v>
      </c>
      <c r="CC287">
        <f t="shared" ca="1" si="18"/>
        <v>5.6300576330049833E-2</v>
      </c>
      <c r="CD287">
        <f t="shared" ca="1" si="13"/>
        <v>-6.1042335409529948E-2</v>
      </c>
      <c r="CE287">
        <f t="shared" ca="1" si="22"/>
        <v>-1.8033839438929253E-2</v>
      </c>
      <c r="CF287">
        <f t="shared" ca="1" si="22"/>
        <v>7.4749030824230074E-3</v>
      </c>
      <c r="CG287">
        <f t="shared" ca="1" si="22"/>
        <v>-1.5002478474414768E-2</v>
      </c>
      <c r="CH287">
        <f t="shared" ca="1" si="22"/>
        <v>-2.9139629902160393E-3</v>
      </c>
      <c r="CI287">
        <f t="shared" ca="1" si="22"/>
        <v>2.0507886865947164E-2</v>
      </c>
      <c r="CJ287">
        <f t="shared" ca="1" si="22"/>
        <v>2.7226920933357468E-3</v>
      </c>
      <c r="CK287">
        <f t="shared" ca="1" si="22"/>
        <v>3.6119749825417401E-2</v>
      </c>
      <c r="CL287">
        <f t="shared" ca="1" si="22"/>
        <v>3.1552200015770374E-2</v>
      </c>
      <c r="CM287">
        <f t="shared" ca="1" si="22"/>
        <v>3.4128922105498588E-2</v>
      </c>
      <c r="CN287">
        <f t="shared" ca="1" si="22"/>
        <v>3.8049401600295102E-2</v>
      </c>
      <c r="CO287">
        <f t="shared" ca="1" si="22"/>
        <v>-8.8755309987452735E-3</v>
      </c>
      <c r="CP287">
        <f t="shared" ca="1" si="22"/>
        <v>1.7799828249940881E-2</v>
      </c>
      <c r="CQ287">
        <f t="shared" ca="1" si="22"/>
        <v>5.2645671658453144E-3</v>
      </c>
      <c r="CR287">
        <f t="shared" ca="1" si="22"/>
        <v>3.5692814879029616E-2</v>
      </c>
      <c r="CS287">
        <f t="shared" ca="1" si="22"/>
        <v>-1.4690793063999143E-2</v>
      </c>
      <c r="CT287">
        <f t="shared" ca="1" si="22"/>
        <v>1.7689145778215704E-2</v>
      </c>
      <c r="CU287">
        <f t="shared" ca="1" si="21"/>
        <v>-5.0908467605963924E-2</v>
      </c>
      <c r="CV287">
        <f t="shared" ca="1" si="21"/>
        <v>-7.6910579379381144E-2</v>
      </c>
      <c r="CW287">
        <f t="shared" ca="1" si="21"/>
        <v>-6.915894463224664E-3</v>
      </c>
      <c r="CX287">
        <f t="shared" ca="1" si="21"/>
        <v>-2.7832257100049787E-4</v>
      </c>
    </row>
    <row r="288" spans="2:102" x14ac:dyDescent="0.2">
      <c r="B288">
        <f t="shared" si="7"/>
        <v>3.0000000000000009</v>
      </c>
      <c r="C288">
        <f t="shared" ca="1" si="24"/>
        <v>-4.5377061445832714E-2</v>
      </c>
      <c r="D288">
        <f t="shared" ca="1" si="24"/>
        <v>1.0946024319519031E-2</v>
      </c>
      <c r="E288">
        <f t="shared" ca="1" si="24"/>
        <v>-3.6223755754422868E-2</v>
      </c>
      <c r="F288">
        <f t="shared" ca="1" si="24"/>
        <v>2.1243752081806993E-2</v>
      </c>
      <c r="G288">
        <f t="shared" ca="1" si="24"/>
        <v>6.8471565499242132E-2</v>
      </c>
      <c r="H288">
        <f t="shared" ca="1" si="24"/>
        <v>2.963104948920026E-2</v>
      </c>
      <c r="I288">
        <f t="shared" ca="1" si="24"/>
        <v>2.2626202083569306E-3</v>
      </c>
      <c r="J288">
        <f t="shared" ca="1" si="24"/>
        <v>3.1898347368025354E-2</v>
      </c>
      <c r="K288">
        <f t="shared" ca="1" si="24"/>
        <v>2.0437926999144967E-2</v>
      </c>
      <c r="L288">
        <f t="shared" ca="1" si="24"/>
        <v>-1.097206228129198E-2</v>
      </c>
      <c r="M288">
        <f t="shared" ca="1" si="24"/>
        <v>-1.3191941787254927E-2</v>
      </c>
      <c r="N288">
        <f t="shared" ca="1" si="24"/>
        <v>5.8317809877824589E-2</v>
      </c>
      <c r="O288">
        <f t="shared" ca="1" si="24"/>
        <v>7.2242697987754418E-3</v>
      </c>
      <c r="P288">
        <f t="shared" ca="1" si="24"/>
        <v>4.0110178294938528E-2</v>
      </c>
      <c r="Q288">
        <f t="shared" ca="1" si="24"/>
        <v>-5.0666138862304727E-2</v>
      </c>
      <c r="R288">
        <f t="shared" ca="1" si="24"/>
        <v>4.2332686373385629E-2</v>
      </c>
      <c r="S288">
        <f t="shared" ca="1" si="23"/>
        <v>-2.2397569771872516E-2</v>
      </c>
      <c r="T288">
        <f t="shared" ca="1" si="23"/>
        <v>1.8329492608940099E-2</v>
      </c>
      <c r="U288">
        <f t="shared" ca="1" si="23"/>
        <v>2.45243905453006E-2</v>
      </c>
      <c r="V288">
        <f t="shared" ca="1" si="23"/>
        <v>-7.5256564801738455E-3</v>
      </c>
      <c r="W288">
        <f t="shared" ca="1" si="23"/>
        <v>-2.748692143739424E-2</v>
      </c>
      <c r="X288">
        <f t="shared" ca="1" si="23"/>
        <v>-2.923863460733369E-2</v>
      </c>
      <c r="Y288">
        <f t="shared" ca="1" si="23"/>
        <v>-4.0350544138127494E-3</v>
      </c>
      <c r="Z288">
        <f t="shared" ca="1" si="19"/>
        <v>-3.0591141326964055E-2</v>
      </c>
      <c r="AA288">
        <f t="shared" ca="1" si="19"/>
        <v>5.6248619219160113E-2</v>
      </c>
      <c r="AB288">
        <f t="shared" ca="1" si="19"/>
        <v>2.2067567848969089E-2</v>
      </c>
      <c r="AC288">
        <f t="shared" ca="1" si="19"/>
        <v>5.6459444482387808E-2</v>
      </c>
      <c r="AD288">
        <f t="shared" ca="1" si="19"/>
        <v>1.7627902831293858E-3</v>
      </c>
      <c r="AE288">
        <f t="shared" ca="1" si="19"/>
        <v>-4.4497872360947974E-2</v>
      </c>
      <c r="AF288">
        <f t="shared" ca="1" si="19"/>
        <v>2.4418122352691304E-2</v>
      </c>
      <c r="AG288">
        <f t="shared" ca="1" si="19"/>
        <v>2.8967027483003472E-3</v>
      </c>
      <c r="AH288">
        <f t="shared" ca="1" si="19"/>
        <v>1.4373346386686749E-2</v>
      </c>
      <c r="AI288">
        <f t="shared" ca="1" si="19"/>
        <v>6.1747994812515847E-2</v>
      </c>
      <c r="AJ288">
        <f t="shared" ca="1" si="17"/>
        <v>3.3985297615639141E-2</v>
      </c>
      <c r="AK288">
        <f t="shared" ca="1" si="17"/>
        <v>-1.7880913173128551E-2</v>
      </c>
      <c r="AL288">
        <f t="shared" ca="1" si="17"/>
        <v>-3.8569275880206311E-2</v>
      </c>
      <c r="AM288">
        <f t="shared" ca="1" si="17"/>
        <v>-4.8758782928911254E-2</v>
      </c>
      <c r="AN288">
        <f t="shared" ca="1" si="17"/>
        <v>-4.873132330253279E-2</v>
      </c>
      <c r="AO288">
        <f t="shared" ca="1" si="17"/>
        <v>2.4824330809251029E-2</v>
      </c>
      <c r="AP288">
        <f t="shared" ca="1" si="17"/>
        <v>-3.2198037169474274E-2</v>
      </c>
      <c r="AQ288">
        <f t="shared" ca="1" si="17"/>
        <v>-2.7140626587184077E-3</v>
      </c>
      <c r="AR288">
        <f t="shared" ca="1" si="17"/>
        <v>2.4424053339439002E-2</v>
      </c>
      <c r="AS288">
        <f t="shared" ca="1" si="17"/>
        <v>1.0226517354403344E-2</v>
      </c>
      <c r="AT288">
        <f t="shared" ca="1" si="17"/>
        <v>-3.4657039078529212E-2</v>
      </c>
      <c r="AU288">
        <f t="shared" ca="1" si="17"/>
        <v>-1.8968068766548269E-3</v>
      </c>
      <c r="AV288">
        <f t="shared" ca="1" si="17"/>
        <v>-2.9943357920446279E-2</v>
      </c>
      <c r="AW288">
        <f t="shared" ca="1" si="17"/>
        <v>9.5443379951203403E-3</v>
      </c>
      <c r="AX288">
        <f t="shared" ca="1" si="11"/>
        <v>1.9438476796064374E-2</v>
      </c>
      <c r="AY288">
        <f t="shared" ca="1" si="20"/>
        <v>-1.2287153934992689E-2</v>
      </c>
      <c r="AZ288">
        <f t="shared" ca="1" si="20"/>
        <v>5.6472269560102865E-2</v>
      </c>
      <c r="BA288">
        <f t="shared" ca="1" si="20"/>
        <v>4.0465903495585702E-2</v>
      </c>
      <c r="BB288">
        <f t="shared" ca="1" si="20"/>
        <v>-2.7027871715662462E-2</v>
      </c>
      <c r="BC288">
        <f t="shared" ca="1" si="20"/>
        <v>-1.1605268900733488E-2</v>
      </c>
      <c r="BD288">
        <f t="shared" ca="1" si="20"/>
        <v>2.7073487446861427E-2</v>
      </c>
      <c r="BE288">
        <f t="shared" ca="1" si="20"/>
        <v>-0.11294199687081069</v>
      </c>
      <c r="BF288">
        <f t="shared" ca="1" si="20"/>
        <v>1.1458507648557818E-2</v>
      </c>
      <c r="BG288">
        <f t="shared" ca="1" si="20"/>
        <v>-1.0091720593887446E-2</v>
      </c>
      <c r="BH288">
        <f t="shared" ca="1" si="20"/>
        <v>-1.011431605341479E-2</v>
      </c>
      <c r="BI288">
        <f t="shared" ca="1" si="20"/>
        <v>1.0517090410687331E-2</v>
      </c>
      <c r="BJ288">
        <f t="shared" ca="1" si="20"/>
        <v>5.3253914598202737E-2</v>
      </c>
      <c r="BK288">
        <f t="shared" ca="1" si="20"/>
        <v>5.1540169892098774E-2</v>
      </c>
      <c r="BL288">
        <f t="shared" ca="1" si="20"/>
        <v>4.8997748549375345E-2</v>
      </c>
      <c r="BM288">
        <f t="shared" ca="1" si="20"/>
        <v>-2.6101616091553745E-2</v>
      </c>
      <c r="BN288">
        <f t="shared" ca="1" si="20"/>
        <v>1.5462478348666608E-2</v>
      </c>
      <c r="BO288">
        <f t="shared" ca="1" si="18"/>
        <v>0.10648837488345392</v>
      </c>
      <c r="BP288">
        <f t="shared" ca="1" si="18"/>
        <v>7.0713673097351354E-2</v>
      </c>
      <c r="BQ288">
        <f t="shared" ca="1" si="18"/>
        <v>4.9759040420215471E-2</v>
      </c>
      <c r="BR288">
        <f t="shared" ca="1" si="18"/>
        <v>-1.1569955604884505E-2</v>
      </c>
      <c r="BS288">
        <f t="shared" ca="1" si="18"/>
        <v>3.0120599745445311E-3</v>
      </c>
      <c r="BT288">
        <f t="shared" ca="1" si="18"/>
        <v>5.3568986239448946E-2</v>
      </c>
      <c r="BU288">
        <f t="shared" ca="1" si="18"/>
        <v>2.1312568050439337E-2</v>
      </c>
      <c r="BV288">
        <f t="shared" ca="1" si="18"/>
        <v>-1.801986631287162E-2</v>
      </c>
      <c r="BW288">
        <f t="shared" ca="1" si="18"/>
        <v>1.8193090890724937E-2</v>
      </c>
      <c r="BX288">
        <f t="shared" ca="1" si="18"/>
        <v>2.5357435780329684E-2</v>
      </c>
      <c r="BY288">
        <f t="shared" ca="1" si="18"/>
        <v>7.8846360149656611E-3</v>
      </c>
      <c r="BZ288">
        <f t="shared" ca="1" si="18"/>
        <v>6.5308049175559196E-3</v>
      </c>
      <c r="CA288">
        <f t="shared" ca="1" si="18"/>
        <v>-2.5987762885839559E-3</v>
      </c>
      <c r="CB288">
        <f t="shared" ca="1" si="18"/>
        <v>2.5069900171592385E-2</v>
      </c>
      <c r="CC288">
        <f t="shared" ca="1" si="18"/>
        <v>2.3652886452417165E-3</v>
      </c>
      <c r="CD288">
        <f t="shared" ca="1" si="13"/>
        <v>1.4221520788987207E-2</v>
      </c>
      <c r="CE288">
        <f t="shared" ca="1" si="22"/>
        <v>-3.7560327198210605E-2</v>
      </c>
      <c r="CF288">
        <f t="shared" ca="1" si="22"/>
        <v>-6.1569029325295663E-3</v>
      </c>
      <c r="CG288">
        <f t="shared" ca="1" si="22"/>
        <v>1.5652257496868157E-2</v>
      </c>
      <c r="CH288">
        <f t="shared" ca="1" si="22"/>
        <v>6.6134370919428542E-3</v>
      </c>
      <c r="CI288">
        <f t="shared" ca="1" si="22"/>
        <v>4.8919325171724183E-2</v>
      </c>
      <c r="CJ288">
        <f t="shared" ca="1" si="22"/>
        <v>2.4393213638763279E-2</v>
      </c>
      <c r="CK288">
        <f t="shared" ca="1" si="22"/>
        <v>1.1476445845470268E-2</v>
      </c>
      <c r="CL288">
        <f t="shared" ca="1" si="22"/>
        <v>-2.2770864853273029E-3</v>
      </c>
      <c r="CM288">
        <f t="shared" ca="1" si="22"/>
        <v>9.9011264010590259E-3</v>
      </c>
      <c r="CN288">
        <f t="shared" ca="1" si="22"/>
        <v>-1.456817380918702E-3</v>
      </c>
      <c r="CO288">
        <f t="shared" ca="1" si="22"/>
        <v>4.9388024447760491E-2</v>
      </c>
      <c r="CP288">
        <f t="shared" ca="1" si="22"/>
        <v>3.9278326532848268E-2</v>
      </c>
      <c r="CQ288">
        <f t="shared" ca="1" si="22"/>
        <v>3.5428486246720979E-2</v>
      </c>
      <c r="CR288">
        <f t="shared" ca="1" si="22"/>
        <v>6.3792507694282793E-3</v>
      </c>
      <c r="CS288">
        <f t="shared" ca="1" si="22"/>
        <v>-8.6939907640499109E-2</v>
      </c>
      <c r="CT288">
        <f t="shared" ca="1" si="22"/>
        <v>1.5964237055318138E-2</v>
      </c>
      <c r="CU288">
        <f t="shared" ca="1" si="21"/>
        <v>-3.2838968411787503E-2</v>
      </c>
      <c r="CV288">
        <f t="shared" ca="1" si="21"/>
        <v>3.7068414596038222E-3</v>
      </c>
      <c r="CW288">
        <f t="shared" ca="1" si="21"/>
        <v>3.702138134698732E-2</v>
      </c>
      <c r="CX288">
        <f t="shared" ca="1" si="21"/>
        <v>1.4154987286492471E-2</v>
      </c>
    </row>
    <row r="289" spans="2:102" x14ac:dyDescent="0.2">
      <c r="B289">
        <f t="shared" si="7"/>
        <v>3.0833333333333344</v>
      </c>
      <c r="C289">
        <f t="shared" ca="1" si="24"/>
        <v>-2.6222085203755078E-2</v>
      </c>
      <c r="D289">
        <f t="shared" ca="1" si="24"/>
        <v>1.4516184258854566E-2</v>
      </c>
      <c r="E289">
        <f t="shared" ca="1" si="24"/>
        <v>-2.6804556716795963E-2</v>
      </c>
      <c r="F289">
        <f t="shared" ca="1" si="24"/>
        <v>1.2211924438809153E-2</v>
      </c>
      <c r="G289">
        <f t="shared" ca="1" si="24"/>
        <v>7.3967022836107926E-3</v>
      </c>
      <c r="H289">
        <f t="shared" ca="1" si="24"/>
        <v>-1.47001859403878E-2</v>
      </c>
      <c r="I289">
        <f t="shared" ca="1" si="24"/>
        <v>1.7756924496139422E-2</v>
      </c>
      <c r="J289">
        <f t="shared" ca="1" si="24"/>
        <v>-1.4681192928592133E-2</v>
      </c>
      <c r="K289">
        <f t="shared" ca="1" si="24"/>
        <v>4.874510005321403E-2</v>
      </c>
      <c r="L289">
        <f t="shared" ca="1" si="24"/>
        <v>1.1619562433522922E-2</v>
      </c>
      <c r="M289">
        <f t="shared" ca="1" si="24"/>
        <v>-6.2069198394509049E-2</v>
      </c>
      <c r="N289">
        <f t="shared" ca="1" si="24"/>
        <v>1.818410366217571E-2</v>
      </c>
      <c r="O289">
        <f t="shared" ca="1" si="24"/>
        <v>-7.6888621917519773E-2</v>
      </c>
      <c r="P289">
        <f t="shared" ca="1" si="24"/>
        <v>9.8521303016935982E-4</v>
      </c>
      <c r="Q289">
        <f t="shared" ca="1" si="24"/>
        <v>6.1561227685666853E-2</v>
      </c>
      <c r="R289">
        <f t="shared" ca="1" si="24"/>
        <v>1.7505108794112541E-2</v>
      </c>
      <c r="S289">
        <f t="shared" ca="1" si="23"/>
        <v>1.3478089388706671E-2</v>
      </c>
      <c r="T289">
        <f t="shared" ca="1" si="23"/>
        <v>-3.5669863385584921E-2</v>
      </c>
      <c r="U289">
        <f t="shared" ca="1" si="23"/>
        <v>-3.7216225529795362E-3</v>
      </c>
      <c r="V289">
        <f t="shared" ca="1" si="23"/>
        <v>2.9571615578198377E-2</v>
      </c>
      <c r="W289">
        <f t="shared" ca="1" si="23"/>
        <v>1.855621791127627E-2</v>
      </c>
      <c r="X289">
        <f t="shared" ca="1" si="23"/>
        <v>1.5449586389690368E-2</v>
      </c>
      <c r="Y289">
        <f t="shared" ca="1" si="23"/>
        <v>3.7754610635889425E-2</v>
      </c>
      <c r="Z289">
        <f t="shared" ca="1" si="19"/>
        <v>-3.8664973106913664E-2</v>
      </c>
      <c r="AA289">
        <f t="shared" ca="1" si="19"/>
        <v>3.8420335944808773E-2</v>
      </c>
      <c r="AB289">
        <f t="shared" ca="1" si="19"/>
        <v>2.2444030170945036E-2</v>
      </c>
      <c r="AC289">
        <f t="shared" ca="1" si="19"/>
        <v>3.9971928140806343E-2</v>
      </c>
      <c r="AD289">
        <f t="shared" ca="1" si="19"/>
        <v>-2.8250576033000289E-2</v>
      </c>
      <c r="AE289">
        <f t="shared" ca="1" si="19"/>
        <v>1.6618239161117314E-2</v>
      </c>
      <c r="AF289">
        <f t="shared" ca="1" si="19"/>
        <v>1.8929265600397233E-2</v>
      </c>
      <c r="AG289">
        <f t="shared" ca="1" si="19"/>
        <v>2.3317172881448475E-3</v>
      </c>
      <c r="AH289">
        <f t="shared" ca="1" si="19"/>
        <v>1.797967717332891E-2</v>
      </c>
      <c r="AI289">
        <f t="shared" ca="1" si="19"/>
        <v>-3.4561599403750712E-2</v>
      </c>
      <c r="AJ289">
        <f t="shared" ca="1" si="17"/>
        <v>-4.9633428798209044E-3</v>
      </c>
      <c r="AK289">
        <f t="shared" ca="1" si="17"/>
        <v>-7.6832835498338165E-3</v>
      </c>
      <c r="AL289">
        <f t="shared" ca="1" si="17"/>
        <v>-3.4203674244295068E-3</v>
      </c>
      <c r="AM289">
        <f t="shared" ca="1" si="17"/>
        <v>-1.1341971834278517E-2</v>
      </c>
      <c r="AN289">
        <f t="shared" ca="1" si="17"/>
        <v>-4.5474952183793563E-2</v>
      </c>
      <c r="AO289">
        <f t="shared" ca="1" si="17"/>
        <v>5.4726552162815672E-3</v>
      </c>
      <c r="AP289">
        <f t="shared" ca="1" si="17"/>
        <v>3.5535998727914478E-2</v>
      </c>
      <c r="AQ289">
        <f t="shared" ca="1" si="17"/>
        <v>4.5012069301956524E-2</v>
      </c>
      <c r="AR289">
        <f t="shared" ca="1" si="17"/>
        <v>1.1336405496833561E-3</v>
      </c>
      <c r="AS289">
        <f t="shared" ca="1" si="17"/>
        <v>-2.5752633675926291E-2</v>
      </c>
      <c r="AT289">
        <f t="shared" ca="1" si="17"/>
        <v>1.3208289310617341E-2</v>
      </c>
      <c r="AU289">
        <f t="shared" ca="1" si="17"/>
        <v>-3.602476860961748E-2</v>
      </c>
      <c r="AV289">
        <f t="shared" ca="1" si="17"/>
        <v>8.8617373571887384E-3</v>
      </c>
      <c r="AW289">
        <f t="shared" ca="1" si="17"/>
        <v>1.8188166957709591E-2</v>
      </c>
      <c r="AX289">
        <f t="shared" ca="1" si="11"/>
        <v>-4.7545434248381681E-2</v>
      </c>
      <c r="AY289">
        <f t="shared" ca="1" si="20"/>
        <v>1.9530418987135614E-2</v>
      </c>
      <c r="AZ289">
        <f t="shared" ca="1" si="20"/>
        <v>4.377342809895466E-2</v>
      </c>
      <c r="BA289">
        <f t="shared" ca="1" si="20"/>
        <v>3.6960270858159901E-2</v>
      </c>
      <c r="BB289">
        <f t="shared" ca="1" si="20"/>
        <v>1.3340340508371126E-2</v>
      </c>
      <c r="BC289">
        <f t="shared" ca="1" si="20"/>
        <v>4.0698341736312106E-3</v>
      </c>
      <c r="BD289">
        <f t="shared" ca="1" si="20"/>
        <v>3.1870100317263478E-2</v>
      </c>
      <c r="BE289">
        <f t="shared" ca="1" si="20"/>
        <v>-2.3091324503903259E-2</v>
      </c>
      <c r="BF289">
        <f t="shared" ca="1" si="20"/>
        <v>3.1665875813525104E-2</v>
      </c>
      <c r="BG289">
        <f t="shared" ca="1" si="20"/>
        <v>1.2901029521216635E-2</v>
      </c>
      <c r="BH289">
        <f t="shared" ca="1" si="20"/>
        <v>3.6386085320990881E-3</v>
      </c>
      <c r="BI289">
        <f t="shared" ca="1" si="20"/>
        <v>1.3900973479748901E-2</v>
      </c>
      <c r="BJ289">
        <f t="shared" ca="1" si="20"/>
        <v>-5.7825080825909932E-2</v>
      </c>
      <c r="BK289">
        <f t="shared" ca="1" si="20"/>
        <v>7.173362145167967E-3</v>
      </c>
      <c r="BL289">
        <f t="shared" ca="1" si="20"/>
        <v>1.7107469605508369E-2</v>
      </c>
      <c r="BM289">
        <f t="shared" ca="1" si="20"/>
        <v>-5.6095868459604077E-2</v>
      </c>
      <c r="BN289">
        <f t="shared" ca="1" si="20"/>
        <v>-3.4128366271212983E-2</v>
      </c>
      <c r="BO289">
        <f t="shared" ca="1" si="18"/>
        <v>-2.4907921022152092E-2</v>
      </c>
      <c r="BP289">
        <f t="shared" ca="1" si="18"/>
        <v>-3.9947205359791904E-2</v>
      </c>
      <c r="BQ289">
        <f t="shared" ca="1" si="18"/>
        <v>4.5627648747442878E-2</v>
      </c>
      <c r="BR289">
        <f t="shared" ca="1" si="18"/>
        <v>2.186007942176758E-2</v>
      </c>
      <c r="BS289">
        <f t="shared" ca="1" si="18"/>
        <v>1.2823407216870671E-2</v>
      </c>
      <c r="BT289">
        <f t="shared" ca="1" si="18"/>
        <v>-2.461495108082442E-2</v>
      </c>
      <c r="BU289">
        <f t="shared" ca="1" si="18"/>
        <v>-3.9001866686364161E-3</v>
      </c>
      <c r="BV289">
        <f t="shared" ca="1" si="18"/>
        <v>9.3083979225474156E-4</v>
      </c>
      <c r="BW289">
        <f t="shared" ca="1" si="18"/>
        <v>-1.7280344455046687E-2</v>
      </c>
      <c r="BX289">
        <f t="shared" ca="1" si="18"/>
        <v>4.8323765439167179E-2</v>
      </c>
      <c r="BY289">
        <f t="shared" ca="1" si="18"/>
        <v>6.2128873041241171E-2</v>
      </c>
      <c r="BZ289">
        <f t="shared" ca="1" si="18"/>
        <v>-2.2278221544754798E-2</v>
      </c>
      <c r="CA289">
        <f t="shared" ca="1" si="18"/>
        <v>7.0830436314409634E-2</v>
      </c>
      <c r="CB289">
        <f t="shared" ca="1" si="18"/>
        <v>2.3328396118327932E-2</v>
      </c>
      <c r="CC289">
        <f t="shared" ca="1" si="18"/>
        <v>1.3626029193221581E-2</v>
      </c>
      <c r="CD289">
        <f t="shared" ca="1" si="13"/>
        <v>-2.2294442368485497E-2</v>
      </c>
      <c r="CE289">
        <f t="shared" ca="1" si="22"/>
        <v>1.6642128514111024E-2</v>
      </c>
      <c r="CF289">
        <f t="shared" ca="1" si="22"/>
        <v>2.7603858667281014E-2</v>
      </c>
      <c r="CG289">
        <f t="shared" ca="1" si="22"/>
        <v>-4.4645189207380122E-2</v>
      </c>
      <c r="CH289">
        <f t="shared" ca="1" si="22"/>
        <v>7.4887025147566191E-3</v>
      </c>
      <c r="CI289">
        <f t="shared" ca="1" si="22"/>
        <v>4.5407699693407626E-2</v>
      </c>
      <c r="CJ289">
        <f t="shared" ca="1" si="22"/>
        <v>-3.8513308351174266E-2</v>
      </c>
      <c r="CK289">
        <f t="shared" ca="1" si="22"/>
        <v>3.0320458774665448E-2</v>
      </c>
      <c r="CL289">
        <f t="shared" ca="1" si="22"/>
        <v>1.1657191097995906E-2</v>
      </c>
      <c r="CM289">
        <f t="shared" ca="1" si="22"/>
        <v>-2.757236793585539E-2</v>
      </c>
      <c r="CN289">
        <f t="shared" ca="1" si="22"/>
        <v>3.4708166819625928E-2</v>
      </c>
      <c r="CO289">
        <f t="shared" ca="1" si="22"/>
        <v>-5.1907068770097473E-2</v>
      </c>
      <c r="CP289">
        <f t="shared" ca="1" si="22"/>
        <v>-2.3898244688024879E-2</v>
      </c>
      <c r="CQ289">
        <f t="shared" ca="1" si="22"/>
        <v>-3.0786592249297313E-2</v>
      </c>
      <c r="CR289">
        <f t="shared" ca="1" si="22"/>
        <v>-1.6697188098023386E-2</v>
      </c>
      <c r="CS289">
        <f t="shared" ca="1" si="22"/>
        <v>2.4912081857354062E-3</v>
      </c>
      <c r="CT289">
        <f t="shared" ca="1" si="22"/>
        <v>-3.0642451538200728E-2</v>
      </c>
      <c r="CU289">
        <f t="shared" ca="1" si="21"/>
        <v>-4.1702341753906604E-3</v>
      </c>
      <c r="CV289">
        <f t="shared" ca="1" si="21"/>
        <v>-2.5337771938787605E-2</v>
      </c>
      <c r="CW289">
        <f t="shared" ca="1" si="21"/>
        <v>2.5196266574283321E-2</v>
      </c>
      <c r="CX289">
        <f t="shared" ca="1" si="21"/>
        <v>-3.526298052242053E-2</v>
      </c>
    </row>
    <row r="290" spans="2:102" x14ac:dyDescent="0.2">
      <c r="B290">
        <f t="shared" si="7"/>
        <v>3.1666666666666679</v>
      </c>
      <c r="C290">
        <f t="shared" ca="1" si="24"/>
        <v>-1.5552206406011019E-2</v>
      </c>
      <c r="D290">
        <f t="shared" ca="1" si="24"/>
        <v>-1.6968400569179393E-2</v>
      </c>
      <c r="E290">
        <f t="shared" ca="1" si="24"/>
        <v>2.6872782301475214E-2</v>
      </c>
      <c r="F290">
        <f t="shared" ca="1" si="24"/>
        <v>-3.1747964115569306E-3</v>
      </c>
      <c r="G290">
        <f t="shared" ca="1" si="24"/>
        <v>2.3200037809442204E-2</v>
      </c>
      <c r="H290">
        <f t="shared" ca="1" si="24"/>
        <v>-2.9879727650973076E-2</v>
      </c>
      <c r="I290">
        <f t="shared" ca="1" si="24"/>
        <v>-6.5053322309487099E-2</v>
      </c>
      <c r="J290">
        <f t="shared" ca="1" si="24"/>
        <v>3.6511970547494853E-2</v>
      </c>
      <c r="K290">
        <f t="shared" ca="1" si="24"/>
        <v>1.3422205132280901E-2</v>
      </c>
      <c r="L290">
        <f t="shared" ca="1" si="24"/>
        <v>-3.4828343447181123E-2</v>
      </c>
      <c r="M290">
        <f t="shared" ca="1" si="24"/>
        <v>4.6394287928896459E-2</v>
      </c>
      <c r="N290">
        <f t="shared" ca="1" si="24"/>
        <v>5.7884212384297078E-2</v>
      </c>
      <c r="O290">
        <f t="shared" ca="1" si="24"/>
        <v>2.7200076941177032E-2</v>
      </c>
      <c r="P290">
        <f t="shared" ca="1" si="24"/>
        <v>3.334067202614549E-2</v>
      </c>
      <c r="Q290">
        <f t="shared" ca="1" si="24"/>
        <v>5.2974110565219938E-2</v>
      </c>
      <c r="R290">
        <f t="shared" ca="1" si="24"/>
        <v>-5.3643012395237756E-2</v>
      </c>
      <c r="S290">
        <f t="shared" ca="1" si="23"/>
        <v>3.447340282682744E-2</v>
      </c>
      <c r="T290">
        <f t="shared" ca="1" si="23"/>
        <v>-2.9819216337238864E-2</v>
      </c>
      <c r="U290">
        <f t="shared" ca="1" si="23"/>
        <v>5.4506169404373188E-2</v>
      </c>
      <c r="V290">
        <f t="shared" ca="1" si="23"/>
        <v>5.8084307322977091E-2</v>
      </c>
      <c r="W290">
        <f t="shared" ca="1" si="23"/>
        <v>4.6893609079248784E-2</v>
      </c>
      <c r="X290">
        <f t="shared" ca="1" si="23"/>
        <v>4.8169623111156606E-2</v>
      </c>
      <c r="Y290">
        <f t="shared" ca="1" si="23"/>
        <v>-9.1955445292453784E-3</v>
      </c>
      <c r="Z290">
        <f t="shared" ca="1" si="19"/>
        <v>-6.1480650246058054E-2</v>
      </c>
      <c r="AA290">
        <f t="shared" ca="1" si="19"/>
        <v>-2.4328992618153224E-2</v>
      </c>
      <c r="AB290">
        <f t="shared" ca="1" si="19"/>
        <v>1.705227428964615E-2</v>
      </c>
      <c r="AC290">
        <f t="shared" ca="1" si="19"/>
        <v>1.8899345438037018E-2</v>
      </c>
      <c r="AD290">
        <f t="shared" ca="1" si="19"/>
        <v>2.7099797752239557E-2</v>
      </c>
      <c r="AE290">
        <f t="shared" ca="1" si="19"/>
        <v>6.1628845289995599E-2</v>
      </c>
      <c r="AF290">
        <f t="shared" ca="1" si="19"/>
        <v>-1.3496671204870199E-2</v>
      </c>
      <c r="AG290">
        <f t="shared" ca="1" si="19"/>
        <v>-2.1847712761935475E-2</v>
      </c>
      <c r="AH290">
        <f t="shared" ca="1" si="19"/>
        <v>-6.8247495610735971E-3</v>
      </c>
      <c r="AI290">
        <f t="shared" ca="1" si="19"/>
        <v>2.7400623886389981E-2</v>
      </c>
      <c r="AJ290">
        <f t="shared" ca="1" si="17"/>
        <v>7.3522142644463828E-2</v>
      </c>
      <c r="AK290">
        <f t="shared" ca="1" si="17"/>
        <v>-2.8604199066978458E-2</v>
      </c>
      <c r="AL290">
        <f t="shared" ca="1" si="17"/>
        <v>-1.6458528224602351E-4</v>
      </c>
      <c r="AM290">
        <f t="shared" ca="1" si="17"/>
        <v>2.3582765391027345E-2</v>
      </c>
      <c r="AN290">
        <f t="shared" ca="1" si="17"/>
        <v>-1.4123597647203764E-2</v>
      </c>
      <c r="AO290">
        <f t="shared" ca="1" si="17"/>
        <v>2.1708769141601542E-3</v>
      </c>
      <c r="AP290">
        <f t="shared" ca="1" si="17"/>
        <v>-6.2498746834236805E-2</v>
      </c>
      <c r="AQ290">
        <f t="shared" ca="1" si="17"/>
        <v>7.5865811115927231E-3</v>
      </c>
      <c r="AR290">
        <f t="shared" ca="1" si="17"/>
        <v>2.9789515994584365E-2</v>
      </c>
      <c r="AS290">
        <f t="shared" ca="1" si="17"/>
        <v>5.5410755273096308E-2</v>
      </c>
      <c r="AT290">
        <f t="shared" ca="1" si="17"/>
        <v>-1.5327208598979961E-2</v>
      </c>
      <c r="AU290">
        <f t="shared" ca="1" si="17"/>
        <v>-1.8551298733005706E-2</v>
      </c>
      <c r="AV290">
        <f t="shared" ca="1" si="17"/>
        <v>1.7471546268725671E-2</v>
      </c>
      <c r="AW290">
        <f t="shared" ca="1" si="17"/>
        <v>-4.5465220785488272E-2</v>
      </c>
      <c r="AX290">
        <f t="shared" ca="1" si="11"/>
        <v>-2.3968204826158031E-2</v>
      </c>
      <c r="AY290">
        <f t="shared" ca="1" si="20"/>
        <v>5.9486299482644691E-3</v>
      </c>
      <c r="AZ290">
        <f t="shared" ca="1" si="20"/>
        <v>4.2385526202113263E-3</v>
      </c>
      <c r="BA290">
        <f t="shared" ca="1" si="20"/>
        <v>8.1272504816218477E-2</v>
      </c>
      <c r="BB290">
        <f t="shared" ca="1" si="20"/>
        <v>-2.7101347004256829E-2</v>
      </c>
      <c r="BC290">
        <f t="shared" ca="1" si="20"/>
        <v>-1.140750749968236E-2</v>
      </c>
      <c r="BD290">
        <f t="shared" ca="1" si="20"/>
        <v>-5.1297823147196959E-3</v>
      </c>
      <c r="BE290">
        <f t="shared" ca="1" si="20"/>
        <v>-2.6812123721117093E-2</v>
      </c>
      <c r="BF290">
        <f t="shared" ca="1" si="20"/>
        <v>4.1525049308645159E-2</v>
      </c>
      <c r="BG290">
        <f t="shared" ca="1" si="20"/>
        <v>-1.5783923427160802E-2</v>
      </c>
      <c r="BH290">
        <f t="shared" ca="1" si="20"/>
        <v>9.4352487952223812E-3</v>
      </c>
      <c r="BI290">
        <f t="shared" ca="1" si="20"/>
        <v>-3.8432908731126043E-2</v>
      </c>
      <c r="BJ290">
        <f t="shared" ca="1" si="20"/>
        <v>-1.8499843539085185E-2</v>
      </c>
      <c r="BK290">
        <f t="shared" ca="1" si="20"/>
        <v>3.8388208874992072E-2</v>
      </c>
      <c r="BL290">
        <f t="shared" ca="1" si="20"/>
        <v>-1.0648710237332038E-2</v>
      </c>
      <c r="BM290">
        <f t="shared" ca="1" si="20"/>
        <v>-5.0047857325576831E-2</v>
      </c>
      <c r="BN290">
        <f t="shared" ca="1" si="20"/>
        <v>-1.7422373923777528E-2</v>
      </c>
      <c r="BO290">
        <f t="shared" ca="1" si="18"/>
        <v>1.084621483432618E-3</v>
      </c>
      <c r="BP290">
        <f t="shared" ca="1" si="18"/>
        <v>4.2732406531806365E-3</v>
      </c>
      <c r="BQ290">
        <f t="shared" ca="1" si="18"/>
        <v>-1.155341793440849E-2</v>
      </c>
      <c r="BR290">
        <f t="shared" ca="1" si="18"/>
        <v>2.7671008832281178E-2</v>
      </c>
      <c r="BS290">
        <f t="shared" ca="1" si="18"/>
        <v>-3.3967303524533747E-2</v>
      </c>
      <c r="BT290">
        <f t="shared" ca="1" si="18"/>
        <v>1.8556577993603864E-2</v>
      </c>
      <c r="BU290">
        <f t="shared" ca="1" si="18"/>
        <v>4.3249856295708627E-2</v>
      </c>
      <c r="BV290">
        <f t="shared" ca="1" si="18"/>
        <v>-1.1862305293084347E-2</v>
      </c>
      <c r="BW290">
        <f t="shared" ca="1" si="18"/>
        <v>7.7563153570813032E-2</v>
      </c>
      <c r="BX290">
        <f t="shared" ca="1" si="18"/>
        <v>1.5715034740101858E-2</v>
      </c>
      <c r="BY290">
        <f t="shared" ca="1" si="18"/>
        <v>-2.6542829424591317E-2</v>
      </c>
      <c r="BZ290">
        <f t="shared" ca="1" si="18"/>
        <v>-3.9479303932303034E-2</v>
      </c>
      <c r="CA290">
        <f t="shared" ca="1" si="18"/>
        <v>3.0600478940185905E-2</v>
      </c>
      <c r="CB290">
        <f t="shared" ca="1" si="18"/>
        <v>5.6966419400159632E-2</v>
      </c>
      <c r="CC290">
        <f t="shared" ca="1" si="18"/>
        <v>-4.0490667871169249E-2</v>
      </c>
      <c r="CD290">
        <f t="shared" ca="1" si="13"/>
        <v>-2.7619814138405974E-2</v>
      </c>
      <c r="CE290">
        <f t="shared" ca="1" si="22"/>
        <v>-5.5815195136992299E-3</v>
      </c>
      <c r="CF290">
        <f t="shared" ca="1" si="22"/>
        <v>-2.3491210469340849E-2</v>
      </c>
      <c r="CG290">
        <f t="shared" ca="1" si="22"/>
        <v>3.5775893359812523E-2</v>
      </c>
      <c r="CH290">
        <f t="shared" ca="1" si="22"/>
        <v>4.0227320391442367E-3</v>
      </c>
      <c r="CI290">
        <f t="shared" ca="1" si="22"/>
        <v>-2.6445455466575625E-2</v>
      </c>
      <c r="CJ290">
        <f t="shared" ca="1" si="22"/>
        <v>-5.8755111487675173E-3</v>
      </c>
      <c r="CK290">
        <f t="shared" ca="1" si="22"/>
        <v>4.9348160109101022E-2</v>
      </c>
      <c r="CL290">
        <f t="shared" ca="1" si="22"/>
        <v>5.0164199289984357E-3</v>
      </c>
      <c r="CM290">
        <f t="shared" ca="1" si="22"/>
        <v>7.1765847177082146E-3</v>
      </c>
      <c r="CN290">
        <f t="shared" ca="1" si="22"/>
        <v>-2.5527839260948478E-2</v>
      </c>
      <c r="CO290">
        <f t="shared" ca="1" si="22"/>
        <v>-3.6754805892650171E-2</v>
      </c>
      <c r="CP290">
        <f t="shared" ca="1" si="22"/>
        <v>-4.5330994946528196E-2</v>
      </c>
      <c r="CQ290">
        <f t="shared" ca="1" si="22"/>
        <v>-1.4086464932593575E-2</v>
      </c>
      <c r="CR290">
        <f t="shared" ca="1" si="22"/>
        <v>1.4149288752999237E-2</v>
      </c>
      <c r="CS290">
        <f t="shared" ca="1" si="22"/>
        <v>2.2350952453786519E-2</v>
      </c>
      <c r="CT290">
        <f t="shared" ca="1" si="22"/>
        <v>5.4220895638616304E-2</v>
      </c>
      <c r="CU290">
        <f t="shared" ca="1" si="21"/>
        <v>1.2405107637142971E-2</v>
      </c>
      <c r="CV290">
        <f t="shared" ca="1" si="21"/>
        <v>-5.1636736639632738E-2</v>
      </c>
      <c r="CW290">
        <f t="shared" ca="1" si="21"/>
        <v>1.1351468138880281E-2</v>
      </c>
      <c r="CX290">
        <f t="shared" ca="1" si="21"/>
        <v>-9.0833159562380208E-3</v>
      </c>
    </row>
    <row r="291" spans="2:102" x14ac:dyDescent="0.2">
      <c r="B291">
        <f t="shared" si="7"/>
        <v>3.2500000000000013</v>
      </c>
      <c r="C291">
        <f t="shared" ca="1" si="24"/>
        <v>2.962476625001086E-2</v>
      </c>
      <c r="D291">
        <f t="shared" ca="1" si="24"/>
        <v>-3.7029771505104607E-2</v>
      </c>
      <c r="E291">
        <f t="shared" ca="1" si="24"/>
        <v>-3.5036156318779552E-3</v>
      </c>
      <c r="F291">
        <f t="shared" ca="1" si="24"/>
        <v>-8.6339894089291396E-4</v>
      </c>
      <c r="G291">
        <f t="shared" ca="1" si="24"/>
        <v>1.0559685711722401E-2</v>
      </c>
      <c r="H291">
        <f t="shared" ca="1" si="24"/>
        <v>2.9656812042845274E-2</v>
      </c>
      <c r="I291">
        <f t="shared" ca="1" si="24"/>
        <v>3.2722006424742739E-2</v>
      </c>
      <c r="J291">
        <f t="shared" ca="1" si="24"/>
        <v>-1.0128413331248289E-2</v>
      </c>
      <c r="K291">
        <f t="shared" ca="1" si="24"/>
        <v>9.2375110324986027E-4</v>
      </c>
      <c r="L291">
        <f t="shared" ca="1" si="24"/>
        <v>-5.4187768752129321E-2</v>
      </c>
      <c r="M291">
        <f t="shared" ca="1" si="24"/>
        <v>-5.6185944441959394E-2</v>
      </c>
      <c r="N291">
        <f t="shared" ca="1" si="24"/>
        <v>-6.6850194928578556E-3</v>
      </c>
      <c r="O291">
        <f t="shared" ca="1" si="24"/>
        <v>-6.1753762934623826E-3</v>
      </c>
      <c r="P291">
        <f t="shared" ca="1" si="24"/>
        <v>1.3485249284885172E-3</v>
      </c>
      <c r="Q291">
        <f t="shared" ca="1" si="24"/>
        <v>8.2960164309545364E-2</v>
      </c>
      <c r="R291">
        <f t="shared" ca="1" si="24"/>
        <v>2.4515894674855258E-2</v>
      </c>
      <c r="S291">
        <f t="shared" ca="1" si="23"/>
        <v>3.050176005041345E-2</v>
      </c>
      <c r="T291">
        <f t="shared" ca="1" si="23"/>
        <v>5.5405172356178208E-2</v>
      </c>
      <c r="U291">
        <f t="shared" ca="1" si="23"/>
        <v>-1.7302231556870086E-2</v>
      </c>
      <c r="V291">
        <f t="shared" ca="1" si="23"/>
        <v>8.3185749547774079E-2</v>
      </c>
      <c r="W291">
        <f t="shared" ca="1" si="23"/>
        <v>2.5478706910748296E-2</v>
      </c>
      <c r="X291">
        <f t="shared" ca="1" si="23"/>
        <v>6.1173106550696098E-2</v>
      </c>
      <c r="Y291">
        <f t="shared" ca="1" si="23"/>
        <v>2.7872448641938954E-2</v>
      </c>
      <c r="Z291">
        <f t="shared" ca="1" si="19"/>
        <v>3.0606808771011681E-2</v>
      </c>
      <c r="AA291">
        <f t="shared" ca="1" si="19"/>
        <v>7.0764156319321758E-2</v>
      </c>
      <c r="AB291">
        <f t="shared" ca="1" si="19"/>
        <v>-3.8884934746626999E-2</v>
      </c>
      <c r="AC291">
        <f t="shared" ca="1" si="19"/>
        <v>-1.3480055931738181E-2</v>
      </c>
      <c r="AD291">
        <f t="shared" ca="1" si="19"/>
        <v>-1.8519307510747561E-2</v>
      </c>
      <c r="AE291">
        <f t="shared" ca="1" si="19"/>
        <v>1.5169972793491549E-2</v>
      </c>
      <c r="AF291">
        <f t="shared" ca="1" si="19"/>
        <v>1.3090151665030901E-2</v>
      </c>
      <c r="AG291">
        <f t="shared" ca="1" si="19"/>
        <v>7.4256955123957859E-3</v>
      </c>
      <c r="AH291">
        <f t="shared" ca="1" si="19"/>
        <v>5.0723277908275438E-3</v>
      </c>
      <c r="AI291">
        <f t="shared" ca="1" si="19"/>
        <v>2.338824622416381E-2</v>
      </c>
      <c r="AJ291">
        <f t="shared" ca="1" si="17"/>
        <v>-4.9975531520799178E-2</v>
      </c>
      <c r="AK291">
        <f t="shared" ca="1" si="17"/>
        <v>5.1752703141750254E-2</v>
      </c>
      <c r="AL291">
        <f t="shared" ca="1" si="17"/>
        <v>-4.5360117868931127E-4</v>
      </c>
      <c r="AM291">
        <f t="shared" ca="1" si="17"/>
        <v>5.8136798635469368E-2</v>
      </c>
      <c r="AN291">
        <f t="shared" ca="1" si="17"/>
        <v>4.9498648605823892E-3</v>
      </c>
      <c r="AO291">
        <f t="shared" ca="1" si="17"/>
        <v>1.7202141754718344E-2</v>
      </c>
      <c r="AP291">
        <f t="shared" ca="1" si="17"/>
        <v>-6.1720938922953196E-2</v>
      </c>
      <c r="AQ291">
        <f t="shared" ca="1" si="17"/>
        <v>-1.935134923909532E-2</v>
      </c>
      <c r="AR291">
        <f t="shared" ca="1" si="17"/>
        <v>-2.9588851552696971E-2</v>
      </c>
      <c r="AS291">
        <f t="shared" ca="1" si="17"/>
        <v>-5.159681008365237E-2</v>
      </c>
      <c r="AT291">
        <f t="shared" ca="1" si="17"/>
        <v>-2.0315650914651432E-2</v>
      </c>
      <c r="AU291">
        <f t="shared" ca="1" si="17"/>
        <v>2.8656548469287741E-2</v>
      </c>
      <c r="AV291">
        <f t="shared" ca="1" si="17"/>
        <v>1.7301354482051265E-2</v>
      </c>
      <c r="AW291">
        <f t="shared" ca="1" si="17"/>
        <v>2.478589867220975E-2</v>
      </c>
      <c r="AX291">
        <f t="shared" ref="AX291:BM291" ca="1" si="25">_xlfn.NORM.INV(RAND(),$C$241,$D$241)</f>
        <v>-2.1956105885638892E-2</v>
      </c>
      <c r="AY291">
        <f t="shared" ca="1" si="25"/>
        <v>-2.4328976037962618E-2</v>
      </c>
      <c r="AZ291">
        <f t="shared" ca="1" si="25"/>
        <v>-2.9372928069135239E-2</v>
      </c>
      <c r="BA291">
        <f t="shared" ca="1" si="25"/>
        <v>7.3553265107513298E-3</v>
      </c>
      <c r="BB291">
        <f t="shared" ca="1" si="25"/>
        <v>-8.1089139559028717E-2</v>
      </c>
      <c r="BC291">
        <f t="shared" ca="1" si="25"/>
        <v>-4.894850835873657E-2</v>
      </c>
      <c r="BD291">
        <f t="shared" ca="1" si="25"/>
        <v>-9.0268972483816129E-3</v>
      </c>
      <c r="BE291">
        <f t="shared" ca="1" si="25"/>
        <v>4.142959946634981E-2</v>
      </c>
      <c r="BF291">
        <f t="shared" ca="1" si="25"/>
        <v>1.0296561407019735E-2</v>
      </c>
      <c r="BG291">
        <f t="shared" ca="1" si="25"/>
        <v>-7.0201326421537646E-2</v>
      </c>
      <c r="BH291">
        <f t="shared" ca="1" si="25"/>
        <v>1.6437209003840544E-3</v>
      </c>
      <c r="BI291">
        <f t="shared" ca="1" si="25"/>
        <v>-3.0241557652175795E-2</v>
      </c>
      <c r="BJ291">
        <f t="shared" ca="1" si="25"/>
        <v>3.4794249178710428E-2</v>
      </c>
      <c r="BK291">
        <f t="shared" ca="1" si="25"/>
        <v>5.1844990493803068E-2</v>
      </c>
      <c r="BL291">
        <f t="shared" ca="1" si="25"/>
        <v>2.9528232631787672E-3</v>
      </c>
      <c r="BM291">
        <f t="shared" ca="1" si="25"/>
        <v>2.8662342110540005E-2</v>
      </c>
      <c r="BN291">
        <f t="shared" ca="1" si="20"/>
        <v>-4.3976238712547758E-2</v>
      </c>
      <c r="BO291">
        <f t="shared" ca="1" si="18"/>
        <v>-1.7883193287964207E-2</v>
      </c>
      <c r="BP291">
        <f t="shared" ca="1" si="18"/>
        <v>5.1198029686682703E-3</v>
      </c>
      <c r="BQ291">
        <f t="shared" ca="1" si="18"/>
        <v>8.3489425063636505E-3</v>
      </c>
      <c r="BR291">
        <f t="shared" ca="1" si="18"/>
        <v>-1.594013940003083E-2</v>
      </c>
      <c r="BS291">
        <f t="shared" ca="1" si="18"/>
        <v>3.2593879688797449E-2</v>
      </c>
      <c r="BT291">
        <f t="shared" ca="1" si="18"/>
        <v>3.7679696443913148E-2</v>
      </c>
      <c r="BU291">
        <f t="shared" ca="1" si="18"/>
        <v>2.3029872158970961E-2</v>
      </c>
      <c r="BV291">
        <f t="shared" ca="1" si="18"/>
        <v>1.5719244008071131E-2</v>
      </c>
      <c r="BW291">
        <f t="shared" ca="1" si="18"/>
        <v>-9.0973178414418016E-2</v>
      </c>
      <c r="BX291">
        <f t="shared" ca="1" si="18"/>
        <v>-3.0534351211746205E-2</v>
      </c>
      <c r="BY291">
        <f t="shared" ca="1" si="18"/>
        <v>-2.2707037767602991E-2</v>
      </c>
      <c r="BZ291">
        <f t="shared" ca="1" si="18"/>
        <v>-3.3758805567560436E-3</v>
      </c>
      <c r="CA291">
        <f t="shared" ca="1" si="18"/>
        <v>-3.0922257201161971E-2</v>
      </c>
      <c r="CB291">
        <f t="shared" ca="1" si="18"/>
        <v>-7.2724419031711063E-2</v>
      </c>
      <c r="CC291">
        <f t="shared" ca="1" si="18"/>
        <v>-2.2769104856419163E-2</v>
      </c>
      <c r="CD291">
        <f t="shared" ref="S291:CD295" ca="1" si="26">_xlfn.NORM.INV(RAND(),$C$241,$D$241)</f>
        <v>-2.6182872426729425E-2</v>
      </c>
      <c r="CE291">
        <f t="shared" ca="1" si="22"/>
        <v>1.686302105725284E-2</v>
      </c>
      <c r="CF291">
        <f t="shared" ca="1" si="22"/>
        <v>-4.1051397979682165E-2</v>
      </c>
      <c r="CG291">
        <f t="shared" ca="1" si="22"/>
        <v>8.407144298435712E-3</v>
      </c>
      <c r="CH291">
        <f t="shared" ca="1" si="22"/>
        <v>4.9599584484887743E-2</v>
      </c>
      <c r="CI291">
        <f t="shared" ca="1" si="22"/>
        <v>-4.1912182634208199E-2</v>
      </c>
      <c r="CJ291">
        <f t="shared" ca="1" si="22"/>
        <v>-1.7466731810398185E-2</v>
      </c>
      <c r="CK291">
        <f t="shared" ca="1" si="22"/>
        <v>-2.1312073751990845E-2</v>
      </c>
      <c r="CL291">
        <f t="shared" ca="1" si="22"/>
        <v>-5.4424168009531468E-2</v>
      </c>
      <c r="CM291">
        <f t="shared" ca="1" si="22"/>
        <v>-2.9848762245155862E-2</v>
      </c>
      <c r="CN291">
        <f t="shared" ca="1" si="22"/>
        <v>-3.0169995471427333E-3</v>
      </c>
      <c r="CO291">
        <f t="shared" ca="1" si="22"/>
        <v>1.4262566548311111E-3</v>
      </c>
      <c r="CP291">
        <f t="shared" ca="1" si="22"/>
        <v>1.1504248968700885E-2</v>
      </c>
      <c r="CQ291">
        <f t="shared" ca="1" si="22"/>
        <v>1.4600490399750242E-2</v>
      </c>
      <c r="CR291">
        <f t="shared" ca="1" si="22"/>
        <v>-5.0225708171893799E-2</v>
      </c>
      <c r="CS291">
        <f t="shared" ca="1" si="22"/>
        <v>1.244584186007453E-2</v>
      </c>
      <c r="CT291">
        <f t="shared" ca="1" si="22"/>
        <v>-1.823814816609538E-2</v>
      </c>
      <c r="CU291">
        <f t="shared" ca="1" si="21"/>
        <v>-2.764543214877992E-2</v>
      </c>
      <c r="CV291">
        <f t="shared" ca="1" si="21"/>
        <v>-7.0037866998884202E-2</v>
      </c>
      <c r="CW291">
        <f t="shared" ca="1" si="21"/>
        <v>-6.7599159595011338E-2</v>
      </c>
      <c r="CX291">
        <f t="shared" ca="1" si="21"/>
        <v>6.4816327083900616E-2</v>
      </c>
    </row>
    <row r="292" spans="2:102" x14ac:dyDescent="0.2">
      <c r="B292">
        <f t="shared" si="7"/>
        <v>3.3333333333333348</v>
      </c>
      <c r="C292">
        <f t="shared" ca="1" si="24"/>
        <v>4.8191106011100757E-2</v>
      </c>
      <c r="D292">
        <f t="shared" ca="1" si="24"/>
        <v>9.5335330627585972E-3</v>
      </c>
      <c r="E292">
        <f t="shared" ca="1" si="24"/>
        <v>2.8089000067097001E-2</v>
      </c>
      <c r="F292">
        <f t="shared" ca="1" si="24"/>
        <v>-3.3787276975665564E-3</v>
      </c>
      <c r="G292">
        <f t="shared" ca="1" si="24"/>
        <v>2.8499412243328349E-2</v>
      </c>
      <c r="H292">
        <f t="shared" ca="1" si="24"/>
        <v>1.6432232728769366E-2</v>
      </c>
      <c r="I292">
        <f t="shared" ca="1" si="24"/>
        <v>-3.1099058872183685E-2</v>
      </c>
      <c r="J292">
        <f t="shared" ca="1" si="24"/>
        <v>3.6686720299243393E-2</v>
      </c>
      <c r="K292">
        <f t="shared" ca="1" si="24"/>
        <v>3.8921749050536948E-2</v>
      </c>
      <c r="L292">
        <f t="shared" ca="1" si="24"/>
        <v>2.5959736957172994E-2</v>
      </c>
      <c r="M292">
        <f t="shared" ca="1" si="24"/>
        <v>4.656159446000549E-3</v>
      </c>
      <c r="N292">
        <f t="shared" ca="1" si="24"/>
        <v>4.5792707176902599E-2</v>
      </c>
      <c r="O292">
        <f t="shared" ca="1" si="24"/>
        <v>-1.9041286329788631E-2</v>
      </c>
      <c r="P292">
        <f t="shared" ca="1" si="24"/>
        <v>-3.5419217135306026E-3</v>
      </c>
      <c r="Q292">
        <f t="shared" ca="1" si="24"/>
        <v>-3.8895148942083776E-2</v>
      </c>
      <c r="R292">
        <f t="shared" ca="1" si="24"/>
        <v>9.4079732011271879E-3</v>
      </c>
      <c r="S292">
        <f t="shared" ca="1" si="26"/>
        <v>5.4826871568828733E-2</v>
      </c>
      <c r="T292">
        <f t="shared" ca="1" si="26"/>
        <v>-1.990789635647694E-2</v>
      </c>
      <c r="U292">
        <f t="shared" ca="1" si="26"/>
        <v>-4.2410231803824097E-2</v>
      </c>
      <c r="V292">
        <f t="shared" ca="1" si="26"/>
        <v>-2.1709810800274811E-2</v>
      </c>
      <c r="W292">
        <f t="shared" ca="1" si="26"/>
        <v>-2.220532868633043E-3</v>
      </c>
      <c r="X292">
        <f t="shared" ca="1" si="26"/>
        <v>2.5165110699568827E-3</v>
      </c>
      <c r="Y292">
        <f t="shared" ca="1" si="26"/>
        <v>2.451381173965627E-2</v>
      </c>
      <c r="Z292">
        <f t="shared" ca="1" si="26"/>
        <v>1.2383261024236323E-2</v>
      </c>
      <c r="AA292">
        <f t="shared" ca="1" si="26"/>
        <v>7.5567317748396713E-3</v>
      </c>
      <c r="AB292">
        <f t="shared" ca="1" si="26"/>
        <v>-5.8073317044415013E-2</v>
      </c>
      <c r="AC292">
        <f t="shared" ca="1" si="26"/>
        <v>1.2337048931232454E-2</v>
      </c>
      <c r="AD292">
        <f t="shared" ca="1" si="26"/>
        <v>4.3119768052087892E-2</v>
      </c>
      <c r="AE292">
        <f t="shared" ca="1" si="26"/>
        <v>1.2181957284310979E-2</v>
      </c>
      <c r="AF292">
        <f t="shared" ca="1" si="26"/>
        <v>5.0202683660474805E-2</v>
      </c>
      <c r="AG292">
        <f t="shared" ca="1" si="26"/>
        <v>-4.1610427238084752E-2</v>
      </c>
      <c r="AH292">
        <f t="shared" ca="1" si="26"/>
        <v>4.377477207379301E-2</v>
      </c>
      <c r="AI292">
        <f t="shared" ca="1" si="26"/>
        <v>2.0602161366999976E-2</v>
      </c>
      <c r="AJ292">
        <f t="shared" ca="1" si="26"/>
        <v>-3.4690193757638745E-2</v>
      </c>
      <c r="AK292">
        <f t="shared" ca="1" si="26"/>
        <v>6.3423682311199228E-2</v>
      </c>
      <c r="AL292">
        <f t="shared" ca="1" si="26"/>
        <v>-6.1184383694199585E-3</v>
      </c>
      <c r="AM292">
        <f t="shared" ca="1" si="26"/>
        <v>1.0133888994816419E-2</v>
      </c>
      <c r="AN292">
        <f t="shared" ca="1" si="26"/>
        <v>-2.9378643499712198E-2</v>
      </c>
      <c r="AO292">
        <f t="shared" ca="1" si="26"/>
        <v>3.1577934141710402E-2</v>
      </c>
      <c r="AP292">
        <f t="shared" ca="1" si="26"/>
        <v>-9.2091396284371602E-2</v>
      </c>
      <c r="AQ292">
        <f t="shared" ca="1" si="26"/>
        <v>3.0898092389685501E-2</v>
      </c>
      <c r="AR292">
        <f t="shared" ca="1" si="26"/>
        <v>5.7010553737637561E-2</v>
      </c>
      <c r="AS292">
        <f t="shared" ca="1" si="26"/>
        <v>4.7353598647192151E-2</v>
      </c>
      <c r="AT292">
        <f t="shared" ca="1" si="26"/>
        <v>-1.5743144929231873E-2</v>
      </c>
      <c r="AU292">
        <f t="shared" ca="1" si="26"/>
        <v>5.8639508214192535E-3</v>
      </c>
      <c r="AV292">
        <f t="shared" ca="1" si="26"/>
        <v>9.5064697806814293E-3</v>
      </c>
      <c r="AW292">
        <f t="shared" ca="1" si="26"/>
        <v>-1.4555663756202201E-2</v>
      </c>
      <c r="AX292">
        <f t="shared" ca="1" si="26"/>
        <v>3.4141682973870005E-2</v>
      </c>
      <c r="AY292">
        <f t="shared" ca="1" si="26"/>
        <v>1.9828931239629893E-2</v>
      </c>
      <c r="AZ292">
        <f t="shared" ca="1" si="26"/>
        <v>3.2034008398412556E-2</v>
      </c>
      <c r="BA292">
        <f t="shared" ca="1" si="26"/>
        <v>-5.725624653900787E-2</v>
      </c>
      <c r="BB292">
        <f t="shared" ca="1" si="26"/>
        <v>6.3706629118303326E-2</v>
      </c>
      <c r="BC292">
        <f t="shared" ca="1" si="26"/>
        <v>3.5336726831944276E-2</v>
      </c>
      <c r="BD292">
        <f t="shared" ca="1" si="26"/>
        <v>5.3571947311066126E-2</v>
      </c>
      <c r="BE292">
        <f t="shared" ca="1" si="26"/>
        <v>-3.6611804384265978E-2</v>
      </c>
      <c r="BF292">
        <f t="shared" ca="1" si="26"/>
        <v>3.7214226016447222E-2</v>
      </c>
      <c r="BG292">
        <f t="shared" ca="1" si="26"/>
        <v>3.6350446464189272E-2</v>
      </c>
      <c r="BH292">
        <f t="shared" ca="1" si="26"/>
        <v>-2.1209995081116709E-2</v>
      </c>
      <c r="BI292">
        <f t="shared" ca="1" si="26"/>
        <v>1.1176315739523427E-3</v>
      </c>
      <c r="BJ292">
        <f t="shared" ca="1" si="26"/>
        <v>-2.8820483807860904E-2</v>
      </c>
      <c r="BK292">
        <f t="shared" ca="1" si="26"/>
        <v>-2.5810797357218541E-3</v>
      </c>
      <c r="BL292">
        <f t="shared" ca="1" si="26"/>
        <v>2.0260520568312207E-3</v>
      </c>
      <c r="BM292">
        <f t="shared" ca="1" si="26"/>
        <v>3.1064788474585041E-2</v>
      </c>
      <c r="BN292">
        <f t="shared" ca="1" si="26"/>
        <v>-2.5731925700407724E-2</v>
      </c>
      <c r="BO292">
        <f t="shared" ca="1" si="26"/>
        <v>-3.2823002545924705E-2</v>
      </c>
      <c r="BP292">
        <f t="shared" ca="1" si="26"/>
        <v>-6.3480070698435587E-2</v>
      </c>
      <c r="BQ292">
        <f t="shared" ca="1" si="26"/>
        <v>-7.3661401663124099E-2</v>
      </c>
      <c r="BR292">
        <f t="shared" ca="1" si="26"/>
        <v>1.3429170412945293E-3</v>
      </c>
      <c r="BS292">
        <f t="shared" ca="1" si="26"/>
        <v>2.224859310076625E-2</v>
      </c>
      <c r="BT292">
        <f t="shared" ca="1" si="26"/>
        <v>-5.2892728275815166E-3</v>
      </c>
      <c r="BU292">
        <f t="shared" ca="1" si="26"/>
        <v>4.7757655558676223E-3</v>
      </c>
      <c r="BV292">
        <f t="shared" ca="1" si="26"/>
        <v>3.1063648418434352E-2</v>
      </c>
      <c r="BW292">
        <f t="shared" ca="1" si="26"/>
        <v>9.9731293369652568E-3</v>
      </c>
      <c r="BX292">
        <f t="shared" ca="1" si="26"/>
        <v>1.4062480574501476E-2</v>
      </c>
      <c r="BY292">
        <f t="shared" ca="1" si="26"/>
        <v>-2.8052363757045111E-2</v>
      </c>
      <c r="BZ292">
        <f t="shared" ca="1" si="26"/>
        <v>-4.6590036262972777E-2</v>
      </c>
      <c r="CA292">
        <f t="shared" ca="1" si="26"/>
        <v>-6.8219319971471432E-2</v>
      </c>
      <c r="CB292">
        <f t="shared" ca="1" si="26"/>
        <v>-5.1109413416550856E-2</v>
      </c>
      <c r="CC292">
        <f t="shared" ca="1" si="26"/>
        <v>-5.3885379549514492E-3</v>
      </c>
      <c r="CD292">
        <f t="shared" ca="1" si="26"/>
        <v>-1.4257141431171388E-2</v>
      </c>
      <c r="CE292">
        <f t="shared" ca="1" si="22"/>
        <v>-3.8528479993844306E-3</v>
      </c>
      <c r="CF292">
        <f t="shared" ca="1" si="22"/>
        <v>4.9516640497105441E-2</v>
      </c>
      <c r="CG292">
        <f t="shared" ca="1" si="22"/>
        <v>-3.2512061720174817E-2</v>
      </c>
      <c r="CH292">
        <f t="shared" ca="1" si="22"/>
        <v>8.0245265144825439E-3</v>
      </c>
      <c r="CI292">
        <f t="shared" ca="1" si="22"/>
        <v>1.5318135653129167E-2</v>
      </c>
      <c r="CJ292">
        <f t="shared" ca="1" si="22"/>
        <v>-6.5603102380931533E-2</v>
      </c>
      <c r="CK292">
        <f t="shared" ca="1" si="22"/>
        <v>8.3898535769010435E-2</v>
      </c>
      <c r="CL292">
        <f t="shared" ca="1" si="22"/>
        <v>-1.5374404086678263E-3</v>
      </c>
      <c r="CM292">
        <f t="shared" ca="1" si="22"/>
        <v>4.147500660452013E-2</v>
      </c>
      <c r="CN292">
        <f t="shared" ca="1" si="22"/>
        <v>3.4765232868970528E-2</v>
      </c>
      <c r="CO292">
        <f t="shared" ca="1" si="22"/>
        <v>-4.6248429654244166E-2</v>
      </c>
      <c r="CP292">
        <f t="shared" ca="1" si="22"/>
        <v>-3.7707191458243874E-2</v>
      </c>
      <c r="CQ292">
        <f t="shared" ca="1" si="22"/>
        <v>-3.5210819822910772E-2</v>
      </c>
      <c r="CR292">
        <f t="shared" ca="1" si="22"/>
        <v>3.4667419427042476E-2</v>
      </c>
      <c r="CS292">
        <f t="shared" ca="1" si="22"/>
        <v>2.3969401967248345E-2</v>
      </c>
      <c r="CT292">
        <f t="shared" ca="1" si="22"/>
        <v>1.3674664560595268E-2</v>
      </c>
      <c r="CU292">
        <f t="shared" ca="1" si="21"/>
        <v>-9.068669519575917E-2</v>
      </c>
      <c r="CV292">
        <f t="shared" ca="1" si="21"/>
        <v>7.6752030149905854E-3</v>
      </c>
      <c r="CW292">
        <f t="shared" ca="1" si="21"/>
        <v>-6.6248251979207723E-2</v>
      </c>
      <c r="CX292">
        <f t="shared" ca="1" si="21"/>
        <v>-1.2803023999194064E-2</v>
      </c>
    </row>
    <row r="293" spans="2:102" x14ac:dyDescent="0.2">
      <c r="B293">
        <f t="shared" si="7"/>
        <v>3.4166666666666683</v>
      </c>
      <c r="C293">
        <f t="shared" ca="1" si="24"/>
        <v>-7.8600289330107188E-3</v>
      </c>
      <c r="D293">
        <f t="shared" ca="1" si="24"/>
        <v>-5.5861315152194287E-2</v>
      </c>
      <c r="E293">
        <f t="shared" ca="1" si="24"/>
        <v>-4.4192672568775196E-2</v>
      </c>
      <c r="F293">
        <f t="shared" ca="1" si="24"/>
        <v>-4.1880936481456646E-2</v>
      </c>
      <c r="G293">
        <f t="shared" ca="1" si="24"/>
        <v>-1.7521108702804124E-2</v>
      </c>
      <c r="H293">
        <f t="shared" ca="1" si="24"/>
        <v>0.1014744483821812</v>
      </c>
      <c r="I293">
        <f t="shared" ca="1" si="24"/>
        <v>-5.4116985057904181E-2</v>
      </c>
      <c r="J293">
        <f t="shared" ca="1" si="24"/>
        <v>-1.7324875606737438E-2</v>
      </c>
      <c r="K293">
        <f t="shared" ca="1" si="24"/>
        <v>-2.7971759449105748E-2</v>
      </c>
      <c r="L293">
        <f t="shared" ca="1" si="24"/>
        <v>2.4338371902273885E-2</v>
      </c>
      <c r="M293">
        <f t="shared" ca="1" si="24"/>
        <v>-4.9028722853529834E-3</v>
      </c>
      <c r="N293">
        <f t="shared" ca="1" si="24"/>
        <v>-8.0714363904861135E-3</v>
      </c>
      <c r="O293">
        <f t="shared" ca="1" si="24"/>
        <v>7.491168960119891E-3</v>
      </c>
      <c r="P293">
        <f t="shared" ca="1" si="24"/>
        <v>2.1410483835687378E-2</v>
      </c>
      <c r="Q293">
        <f t="shared" ca="1" si="24"/>
        <v>1.0686561784581664E-2</v>
      </c>
      <c r="R293">
        <f t="shared" ca="1" si="24"/>
        <v>7.214720382049078E-2</v>
      </c>
      <c r="S293">
        <f t="shared" ca="1" si="26"/>
        <v>5.8619241019809438E-3</v>
      </c>
      <c r="T293">
        <f t="shared" ca="1" si="26"/>
        <v>4.8011339743414524E-2</v>
      </c>
      <c r="U293">
        <f t="shared" ca="1" si="26"/>
        <v>-1.0021672065517972E-2</v>
      </c>
      <c r="V293">
        <f t="shared" ca="1" si="26"/>
        <v>2.9979422985555192E-2</v>
      </c>
      <c r="W293">
        <f t="shared" ca="1" si="26"/>
        <v>9.3754054964442252E-2</v>
      </c>
      <c r="X293">
        <f t="shared" ca="1" si="26"/>
        <v>4.0010525569655217E-2</v>
      </c>
      <c r="Y293">
        <f t="shared" ca="1" si="26"/>
        <v>-3.9660808760432965E-2</v>
      </c>
      <c r="Z293">
        <f t="shared" ca="1" si="26"/>
        <v>-5.5390036758387197E-2</v>
      </c>
      <c r="AA293">
        <f t="shared" ca="1" si="26"/>
        <v>-2.9931223757202731E-2</v>
      </c>
      <c r="AB293">
        <f t="shared" ca="1" si="26"/>
        <v>4.3320868065160632E-2</v>
      </c>
      <c r="AC293">
        <f t="shared" ca="1" si="26"/>
        <v>-1.4768302299715135E-2</v>
      </c>
      <c r="AD293">
        <f t="shared" ca="1" si="26"/>
        <v>3.3521201153706319E-2</v>
      </c>
      <c r="AE293">
        <f t="shared" ca="1" si="26"/>
        <v>-4.0597591465847953E-2</v>
      </c>
      <c r="AF293">
        <f t="shared" ca="1" si="26"/>
        <v>-2.1604196480994538E-2</v>
      </c>
      <c r="AG293">
        <f t="shared" ca="1" si="26"/>
        <v>2.6439440487382889E-2</v>
      </c>
      <c r="AH293">
        <f t="shared" ca="1" si="26"/>
        <v>-2.2064164914751546E-2</v>
      </c>
      <c r="AI293">
        <f t="shared" ca="1" si="26"/>
        <v>-1.1970336772832489E-2</v>
      </c>
      <c r="AJ293">
        <f t="shared" ca="1" si="26"/>
        <v>4.3333317090398629E-2</v>
      </c>
      <c r="AK293">
        <f t="shared" ca="1" si="26"/>
        <v>8.4037784511609481E-2</v>
      </c>
      <c r="AL293">
        <f t="shared" ca="1" si="26"/>
        <v>1.0453255981266627E-2</v>
      </c>
      <c r="AM293">
        <f t="shared" ca="1" si="26"/>
        <v>4.0778061298483916E-2</v>
      </c>
      <c r="AN293">
        <f t="shared" ca="1" si="26"/>
        <v>-6.0798934261324959E-4</v>
      </c>
      <c r="AO293">
        <f t="shared" ca="1" si="26"/>
        <v>4.1873860781988653E-3</v>
      </c>
      <c r="AP293">
        <f t="shared" ca="1" si="26"/>
        <v>-1.2892961821773102E-2</v>
      </c>
      <c r="AQ293">
        <f t="shared" ca="1" si="26"/>
        <v>1.7611297874512488E-2</v>
      </c>
      <c r="AR293">
        <f t="shared" ca="1" si="26"/>
        <v>2.3926689532395361E-2</v>
      </c>
      <c r="AS293">
        <f t="shared" ca="1" si="26"/>
        <v>-1.9412405001113287E-2</v>
      </c>
      <c r="AT293">
        <f t="shared" ca="1" si="26"/>
        <v>-8.536277087723719E-3</v>
      </c>
      <c r="AU293">
        <f t="shared" ca="1" si="26"/>
        <v>1.1242203839576428E-2</v>
      </c>
      <c r="AV293">
        <f t="shared" ca="1" si="26"/>
        <v>5.6859207494871611E-2</v>
      </c>
      <c r="AW293">
        <f t="shared" ca="1" si="26"/>
        <v>-1.0465857485952674E-2</v>
      </c>
      <c r="AX293">
        <f t="shared" ca="1" si="26"/>
        <v>8.3327090186077563E-2</v>
      </c>
      <c r="AY293">
        <f t="shared" ca="1" si="26"/>
        <v>1.6538020650329832E-2</v>
      </c>
      <c r="AZ293">
        <f t="shared" ca="1" si="26"/>
        <v>-3.8677726473522215E-3</v>
      </c>
      <c r="BA293">
        <f t="shared" ca="1" si="26"/>
        <v>1.2097441482777868E-2</v>
      </c>
      <c r="BB293">
        <f t="shared" ca="1" si="26"/>
        <v>-4.9715584626994266E-3</v>
      </c>
      <c r="BC293">
        <f t="shared" ca="1" si="26"/>
        <v>-4.5274163267415228E-2</v>
      </c>
      <c r="BD293">
        <f t="shared" ca="1" si="26"/>
        <v>-1.6605988346601874E-4</v>
      </c>
      <c r="BE293">
        <f t="shared" ca="1" si="26"/>
        <v>5.8712919545688292E-4</v>
      </c>
      <c r="BF293">
        <f t="shared" ca="1" si="26"/>
        <v>-1.9935637609397323E-2</v>
      </c>
      <c r="BG293">
        <f t="shared" ca="1" si="26"/>
        <v>3.947859757398723E-2</v>
      </c>
      <c r="BH293">
        <f t="shared" ca="1" si="26"/>
        <v>-3.0053610128022837E-2</v>
      </c>
      <c r="BI293">
        <f t="shared" ca="1" si="26"/>
        <v>-6.0042302506995486E-2</v>
      </c>
      <c r="BJ293">
        <f t="shared" ca="1" si="26"/>
        <v>-8.180753687842433E-3</v>
      </c>
      <c r="BK293">
        <f t="shared" ca="1" si="26"/>
        <v>-4.6498168366810493E-4</v>
      </c>
      <c r="BL293">
        <f t="shared" ca="1" si="26"/>
        <v>-1.0028621798095586E-2</v>
      </c>
      <c r="BM293">
        <f t="shared" ca="1" si="26"/>
        <v>-2.9245803675887104E-2</v>
      </c>
      <c r="BN293">
        <f t="shared" ca="1" si="26"/>
        <v>-8.7706872510241313E-3</v>
      </c>
      <c r="BO293">
        <f t="shared" ca="1" si="26"/>
        <v>8.4836456143006028E-2</v>
      </c>
      <c r="BP293">
        <f t="shared" ca="1" si="26"/>
        <v>2.1995177927717578E-3</v>
      </c>
      <c r="BQ293">
        <f t="shared" ca="1" si="26"/>
        <v>5.3150387647519053E-3</v>
      </c>
      <c r="BR293">
        <f t="shared" ca="1" si="26"/>
        <v>-1.5304337277438507E-2</v>
      </c>
      <c r="BS293">
        <f t="shared" ca="1" si="26"/>
        <v>-1.2033966562906302E-2</v>
      </c>
      <c r="BT293">
        <f t="shared" ca="1" si="26"/>
        <v>2.8319369778728724E-2</v>
      </c>
      <c r="BU293">
        <f t="shared" ca="1" si="26"/>
        <v>-3.2900761148716637E-2</v>
      </c>
      <c r="BV293">
        <f t="shared" ca="1" si="26"/>
        <v>4.4188451859184779E-3</v>
      </c>
      <c r="BW293">
        <f t="shared" ca="1" si="26"/>
        <v>-4.0919752827304937E-2</v>
      </c>
      <c r="BX293">
        <f t="shared" ca="1" si="26"/>
        <v>-4.620807585783631E-2</v>
      </c>
      <c r="BY293">
        <f t="shared" ca="1" si="26"/>
        <v>8.649481530069586E-2</v>
      </c>
      <c r="BZ293">
        <f t="shared" ca="1" si="26"/>
        <v>1.7702170027378797E-2</v>
      </c>
      <c r="CA293">
        <f t="shared" ca="1" si="26"/>
        <v>2.1025488360619942E-2</v>
      </c>
      <c r="CB293">
        <f t="shared" ca="1" si="26"/>
        <v>1.9838175159318391E-2</v>
      </c>
      <c r="CC293">
        <f t="shared" ca="1" si="26"/>
        <v>-9.8673953456710085E-3</v>
      </c>
      <c r="CD293">
        <f t="shared" ca="1" si="26"/>
        <v>-3.1782515278075463E-2</v>
      </c>
      <c r="CE293">
        <f t="shared" ca="1" si="22"/>
        <v>-2.3829051093389963E-2</v>
      </c>
      <c r="CF293">
        <f t="shared" ca="1" si="22"/>
        <v>-5.1457509257617863E-2</v>
      </c>
      <c r="CG293">
        <f t="shared" ca="1" si="22"/>
        <v>-1.3487416903489258E-2</v>
      </c>
      <c r="CH293">
        <f t="shared" ca="1" si="22"/>
        <v>3.7114087123130716E-3</v>
      </c>
      <c r="CI293">
        <f t="shared" ca="1" si="22"/>
        <v>5.2902697788089148E-2</v>
      </c>
      <c r="CJ293">
        <f t="shared" ca="1" si="22"/>
        <v>-2.5208725488215834E-2</v>
      </c>
      <c r="CK293">
        <f t="shared" ca="1" si="22"/>
        <v>-1.1269353959464722E-2</v>
      </c>
      <c r="CL293">
        <f t="shared" ca="1" si="22"/>
        <v>4.8804145258957578E-2</v>
      </c>
      <c r="CM293">
        <f t="shared" ca="1" si="22"/>
        <v>2.6784242173494694E-2</v>
      </c>
      <c r="CN293">
        <f t="shared" ca="1" si="22"/>
        <v>-3.9583225351607271E-2</v>
      </c>
      <c r="CO293">
        <f t="shared" ca="1" si="22"/>
        <v>-3.0011230964934875E-2</v>
      </c>
      <c r="CP293">
        <f t="shared" ca="1" si="22"/>
        <v>7.4722285500856108E-3</v>
      </c>
      <c r="CQ293">
        <f t="shared" ca="1" si="22"/>
        <v>-3.9569992696700113E-2</v>
      </c>
      <c r="CR293">
        <f t="shared" ca="1" si="22"/>
        <v>-1.1030499415109363E-2</v>
      </c>
      <c r="CS293">
        <f t="shared" ca="1" si="22"/>
        <v>1.5814802383500085E-2</v>
      </c>
      <c r="CT293">
        <f t="shared" ca="1" si="22"/>
        <v>-4.4404249332181123E-2</v>
      </c>
      <c r="CU293">
        <f t="shared" ca="1" si="21"/>
        <v>6.4321663955251851E-2</v>
      </c>
      <c r="CV293">
        <f t="shared" ca="1" si="21"/>
        <v>4.9986603847217474E-2</v>
      </c>
      <c r="CW293">
        <f t="shared" ca="1" si="21"/>
        <v>2.6407240064105549E-2</v>
      </c>
      <c r="CX293">
        <f t="shared" ca="1" si="21"/>
        <v>2.0125822584505799E-2</v>
      </c>
    </row>
    <row r="294" spans="2:102" x14ac:dyDescent="0.2">
      <c r="B294">
        <f t="shared" si="7"/>
        <v>3.5000000000000018</v>
      </c>
      <c r="C294">
        <f t="shared" ca="1" si="24"/>
        <v>-1.3554063656533853E-2</v>
      </c>
      <c r="D294">
        <f t="shared" ca="1" si="24"/>
        <v>5.1615735436123085E-2</v>
      </c>
      <c r="E294">
        <f t="shared" ca="1" si="24"/>
        <v>1.0837551254308717E-2</v>
      </c>
      <c r="F294">
        <f t="shared" ca="1" si="24"/>
        <v>-1.1281640153795007E-2</v>
      </c>
      <c r="G294">
        <f t="shared" ca="1" si="24"/>
        <v>7.7755961661916386E-3</v>
      </c>
      <c r="H294">
        <f t="shared" ca="1" si="24"/>
        <v>-2.5150989939038124E-2</v>
      </c>
      <c r="I294">
        <f t="shared" ca="1" si="24"/>
        <v>-2.1164154624554218E-2</v>
      </c>
      <c r="J294">
        <f t="shared" ca="1" si="24"/>
        <v>2.3673759306983018E-2</v>
      </c>
      <c r="K294">
        <f t="shared" ca="1" si="24"/>
        <v>1.7240938467476798E-2</v>
      </c>
      <c r="L294">
        <f t="shared" ca="1" si="24"/>
        <v>-1.8579245758469334E-2</v>
      </c>
      <c r="M294">
        <f t="shared" ca="1" si="24"/>
        <v>-5.2708009436740885E-3</v>
      </c>
      <c r="N294">
        <f t="shared" ca="1" si="24"/>
        <v>-5.7707382285905329E-2</v>
      </c>
      <c r="O294">
        <f t="shared" ca="1" si="24"/>
        <v>-5.0809825146900293E-2</v>
      </c>
      <c r="P294">
        <f t="shared" ca="1" si="24"/>
        <v>7.5506960922190397E-4</v>
      </c>
      <c r="Q294">
        <f t="shared" ca="1" si="24"/>
        <v>1.7005589611585482E-2</v>
      </c>
      <c r="R294">
        <f t="shared" ca="1" si="24"/>
        <v>1.1263713368951291E-3</v>
      </c>
      <c r="S294">
        <f t="shared" ca="1" si="26"/>
        <v>1.4694691227355431E-2</v>
      </c>
      <c r="T294">
        <f t="shared" ca="1" si="26"/>
        <v>5.1595918228293514E-2</v>
      </c>
      <c r="U294">
        <f t="shared" ca="1" si="26"/>
        <v>-5.855259047481523E-2</v>
      </c>
      <c r="V294">
        <f t="shared" ca="1" si="26"/>
        <v>-2.1916276603953847E-2</v>
      </c>
      <c r="W294">
        <f t="shared" ca="1" si="26"/>
        <v>-4.1097747891273115E-2</v>
      </c>
      <c r="X294">
        <f t="shared" ca="1" si="26"/>
        <v>2.0442849813545296E-2</v>
      </c>
      <c r="Y294">
        <f t="shared" ca="1" si="26"/>
        <v>1.6033276782626685E-2</v>
      </c>
      <c r="Z294">
        <f t="shared" ca="1" si="26"/>
        <v>2.0027288596513426E-2</v>
      </c>
      <c r="AA294">
        <f t="shared" ca="1" si="26"/>
        <v>2.5613113538598756E-2</v>
      </c>
      <c r="AB294">
        <f t="shared" ca="1" si="26"/>
        <v>6.0335460247502921E-2</v>
      </c>
      <c r="AC294">
        <f t="shared" ca="1" si="26"/>
        <v>-1.6291471206120035E-3</v>
      </c>
      <c r="AD294">
        <f t="shared" ca="1" si="26"/>
        <v>-1.5183124783929559E-2</v>
      </c>
      <c r="AE294">
        <f t="shared" ca="1" si="26"/>
        <v>-2.5546355473156805E-2</v>
      </c>
      <c r="AF294">
        <f t="shared" ca="1" si="26"/>
        <v>-1.0478298022013146E-3</v>
      </c>
      <c r="AG294">
        <f t="shared" ca="1" si="26"/>
        <v>6.3236682895065843E-2</v>
      </c>
      <c r="AH294">
        <f t="shared" ca="1" si="26"/>
        <v>4.2535155333949387E-2</v>
      </c>
      <c r="AI294">
        <f t="shared" ca="1" si="26"/>
        <v>4.6842894830821359E-2</v>
      </c>
      <c r="AJ294">
        <f t="shared" ca="1" si="26"/>
        <v>2.150094818201714E-2</v>
      </c>
      <c r="AK294">
        <f t="shared" ca="1" si="26"/>
        <v>4.1297496679388868E-2</v>
      </c>
      <c r="AL294">
        <f t="shared" ca="1" si="26"/>
        <v>5.5103095857534826E-2</v>
      </c>
      <c r="AM294">
        <f t="shared" ca="1" si="26"/>
        <v>-2.1610171036549244E-2</v>
      </c>
      <c r="AN294">
        <f t="shared" ca="1" si="26"/>
        <v>1.0575533967003435E-2</v>
      </c>
      <c r="AO294">
        <f t="shared" ca="1" si="26"/>
        <v>-6.2719950537508517E-3</v>
      </c>
      <c r="AP294">
        <f t="shared" ca="1" si="26"/>
        <v>-3.4673829067591797E-2</v>
      </c>
      <c r="AQ294">
        <f t="shared" ca="1" si="26"/>
        <v>-4.1206428569582162E-2</v>
      </c>
      <c r="AR294">
        <f t="shared" ca="1" si="26"/>
        <v>-2.4829036161167755E-2</v>
      </c>
      <c r="AS294">
        <f t="shared" ca="1" si="26"/>
        <v>-1.6510830514280019E-2</v>
      </c>
      <c r="AT294">
        <f t="shared" ca="1" si="26"/>
        <v>0.12305057695302662</v>
      </c>
      <c r="AU294">
        <f t="shared" ca="1" si="26"/>
        <v>-4.0544889794509667E-2</v>
      </c>
      <c r="AV294">
        <f t="shared" ca="1" si="26"/>
        <v>-5.1827882350477188E-2</v>
      </c>
      <c r="AW294">
        <f t="shared" ca="1" si="26"/>
        <v>3.3028554005546287E-2</v>
      </c>
      <c r="AX294">
        <f t="shared" ca="1" si="26"/>
        <v>-4.9241708373870999E-2</v>
      </c>
      <c r="AY294">
        <f t="shared" ca="1" si="26"/>
        <v>2.0593457533842445E-2</v>
      </c>
      <c r="AZ294">
        <f t="shared" ca="1" si="26"/>
        <v>1.3613373985294415E-2</v>
      </c>
      <c r="BA294">
        <f t="shared" ca="1" si="26"/>
        <v>1.0140618477135288E-3</v>
      </c>
      <c r="BB294">
        <f t="shared" ca="1" si="26"/>
        <v>-5.3035307305493969E-3</v>
      </c>
      <c r="BC294">
        <f t="shared" ca="1" si="26"/>
        <v>-7.0131513774761706E-2</v>
      </c>
      <c r="BD294">
        <f t="shared" ca="1" si="26"/>
        <v>-1.7241260970602034E-2</v>
      </c>
      <c r="BE294">
        <f t="shared" ca="1" si="26"/>
        <v>4.4638190601867578E-2</v>
      </c>
      <c r="BF294">
        <f t="shared" ca="1" si="26"/>
        <v>3.8097788539201684E-2</v>
      </c>
      <c r="BG294">
        <f t="shared" ca="1" si="26"/>
        <v>-1.4177632172099542E-2</v>
      </c>
      <c r="BH294">
        <f t="shared" ca="1" si="26"/>
        <v>-1.9413167456157298E-2</v>
      </c>
      <c r="BI294">
        <f t="shared" ca="1" si="26"/>
        <v>-1.8994356007392372E-2</v>
      </c>
      <c r="BJ294">
        <f t="shared" ca="1" si="26"/>
        <v>-3.0302804693596419E-2</v>
      </c>
      <c r="BK294">
        <f t="shared" ca="1" si="26"/>
        <v>-2.9642846780183828E-2</v>
      </c>
      <c r="BL294">
        <f t="shared" ca="1" si="26"/>
        <v>-6.4137858245262969E-2</v>
      </c>
      <c r="BM294">
        <f t="shared" ca="1" si="26"/>
        <v>7.0065429611987579E-3</v>
      </c>
      <c r="BN294">
        <f t="shared" ca="1" si="26"/>
        <v>-1.1366104957586108E-2</v>
      </c>
      <c r="BO294">
        <f t="shared" ca="1" si="26"/>
        <v>6.8918559856522565E-2</v>
      </c>
      <c r="BP294">
        <f t="shared" ca="1" si="26"/>
        <v>2.2041481064609458E-2</v>
      </c>
      <c r="BQ294">
        <f t="shared" ca="1" si="26"/>
        <v>-3.1388979989428557E-2</v>
      </c>
      <c r="BR294">
        <f t="shared" ca="1" si="26"/>
        <v>5.1153248297392942E-2</v>
      </c>
      <c r="BS294">
        <f t="shared" ca="1" si="26"/>
        <v>-1.7994527660142097E-2</v>
      </c>
      <c r="BT294">
        <f t="shared" ca="1" si="26"/>
        <v>-4.0036525773078972E-2</v>
      </c>
      <c r="BU294">
        <f t="shared" ca="1" si="26"/>
        <v>-9.562225117821831E-3</v>
      </c>
      <c r="BV294">
        <f t="shared" ca="1" si="26"/>
        <v>-4.7206086092213056E-3</v>
      </c>
      <c r="BW294">
        <f t="shared" ca="1" si="26"/>
        <v>-3.0021904113073844E-2</v>
      </c>
      <c r="BX294">
        <f t="shared" ca="1" si="26"/>
        <v>-2.5802998510119539E-4</v>
      </c>
      <c r="BY294">
        <f t="shared" ca="1" si="26"/>
        <v>4.8207796940221079E-2</v>
      </c>
      <c r="BZ294">
        <f t="shared" ca="1" si="26"/>
        <v>3.4788735561403321E-2</v>
      </c>
      <c r="CA294">
        <f t="shared" ca="1" si="26"/>
        <v>-4.2583080481110702E-2</v>
      </c>
      <c r="CB294">
        <f t="shared" ca="1" si="26"/>
        <v>2.8917223446077354E-2</v>
      </c>
      <c r="CC294">
        <f t="shared" ca="1" si="26"/>
        <v>3.1405204027426172E-2</v>
      </c>
      <c r="CD294">
        <f t="shared" ca="1" si="26"/>
        <v>8.5156594961483911E-4</v>
      </c>
      <c r="CE294">
        <f t="shared" ca="1" si="22"/>
        <v>-5.9397023614049659E-2</v>
      </c>
      <c r="CF294">
        <f t="shared" ca="1" si="22"/>
        <v>1.8641668308165577E-3</v>
      </c>
      <c r="CG294">
        <f t="shared" ca="1" si="22"/>
        <v>3.9900744339020335E-2</v>
      </c>
      <c r="CH294">
        <f t="shared" ca="1" si="22"/>
        <v>6.3681561010914467E-3</v>
      </c>
      <c r="CI294">
        <f t="shared" ca="1" si="22"/>
        <v>3.2119636908767533E-3</v>
      </c>
      <c r="CJ294">
        <f t="shared" ca="1" si="22"/>
        <v>-1.4006255343700608E-2</v>
      </c>
      <c r="CK294">
        <f t="shared" ca="1" si="22"/>
        <v>3.2078748023895556E-2</v>
      </c>
      <c r="CL294">
        <f t="shared" ca="1" si="22"/>
        <v>2.7492599885279159E-2</v>
      </c>
      <c r="CM294">
        <f t="shared" ca="1" si="22"/>
        <v>-5.7814621338650486E-2</v>
      </c>
      <c r="CN294">
        <f t="shared" ca="1" si="22"/>
        <v>-1.7657085817009047E-2</v>
      </c>
      <c r="CO294">
        <f t="shared" ca="1" si="22"/>
        <v>1.3621137588846697E-2</v>
      </c>
      <c r="CP294">
        <f t="shared" ca="1" si="22"/>
        <v>-3.0720435739965638E-3</v>
      </c>
      <c r="CQ294">
        <f t="shared" ca="1" si="22"/>
        <v>-4.9823620135493449E-2</v>
      </c>
      <c r="CR294">
        <f t="shared" ca="1" si="22"/>
        <v>-1.6006129651453368E-2</v>
      </c>
      <c r="CS294">
        <f t="shared" ca="1" si="22"/>
        <v>-5.1598125916738468E-3</v>
      </c>
      <c r="CT294">
        <f t="shared" ca="1" si="22"/>
        <v>2.2565661903919926E-2</v>
      </c>
      <c r="CU294">
        <f t="shared" ca="1" si="21"/>
        <v>1.9150848524622333E-2</v>
      </c>
      <c r="CV294">
        <f t="shared" ca="1" si="21"/>
        <v>-4.3061811278734159E-2</v>
      </c>
      <c r="CW294">
        <f t="shared" ca="1" si="21"/>
        <v>2.4920051574430419E-2</v>
      </c>
      <c r="CX294">
        <f t="shared" ca="1" si="21"/>
        <v>6.1592700272669497E-3</v>
      </c>
    </row>
    <row r="295" spans="2:102" x14ac:dyDescent="0.2">
      <c r="B295">
        <f t="shared" si="7"/>
        <v>3.5833333333333353</v>
      </c>
      <c r="C295">
        <f t="shared" ca="1" si="24"/>
        <v>3.3658316980570563E-2</v>
      </c>
      <c r="D295">
        <f t="shared" ca="1" si="24"/>
        <v>2.8778553014122292E-2</v>
      </c>
      <c r="E295">
        <f t="shared" ca="1" si="24"/>
        <v>3.7163173923558661E-2</v>
      </c>
      <c r="F295">
        <f t="shared" ca="1" si="24"/>
        <v>4.6108188597738999E-2</v>
      </c>
      <c r="G295">
        <f t="shared" ca="1" si="24"/>
        <v>1.8152800599046021E-2</v>
      </c>
      <c r="H295">
        <f t="shared" ca="1" si="24"/>
        <v>-3.1418609877644318E-2</v>
      </c>
      <c r="I295">
        <f t="shared" ca="1" si="24"/>
        <v>-2.8139537326870138E-2</v>
      </c>
      <c r="J295">
        <f t="shared" ca="1" si="24"/>
        <v>6.4825827660418528E-2</v>
      </c>
      <c r="K295">
        <f t="shared" ca="1" si="24"/>
        <v>2.6178687522945297E-2</v>
      </c>
      <c r="L295">
        <f t="shared" ca="1" si="24"/>
        <v>2.079250408206763E-2</v>
      </c>
      <c r="M295">
        <f t="shared" ca="1" si="24"/>
        <v>9.5221948063357199E-3</v>
      </c>
      <c r="N295">
        <f t="shared" ca="1" si="24"/>
        <v>-7.5077907777516412E-2</v>
      </c>
      <c r="O295">
        <f t="shared" ca="1" si="24"/>
        <v>-1.3374924128793281E-2</v>
      </c>
      <c r="P295">
        <f t="shared" ca="1" si="24"/>
        <v>3.1303236841590518E-2</v>
      </c>
      <c r="Q295">
        <f t="shared" ca="1" si="24"/>
        <v>-2.8282790355436929E-2</v>
      </c>
      <c r="R295">
        <f t="shared" ca="1" si="24"/>
        <v>-1.0253469197801672E-2</v>
      </c>
      <c r="S295">
        <f t="shared" ca="1" si="26"/>
        <v>-1.6870178717288135E-2</v>
      </c>
      <c r="T295">
        <f t="shared" ca="1" si="26"/>
        <v>-1.4395797347034146E-2</v>
      </c>
      <c r="U295">
        <f t="shared" ca="1" si="26"/>
        <v>2.7745423729656753E-2</v>
      </c>
      <c r="V295">
        <f t="shared" ca="1" si="26"/>
        <v>-3.5106933490292425E-2</v>
      </c>
      <c r="W295">
        <f t="shared" ca="1" si="26"/>
        <v>3.4828888834215546E-2</v>
      </c>
      <c r="X295">
        <f t="shared" ca="1" si="26"/>
        <v>-2.851813534609416E-2</v>
      </c>
      <c r="Y295">
        <f t="shared" ca="1" si="26"/>
        <v>3.7528159265819282E-2</v>
      </c>
      <c r="Z295">
        <f t="shared" ca="1" si="26"/>
        <v>1.109899391202508E-2</v>
      </c>
      <c r="AA295">
        <f t="shared" ca="1" si="26"/>
        <v>-2.5223324332777887E-2</v>
      </c>
      <c r="AB295">
        <f t="shared" ca="1" si="26"/>
        <v>-3.4418470142379233E-2</v>
      </c>
      <c r="AC295">
        <f t="shared" ca="1" si="26"/>
        <v>-1.4857165368053184E-2</v>
      </c>
      <c r="AD295">
        <f t="shared" ca="1" si="26"/>
        <v>-1.2038793047757439E-3</v>
      </c>
      <c r="AE295">
        <f t="shared" ca="1" si="26"/>
        <v>6.7494873596798233E-2</v>
      </c>
      <c r="AF295">
        <f t="shared" ca="1" si="26"/>
        <v>2.4110174175800407E-2</v>
      </c>
      <c r="AG295">
        <f t="shared" ca="1" si="26"/>
        <v>5.6883898322313442E-2</v>
      </c>
      <c r="AH295">
        <f t="shared" ca="1" si="26"/>
        <v>4.3335403925718614E-2</v>
      </c>
      <c r="AI295">
        <f t="shared" ca="1" si="26"/>
        <v>8.842093711572796E-3</v>
      </c>
      <c r="AJ295">
        <f t="shared" ca="1" si="26"/>
        <v>8.4323801526812903E-2</v>
      </c>
      <c r="AK295">
        <f t="shared" ca="1" si="26"/>
        <v>2.4002353592987347E-2</v>
      </c>
      <c r="AL295">
        <f t="shared" ca="1" si="26"/>
        <v>-5.5756645226723842E-2</v>
      </c>
      <c r="AM295">
        <f t="shared" ca="1" si="26"/>
        <v>-1.9117005286264789E-2</v>
      </c>
      <c r="AN295">
        <f t="shared" ca="1" si="26"/>
        <v>1.595969381275724E-2</v>
      </c>
      <c r="AO295">
        <f t="shared" ca="1" si="26"/>
        <v>-2.1149500307571935E-2</v>
      </c>
      <c r="AP295">
        <f t="shared" ca="1" si="26"/>
        <v>-6.1495861843561685E-2</v>
      </c>
      <c r="AQ295">
        <f t="shared" ca="1" si="26"/>
        <v>-6.6309167737719055E-2</v>
      </c>
      <c r="AR295">
        <f t="shared" ca="1" si="26"/>
        <v>1.9984989409440072E-3</v>
      </c>
      <c r="AS295">
        <f t="shared" ca="1" si="26"/>
        <v>5.8503765887598716E-2</v>
      </c>
      <c r="AT295">
        <f t="shared" ca="1" si="26"/>
        <v>1.090145503242893E-2</v>
      </c>
      <c r="AU295">
        <f t="shared" ca="1" si="26"/>
        <v>8.0311545634634857E-2</v>
      </c>
      <c r="AV295">
        <f t="shared" ca="1" si="26"/>
        <v>-6.5670978634141675E-2</v>
      </c>
      <c r="AW295">
        <f t="shared" ca="1" si="26"/>
        <v>2.3873165070550813E-2</v>
      </c>
      <c r="AX295">
        <f t="shared" ca="1" si="26"/>
        <v>2.6981928880634509E-2</v>
      </c>
      <c r="AY295">
        <f t="shared" ca="1" si="26"/>
        <v>2.5158136213724959E-2</v>
      </c>
      <c r="AZ295">
        <f t="shared" ca="1" si="26"/>
        <v>3.2144828037266468E-2</v>
      </c>
      <c r="BA295">
        <f t="shared" ca="1" si="26"/>
        <v>4.1399520390625208E-2</v>
      </c>
      <c r="BB295">
        <f t="shared" ca="1" si="26"/>
        <v>2.3490468727726876E-2</v>
      </c>
      <c r="BC295">
        <f t="shared" ca="1" si="26"/>
        <v>2.0318328635342706E-2</v>
      </c>
      <c r="BD295">
        <f t="shared" ca="1" si="26"/>
        <v>2.5227761924323511E-2</v>
      </c>
      <c r="BE295">
        <f t="shared" ca="1" si="26"/>
        <v>1.2898338125691288E-2</v>
      </c>
      <c r="BF295">
        <f t="shared" ca="1" si="26"/>
        <v>3.4249541397707384E-3</v>
      </c>
      <c r="BG295">
        <f t="shared" ca="1" si="26"/>
        <v>7.1788602865982515E-2</v>
      </c>
      <c r="BH295">
        <f t="shared" ca="1" si="26"/>
        <v>8.7576989349774592E-2</v>
      </c>
      <c r="BI295">
        <f t="shared" ca="1" si="26"/>
        <v>-4.4525578619294855E-2</v>
      </c>
      <c r="BJ295">
        <f t="shared" ca="1" si="26"/>
        <v>-2.0225598033122606E-2</v>
      </c>
      <c r="BK295">
        <f t="shared" ca="1" si="26"/>
        <v>1.7128093381607465E-2</v>
      </c>
      <c r="BL295">
        <f t="shared" ca="1" si="26"/>
        <v>2.3226502318599032E-2</v>
      </c>
      <c r="BM295">
        <f t="shared" ca="1" si="26"/>
        <v>4.3032687081220313E-4</v>
      </c>
      <c r="BN295">
        <f t="shared" ca="1" si="26"/>
        <v>4.5740796902779875E-3</v>
      </c>
      <c r="BO295">
        <f t="shared" ca="1" si="26"/>
        <v>-4.4160130341079351E-2</v>
      </c>
      <c r="BP295">
        <f t="shared" ca="1" si="26"/>
        <v>6.1711224678099676E-2</v>
      </c>
      <c r="BQ295">
        <f t="shared" ca="1" si="26"/>
        <v>-2.6613137801396201E-2</v>
      </c>
      <c r="BR295">
        <f t="shared" ca="1" si="26"/>
        <v>-4.4697246299961824E-3</v>
      </c>
      <c r="BS295">
        <f t="shared" ca="1" si="26"/>
        <v>-5.5917535603549895E-3</v>
      </c>
      <c r="BT295">
        <f t="shared" ca="1" si="26"/>
        <v>-3.8825073396133889E-4</v>
      </c>
      <c r="BU295">
        <f t="shared" ca="1" si="26"/>
        <v>-5.1131709439939318E-2</v>
      </c>
      <c r="BV295">
        <f t="shared" ca="1" si="26"/>
        <v>-1.7094807888891735E-2</v>
      </c>
      <c r="BW295">
        <f t="shared" ca="1" si="26"/>
        <v>-5.0218072865059936E-2</v>
      </c>
      <c r="BX295">
        <f t="shared" ca="1" si="26"/>
        <v>3.9735849582419554E-2</v>
      </c>
      <c r="BY295">
        <f t="shared" ca="1" si="26"/>
        <v>2.4128672685825796E-2</v>
      </c>
      <c r="BZ295">
        <f t="shared" ca="1" si="26"/>
        <v>-1.956740664736448E-2</v>
      </c>
      <c r="CA295">
        <f t="shared" ca="1" si="26"/>
        <v>5.3619420721365392E-2</v>
      </c>
      <c r="CB295">
        <f t="shared" ca="1" si="26"/>
        <v>-1.8912335910230435E-2</v>
      </c>
      <c r="CC295">
        <f t="shared" ref="CC295:CD295" ca="1" si="27">_xlfn.NORM.INV(RAND(),$C$241,$D$241)</f>
        <v>2.3015704218233381E-2</v>
      </c>
      <c r="CD295">
        <f t="shared" ca="1" si="27"/>
        <v>-1.9409468457244929E-2</v>
      </c>
      <c r="CE295">
        <f t="shared" ca="1" si="22"/>
        <v>3.2614950963548994E-2</v>
      </c>
      <c r="CF295">
        <f t="shared" ca="1" si="22"/>
        <v>-3.1957487344303301E-2</v>
      </c>
      <c r="CG295">
        <f t="shared" ca="1" si="22"/>
        <v>-4.0209348604239227E-2</v>
      </c>
      <c r="CH295">
        <f t="shared" ca="1" si="22"/>
        <v>-5.6758999765395668E-2</v>
      </c>
      <c r="CI295">
        <f t="shared" ca="1" si="22"/>
        <v>-5.1078923841231368E-2</v>
      </c>
      <c r="CJ295">
        <f t="shared" ca="1" si="22"/>
        <v>-3.18980047205474E-2</v>
      </c>
      <c r="CK295">
        <f t="shared" ca="1" si="22"/>
        <v>-7.771417296070332E-2</v>
      </c>
      <c r="CL295">
        <f t="shared" ca="1" si="22"/>
        <v>7.573908022021042E-2</v>
      </c>
      <c r="CM295">
        <f t="shared" ca="1" si="22"/>
        <v>-9.5879092091965996E-3</v>
      </c>
      <c r="CN295">
        <f t="shared" ca="1" si="22"/>
        <v>-1.0725492775843795E-2</v>
      </c>
      <c r="CO295">
        <f t="shared" ca="1" si="22"/>
        <v>5.6889199527023438E-3</v>
      </c>
      <c r="CP295">
        <f t="shared" ca="1" si="22"/>
        <v>-6.892494590491063E-3</v>
      </c>
      <c r="CQ295">
        <f t="shared" ca="1" si="22"/>
        <v>-3.7138144108332757E-2</v>
      </c>
      <c r="CR295">
        <f t="shared" ca="1" si="22"/>
        <v>2.8544446206418998E-2</v>
      </c>
      <c r="CS295">
        <f t="shared" ca="1" si="22"/>
        <v>6.1429947207832384E-3</v>
      </c>
      <c r="CT295">
        <f t="shared" ca="1" si="22"/>
        <v>-1.2094688718852617E-2</v>
      </c>
      <c r="CU295">
        <f t="shared" ca="1" si="21"/>
        <v>-9.5776154433267729E-2</v>
      </c>
      <c r="CV295">
        <f t="shared" ca="1" si="21"/>
        <v>-3.7617405105816085E-2</v>
      </c>
      <c r="CW295">
        <f t="shared" ca="1" si="21"/>
        <v>6.4309414021307645E-2</v>
      </c>
      <c r="CX295">
        <f t="shared" ca="1" si="21"/>
        <v>3.0884210164004069E-2</v>
      </c>
    </row>
    <row r="296" spans="2:102" x14ac:dyDescent="0.2">
      <c r="B296">
        <f t="shared" si="7"/>
        <v>3.6666666666666687</v>
      </c>
      <c r="C296">
        <f t="shared" ca="1" si="24"/>
        <v>1.4046776405821989E-2</v>
      </c>
      <c r="D296">
        <f t="shared" ca="1" si="24"/>
        <v>-2.2643341701104405E-2</v>
      </c>
      <c r="E296">
        <f t="shared" ca="1" si="24"/>
        <v>-3.8144070421546362E-2</v>
      </c>
      <c r="F296">
        <f t="shared" ca="1" si="24"/>
        <v>-2.1443326446083624E-2</v>
      </c>
      <c r="G296">
        <f t="shared" ca="1" si="24"/>
        <v>-2.1590706728755838E-2</v>
      </c>
      <c r="H296">
        <f t="shared" ca="1" si="24"/>
        <v>3.9176409118375978E-2</v>
      </c>
      <c r="I296">
        <f t="shared" ca="1" si="24"/>
        <v>1.3935438489357213E-3</v>
      </c>
      <c r="J296">
        <f t="shared" ca="1" si="24"/>
        <v>-3.4276535232366581E-3</v>
      </c>
      <c r="K296">
        <f t="shared" ca="1" si="24"/>
        <v>-1.038923469779421E-2</v>
      </c>
      <c r="L296">
        <f t="shared" ca="1" si="24"/>
        <v>5.1356123267785887E-2</v>
      </c>
      <c r="M296">
        <f t="shared" ca="1" si="24"/>
        <v>-2.1025109921323105E-2</v>
      </c>
      <c r="N296">
        <f t="shared" ca="1" si="24"/>
        <v>-1.3042118253516958E-2</v>
      </c>
      <c r="O296">
        <f t="shared" ca="1" si="24"/>
        <v>4.2832494270741053E-2</v>
      </c>
      <c r="P296">
        <f t="shared" ca="1" si="24"/>
        <v>9.3315681579339387E-3</v>
      </c>
      <c r="Q296">
        <f t="shared" ca="1" si="24"/>
        <v>3.70621374466263E-2</v>
      </c>
      <c r="R296">
        <f t="shared" ca="1" si="24"/>
        <v>1.9748714787408615E-2</v>
      </c>
      <c r="S296">
        <f t="shared" ref="S296:AH311" ca="1" si="28">_xlfn.NORM.INV(RAND(),$C$241,$D$241)</f>
        <v>-2.1548765167503075E-2</v>
      </c>
      <c r="T296">
        <f t="shared" ca="1" si="28"/>
        <v>-5.591321947121599E-2</v>
      </c>
      <c r="U296">
        <f t="shared" ca="1" si="28"/>
        <v>-7.6919259206082759E-4</v>
      </c>
      <c r="V296">
        <f t="shared" ca="1" si="28"/>
        <v>-3.4427252984500299E-2</v>
      </c>
      <c r="W296">
        <f t="shared" ca="1" si="28"/>
        <v>-2.7837102630531133E-2</v>
      </c>
      <c r="X296">
        <f t="shared" ca="1" si="28"/>
        <v>-1.6161809249609263E-2</v>
      </c>
      <c r="Y296">
        <f t="shared" ca="1" si="28"/>
        <v>-1.8027373805010911E-2</v>
      </c>
      <c r="Z296">
        <f t="shared" ca="1" si="28"/>
        <v>2.218250975897653E-2</v>
      </c>
      <c r="AA296">
        <f t="shared" ca="1" si="28"/>
        <v>3.4903184284423579E-2</v>
      </c>
      <c r="AB296">
        <f t="shared" ca="1" si="28"/>
        <v>4.4967668953640225E-2</v>
      </c>
      <c r="AC296">
        <f t="shared" ca="1" si="28"/>
        <v>4.9368718398684265E-2</v>
      </c>
      <c r="AD296">
        <f t="shared" ca="1" si="28"/>
        <v>7.6778403664562428E-2</v>
      </c>
      <c r="AE296">
        <f t="shared" ca="1" si="28"/>
        <v>-2.7598077527023646E-2</v>
      </c>
      <c r="AF296">
        <f t="shared" ca="1" si="28"/>
        <v>8.6066727870110826E-2</v>
      </c>
      <c r="AG296">
        <f t="shared" ca="1" si="28"/>
        <v>6.1952581990731517E-2</v>
      </c>
      <c r="AH296">
        <f t="shared" ca="1" si="28"/>
        <v>-1.7722793595554936E-2</v>
      </c>
      <c r="AI296">
        <f t="shared" ref="AI296:AX325" ca="1" si="29">_xlfn.NORM.INV(RAND(),$C$241,$D$241)</f>
        <v>-1.100918926540021E-2</v>
      </c>
      <c r="AJ296">
        <f t="shared" ca="1" si="29"/>
        <v>7.9327471082289575E-2</v>
      </c>
      <c r="AK296">
        <f t="shared" ca="1" si="29"/>
        <v>-1.0385563613691726E-2</v>
      </c>
      <c r="AL296">
        <f t="shared" ca="1" si="29"/>
        <v>-4.4895112171471499E-3</v>
      </c>
      <c r="AM296">
        <f t="shared" ca="1" si="29"/>
        <v>-1.3652648367162359E-2</v>
      </c>
      <c r="AN296">
        <f t="shared" ca="1" si="29"/>
        <v>-2.0450855219042802E-2</v>
      </c>
      <c r="AO296">
        <f t="shared" ca="1" si="29"/>
        <v>-4.4972048365455618E-2</v>
      </c>
      <c r="AP296">
        <f t="shared" ca="1" si="29"/>
        <v>2.9466742277936948E-2</v>
      </c>
      <c r="AQ296">
        <f t="shared" ca="1" si="29"/>
        <v>-3.5890836216949523E-2</v>
      </c>
      <c r="AR296">
        <f t="shared" ca="1" si="29"/>
        <v>2.3529446573484943E-2</v>
      </c>
      <c r="AS296">
        <f t="shared" ca="1" si="29"/>
        <v>2.6160870129944874E-3</v>
      </c>
      <c r="AT296">
        <f t="shared" ca="1" si="29"/>
        <v>1.9549414993201394E-2</v>
      </c>
      <c r="AU296">
        <f t="shared" ca="1" si="29"/>
        <v>-2.825563308155905E-2</v>
      </c>
      <c r="AV296">
        <f t="shared" ca="1" si="29"/>
        <v>2.1833781661287591E-2</v>
      </c>
      <c r="AW296">
        <f t="shared" ca="1" si="29"/>
        <v>-1.0306424955670416E-2</v>
      </c>
      <c r="AX296">
        <f t="shared" ca="1" si="29"/>
        <v>1.7199363914596429E-2</v>
      </c>
      <c r="AY296">
        <f t="shared" ref="AY296:BN311" ca="1" si="30">_xlfn.NORM.INV(RAND(),$C$241,$D$241)</f>
        <v>-6.3051989111886808E-2</v>
      </c>
      <c r="AZ296">
        <f t="shared" ca="1" si="30"/>
        <v>3.0141105137975261E-2</v>
      </c>
      <c r="BA296">
        <f t="shared" ca="1" si="30"/>
        <v>6.0360952738370416E-3</v>
      </c>
      <c r="BB296">
        <f t="shared" ca="1" si="30"/>
        <v>4.7085994514025606E-2</v>
      </c>
      <c r="BC296">
        <f t="shared" ca="1" si="30"/>
        <v>-1.6162344469026865E-2</v>
      </c>
      <c r="BD296">
        <f t="shared" ca="1" si="30"/>
        <v>-4.3340556523034382E-2</v>
      </c>
      <c r="BE296">
        <f t="shared" ca="1" si="30"/>
        <v>2.2149728848236842E-2</v>
      </c>
      <c r="BF296">
        <f t="shared" ca="1" si="30"/>
        <v>-1.4850404573737444E-2</v>
      </c>
      <c r="BG296">
        <f t="shared" ca="1" si="30"/>
        <v>-6.6645379287557871E-2</v>
      </c>
      <c r="BH296">
        <f t="shared" ca="1" si="30"/>
        <v>4.2357925097025989E-2</v>
      </c>
      <c r="BI296">
        <f t="shared" ca="1" si="30"/>
        <v>3.2960424027507429E-2</v>
      </c>
      <c r="BJ296">
        <f t="shared" ca="1" si="30"/>
        <v>-9.2785979493295537E-3</v>
      </c>
      <c r="BK296">
        <f t="shared" ca="1" si="30"/>
        <v>2.7516627957741638E-3</v>
      </c>
      <c r="BL296">
        <f t="shared" ca="1" si="30"/>
        <v>1.6544098326227073E-2</v>
      </c>
      <c r="BM296">
        <f t="shared" ca="1" si="30"/>
        <v>-4.8479146008925458E-2</v>
      </c>
      <c r="BN296">
        <f t="shared" ca="1" si="30"/>
        <v>-2.196779539224648E-2</v>
      </c>
      <c r="BO296">
        <f t="shared" ref="BO296:CD325" ca="1" si="31">_xlfn.NORM.INV(RAND(),$C$241,$D$241)</f>
        <v>3.9179319211444415E-3</v>
      </c>
      <c r="BP296">
        <f t="shared" ca="1" si="31"/>
        <v>2.2932907945377532E-2</v>
      </c>
      <c r="BQ296">
        <f t="shared" ca="1" si="31"/>
        <v>3.3562198054097742E-2</v>
      </c>
      <c r="BR296">
        <f t="shared" ca="1" si="31"/>
        <v>-4.3860181650647086E-3</v>
      </c>
      <c r="BS296">
        <f t="shared" ca="1" si="31"/>
        <v>-3.0242654664465032E-2</v>
      </c>
      <c r="BT296">
        <f t="shared" ca="1" si="31"/>
        <v>-2.272981070126915E-2</v>
      </c>
      <c r="BU296">
        <f t="shared" ca="1" si="31"/>
        <v>6.5537301167502542E-3</v>
      </c>
      <c r="BV296">
        <f t="shared" ca="1" si="31"/>
        <v>2.0728428687920821E-2</v>
      </c>
      <c r="BW296">
        <f t="shared" ca="1" si="31"/>
        <v>4.6553244645670851E-3</v>
      </c>
      <c r="BX296">
        <f t="shared" ca="1" si="31"/>
        <v>-3.3511577292801853E-2</v>
      </c>
      <c r="BY296">
        <f t="shared" ca="1" si="31"/>
        <v>-2.5820410674911705E-2</v>
      </c>
      <c r="BZ296">
        <f t="shared" ca="1" si="31"/>
        <v>-1.2673494387096508E-2</v>
      </c>
      <c r="CA296">
        <f t="shared" ca="1" si="31"/>
        <v>6.0019039243620013E-3</v>
      </c>
      <c r="CB296">
        <f t="shared" ca="1" si="31"/>
        <v>2.4202142744819313E-2</v>
      </c>
      <c r="CC296">
        <f t="shared" ca="1" si="31"/>
        <v>4.9695413538897511E-2</v>
      </c>
      <c r="CD296">
        <f t="shared" ca="1" si="31"/>
        <v>9.7435442221739388E-3</v>
      </c>
      <c r="CE296">
        <f t="shared" ca="1" si="22"/>
        <v>9.1608523466719327E-2</v>
      </c>
      <c r="CF296">
        <f t="shared" ca="1" si="22"/>
        <v>-7.5743968637540238E-2</v>
      </c>
      <c r="CG296">
        <f t="shared" ca="1" si="22"/>
        <v>7.7223189934447295E-2</v>
      </c>
      <c r="CH296">
        <f t="shared" ca="1" si="22"/>
        <v>-3.7415627332652121E-2</v>
      </c>
      <c r="CI296">
        <f t="shared" ca="1" si="22"/>
        <v>1.5801468022967548E-3</v>
      </c>
      <c r="CJ296">
        <f t="shared" ca="1" si="22"/>
        <v>-1.3758657011898181E-2</v>
      </c>
      <c r="CK296">
        <f t="shared" ca="1" si="22"/>
        <v>2.4648638066881799E-2</v>
      </c>
      <c r="CL296">
        <f t="shared" ca="1" si="22"/>
        <v>-4.829941974529464E-3</v>
      </c>
      <c r="CM296">
        <f t="shared" ca="1" si="22"/>
        <v>7.2863131154994737E-2</v>
      </c>
      <c r="CN296">
        <f t="shared" ca="1" si="22"/>
        <v>4.0661899459687338E-2</v>
      </c>
      <c r="CO296">
        <f t="shared" ca="1" si="22"/>
        <v>-5.8520290858641577E-3</v>
      </c>
      <c r="CP296">
        <f t="shared" ca="1" si="22"/>
        <v>-5.3266396858535757E-2</v>
      </c>
      <c r="CQ296">
        <f t="shared" ca="1" si="22"/>
        <v>-2.3415012761907036E-2</v>
      </c>
      <c r="CR296">
        <f t="shared" ca="1" si="22"/>
        <v>3.1066125025533353E-2</v>
      </c>
      <c r="CS296">
        <f t="shared" ca="1" si="22"/>
        <v>-1.0113820906319669E-2</v>
      </c>
      <c r="CT296">
        <f t="shared" ca="1" si="22"/>
        <v>-5.7932535499283511E-3</v>
      </c>
      <c r="CU296">
        <f t="shared" ca="1" si="21"/>
        <v>3.5710799029892749E-2</v>
      </c>
      <c r="CV296">
        <f t="shared" ca="1" si="21"/>
        <v>1.1939760605581311E-2</v>
      </c>
      <c r="CW296">
        <f t="shared" ca="1" si="21"/>
        <v>1.3243315342106063E-2</v>
      </c>
      <c r="CX296">
        <f t="shared" ca="1" si="21"/>
        <v>1.1344477291017684E-2</v>
      </c>
    </row>
    <row r="297" spans="2:102" x14ac:dyDescent="0.2">
      <c r="B297">
        <f t="shared" si="7"/>
        <v>3.7500000000000022</v>
      </c>
      <c r="C297">
        <f t="shared" ca="1" si="24"/>
        <v>-4.3456595287060373E-3</v>
      </c>
      <c r="D297">
        <f t="shared" ca="1" si="24"/>
        <v>-4.6631543598020575E-2</v>
      </c>
      <c r="E297">
        <f t="shared" ca="1" si="24"/>
        <v>1.4286899050807152E-2</v>
      </c>
      <c r="F297">
        <f t="shared" ca="1" si="24"/>
        <v>2.8082555624620226E-2</v>
      </c>
      <c r="G297">
        <f t="shared" ca="1" si="24"/>
        <v>-4.4032969913214849E-2</v>
      </c>
      <c r="H297">
        <f t="shared" ca="1" si="24"/>
        <v>-5.3746158739406018E-2</v>
      </c>
      <c r="I297">
        <f t="shared" ca="1" si="24"/>
        <v>2.4925068360773982E-2</v>
      </c>
      <c r="J297">
        <f t="shared" ca="1" si="24"/>
        <v>4.7574437452485699E-2</v>
      </c>
      <c r="K297">
        <f t="shared" ca="1" si="24"/>
        <v>7.0346589127107062E-2</v>
      </c>
      <c r="L297">
        <f t="shared" ca="1" si="24"/>
        <v>3.4653029673297711E-2</v>
      </c>
      <c r="M297">
        <f t="shared" ca="1" si="24"/>
        <v>6.5232007788730367E-2</v>
      </c>
      <c r="N297">
        <f t="shared" ca="1" si="24"/>
        <v>-6.7624329223301471E-2</v>
      </c>
      <c r="O297">
        <f t="shared" ca="1" si="24"/>
        <v>1.8866082902044952E-2</v>
      </c>
      <c r="P297">
        <f t="shared" ca="1" si="24"/>
        <v>-7.3611898832936628E-4</v>
      </c>
      <c r="Q297">
        <f t="shared" ca="1" si="24"/>
        <v>6.7578455151693795E-3</v>
      </c>
      <c r="R297">
        <f t="shared" ca="1" si="24"/>
        <v>1.5055145700486789E-2</v>
      </c>
      <c r="S297">
        <f t="shared" ca="1" si="28"/>
        <v>-6.6841106107430187E-2</v>
      </c>
      <c r="T297">
        <f t="shared" ca="1" si="28"/>
        <v>8.4805207272507094E-2</v>
      </c>
      <c r="U297">
        <f t="shared" ca="1" si="28"/>
        <v>-1.4349839673414209E-2</v>
      </c>
      <c r="V297">
        <f t="shared" ca="1" si="28"/>
        <v>-3.3135320357110965E-3</v>
      </c>
      <c r="W297">
        <f t="shared" ca="1" si="28"/>
        <v>3.5085649218097426E-2</v>
      </c>
      <c r="X297">
        <f t="shared" ca="1" si="28"/>
        <v>3.0658052776184202E-2</v>
      </c>
      <c r="Y297">
        <f t="shared" ca="1" si="28"/>
        <v>-3.9975568237971958E-2</v>
      </c>
      <c r="Z297">
        <f t="shared" ca="1" si="28"/>
        <v>-5.5060208939424846E-3</v>
      </c>
      <c r="AA297">
        <f t="shared" ca="1" si="28"/>
        <v>3.3899255108712653E-2</v>
      </c>
      <c r="AB297">
        <f t="shared" ca="1" si="28"/>
        <v>4.0516741790603474E-2</v>
      </c>
      <c r="AC297">
        <f t="shared" ca="1" si="28"/>
        <v>-9.2334372595589565E-3</v>
      </c>
      <c r="AD297">
        <f t="shared" ca="1" si="28"/>
        <v>4.1098937344741703E-2</v>
      </c>
      <c r="AE297">
        <f t="shared" ca="1" si="28"/>
        <v>-4.7700795418419505E-2</v>
      </c>
      <c r="AF297">
        <f t="shared" ca="1" si="28"/>
        <v>-5.9143580105873748E-2</v>
      </c>
      <c r="AG297">
        <f t="shared" ca="1" si="28"/>
        <v>-7.1032452027413699E-3</v>
      </c>
      <c r="AH297">
        <f t="shared" ca="1" si="28"/>
        <v>2.8194580782671869E-2</v>
      </c>
      <c r="AI297">
        <f t="shared" ca="1" si="29"/>
        <v>3.777836182236931E-3</v>
      </c>
      <c r="AJ297">
        <f t="shared" ca="1" si="29"/>
        <v>-5.815331880619749E-3</v>
      </c>
      <c r="AK297">
        <f t="shared" ca="1" si="29"/>
        <v>-2.4909118658847144E-2</v>
      </c>
      <c r="AL297">
        <f t="shared" ca="1" si="29"/>
        <v>2.2838167601982253E-4</v>
      </c>
      <c r="AM297">
        <f t="shared" ca="1" si="29"/>
        <v>-2.4769167858032282E-2</v>
      </c>
      <c r="AN297">
        <f t="shared" ca="1" si="29"/>
        <v>-5.109655277789036E-2</v>
      </c>
      <c r="AO297">
        <f t="shared" ca="1" si="29"/>
        <v>1.046136776392307E-2</v>
      </c>
      <c r="AP297">
        <f t="shared" ca="1" si="29"/>
        <v>-3.51972085879802E-2</v>
      </c>
      <c r="AQ297">
        <f t="shared" ca="1" si="29"/>
        <v>-2.2474415639602383E-2</v>
      </c>
      <c r="AR297">
        <f t="shared" ca="1" si="29"/>
        <v>-1.3478521794408676E-2</v>
      </c>
      <c r="AS297">
        <f t="shared" ca="1" si="29"/>
        <v>-1.506161649450288E-2</v>
      </c>
      <c r="AT297">
        <f t="shared" ca="1" si="29"/>
        <v>5.0316017487684508E-2</v>
      </c>
      <c r="AU297">
        <f t="shared" ca="1" si="29"/>
        <v>5.1217313023887788E-2</v>
      </c>
      <c r="AV297">
        <f t="shared" ca="1" si="29"/>
        <v>-6.2357443976713313E-2</v>
      </c>
      <c r="AW297">
        <f t="shared" ca="1" si="29"/>
        <v>3.3650098123156051E-2</v>
      </c>
      <c r="AX297">
        <f t="shared" ca="1" si="29"/>
        <v>-2.3266919785133126E-5</v>
      </c>
      <c r="AY297">
        <f t="shared" ca="1" si="30"/>
        <v>4.1585549314920256E-2</v>
      </c>
      <c r="AZ297">
        <f t="shared" ca="1" si="30"/>
        <v>4.6108612605091932E-3</v>
      </c>
      <c r="BA297">
        <f t="shared" ca="1" si="30"/>
        <v>3.0767384969115567E-2</v>
      </c>
      <c r="BB297">
        <f t="shared" ca="1" si="30"/>
        <v>-2.6122923683498906E-2</v>
      </c>
      <c r="BC297">
        <f t="shared" ca="1" si="30"/>
        <v>-3.6918463904598374E-2</v>
      </c>
      <c r="BD297">
        <f t="shared" ca="1" si="30"/>
        <v>1.4579336900084554E-2</v>
      </c>
      <c r="BE297">
        <f t="shared" ca="1" si="30"/>
        <v>4.0139063687693547E-3</v>
      </c>
      <c r="BF297">
        <f t="shared" ca="1" si="30"/>
        <v>4.2206263155415882E-2</v>
      </c>
      <c r="BG297">
        <f t="shared" ca="1" si="30"/>
        <v>0.13449345186946549</v>
      </c>
      <c r="BH297">
        <f t="shared" ca="1" si="30"/>
        <v>-1.7832578736962427E-2</v>
      </c>
      <c r="BI297">
        <f t="shared" ca="1" si="30"/>
        <v>7.5309546851576505E-3</v>
      </c>
      <c r="BJ297">
        <f t="shared" ca="1" si="30"/>
        <v>6.6875753385547331E-3</v>
      </c>
      <c r="BK297">
        <f t="shared" ca="1" si="30"/>
        <v>1.475223090732004E-2</v>
      </c>
      <c r="BL297">
        <f t="shared" ca="1" si="30"/>
        <v>-1.2182292666504214E-2</v>
      </c>
      <c r="BM297">
        <f t="shared" ca="1" si="30"/>
        <v>6.9527442929382344E-2</v>
      </c>
      <c r="BN297">
        <f t="shared" ca="1" si="30"/>
        <v>2.0988309159155304E-2</v>
      </c>
      <c r="BO297">
        <f t="shared" ca="1" si="31"/>
        <v>1.9580842826245407E-2</v>
      </c>
      <c r="BP297">
        <f t="shared" ca="1" si="31"/>
        <v>-4.0049554668710824E-2</v>
      </c>
      <c r="BQ297">
        <f t="shared" ca="1" si="31"/>
        <v>1.5100046351033151E-3</v>
      </c>
      <c r="BR297">
        <f t="shared" ca="1" si="31"/>
        <v>2.6626000906329921E-2</v>
      </c>
      <c r="BS297">
        <f t="shared" ca="1" si="31"/>
        <v>1.4038478257552868E-2</v>
      </c>
      <c r="BT297">
        <f t="shared" ca="1" si="31"/>
        <v>3.3390711031485457E-2</v>
      </c>
      <c r="BU297">
        <f t="shared" ca="1" si="31"/>
        <v>7.8232576051758974E-3</v>
      </c>
      <c r="BV297">
        <f t="shared" ca="1" si="31"/>
        <v>-6.3918238685694767E-2</v>
      </c>
      <c r="BW297">
        <f t="shared" ca="1" si="31"/>
        <v>2.5809871253386834E-2</v>
      </c>
      <c r="BX297">
        <f t="shared" ca="1" si="31"/>
        <v>1.4011772572883305E-2</v>
      </c>
      <c r="BY297">
        <f t="shared" ca="1" si="31"/>
        <v>-3.3158328526379531E-2</v>
      </c>
      <c r="BZ297">
        <f t="shared" ca="1" si="31"/>
        <v>2.0607356168358786E-3</v>
      </c>
      <c r="CA297">
        <f t="shared" ca="1" si="31"/>
        <v>-6.0097813198538167E-4</v>
      </c>
      <c r="CB297">
        <f t="shared" ca="1" si="31"/>
        <v>1.235644150583172E-2</v>
      </c>
      <c r="CC297">
        <f t="shared" ca="1" si="31"/>
        <v>9.862078791550672E-3</v>
      </c>
      <c r="CD297">
        <f t="shared" ca="1" si="31"/>
        <v>4.9007637662096593E-2</v>
      </c>
      <c r="CE297">
        <f t="shared" ca="1" si="22"/>
        <v>5.6224875811760028E-2</v>
      </c>
      <c r="CF297">
        <f t="shared" ca="1" si="22"/>
        <v>1.6435117977479771E-3</v>
      </c>
      <c r="CG297">
        <f t="shared" ca="1" si="22"/>
        <v>-1.9652502522601728E-3</v>
      </c>
      <c r="CH297">
        <f t="shared" ca="1" si="22"/>
        <v>2.752931658092107E-2</v>
      </c>
      <c r="CI297">
        <f t="shared" ca="1" si="22"/>
        <v>1.6033859000216588E-2</v>
      </c>
      <c r="CJ297">
        <f t="shared" ca="1" si="22"/>
        <v>-3.2958132184403466E-2</v>
      </c>
      <c r="CK297">
        <f t="shared" ca="1" si="22"/>
        <v>-5.3464791738122228E-4</v>
      </c>
      <c r="CL297">
        <f t="shared" ca="1" si="22"/>
        <v>1.7444967839013607E-2</v>
      </c>
      <c r="CM297">
        <f t="shared" ca="1" si="22"/>
        <v>-3.1871649160924838E-2</v>
      </c>
      <c r="CN297">
        <f t="shared" ca="1" si="22"/>
        <v>-1.1857157940766375E-2</v>
      </c>
      <c r="CO297">
        <f t="shared" ca="1" si="22"/>
        <v>3.7669762791392856E-2</v>
      </c>
      <c r="CP297">
        <f t="shared" ca="1" si="22"/>
        <v>-3.5830731719587026E-2</v>
      </c>
      <c r="CQ297">
        <f t="shared" ca="1" si="22"/>
        <v>-2.3117986228724203E-2</v>
      </c>
      <c r="CR297">
        <f t="shared" ca="1" si="22"/>
        <v>-3.6828986253340489E-2</v>
      </c>
      <c r="CS297">
        <f t="shared" ca="1" si="22"/>
        <v>2.0788024850298507E-2</v>
      </c>
      <c r="CT297">
        <f t="shared" ref="CT297:CX312" ca="1" si="32">_xlfn.NORM.INV(RAND(),$C$241,$D$241)</f>
        <v>3.7207223267506128E-3</v>
      </c>
      <c r="CU297">
        <f t="shared" ca="1" si="32"/>
        <v>-3.3164294135380357E-2</v>
      </c>
      <c r="CV297">
        <f t="shared" ca="1" si="32"/>
        <v>-6.0558241542642086E-3</v>
      </c>
      <c r="CW297">
        <f t="shared" ca="1" si="32"/>
        <v>1.7617279684861951E-2</v>
      </c>
      <c r="CX297">
        <f t="shared" ca="1" si="32"/>
        <v>2.5447112333011532E-2</v>
      </c>
    </row>
    <row r="298" spans="2:102" x14ac:dyDescent="0.2">
      <c r="B298">
        <f t="shared" si="7"/>
        <v>3.8333333333333357</v>
      </c>
      <c r="C298">
        <f t="shared" ca="1" si="24"/>
        <v>-1.910591224043481E-2</v>
      </c>
      <c r="D298">
        <f t="shared" ca="1" si="24"/>
        <v>7.9562862345383734E-2</v>
      </c>
      <c r="E298">
        <f t="shared" ca="1" si="24"/>
        <v>1.5885050744874639E-2</v>
      </c>
      <c r="F298">
        <f t="shared" ca="1" si="24"/>
        <v>1.9809921122974163E-2</v>
      </c>
      <c r="G298">
        <f t="shared" ca="1" si="24"/>
        <v>-5.6839994859102565E-2</v>
      </c>
      <c r="H298">
        <f t="shared" ca="1" si="24"/>
        <v>-2.4823709729294118E-2</v>
      </c>
      <c r="I298">
        <f t="shared" ca="1" si="24"/>
        <v>2.3604464797742818E-2</v>
      </c>
      <c r="J298">
        <f t="shared" ca="1" si="24"/>
        <v>-2.6224279572398531E-2</v>
      </c>
      <c r="K298">
        <f t="shared" ca="1" si="24"/>
        <v>1.276659113608733E-2</v>
      </c>
      <c r="L298">
        <f t="shared" ca="1" si="24"/>
        <v>2.1756505331590913E-2</v>
      </c>
      <c r="M298">
        <f t="shared" ca="1" si="24"/>
        <v>1.9791630606154628E-2</v>
      </c>
      <c r="N298">
        <f t="shared" ca="1" si="24"/>
        <v>-2.2638060887981259E-2</v>
      </c>
      <c r="O298">
        <f t="shared" ca="1" si="24"/>
        <v>3.8622394238685714E-2</v>
      </c>
      <c r="P298">
        <f t="shared" ca="1" si="24"/>
        <v>-5.2274116329954469E-2</v>
      </c>
      <c r="Q298">
        <f t="shared" ca="1" si="24"/>
        <v>-3.1232327145361664E-2</v>
      </c>
      <c r="R298">
        <f t="shared" ca="1" si="24"/>
        <v>2.5276671730155201E-2</v>
      </c>
      <c r="S298">
        <f t="shared" ca="1" si="28"/>
        <v>-4.9843430540621188E-2</v>
      </c>
      <c r="T298">
        <f t="shared" ca="1" si="28"/>
        <v>2.0767172770696275E-2</v>
      </c>
      <c r="U298">
        <f t="shared" ca="1" si="28"/>
        <v>4.7067558405183988E-3</v>
      </c>
      <c r="V298">
        <f t="shared" ca="1" si="28"/>
        <v>-3.4450184869827302E-2</v>
      </c>
      <c r="W298">
        <f t="shared" ca="1" si="28"/>
        <v>-2.6697700674061423E-2</v>
      </c>
      <c r="X298">
        <f t="shared" ca="1" si="28"/>
        <v>4.5525666570004945E-2</v>
      </c>
      <c r="Y298">
        <f t="shared" ca="1" si="28"/>
        <v>-1.7511844351940872E-3</v>
      </c>
      <c r="Z298">
        <f t="shared" ca="1" si="28"/>
        <v>-3.2506888326206129E-2</v>
      </c>
      <c r="AA298">
        <f t="shared" ca="1" si="28"/>
        <v>3.4316024363900112E-2</v>
      </c>
      <c r="AB298">
        <f t="shared" ca="1" si="28"/>
        <v>9.4399744447458741E-3</v>
      </c>
      <c r="AC298">
        <f t="shared" ca="1" si="28"/>
        <v>2.2052165055400884E-2</v>
      </c>
      <c r="AD298">
        <f t="shared" ca="1" si="28"/>
        <v>1.114863960794049E-2</v>
      </c>
      <c r="AE298">
        <f t="shared" ca="1" si="28"/>
        <v>-2.4078998311130455E-2</v>
      </c>
      <c r="AF298">
        <f t="shared" ca="1" si="28"/>
        <v>-8.9078380184951178E-2</v>
      </c>
      <c r="AG298">
        <f t="shared" ca="1" si="28"/>
        <v>2.6885921532370186E-3</v>
      </c>
      <c r="AH298">
        <f t="shared" ca="1" si="28"/>
        <v>-4.0537431504831571E-2</v>
      </c>
      <c r="AI298">
        <f t="shared" ca="1" si="29"/>
        <v>4.7646086872071003E-2</v>
      </c>
      <c r="AJ298">
        <f t="shared" ca="1" si="29"/>
        <v>-4.9437527570811652E-3</v>
      </c>
      <c r="AK298">
        <f t="shared" ca="1" si="29"/>
        <v>5.9165261025023952E-2</v>
      </c>
      <c r="AL298">
        <f t="shared" ca="1" si="29"/>
        <v>-8.7397500209234636E-3</v>
      </c>
      <c r="AM298">
        <f t="shared" ca="1" si="29"/>
        <v>-9.6183721356197099E-3</v>
      </c>
      <c r="AN298">
        <f t="shared" ca="1" si="29"/>
        <v>-2.8382616922629431E-3</v>
      </c>
      <c r="AO298">
        <f t="shared" ca="1" si="29"/>
        <v>-2.5422341687141484E-2</v>
      </c>
      <c r="AP298">
        <f t="shared" ca="1" si="29"/>
        <v>-7.8187413771467179E-2</v>
      </c>
      <c r="AQ298">
        <f t="shared" ca="1" si="29"/>
        <v>-5.262675271619436E-2</v>
      </c>
      <c r="AR298">
        <f t="shared" ca="1" si="29"/>
        <v>7.9813487901145962E-3</v>
      </c>
      <c r="AS298">
        <f t="shared" ca="1" si="29"/>
        <v>-3.0284770536064806E-2</v>
      </c>
      <c r="AT298">
        <f t="shared" ca="1" si="29"/>
        <v>2.9993565053705457E-2</v>
      </c>
      <c r="AU298">
        <f t="shared" ca="1" si="29"/>
        <v>7.2655736085037226E-2</v>
      </c>
      <c r="AV298">
        <f t="shared" ca="1" si="29"/>
        <v>-5.4284272459904749E-3</v>
      </c>
      <c r="AW298">
        <f t="shared" ca="1" si="29"/>
        <v>-2.5438217838675134E-3</v>
      </c>
      <c r="AX298">
        <f t="shared" ca="1" si="29"/>
        <v>9.9973063979868289E-4</v>
      </c>
      <c r="AY298">
        <f t="shared" ca="1" si="30"/>
        <v>3.1067463169499102E-2</v>
      </c>
      <c r="AZ298">
        <f t="shared" ca="1" si="30"/>
        <v>4.535313753180064E-2</v>
      </c>
      <c r="BA298">
        <f t="shared" ca="1" si="30"/>
        <v>-3.4199796159468665E-2</v>
      </c>
      <c r="BB298">
        <f t="shared" ca="1" si="30"/>
        <v>4.1979077238304449E-2</v>
      </c>
      <c r="BC298">
        <f t="shared" ca="1" si="30"/>
        <v>-4.5021009405741462E-2</v>
      </c>
      <c r="BD298">
        <f t="shared" ca="1" si="30"/>
        <v>-1.5829516532678639E-2</v>
      </c>
      <c r="BE298">
        <f t="shared" ca="1" si="30"/>
        <v>3.7344070949451309E-2</v>
      </c>
      <c r="BF298">
        <f t="shared" ca="1" si="30"/>
        <v>-6.4363072866251619E-2</v>
      </c>
      <c r="BG298">
        <f t="shared" ca="1" si="30"/>
        <v>3.6836101415500686E-2</v>
      </c>
      <c r="BH298">
        <f t="shared" ca="1" si="30"/>
        <v>8.3488177148114753E-3</v>
      </c>
      <c r="BI298">
        <f t="shared" ca="1" si="30"/>
        <v>-3.6862809362307694E-2</v>
      </c>
      <c r="BJ298">
        <f t="shared" ca="1" si="30"/>
        <v>2.1808703755675583E-2</v>
      </c>
      <c r="BK298">
        <f t="shared" ca="1" si="30"/>
        <v>-2.2691598558657284E-2</v>
      </c>
      <c r="BL298">
        <f t="shared" ca="1" si="30"/>
        <v>-1.6482512013695157E-2</v>
      </c>
      <c r="BM298">
        <f t="shared" ca="1" si="30"/>
        <v>3.7320919947265309E-2</v>
      </c>
      <c r="BN298">
        <f t="shared" ca="1" si="30"/>
        <v>-3.8562718874527765E-2</v>
      </c>
      <c r="BO298">
        <f t="shared" ca="1" si="31"/>
        <v>-6.1177812390605414E-2</v>
      </c>
      <c r="BP298">
        <f t="shared" ca="1" si="31"/>
        <v>-3.8078294052728045E-3</v>
      </c>
      <c r="BQ298">
        <f t="shared" ca="1" si="31"/>
        <v>5.5506337892127174E-2</v>
      </c>
      <c r="BR298">
        <f t="shared" ca="1" si="31"/>
        <v>2.8532395971720709E-2</v>
      </c>
      <c r="BS298">
        <f t="shared" ca="1" si="31"/>
        <v>4.8288908553054281E-2</v>
      </c>
      <c r="BT298">
        <f t="shared" ca="1" si="31"/>
        <v>-4.4045905230509302E-2</v>
      </c>
      <c r="BU298">
        <f t="shared" ca="1" si="31"/>
        <v>4.1468446713762638E-2</v>
      </c>
      <c r="BV298">
        <f t="shared" ca="1" si="31"/>
        <v>-6.546815600903564E-3</v>
      </c>
      <c r="BW298">
        <f t="shared" ca="1" si="31"/>
        <v>-4.8196802279334053E-2</v>
      </c>
      <c r="BX298">
        <f t="shared" ca="1" si="31"/>
        <v>4.6288362157397445E-3</v>
      </c>
      <c r="BY298">
        <f t="shared" ca="1" si="31"/>
        <v>-9.8955523371190967E-3</v>
      </c>
      <c r="BZ298">
        <f t="shared" ca="1" si="31"/>
        <v>-7.9709285738688036E-3</v>
      </c>
      <c r="CA298">
        <f t="shared" ca="1" si="31"/>
        <v>2.8308622978941943E-2</v>
      </c>
      <c r="CB298">
        <f t="shared" ca="1" si="31"/>
        <v>6.72166163822761E-6</v>
      </c>
      <c r="CC298">
        <f t="shared" ca="1" si="31"/>
        <v>4.0220570102595998E-2</v>
      </c>
      <c r="CD298">
        <f t="shared" ca="1" si="31"/>
        <v>4.0953643557246261E-2</v>
      </c>
      <c r="CE298">
        <f t="shared" ref="CE298:CT313" ca="1" si="33">_xlfn.NORM.INV(RAND(),$C$241,$D$241)</f>
        <v>8.6204705699733958E-2</v>
      </c>
      <c r="CF298">
        <f t="shared" ca="1" si="33"/>
        <v>-4.7276128504896341E-2</v>
      </c>
      <c r="CG298">
        <f t="shared" ca="1" si="33"/>
        <v>4.3486054576340569E-2</v>
      </c>
      <c r="CH298">
        <f t="shared" ca="1" si="33"/>
        <v>7.3628278896164939E-3</v>
      </c>
      <c r="CI298">
        <f t="shared" ca="1" si="33"/>
        <v>1.9149395801499606E-2</v>
      </c>
      <c r="CJ298">
        <f t="shared" ca="1" si="33"/>
        <v>1.9060691901665082E-3</v>
      </c>
      <c r="CK298">
        <f t="shared" ca="1" si="33"/>
        <v>4.4581965571479497E-2</v>
      </c>
      <c r="CL298">
        <f t="shared" ca="1" si="33"/>
        <v>4.6583750311969534E-2</v>
      </c>
      <c r="CM298">
        <f t="shared" ca="1" si="33"/>
        <v>-5.6229833382283122E-2</v>
      </c>
      <c r="CN298">
        <f t="shared" ca="1" si="33"/>
        <v>3.6750075137542644E-2</v>
      </c>
      <c r="CO298">
        <f t="shared" ca="1" si="33"/>
        <v>4.0455141161162313E-2</v>
      </c>
      <c r="CP298">
        <f t="shared" ca="1" si="33"/>
        <v>-2.9410408913806904E-3</v>
      </c>
      <c r="CQ298">
        <f t="shared" ca="1" si="33"/>
        <v>1.499704669675913E-2</v>
      </c>
      <c r="CR298">
        <f t="shared" ca="1" si="33"/>
        <v>3.8126398973631109E-3</v>
      </c>
      <c r="CS298">
        <f t="shared" ca="1" si="33"/>
        <v>-2.1487464208704413E-2</v>
      </c>
      <c r="CT298">
        <f t="shared" ca="1" si="33"/>
        <v>-2.786972986783871E-2</v>
      </c>
      <c r="CU298">
        <f t="shared" ca="1" si="32"/>
        <v>-3.8468787565311899E-2</v>
      </c>
      <c r="CV298">
        <f t="shared" ca="1" si="32"/>
        <v>-1.9799531242915593E-3</v>
      </c>
      <c r="CW298">
        <f t="shared" ca="1" si="32"/>
        <v>-2.1989697123535781E-2</v>
      </c>
      <c r="CX298">
        <f t="shared" ca="1" si="32"/>
        <v>3.0209903085346462E-2</v>
      </c>
    </row>
    <row r="299" spans="2:102" x14ac:dyDescent="0.2">
      <c r="B299">
        <f t="shared" si="7"/>
        <v>3.9166666666666692</v>
      </c>
      <c r="C299">
        <f t="shared" ca="1" si="24"/>
        <v>-5.785600733018291E-2</v>
      </c>
      <c r="D299">
        <f t="shared" ca="1" si="24"/>
        <v>2.6192906056837263E-2</v>
      </c>
      <c r="E299">
        <f t="shared" ca="1" si="24"/>
        <v>-1.5686020715141129E-2</v>
      </c>
      <c r="F299">
        <f t="shared" ca="1" si="24"/>
        <v>-2.6751655459855448E-2</v>
      </c>
      <c r="G299">
        <f t="shared" ca="1" si="24"/>
        <v>-2.7990900160691001E-2</v>
      </c>
      <c r="H299">
        <f t="shared" ca="1" si="24"/>
        <v>-4.8935910527068076E-2</v>
      </c>
      <c r="I299">
        <f t="shared" ca="1" si="24"/>
        <v>-2.733957980594006E-2</v>
      </c>
      <c r="J299">
        <f t="shared" ca="1" si="24"/>
        <v>-2.1053737923558576E-2</v>
      </c>
      <c r="K299">
        <f t="shared" ca="1" si="24"/>
        <v>2.9478196774421115E-3</v>
      </c>
      <c r="L299">
        <f t="shared" ca="1" si="24"/>
        <v>-3.0597903145400181E-2</v>
      </c>
      <c r="M299">
        <f t="shared" ca="1" si="24"/>
        <v>-2.6816640430743215E-2</v>
      </c>
      <c r="N299">
        <f t="shared" ca="1" si="24"/>
        <v>5.2080400949226072E-2</v>
      </c>
      <c r="O299">
        <f t="shared" ca="1" si="24"/>
        <v>3.1326695209222641E-2</v>
      </c>
      <c r="P299">
        <f t="shared" ca="1" si="24"/>
        <v>5.3402920069403378E-2</v>
      </c>
      <c r="Q299">
        <f t="shared" ref="D299:S316" ca="1" si="34">_xlfn.NORM.INV(RAND(),$C$241,$D$241)</f>
        <v>3.7611349546784204E-2</v>
      </c>
      <c r="R299">
        <f t="shared" ca="1" si="34"/>
        <v>1.3135644525027568E-2</v>
      </c>
      <c r="S299">
        <f t="shared" ca="1" si="28"/>
        <v>-5.0785546293042515E-2</v>
      </c>
      <c r="T299">
        <f t="shared" ca="1" si="28"/>
        <v>-5.1523411882662191E-2</v>
      </c>
      <c r="U299">
        <f t="shared" ca="1" si="28"/>
        <v>2.4632270995069819E-2</v>
      </c>
      <c r="V299">
        <f t="shared" ca="1" si="28"/>
        <v>2.5803378848002243E-2</v>
      </c>
      <c r="W299">
        <f t="shared" ca="1" si="28"/>
        <v>4.4675214986256255E-2</v>
      </c>
      <c r="X299">
        <f t="shared" ca="1" si="28"/>
        <v>-1.7918214061424281E-2</v>
      </c>
      <c r="Y299">
        <f t="shared" ca="1" si="28"/>
        <v>2.4430929172315038E-2</v>
      </c>
      <c r="Z299">
        <f t="shared" ca="1" si="28"/>
        <v>-6.1219547966882788E-2</v>
      </c>
      <c r="AA299">
        <f t="shared" ca="1" si="28"/>
        <v>9.8260730915874367E-2</v>
      </c>
      <c r="AB299">
        <f t="shared" ca="1" si="28"/>
        <v>-5.2117105371414785E-2</v>
      </c>
      <c r="AC299">
        <f t="shared" ca="1" si="28"/>
        <v>2.7237399656424187E-3</v>
      </c>
      <c r="AD299">
        <f t="shared" ca="1" si="28"/>
        <v>2.2775581105058135E-4</v>
      </c>
      <c r="AE299">
        <f t="shared" ca="1" si="28"/>
        <v>-8.8704508724312889E-4</v>
      </c>
      <c r="AF299">
        <f t="shared" ca="1" si="28"/>
        <v>2.1129537599311861E-2</v>
      </c>
      <c r="AG299">
        <f t="shared" ca="1" si="28"/>
        <v>1.8203840601693576E-2</v>
      </c>
      <c r="AH299">
        <f t="shared" ca="1" si="28"/>
        <v>-1.1546900566906474E-2</v>
      </c>
      <c r="AI299">
        <f t="shared" ca="1" si="29"/>
        <v>-2.0513658955352194E-2</v>
      </c>
      <c r="AJ299">
        <f t="shared" ca="1" si="29"/>
        <v>-7.3981245949627683E-2</v>
      </c>
      <c r="AK299">
        <f t="shared" ca="1" si="29"/>
        <v>-3.4551833661536295E-2</v>
      </c>
      <c r="AL299">
        <f t="shared" ca="1" si="29"/>
        <v>2.3342450957934909E-2</v>
      </c>
      <c r="AM299">
        <f t="shared" ca="1" si="29"/>
        <v>8.5505417610964557E-2</v>
      </c>
      <c r="AN299">
        <f t="shared" ca="1" si="29"/>
        <v>-4.6701564238054813E-2</v>
      </c>
      <c r="AO299">
        <f t="shared" ca="1" si="29"/>
        <v>-1.1411268634581685E-2</v>
      </c>
      <c r="AP299">
        <f t="shared" ca="1" si="29"/>
        <v>1.2815503460659817E-2</v>
      </c>
      <c r="AQ299">
        <f t="shared" ca="1" si="29"/>
        <v>1.3719409323593541E-2</v>
      </c>
      <c r="AR299">
        <f t="shared" ca="1" si="29"/>
        <v>1.2142468566178729E-2</v>
      </c>
      <c r="AS299">
        <f t="shared" ca="1" si="29"/>
        <v>9.0507398896846863E-2</v>
      </c>
      <c r="AT299">
        <f t="shared" ca="1" si="29"/>
        <v>-7.3843212637292408E-3</v>
      </c>
      <c r="AU299">
        <f t="shared" ca="1" si="29"/>
        <v>4.3117185743774593E-2</v>
      </c>
      <c r="AV299">
        <f t="shared" ca="1" si="29"/>
        <v>6.0780392880385482E-3</v>
      </c>
      <c r="AW299">
        <f t="shared" ca="1" si="29"/>
        <v>-3.1231008193116763E-2</v>
      </c>
      <c r="AX299">
        <f t="shared" ca="1" si="29"/>
        <v>-1.8006093360824232E-2</v>
      </c>
      <c r="AY299">
        <f t="shared" ca="1" si="30"/>
        <v>3.8770407410897087E-2</v>
      </c>
      <c r="AZ299">
        <f t="shared" ca="1" si="30"/>
        <v>-6.3276226285132492E-2</v>
      </c>
      <c r="BA299">
        <f t="shared" ca="1" si="30"/>
        <v>-1.1268713360063029E-2</v>
      </c>
      <c r="BB299">
        <f t="shared" ca="1" si="30"/>
        <v>-1.9250708839370207E-2</v>
      </c>
      <c r="BC299">
        <f t="shared" ca="1" si="30"/>
        <v>6.7572835565004929E-2</v>
      </c>
      <c r="BD299">
        <f t="shared" ca="1" si="30"/>
        <v>5.2359394007053243E-2</v>
      </c>
      <c r="BE299">
        <f t="shared" ca="1" si="30"/>
        <v>-1.2854089173003841E-2</v>
      </c>
      <c r="BF299">
        <f t="shared" ca="1" si="30"/>
        <v>3.6445339082992571E-3</v>
      </c>
      <c r="BG299">
        <f t="shared" ca="1" si="30"/>
        <v>-4.1772298055345932E-3</v>
      </c>
      <c r="BH299">
        <f t="shared" ca="1" si="30"/>
        <v>1.8816359887124552E-2</v>
      </c>
      <c r="BI299">
        <f t="shared" ca="1" si="30"/>
        <v>-1.0352959720985469E-2</v>
      </c>
      <c r="BJ299">
        <f t="shared" ca="1" si="30"/>
        <v>3.7091818707726418E-2</v>
      </c>
      <c r="BK299">
        <f t="shared" ca="1" si="30"/>
        <v>1.6883294721433073E-2</v>
      </c>
      <c r="BL299">
        <f t="shared" ca="1" si="30"/>
        <v>4.1919408045118793E-4</v>
      </c>
      <c r="BM299">
        <f t="shared" ca="1" si="30"/>
        <v>-1.402974369944112E-2</v>
      </c>
      <c r="BN299">
        <f t="shared" ca="1" si="30"/>
        <v>8.6183795865071196E-3</v>
      </c>
      <c r="BO299">
        <f t="shared" ca="1" si="31"/>
        <v>-1.8375078533675957E-2</v>
      </c>
      <c r="BP299">
        <f t="shared" ca="1" si="31"/>
        <v>-9.9069143122577277E-3</v>
      </c>
      <c r="BQ299">
        <f t="shared" ca="1" si="31"/>
        <v>-2.4393956224324376E-2</v>
      </c>
      <c r="BR299">
        <f t="shared" ca="1" si="31"/>
        <v>3.971893058565687E-2</v>
      </c>
      <c r="BS299">
        <f t="shared" ca="1" si="31"/>
        <v>3.1832876492229405E-3</v>
      </c>
      <c r="BT299">
        <f t="shared" ca="1" si="31"/>
        <v>5.1275801619580674E-2</v>
      </c>
      <c r="BU299">
        <f t="shared" ca="1" si="31"/>
        <v>-1.9453829803155975E-2</v>
      </c>
      <c r="BV299">
        <f t="shared" ca="1" si="31"/>
        <v>1.7209621971381914E-2</v>
      </c>
      <c r="BW299">
        <f t="shared" ca="1" si="31"/>
        <v>-1.4694568696920374E-2</v>
      </c>
      <c r="BX299">
        <f t="shared" ca="1" si="31"/>
        <v>4.7754223549477275E-2</v>
      </c>
      <c r="BY299">
        <f t="shared" ca="1" si="31"/>
        <v>-4.8223097536479305E-2</v>
      </c>
      <c r="BZ299">
        <f t="shared" ca="1" si="31"/>
        <v>-3.7721851805122129E-2</v>
      </c>
      <c r="CA299">
        <f t="shared" ca="1" si="31"/>
        <v>-2.9588704595398925E-2</v>
      </c>
      <c r="CB299">
        <f t="shared" ca="1" si="31"/>
        <v>3.0882495819455076E-2</v>
      </c>
      <c r="CC299">
        <f t="shared" ca="1" si="31"/>
        <v>2.771989152290024E-2</v>
      </c>
      <c r="CD299">
        <f t="shared" ca="1" si="31"/>
        <v>-3.5211976829913325E-2</v>
      </c>
      <c r="CE299">
        <f t="shared" ca="1" si="33"/>
        <v>-3.520795959772084E-3</v>
      </c>
      <c r="CF299">
        <f t="shared" ca="1" si="33"/>
        <v>4.0528148622104097E-2</v>
      </c>
      <c r="CG299">
        <f t="shared" ca="1" si="33"/>
        <v>6.3293709039310503E-2</v>
      </c>
      <c r="CH299">
        <f t="shared" ca="1" si="33"/>
        <v>-6.5893616768115098E-3</v>
      </c>
      <c r="CI299">
        <f t="shared" ca="1" si="33"/>
        <v>3.5746837146095993E-2</v>
      </c>
      <c r="CJ299">
        <f t="shared" ca="1" si="33"/>
        <v>-4.1573640552438819E-2</v>
      </c>
      <c r="CK299">
        <f t="shared" ca="1" si="33"/>
        <v>5.9453062248905543E-2</v>
      </c>
      <c r="CL299">
        <f t="shared" ca="1" si="33"/>
        <v>1.2575264653294808E-2</v>
      </c>
      <c r="CM299">
        <f t="shared" ca="1" si="33"/>
        <v>-5.9759836257711786E-3</v>
      </c>
      <c r="CN299">
        <f t="shared" ca="1" si="33"/>
        <v>2.2023731657050627E-2</v>
      </c>
      <c r="CO299">
        <f t="shared" ca="1" si="33"/>
        <v>2.891307775043479E-2</v>
      </c>
      <c r="CP299">
        <f t="shared" ca="1" si="33"/>
        <v>-2.8231455762166131E-2</v>
      </c>
      <c r="CQ299">
        <f t="shared" ca="1" si="33"/>
        <v>-1.5525633027498417E-2</v>
      </c>
      <c r="CR299">
        <f t="shared" ca="1" si="33"/>
        <v>-2.6372440991846279E-2</v>
      </c>
      <c r="CS299">
        <f t="shared" ca="1" si="33"/>
        <v>1.7902354482583253E-2</v>
      </c>
      <c r="CT299">
        <f t="shared" ca="1" si="33"/>
        <v>2.2263015684241688E-2</v>
      </c>
      <c r="CU299">
        <f t="shared" ca="1" si="32"/>
        <v>-9.0273739151371692E-3</v>
      </c>
      <c r="CV299">
        <f t="shared" ca="1" si="32"/>
        <v>2.5209828349521356E-2</v>
      </c>
      <c r="CW299">
        <f t="shared" ca="1" si="32"/>
        <v>4.064344924510626E-2</v>
      </c>
      <c r="CX299">
        <f t="shared" ca="1" si="32"/>
        <v>-2.9477440880149464E-3</v>
      </c>
    </row>
    <row r="300" spans="2:102" x14ac:dyDescent="0.2">
      <c r="B300">
        <f t="shared" si="7"/>
        <v>4.0000000000000027</v>
      </c>
      <c r="C300">
        <f t="shared" ca="1" si="24"/>
        <v>-1.773331588578415E-2</v>
      </c>
      <c r="D300">
        <f t="shared" ca="1" si="34"/>
        <v>-1.7125865187284914E-2</v>
      </c>
      <c r="E300">
        <f t="shared" ca="1" si="34"/>
        <v>-3.1435068111686462E-2</v>
      </c>
      <c r="F300">
        <f t="shared" ca="1" si="34"/>
        <v>1.3451667215249843E-2</v>
      </c>
      <c r="G300">
        <f t="shared" ca="1" si="34"/>
        <v>-2.9934365116502284E-2</v>
      </c>
      <c r="H300">
        <f t="shared" ca="1" si="34"/>
        <v>-3.2019207723657066E-3</v>
      </c>
      <c r="I300">
        <f t="shared" ca="1" si="34"/>
        <v>-3.1151894307647865E-2</v>
      </c>
      <c r="J300">
        <f t="shared" ca="1" si="34"/>
        <v>-1.0865501158202919E-2</v>
      </c>
      <c r="K300">
        <f t="shared" ca="1" si="34"/>
        <v>8.3976481723550007E-3</v>
      </c>
      <c r="L300">
        <f t="shared" ca="1" si="34"/>
        <v>3.6572486916287353E-2</v>
      </c>
      <c r="M300">
        <f t="shared" ca="1" si="34"/>
        <v>-5.5251083104268836E-2</v>
      </c>
      <c r="N300">
        <f t="shared" ca="1" si="34"/>
        <v>-3.035432443418816E-2</v>
      </c>
      <c r="O300">
        <f t="shared" ca="1" si="34"/>
        <v>-2.9564255877595966E-2</v>
      </c>
      <c r="P300">
        <f t="shared" ca="1" si="34"/>
        <v>6.419658592926121E-2</v>
      </c>
      <c r="Q300">
        <f t="shared" ca="1" si="34"/>
        <v>8.6168367353032065E-3</v>
      </c>
      <c r="R300">
        <f t="shared" ca="1" si="34"/>
        <v>-6.1326067142727196E-3</v>
      </c>
      <c r="S300">
        <f t="shared" ca="1" si="28"/>
        <v>1.1234887659109632E-2</v>
      </c>
      <c r="T300">
        <f t="shared" ca="1" si="28"/>
        <v>9.3726838731540817E-3</v>
      </c>
      <c r="U300">
        <f t="shared" ca="1" si="28"/>
        <v>4.446379492574011E-2</v>
      </c>
      <c r="V300">
        <f t="shared" ca="1" si="28"/>
        <v>-1.5295876394603808E-2</v>
      </c>
      <c r="W300">
        <f t="shared" ca="1" si="28"/>
        <v>3.3963930869842417E-2</v>
      </c>
      <c r="X300">
        <f t="shared" ca="1" si="28"/>
        <v>2.2418959404746489E-2</v>
      </c>
      <c r="Y300">
        <f t="shared" ca="1" si="28"/>
        <v>1.1933571960748002E-2</v>
      </c>
      <c r="Z300">
        <f t="shared" ca="1" si="28"/>
        <v>7.4011047424876852E-2</v>
      </c>
      <c r="AA300">
        <f t="shared" ca="1" si="28"/>
        <v>-6.0495473281183525E-3</v>
      </c>
      <c r="AB300">
        <f t="shared" ca="1" si="28"/>
        <v>1.5125517440257918E-2</v>
      </c>
      <c r="AC300">
        <f t="shared" ca="1" si="28"/>
        <v>-4.686077732570347E-2</v>
      </c>
      <c r="AD300">
        <f t="shared" ca="1" si="28"/>
        <v>-1.5636774796576512E-2</v>
      </c>
      <c r="AE300">
        <f t="shared" ca="1" si="28"/>
        <v>-1.1876742874584794E-2</v>
      </c>
      <c r="AF300">
        <f t="shared" ca="1" si="28"/>
        <v>3.5193710814633336E-2</v>
      </c>
      <c r="AG300">
        <f t="shared" ca="1" si="28"/>
        <v>-1.9733657001974072E-2</v>
      </c>
      <c r="AH300">
        <f t="shared" ca="1" si="28"/>
        <v>-9.765041307811341E-3</v>
      </c>
      <c r="AI300">
        <f t="shared" ca="1" si="29"/>
        <v>2.7156168020707635E-2</v>
      </c>
      <c r="AJ300">
        <f t="shared" ca="1" si="29"/>
        <v>2.2705688325368291E-3</v>
      </c>
      <c r="AK300">
        <f t="shared" ca="1" si="29"/>
        <v>1.9824387204163192E-2</v>
      </c>
      <c r="AL300">
        <f t="shared" ca="1" si="29"/>
        <v>-8.1335901230178767E-3</v>
      </c>
      <c r="AM300">
        <f t="shared" ca="1" si="29"/>
        <v>-5.972264693333066E-3</v>
      </c>
      <c r="AN300">
        <f t="shared" ca="1" si="29"/>
        <v>-8.9743139639478969E-2</v>
      </c>
      <c r="AO300">
        <f t="shared" ca="1" si="29"/>
        <v>1.7968929313408814E-2</v>
      </c>
      <c r="AP300">
        <f t="shared" ca="1" si="29"/>
        <v>-2.4114721038992142E-2</v>
      </c>
      <c r="AQ300">
        <f t="shared" ca="1" si="29"/>
        <v>-1.8550119961329055E-2</v>
      </c>
      <c r="AR300">
        <f t="shared" ca="1" si="29"/>
        <v>-1.5253990904735438E-2</v>
      </c>
      <c r="AS300">
        <f t="shared" ca="1" si="29"/>
        <v>1.6281544147110201E-2</v>
      </c>
      <c r="AT300">
        <f t="shared" ca="1" si="29"/>
        <v>1.7220521703843292E-2</v>
      </c>
      <c r="AU300">
        <f t="shared" ca="1" si="29"/>
        <v>1.8980814230236752E-2</v>
      </c>
      <c r="AV300">
        <f t="shared" ca="1" si="29"/>
        <v>-2.9381767992576115E-2</v>
      </c>
      <c r="AW300">
        <f t="shared" ca="1" si="29"/>
        <v>3.2861587996603839E-2</v>
      </c>
      <c r="AX300">
        <f t="shared" ca="1" si="29"/>
        <v>-4.0274802229518951E-2</v>
      </c>
      <c r="AY300">
        <f t="shared" ca="1" si="30"/>
        <v>-2.415425991572312E-2</v>
      </c>
      <c r="AZ300">
        <f t="shared" ca="1" si="30"/>
        <v>3.1673334252575083E-2</v>
      </c>
      <c r="BA300">
        <f t="shared" ca="1" si="30"/>
        <v>-4.0427083025266477E-4</v>
      </c>
      <c r="BB300">
        <f t="shared" ca="1" si="30"/>
        <v>-3.1668539599894081E-2</v>
      </c>
      <c r="BC300">
        <f t="shared" ca="1" si="30"/>
        <v>6.0016616508749496E-3</v>
      </c>
      <c r="BD300">
        <f t="shared" ca="1" si="30"/>
        <v>-1.5145728469126325E-3</v>
      </c>
      <c r="BE300">
        <f t="shared" ca="1" si="30"/>
        <v>3.0209729559929566E-2</v>
      </c>
      <c r="BF300">
        <f t="shared" ca="1" si="30"/>
        <v>2.8296467061117193E-2</v>
      </c>
      <c r="BG300">
        <f t="shared" ca="1" si="30"/>
        <v>-4.267823434797776E-2</v>
      </c>
      <c r="BH300">
        <f t="shared" ca="1" si="30"/>
        <v>-2.194760397086196E-3</v>
      </c>
      <c r="BI300">
        <f t="shared" ca="1" si="30"/>
        <v>1.9351498304554734E-2</v>
      </c>
      <c r="BJ300">
        <f t="shared" ca="1" si="30"/>
        <v>-1.0797155569692543E-3</v>
      </c>
      <c r="BK300">
        <f t="shared" ca="1" si="30"/>
        <v>-6.7895400509277143E-2</v>
      </c>
      <c r="BL300">
        <f t="shared" ca="1" si="30"/>
        <v>-9.1336119647438107E-3</v>
      </c>
      <c r="BM300">
        <f t="shared" ca="1" si="30"/>
        <v>7.640993981564123E-3</v>
      </c>
      <c r="BN300">
        <f t="shared" ca="1" si="30"/>
        <v>-4.3533124778361333E-3</v>
      </c>
      <c r="BO300">
        <f t="shared" ca="1" si="31"/>
        <v>-5.3520049925419961E-3</v>
      </c>
      <c r="BP300">
        <f t="shared" ca="1" si="31"/>
        <v>2.1611428976274535E-2</v>
      </c>
      <c r="BQ300">
        <f t="shared" ca="1" si="31"/>
        <v>-1.5740127877536765E-2</v>
      </c>
      <c r="BR300">
        <f t="shared" ca="1" si="31"/>
        <v>-4.0851975631715637E-2</v>
      </c>
      <c r="BS300">
        <f t="shared" ca="1" si="31"/>
        <v>3.9689933681620555E-2</v>
      </c>
      <c r="BT300">
        <f t="shared" ca="1" si="31"/>
        <v>-2.4115412423067441E-2</v>
      </c>
      <c r="BU300">
        <f t="shared" ca="1" si="31"/>
        <v>2.5418135401783861E-2</v>
      </c>
      <c r="BV300">
        <f t="shared" ca="1" si="31"/>
        <v>1.1772723165709683E-2</v>
      </c>
      <c r="BW300">
        <f t="shared" ca="1" si="31"/>
        <v>-2.4742838085915108E-2</v>
      </c>
      <c r="BX300">
        <f t="shared" ca="1" si="31"/>
        <v>-6.6108921303579052E-4</v>
      </c>
      <c r="BY300">
        <f t="shared" ca="1" si="31"/>
        <v>3.8078367712645431E-2</v>
      </c>
      <c r="BZ300">
        <f t="shared" ca="1" si="31"/>
        <v>-4.1510429494476135E-2</v>
      </c>
      <c r="CA300">
        <f t="shared" ca="1" si="31"/>
        <v>3.0355092762826292E-2</v>
      </c>
      <c r="CB300">
        <f t="shared" ca="1" si="31"/>
        <v>3.9178935705524096E-2</v>
      </c>
      <c r="CC300">
        <f t="shared" ca="1" si="31"/>
        <v>1.5560344981975685E-2</v>
      </c>
      <c r="CD300">
        <f t="shared" ca="1" si="31"/>
        <v>-1.8845854861771882E-2</v>
      </c>
      <c r="CE300">
        <f t="shared" ca="1" si="33"/>
        <v>1.6498285778733759E-2</v>
      </c>
      <c r="CF300">
        <f t="shared" ca="1" si="33"/>
        <v>9.4225084276959494E-3</v>
      </c>
      <c r="CG300">
        <f t="shared" ca="1" si="33"/>
        <v>3.5393818412759397E-2</v>
      </c>
      <c r="CH300">
        <f t="shared" ca="1" si="33"/>
        <v>-4.5702769401775124E-2</v>
      </c>
      <c r="CI300">
        <f t="shared" ca="1" si="33"/>
        <v>3.5512127841459851E-2</v>
      </c>
      <c r="CJ300">
        <f t="shared" ca="1" si="33"/>
        <v>-4.708639741027458E-2</v>
      </c>
      <c r="CK300">
        <f t="shared" ca="1" si="33"/>
        <v>4.5569339104551843E-3</v>
      </c>
      <c r="CL300">
        <f t="shared" ca="1" si="33"/>
        <v>5.9233698532495807E-3</v>
      </c>
      <c r="CM300">
        <f t="shared" ca="1" si="33"/>
        <v>-4.5274619627471382E-2</v>
      </c>
      <c r="CN300">
        <f t="shared" ca="1" si="33"/>
        <v>-1.5444490698724667E-2</v>
      </c>
      <c r="CO300">
        <f t="shared" ca="1" si="33"/>
        <v>-2.0920391326337263E-2</v>
      </c>
      <c r="CP300">
        <f t="shared" ca="1" si="33"/>
        <v>4.8763067258655368E-2</v>
      </c>
      <c r="CQ300">
        <f t="shared" ca="1" si="33"/>
        <v>-5.8689425653994046E-3</v>
      </c>
      <c r="CR300">
        <f t="shared" ca="1" si="33"/>
        <v>5.5637642048991581E-3</v>
      </c>
      <c r="CS300">
        <f t="shared" ca="1" si="33"/>
        <v>2.5429811051577425E-3</v>
      </c>
      <c r="CT300">
        <f t="shared" ca="1" si="33"/>
        <v>-7.8674129752925842E-2</v>
      </c>
      <c r="CU300">
        <f t="shared" ca="1" si="32"/>
        <v>-2.6060946252819021E-2</v>
      </c>
      <c r="CV300">
        <f t="shared" ca="1" si="32"/>
        <v>2.2495297080996992E-3</v>
      </c>
      <c r="CW300">
        <f t="shared" ca="1" si="32"/>
        <v>5.2158441858602966E-3</v>
      </c>
      <c r="CX300">
        <f t="shared" ca="1" si="32"/>
        <v>3.8887293115290385E-2</v>
      </c>
    </row>
    <row r="301" spans="2:102" x14ac:dyDescent="0.2">
      <c r="B301">
        <f t="shared" si="7"/>
        <v>4.0833333333333357</v>
      </c>
      <c r="C301">
        <f t="shared" ca="1" si="24"/>
        <v>5.2147346118709588E-2</v>
      </c>
      <c r="D301">
        <f t="shared" ca="1" si="34"/>
        <v>-2.8773050346546349E-2</v>
      </c>
      <c r="E301">
        <f t="shared" ca="1" si="34"/>
        <v>1.8106322785361173E-2</v>
      </c>
      <c r="F301">
        <f t="shared" ca="1" si="34"/>
        <v>3.5900564846874469E-2</v>
      </c>
      <c r="G301">
        <f t="shared" ca="1" si="34"/>
        <v>3.3032880973186692E-2</v>
      </c>
      <c r="H301">
        <f t="shared" ca="1" si="34"/>
        <v>-2.1815618553156075E-2</v>
      </c>
      <c r="I301">
        <f t="shared" ca="1" si="34"/>
        <v>1.2755049869262107E-3</v>
      </c>
      <c r="J301">
        <f t="shared" ca="1" si="34"/>
        <v>7.2359922470681293E-2</v>
      </c>
      <c r="K301">
        <f t="shared" ca="1" si="34"/>
        <v>3.9177011522964905E-2</v>
      </c>
      <c r="L301">
        <f t="shared" ca="1" si="34"/>
        <v>1.1998341748381339E-3</v>
      </c>
      <c r="M301">
        <f t="shared" ca="1" si="34"/>
        <v>5.4221545986698955E-2</v>
      </c>
      <c r="N301">
        <f t="shared" ca="1" si="34"/>
        <v>2.8956595354579933E-2</v>
      </c>
      <c r="O301">
        <f t="shared" ca="1" si="34"/>
        <v>3.3847319902794251E-3</v>
      </c>
      <c r="P301">
        <f t="shared" ca="1" si="34"/>
        <v>4.1188615654367274E-2</v>
      </c>
      <c r="Q301">
        <f t="shared" ca="1" si="34"/>
        <v>-9.5243830823802406E-3</v>
      </c>
      <c r="R301">
        <f t="shared" ca="1" si="34"/>
        <v>-4.6454372427520832E-2</v>
      </c>
      <c r="S301">
        <f t="shared" ca="1" si="28"/>
        <v>-2.7943112555209135E-2</v>
      </c>
      <c r="T301">
        <f t="shared" ca="1" si="28"/>
        <v>1.731180660188384E-2</v>
      </c>
      <c r="U301">
        <f t="shared" ca="1" si="28"/>
        <v>-1.7231560370031346E-2</v>
      </c>
      <c r="V301">
        <f t="shared" ca="1" si="28"/>
        <v>6.8248103250632158E-2</v>
      </c>
      <c r="W301">
        <f t="shared" ca="1" si="28"/>
        <v>-5.9448772995868496E-4</v>
      </c>
      <c r="X301">
        <f t="shared" ca="1" si="28"/>
        <v>7.7213295596678545E-3</v>
      </c>
      <c r="Y301">
        <f t="shared" ca="1" si="28"/>
        <v>2.736142258247759E-2</v>
      </c>
      <c r="Z301">
        <f t="shared" ca="1" si="28"/>
        <v>2.2361901449084794E-2</v>
      </c>
      <c r="AA301">
        <f t="shared" ca="1" si="28"/>
        <v>6.0147512215399046E-2</v>
      </c>
      <c r="AB301">
        <f t="shared" ca="1" si="28"/>
        <v>-1.4054157986893915E-2</v>
      </c>
      <c r="AC301">
        <f t="shared" ca="1" si="28"/>
        <v>3.8072560655137755E-2</v>
      </c>
      <c r="AD301">
        <f t="shared" ca="1" si="28"/>
        <v>-2.859777147438243E-3</v>
      </c>
      <c r="AE301">
        <f t="shared" ca="1" si="28"/>
        <v>-3.4309660464692582E-2</v>
      </c>
      <c r="AF301">
        <f t="shared" ca="1" si="28"/>
        <v>1.8410892440140703E-2</v>
      </c>
      <c r="AG301">
        <f t="shared" ca="1" si="28"/>
        <v>-5.8000920359345752E-2</v>
      </c>
      <c r="AH301">
        <f t="shared" ca="1" si="28"/>
        <v>-2.7690346217518466E-2</v>
      </c>
      <c r="AI301">
        <f t="shared" ca="1" si="29"/>
        <v>-2.315564910819894E-2</v>
      </c>
      <c r="AJ301">
        <f t="shared" ca="1" si="29"/>
        <v>-2.6024411372706547E-2</v>
      </c>
      <c r="AK301">
        <f t="shared" ca="1" si="29"/>
        <v>4.7362800937289506E-2</v>
      </c>
      <c r="AL301">
        <f t="shared" ca="1" si="29"/>
        <v>5.2762149014890646E-2</v>
      </c>
      <c r="AM301">
        <f t="shared" ca="1" si="29"/>
        <v>3.007723378002394E-2</v>
      </c>
      <c r="AN301">
        <f t="shared" ca="1" si="29"/>
        <v>-2.801613058603351E-2</v>
      </c>
      <c r="AO301">
        <f t="shared" ca="1" si="29"/>
        <v>3.5036071230969017E-2</v>
      </c>
      <c r="AP301">
        <f t="shared" ca="1" si="29"/>
        <v>-4.5863293820043019E-2</v>
      </c>
      <c r="AQ301">
        <f t="shared" ca="1" si="29"/>
        <v>-1.4885633516729769E-2</v>
      </c>
      <c r="AR301">
        <f t="shared" ca="1" si="29"/>
        <v>-2.1504479338482992E-2</v>
      </c>
      <c r="AS301">
        <f t="shared" ca="1" si="29"/>
        <v>4.724133507273006E-2</v>
      </c>
      <c r="AT301">
        <f t="shared" ca="1" si="29"/>
        <v>-8.8568463513478579E-2</v>
      </c>
      <c r="AU301">
        <f t="shared" ca="1" si="29"/>
        <v>1.8992019472752288E-3</v>
      </c>
      <c r="AV301">
        <f t="shared" ca="1" si="29"/>
        <v>-1.006269019748492E-2</v>
      </c>
      <c r="AW301">
        <f t="shared" ca="1" si="29"/>
        <v>-3.1641147394042904E-3</v>
      </c>
      <c r="AX301">
        <f t="shared" ca="1" si="29"/>
        <v>-5.1954336173060688E-2</v>
      </c>
      <c r="AY301">
        <f t="shared" ca="1" si="30"/>
        <v>6.0674997268468193E-2</v>
      </c>
      <c r="AZ301">
        <f t="shared" ca="1" si="30"/>
        <v>4.1599177543693432E-2</v>
      </c>
      <c r="BA301">
        <f t="shared" ca="1" si="30"/>
        <v>2.8571640516526216E-2</v>
      </c>
      <c r="BB301">
        <f t="shared" ca="1" si="30"/>
        <v>3.8357292393391328E-2</v>
      </c>
      <c r="BC301">
        <f t="shared" ca="1" si="30"/>
        <v>1.0265976448990615E-2</v>
      </c>
      <c r="BD301">
        <f t="shared" ca="1" si="30"/>
        <v>-2.2914621148040284E-3</v>
      </c>
      <c r="BE301">
        <f t="shared" ca="1" si="30"/>
        <v>-1.7389894108267981E-2</v>
      </c>
      <c r="BF301">
        <f t="shared" ca="1" si="30"/>
        <v>3.286881113259596E-2</v>
      </c>
      <c r="BG301">
        <f t="shared" ca="1" si="30"/>
        <v>-4.0764407105298731E-2</v>
      </c>
      <c r="BH301">
        <f t="shared" ca="1" si="30"/>
        <v>3.5732281500242172E-2</v>
      </c>
      <c r="BI301">
        <f t="shared" ca="1" si="30"/>
        <v>4.1613857409156296E-2</v>
      </c>
      <c r="BJ301">
        <f t="shared" ca="1" si="30"/>
        <v>-1.2507742877075779E-2</v>
      </c>
      <c r="BK301">
        <f t="shared" ca="1" si="30"/>
        <v>-1.0496473369036785E-2</v>
      </c>
      <c r="BL301">
        <f t="shared" ca="1" si="30"/>
        <v>-2.4048847824103201E-2</v>
      </c>
      <c r="BM301">
        <f t="shared" ca="1" si="30"/>
        <v>1.3133647049846434E-2</v>
      </c>
      <c r="BN301">
        <f t="shared" ca="1" si="30"/>
        <v>-2.3937197048247262E-3</v>
      </c>
      <c r="BO301">
        <f t="shared" ca="1" si="31"/>
        <v>4.772373653088155E-2</v>
      </c>
      <c r="BP301">
        <f t="shared" ca="1" si="31"/>
        <v>-3.0508935692046338E-2</v>
      </c>
      <c r="BQ301">
        <f t="shared" ca="1" si="31"/>
        <v>1.6472145852228122E-2</v>
      </c>
      <c r="BR301">
        <f t="shared" ca="1" si="31"/>
        <v>3.2913538087490958E-2</v>
      </c>
      <c r="BS301">
        <f t="shared" ca="1" si="31"/>
        <v>3.0912615202583548E-2</v>
      </c>
      <c r="BT301">
        <f t="shared" ca="1" si="31"/>
        <v>-4.6457565451993969E-3</v>
      </c>
      <c r="BU301">
        <f t="shared" ca="1" si="31"/>
        <v>-4.9741254402940763E-2</v>
      </c>
      <c r="BV301">
        <f t="shared" ca="1" si="31"/>
        <v>3.068420759842002E-2</v>
      </c>
      <c r="BW301">
        <f t="shared" ca="1" si="31"/>
        <v>4.2825360501309558E-3</v>
      </c>
      <c r="BX301">
        <f t="shared" ca="1" si="31"/>
        <v>6.5434996699876791E-2</v>
      </c>
      <c r="BY301">
        <f t="shared" ca="1" si="31"/>
        <v>-3.8325156540808458E-3</v>
      </c>
      <c r="BZ301">
        <f t="shared" ca="1" si="31"/>
        <v>4.5931647669143399E-2</v>
      </c>
      <c r="CA301">
        <f t="shared" ca="1" si="31"/>
        <v>-3.1891528022863517E-3</v>
      </c>
      <c r="CB301">
        <f t="shared" ca="1" si="31"/>
        <v>-3.7356773320050538E-2</v>
      </c>
      <c r="CC301">
        <f t="shared" ca="1" si="31"/>
        <v>1.274068847516713E-2</v>
      </c>
      <c r="CD301">
        <f t="shared" ca="1" si="31"/>
        <v>1.3896668367338185E-2</v>
      </c>
      <c r="CE301">
        <f t="shared" ca="1" si="33"/>
        <v>6.9711381667336564E-2</v>
      </c>
      <c r="CF301">
        <f t="shared" ca="1" si="33"/>
        <v>2.3560942212544154E-2</v>
      </c>
      <c r="CG301">
        <f t="shared" ca="1" si="33"/>
        <v>-3.7480489010245401E-2</v>
      </c>
      <c r="CH301">
        <f t="shared" ca="1" si="33"/>
        <v>7.610724294127455E-2</v>
      </c>
      <c r="CI301">
        <f t="shared" ca="1" si="33"/>
        <v>-8.7841862422572865E-3</v>
      </c>
      <c r="CJ301">
        <f t="shared" ca="1" si="33"/>
        <v>-6.3604794917580504E-2</v>
      </c>
      <c r="CK301">
        <f t="shared" ca="1" si="33"/>
        <v>-2.1058519998472726E-2</v>
      </c>
      <c r="CL301">
        <f t="shared" ca="1" si="33"/>
        <v>3.5957950009317001E-2</v>
      </c>
      <c r="CM301">
        <f t="shared" ca="1" si="33"/>
        <v>-3.1876452724813265E-2</v>
      </c>
      <c r="CN301">
        <f t="shared" ca="1" si="33"/>
        <v>5.8681190512718626E-2</v>
      </c>
      <c r="CO301">
        <f t="shared" ca="1" si="33"/>
        <v>4.6002153089301133E-2</v>
      </c>
      <c r="CP301">
        <f t="shared" ca="1" si="33"/>
        <v>-3.950705975490721E-2</v>
      </c>
      <c r="CQ301">
        <f t="shared" ca="1" si="33"/>
        <v>-8.3206591392044373E-3</v>
      </c>
      <c r="CR301">
        <f t="shared" ca="1" si="33"/>
        <v>-9.7665330894758321E-3</v>
      </c>
      <c r="CS301">
        <f t="shared" ca="1" si="33"/>
        <v>-1.3291862532150271E-3</v>
      </c>
      <c r="CT301">
        <f t="shared" ca="1" si="33"/>
        <v>5.5590543306120829E-2</v>
      </c>
      <c r="CU301">
        <f t="shared" ca="1" si="32"/>
        <v>3.1813941965066636E-2</v>
      </c>
      <c r="CV301">
        <f t="shared" ca="1" si="32"/>
        <v>-3.7323118295473343E-2</v>
      </c>
      <c r="CW301">
        <f t="shared" ca="1" si="32"/>
        <v>3.0689878756504058E-2</v>
      </c>
      <c r="CX301">
        <f t="shared" ca="1" si="32"/>
        <v>-1.4443397959587941E-2</v>
      </c>
    </row>
    <row r="302" spans="2:102" x14ac:dyDescent="0.2">
      <c r="B302">
        <f t="shared" si="7"/>
        <v>4.1666666666666687</v>
      </c>
      <c r="C302">
        <f t="shared" ca="1" si="24"/>
        <v>5.6861893093637712E-2</v>
      </c>
      <c r="D302">
        <f t="shared" ca="1" si="34"/>
        <v>7.565343926790812E-4</v>
      </c>
      <c r="E302">
        <f t="shared" ca="1" si="34"/>
        <v>2.8503042562152463E-2</v>
      </c>
      <c r="F302">
        <f t="shared" ca="1" si="34"/>
        <v>-2.4357045397037563E-2</v>
      </c>
      <c r="G302">
        <f t="shared" ca="1" si="34"/>
        <v>1.2685084554057913E-2</v>
      </c>
      <c r="H302">
        <f t="shared" ca="1" si="34"/>
        <v>3.6513622419837577E-2</v>
      </c>
      <c r="I302">
        <f t="shared" ca="1" si="34"/>
        <v>-5.5408718994517908E-2</v>
      </c>
      <c r="J302">
        <f t="shared" ca="1" si="34"/>
        <v>2.0664057631648244E-2</v>
      </c>
      <c r="K302">
        <f t="shared" ca="1" si="34"/>
        <v>-5.6484551152150404E-2</v>
      </c>
      <c r="L302">
        <f t="shared" ca="1" si="34"/>
        <v>-3.1802376043728502E-3</v>
      </c>
      <c r="M302">
        <f t="shared" ca="1" si="34"/>
        <v>3.19137704489173E-2</v>
      </c>
      <c r="N302">
        <f t="shared" ca="1" si="34"/>
        <v>1.187441254940236E-3</v>
      </c>
      <c r="O302">
        <f t="shared" ca="1" si="34"/>
        <v>-4.3400387183846353E-2</v>
      </c>
      <c r="P302">
        <f t="shared" ca="1" si="34"/>
        <v>1.0220401810521168E-2</v>
      </c>
      <c r="Q302">
        <f t="shared" ca="1" si="34"/>
        <v>4.5597647465653347E-2</v>
      </c>
      <c r="R302">
        <f t="shared" ca="1" si="34"/>
        <v>1.1381912006995088E-2</v>
      </c>
      <c r="S302">
        <f t="shared" ca="1" si="28"/>
        <v>3.9670358107826667E-2</v>
      </c>
      <c r="T302">
        <f t="shared" ca="1" si="28"/>
        <v>-5.4359878240902168E-3</v>
      </c>
      <c r="U302">
        <f t="shared" ca="1" si="28"/>
        <v>-1.3868187183442984E-2</v>
      </c>
      <c r="V302">
        <f t="shared" ca="1" si="28"/>
        <v>7.0802099625717291E-2</v>
      </c>
      <c r="W302">
        <f t="shared" ca="1" si="28"/>
        <v>1.7849181226600414E-2</v>
      </c>
      <c r="X302">
        <f t="shared" ca="1" si="28"/>
        <v>3.5130344783425728E-2</v>
      </c>
      <c r="Y302">
        <f t="shared" ca="1" si="28"/>
        <v>2.9488350600748097E-2</v>
      </c>
      <c r="Z302">
        <f t="shared" ca="1" si="28"/>
        <v>-4.3556844570041844E-2</v>
      </c>
      <c r="AA302">
        <f t="shared" ca="1" si="28"/>
        <v>-2.6443688699860253E-2</v>
      </c>
      <c r="AB302">
        <f t="shared" ca="1" si="28"/>
        <v>2.8907638589496039E-4</v>
      </c>
      <c r="AC302">
        <f t="shared" ca="1" si="28"/>
        <v>2.978473096920236E-2</v>
      </c>
      <c r="AD302">
        <f t="shared" ca="1" si="28"/>
        <v>-4.0885493082052839E-2</v>
      </c>
      <c r="AE302">
        <f t="shared" ca="1" si="28"/>
        <v>-3.9678735442301343E-3</v>
      </c>
      <c r="AF302">
        <f t="shared" ca="1" si="28"/>
        <v>1.7276761520280612E-2</v>
      </c>
      <c r="AG302">
        <f t="shared" ca="1" si="28"/>
        <v>1.1507032575199918E-2</v>
      </c>
      <c r="AH302">
        <f t="shared" ca="1" si="28"/>
        <v>1.4799017501933244E-2</v>
      </c>
      <c r="AI302">
        <f t="shared" ca="1" si="29"/>
        <v>1.3682656424647612E-2</v>
      </c>
      <c r="AJ302">
        <f t="shared" ca="1" si="29"/>
        <v>-6.7592085317888184E-2</v>
      </c>
      <c r="AK302">
        <f t="shared" ca="1" si="29"/>
        <v>-2.9170337834938227E-2</v>
      </c>
      <c r="AL302">
        <f t="shared" ca="1" si="29"/>
        <v>8.9568311365619685E-3</v>
      </c>
      <c r="AM302">
        <f t="shared" ca="1" si="29"/>
        <v>9.091131631960854E-3</v>
      </c>
      <c r="AN302">
        <f t="shared" ca="1" si="29"/>
        <v>3.5383932676284598E-2</v>
      </c>
      <c r="AO302">
        <f t="shared" ca="1" si="29"/>
        <v>6.6676652186712565E-2</v>
      </c>
      <c r="AP302">
        <f t="shared" ca="1" si="29"/>
        <v>-4.2566840889490511E-2</v>
      </c>
      <c r="AQ302">
        <f t="shared" ca="1" si="29"/>
        <v>-9.3677983893446781E-2</v>
      </c>
      <c r="AR302">
        <f t="shared" ca="1" si="29"/>
        <v>-1.2770299699116075E-2</v>
      </c>
      <c r="AS302">
        <f t="shared" ca="1" si="29"/>
        <v>2.2183097394173703E-2</v>
      </c>
      <c r="AT302">
        <f t="shared" ca="1" si="29"/>
        <v>1.8575478999604642E-2</v>
      </c>
      <c r="AU302">
        <f t="shared" ca="1" si="29"/>
        <v>5.0668548470192802E-2</v>
      </c>
      <c r="AV302">
        <f t="shared" ca="1" si="29"/>
        <v>5.280156191532219E-2</v>
      </c>
      <c r="AW302">
        <f t="shared" ca="1" si="29"/>
        <v>-1.4116278811777339E-2</v>
      </c>
      <c r="AX302">
        <f t="shared" ca="1" si="29"/>
        <v>-5.0098721740090779E-2</v>
      </c>
      <c r="AY302">
        <f t="shared" ca="1" si="30"/>
        <v>-5.1960409408121433E-3</v>
      </c>
      <c r="AZ302">
        <f t="shared" ca="1" si="30"/>
        <v>-2.9404337453110094E-2</v>
      </c>
      <c r="BA302">
        <f t="shared" ca="1" si="30"/>
        <v>7.6464205810736763E-3</v>
      </c>
      <c r="BB302">
        <f t="shared" ca="1" si="30"/>
        <v>-2.8875372313633005E-2</v>
      </c>
      <c r="BC302">
        <f t="shared" ca="1" si="30"/>
        <v>-1.3160093879851259E-2</v>
      </c>
      <c r="BD302">
        <f t="shared" ca="1" si="30"/>
        <v>-4.5092350854976711E-2</v>
      </c>
      <c r="BE302">
        <f t="shared" ca="1" si="30"/>
        <v>9.2623331322614212E-4</v>
      </c>
      <c r="BF302">
        <f t="shared" ca="1" si="30"/>
        <v>6.403327776120718E-2</v>
      </c>
      <c r="BG302">
        <f t="shared" ca="1" si="30"/>
        <v>4.5881680454569536E-2</v>
      </c>
      <c r="BH302">
        <f t="shared" ca="1" si="30"/>
        <v>7.5756339086900737E-3</v>
      </c>
      <c r="BI302">
        <f t="shared" ca="1" si="30"/>
        <v>-2.2222144961460872E-2</v>
      </c>
      <c r="BJ302">
        <f t="shared" ca="1" si="30"/>
        <v>2.7898141754796775E-4</v>
      </c>
      <c r="BK302">
        <f t="shared" ca="1" si="30"/>
        <v>-6.6146955036826882E-2</v>
      </c>
      <c r="BL302">
        <f t="shared" ca="1" si="30"/>
        <v>-6.0210385962962742E-2</v>
      </c>
      <c r="BM302">
        <f t="shared" ca="1" si="30"/>
        <v>-3.8150577422268331E-3</v>
      </c>
      <c r="BN302">
        <f t="shared" ca="1" si="30"/>
        <v>3.0015755525659816E-2</v>
      </c>
      <c r="BO302">
        <f t="shared" ca="1" si="31"/>
        <v>2.4771297862495167E-2</v>
      </c>
      <c r="BP302">
        <f t="shared" ca="1" si="31"/>
        <v>-5.0227367766686536E-2</v>
      </c>
      <c r="BQ302">
        <f t="shared" ca="1" si="31"/>
        <v>-3.3483070722719499E-2</v>
      </c>
      <c r="BR302">
        <f t="shared" ca="1" si="31"/>
        <v>4.8339909479843908E-2</v>
      </c>
      <c r="BS302">
        <f t="shared" ca="1" si="31"/>
        <v>2.9044284024584824E-2</v>
      </c>
      <c r="BT302">
        <f t="shared" ca="1" si="31"/>
        <v>4.6648720579093049E-2</v>
      </c>
      <c r="BU302">
        <f t="shared" ca="1" si="31"/>
        <v>3.9821279708251715E-2</v>
      </c>
      <c r="BV302">
        <f t="shared" ca="1" si="31"/>
        <v>-3.3135182845937187E-2</v>
      </c>
      <c r="BW302">
        <f t="shared" ca="1" si="31"/>
        <v>2.8253821762310945E-2</v>
      </c>
      <c r="BX302">
        <f t="shared" ca="1" si="31"/>
        <v>5.3703536034512861E-2</v>
      </c>
      <c r="BY302">
        <f t="shared" ca="1" si="31"/>
        <v>-2.0178671276678186E-2</v>
      </c>
      <c r="BZ302">
        <f t="shared" ca="1" si="31"/>
        <v>9.4034449613148892E-3</v>
      </c>
      <c r="CA302">
        <f t="shared" ca="1" si="31"/>
        <v>-2.7058309576950768E-2</v>
      </c>
      <c r="CB302">
        <f t="shared" ca="1" si="31"/>
        <v>3.3772941862610477E-2</v>
      </c>
      <c r="CC302">
        <f t="shared" ca="1" si="31"/>
        <v>-3.507346278934971E-2</v>
      </c>
      <c r="CD302">
        <f t="shared" ca="1" si="31"/>
        <v>6.4388676772691861E-2</v>
      </c>
      <c r="CE302">
        <f t="shared" ca="1" si="33"/>
        <v>6.5059113599885369E-3</v>
      </c>
      <c r="CF302">
        <f t="shared" ca="1" si="33"/>
        <v>-1.9091871779976954E-2</v>
      </c>
      <c r="CG302">
        <f t="shared" ca="1" si="33"/>
        <v>9.8412804072848178E-3</v>
      </c>
      <c r="CH302">
        <f t="shared" ca="1" si="33"/>
        <v>2.4644637814284175E-2</v>
      </c>
      <c r="CI302">
        <f t="shared" ca="1" si="33"/>
        <v>1.4298971258728354E-2</v>
      </c>
      <c r="CJ302">
        <f t="shared" ca="1" si="33"/>
        <v>2.0271217032998008E-2</v>
      </c>
      <c r="CK302">
        <f t="shared" ca="1" si="33"/>
        <v>3.853876570308383E-2</v>
      </c>
      <c r="CL302">
        <f t="shared" ca="1" si="33"/>
        <v>1.1955426216180188E-2</v>
      </c>
      <c r="CM302">
        <f t="shared" ca="1" si="33"/>
        <v>-5.2110114872502666E-2</v>
      </c>
      <c r="CN302">
        <f t="shared" ca="1" si="33"/>
        <v>5.3960132570348698E-4</v>
      </c>
      <c r="CO302">
        <f t="shared" ca="1" si="33"/>
        <v>-4.0640013731924841E-3</v>
      </c>
      <c r="CP302">
        <f t="shared" ca="1" si="33"/>
        <v>9.054811375939888E-4</v>
      </c>
      <c r="CQ302">
        <f t="shared" ca="1" si="33"/>
        <v>-7.5801505055922869E-2</v>
      </c>
      <c r="CR302">
        <f t="shared" ca="1" si="33"/>
        <v>3.5546783567322587E-4</v>
      </c>
      <c r="CS302">
        <f t="shared" ca="1" si="33"/>
        <v>1.0804335447544798E-2</v>
      </c>
      <c r="CT302">
        <f t="shared" ca="1" si="33"/>
        <v>-7.342829958839367E-2</v>
      </c>
      <c r="CU302">
        <f t="shared" ca="1" si="32"/>
        <v>-8.4024563583493805E-2</v>
      </c>
      <c r="CV302">
        <f t="shared" ca="1" si="32"/>
        <v>3.3357468609452066E-2</v>
      </c>
      <c r="CW302">
        <f t="shared" ca="1" si="32"/>
        <v>5.2089672045157569E-3</v>
      </c>
      <c r="CX302">
        <f t="shared" ca="1" si="32"/>
        <v>7.4460073522251868E-2</v>
      </c>
    </row>
    <row r="303" spans="2:102" x14ac:dyDescent="0.2">
      <c r="B303">
        <f t="shared" si="7"/>
        <v>4.2500000000000018</v>
      </c>
      <c r="C303">
        <f t="shared" ca="1" si="24"/>
        <v>-6.1098632178392016E-3</v>
      </c>
      <c r="D303">
        <f t="shared" ca="1" si="34"/>
        <v>5.1963573757783085E-2</v>
      </c>
      <c r="E303">
        <f t="shared" ca="1" si="34"/>
        <v>4.4421726208380037E-2</v>
      </c>
      <c r="F303">
        <f t="shared" ca="1" si="34"/>
        <v>-2.8458407812106554E-2</v>
      </c>
      <c r="G303">
        <f t="shared" ca="1" si="34"/>
        <v>1.7216677060828728E-3</v>
      </c>
      <c r="H303">
        <f t="shared" ca="1" si="34"/>
        <v>1.0256952350786734E-2</v>
      </c>
      <c r="I303">
        <f t="shared" ca="1" si="34"/>
        <v>3.6925646778896773E-2</v>
      </c>
      <c r="J303">
        <f t="shared" ca="1" si="34"/>
        <v>-1.7296000851460019E-2</v>
      </c>
      <c r="K303">
        <f t="shared" ca="1" si="34"/>
        <v>-1.4149640801953144E-2</v>
      </c>
      <c r="L303">
        <f t="shared" ca="1" si="34"/>
        <v>-7.9054180308632148E-4</v>
      </c>
      <c r="M303">
        <f t="shared" ca="1" si="34"/>
        <v>2.3369821635651267E-2</v>
      </c>
      <c r="N303">
        <f t="shared" ca="1" si="34"/>
        <v>2.1856163418245866E-2</v>
      </c>
      <c r="O303">
        <f t="shared" ca="1" si="34"/>
        <v>1.6611230799025725E-2</v>
      </c>
      <c r="P303">
        <f t="shared" ca="1" si="34"/>
        <v>3.7192990083339799E-3</v>
      </c>
      <c r="Q303">
        <f t="shared" ca="1" si="34"/>
        <v>-6.6770261739129561E-3</v>
      </c>
      <c r="R303">
        <f t="shared" ca="1" si="34"/>
        <v>-9.846151723605959E-3</v>
      </c>
      <c r="S303">
        <f t="shared" ca="1" si="28"/>
        <v>1.6337365553960318E-2</v>
      </c>
      <c r="T303">
        <f t="shared" ca="1" si="28"/>
        <v>-1.2803939132455243E-2</v>
      </c>
      <c r="U303">
        <f t="shared" ca="1" si="28"/>
        <v>1.4114600972697244E-2</v>
      </c>
      <c r="V303">
        <f t="shared" ca="1" si="28"/>
        <v>-1.8550592115637168E-2</v>
      </c>
      <c r="W303">
        <f t="shared" ca="1" si="28"/>
        <v>1.8348876585170697E-2</v>
      </c>
      <c r="X303">
        <f t="shared" ca="1" si="28"/>
        <v>6.6627866351255144E-2</v>
      </c>
      <c r="Y303">
        <f t="shared" ca="1" si="28"/>
        <v>-3.5401691537317849E-2</v>
      </c>
      <c r="Z303">
        <f t="shared" ca="1" si="28"/>
        <v>-4.1537372324768097E-2</v>
      </c>
      <c r="AA303">
        <f t="shared" ca="1" si="28"/>
        <v>2.9147908014274214E-2</v>
      </c>
      <c r="AB303">
        <f t="shared" ca="1" si="28"/>
        <v>5.895355823921565E-2</v>
      </c>
      <c r="AC303">
        <f t="shared" ca="1" si="28"/>
        <v>-4.4026048606500577E-2</v>
      </c>
      <c r="AD303">
        <f t="shared" ca="1" si="28"/>
        <v>1.0782721280721204E-2</v>
      </c>
      <c r="AE303">
        <f t="shared" ca="1" si="28"/>
        <v>-4.6586984048724743E-3</v>
      </c>
      <c r="AF303">
        <f t="shared" ca="1" si="28"/>
        <v>2.9370857821237287E-2</v>
      </c>
      <c r="AG303">
        <f t="shared" ca="1" si="28"/>
        <v>-8.3705917462989412E-3</v>
      </c>
      <c r="AH303">
        <f t="shared" ca="1" si="28"/>
        <v>-3.3133815300864525E-2</v>
      </c>
      <c r="AI303">
        <f t="shared" ca="1" si="29"/>
        <v>5.0594258982193462E-2</v>
      </c>
      <c r="AJ303">
        <f t="shared" ca="1" si="29"/>
        <v>-6.5090522263668658E-3</v>
      </c>
      <c r="AK303">
        <f t="shared" ca="1" si="29"/>
        <v>-8.8054268766433255E-3</v>
      </c>
      <c r="AL303">
        <f t="shared" ca="1" si="29"/>
        <v>4.1300922862881695E-3</v>
      </c>
      <c r="AM303">
        <f t="shared" ca="1" si="29"/>
        <v>-1.8715612984430495E-2</v>
      </c>
      <c r="AN303">
        <f t="shared" ca="1" si="29"/>
        <v>-7.8401515909649805E-2</v>
      </c>
      <c r="AO303">
        <f t="shared" ca="1" si="29"/>
        <v>-6.7874342364030865E-2</v>
      </c>
      <c r="AP303">
        <f t="shared" ca="1" si="29"/>
        <v>1.7272320383230212E-2</v>
      </c>
      <c r="AQ303">
        <f t="shared" ca="1" si="29"/>
        <v>-4.6642207460157729E-2</v>
      </c>
      <c r="AR303">
        <f t="shared" ca="1" si="29"/>
        <v>-1.6788969283197026E-2</v>
      </c>
      <c r="AS303">
        <f t="shared" ca="1" si="29"/>
        <v>-5.0017233020739328E-2</v>
      </c>
      <c r="AT303">
        <f t="shared" ca="1" si="29"/>
        <v>-4.4798092031461074E-2</v>
      </c>
      <c r="AU303">
        <f t="shared" ca="1" si="29"/>
        <v>5.5004321721267221E-2</v>
      </c>
      <c r="AV303">
        <f t="shared" ca="1" si="29"/>
        <v>2.5156055764126845E-2</v>
      </c>
      <c r="AW303">
        <f t="shared" ca="1" si="29"/>
        <v>2.4300734463223429E-2</v>
      </c>
      <c r="AX303">
        <f t="shared" ca="1" si="29"/>
        <v>1.2231028543464978E-2</v>
      </c>
      <c r="AY303">
        <f t="shared" ca="1" si="30"/>
        <v>-4.3071903812765565E-2</v>
      </c>
      <c r="AZ303">
        <f t="shared" ca="1" si="30"/>
        <v>-2.543591899963954E-2</v>
      </c>
      <c r="BA303">
        <f t="shared" ca="1" si="30"/>
        <v>-4.7193258367539707E-4</v>
      </c>
      <c r="BB303">
        <f t="shared" ca="1" si="30"/>
        <v>-5.093965391418695E-2</v>
      </c>
      <c r="BC303">
        <f t="shared" ca="1" si="30"/>
        <v>4.8818362414648139E-2</v>
      </c>
      <c r="BD303">
        <f t="shared" ca="1" si="30"/>
        <v>-1.9896823965156938E-2</v>
      </c>
      <c r="BE303">
        <f t="shared" ca="1" si="30"/>
        <v>-9.9044466624480139E-3</v>
      </c>
      <c r="BF303">
        <f t="shared" ca="1" si="30"/>
        <v>-3.860989553622815E-2</v>
      </c>
      <c r="BG303">
        <f t="shared" ca="1" si="30"/>
        <v>2.5593109427189974E-2</v>
      </c>
      <c r="BH303">
        <f t="shared" ca="1" si="30"/>
        <v>3.2057149795052975E-2</v>
      </c>
      <c r="BI303">
        <f t="shared" ca="1" si="30"/>
        <v>-4.1460116757160062E-2</v>
      </c>
      <c r="BJ303">
        <f t="shared" ca="1" si="30"/>
        <v>2.5221325628693225E-2</v>
      </c>
      <c r="BK303">
        <f t="shared" ca="1" si="30"/>
        <v>2.0342150493797891E-2</v>
      </c>
      <c r="BL303">
        <f t="shared" ca="1" si="30"/>
        <v>2.113961952474981E-3</v>
      </c>
      <c r="BM303">
        <f t="shared" ca="1" si="30"/>
        <v>2.1377286466771083E-3</v>
      </c>
      <c r="BN303">
        <f t="shared" ca="1" si="30"/>
        <v>-1.5143508940456039E-3</v>
      </c>
      <c r="BO303">
        <f t="shared" ca="1" si="31"/>
        <v>-3.5826015876525424E-2</v>
      </c>
      <c r="BP303">
        <f t="shared" ca="1" si="31"/>
        <v>-2.0537106362582148E-2</v>
      </c>
      <c r="BQ303">
        <f t="shared" ca="1" si="31"/>
        <v>2.1611360765959674E-2</v>
      </c>
      <c r="BR303">
        <f t="shared" ca="1" si="31"/>
        <v>-9.3474726465313684E-2</v>
      </c>
      <c r="BS303">
        <f t="shared" ca="1" si="31"/>
        <v>3.4657671902645071E-2</v>
      </c>
      <c r="BT303">
        <f t="shared" ca="1" si="31"/>
        <v>-6.5499570269325104E-4</v>
      </c>
      <c r="BU303">
        <f t="shared" ca="1" si="31"/>
        <v>9.208680160196614E-2</v>
      </c>
      <c r="BV303">
        <f t="shared" ca="1" si="31"/>
        <v>-5.7233015274451494E-2</v>
      </c>
      <c r="BW303">
        <f t="shared" ca="1" si="31"/>
        <v>5.9966846720468342E-2</v>
      </c>
      <c r="BX303">
        <f t="shared" ca="1" si="31"/>
        <v>6.7118273177717458E-2</v>
      </c>
      <c r="BY303">
        <f t="shared" ca="1" si="31"/>
        <v>2.9613134499589806E-2</v>
      </c>
      <c r="BZ303">
        <f t="shared" ca="1" si="31"/>
        <v>-2.4150035149003712E-3</v>
      </c>
      <c r="CA303">
        <f t="shared" ca="1" si="31"/>
        <v>-4.3473726116146354E-2</v>
      </c>
      <c r="CB303">
        <f t="shared" ca="1" si="31"/>
        <v>-6.3958911296109616E-2</v>
      </c>
      <c r="CC303">
        <f t="shared" ca="1" si="31"/>
        <v>6.7949715703065593E-3</v>
      </c>
      <c r="CD303">
        <f t="shared" ca="1" si="31"/>
        <v>-4.2635114045686151E-2</v>
      </c>
      <c r="CE303">
        <f t="shared" ca="1" si="33"/>
        <v>-8.0433185896574191E-3</v>
      </c>
      <c r="CF303">
        <f t="shared" ca="1" si="33"/>
        <v>-1.9875190369209664E-2</v>
      </c>
      <c r="CG303">
        <f t="shared" ca="1" si="33"/>
        <v>-3.2625533930855898E-2</v>
      </c>
      <c r="CH303">
        <f t="shared" ca="1" si="33"/>
        <v>9.4330649529094463E-4</v>
      </c>
      <c r="CI303">
        <f t="shared" ca="1" si="33"/>
        <v>2.6955187305992639E-2</v>
      </c>
      <c r="CJ303">
        <f t="shared" ca="1" si="33"/>
        <v>-5.386167897241937E-2</v>
      </c>
      <c r="CK303">
        <f t="shared" ca="1" si="33"/>
        <v>3.1540315940130573E-3</v>
      </c>
      <c r="CL303">
        <f t="shared" ca="1" si="33"/>
        <v>4.1984450081198367E-2</v>
      </c>
      <c r="CM303">
        <f t="shared" ca="1" si="33"/>
        <v>2.5638224377597014E-2</v>
      </c>
      <c r="CN303">
        <f t="shared" ca="1" si="33"/>
        <v>1.2577319293877079E-2</v>
      </c>
      <c r="CO303">
        <f t="shared" ca="1" si="33"/>
        <v>2.3286667653318559E-2</v>
      </c>
      <c r="CP303">
        <f t="shared" ca="1" si="33"/>
        <v>-4.2947292123226427E-5</v>
      </c>
      <c r="CQ303">
        <f t="shared" ca="1" si="33"/>
        <v>-6.7301747046957572E-2</v>
      </c>
      <c r="CR303">
        <f t="shared" ca="1" si="33"/>
        <v>-2.0181578134773066E-2</v>
      </c>
      <c r="CS303">
        <f t="shared" ca="1" si="33"/>
        <v>-1.746006009597904E-2</v>
      </c>
      <c r="CT303">
        <f t="shared" ca="1" si="33"/>
        <v>-2.6549820087004156E-3</v>
      </c>
      <c r="CU303">
        <f t="shared" ca="1" si="32"/>
        <v>6.0626679763201782E-2</v>
      </c>
      <c r="CV303">
        <f t="shared" ca="1" si="32"/>
        <v>2.0768199357157423E-2</v>
      </c>
      <c r="CW303">
        <f t="shared" ca="1" si="32"/>
        <v>1.8039741164877266E-2</v>
      </c>
      <c r="CX303">
        <f t="shared" ca="1" si="32"/>
        <v>-3.5200689087254607E-2</v>
      </c>
    </row>
    <row r="304" spans="2:102" x14ac:dyDescent="0.2">
      <c r="B304">
        <f t="shared" si="7"/>
        <v>4.3333333333333348</v>
      </c>
      <c r="C304">
        <f t="shared" ca="1" si="24"/>
        <v>-2.286638171418982E-2</v>
      </c>
      <c r="D304">
        <f t="shared" ca="1" si="34"/>
        <v>9.2952500009288064E-2</v>
      </c>
      <c r="E304">
        <f t="shared" ca="1" si="34"/>
        <v>-6.7931478240571587E-3</v>
      </c>
      <c r="F304">
        <f t="shared" ca="1" si="34"/>
        <v>-1.7946138488420117E-2</v>
      </c>
      <c r="G304">
        <f t="shared" ca="1" si="34"/>
        <v>-6.0217356139788021E-2</v>
      </c>
      <c r="H304">
        <f t="shared" ca="1" si="34"/>
        <v>1.7327001696441025E-2</v>
      </c>
      <c r="I304">
        <f t="shared" ca="1" si="34"/>
        <v>-4.2462713541708275E-2</v>
      </c>
      <c r="J304">
        <f t="shared" ca="1" si="34"/>
        <v>-5.5063580557305911E-2</v>
      </c>
      <c r="K304">
        <f t="shared" ca="1" si="34"/>
        <v>-1.6770388796940285E-2</v>
      </c>
      <c r="L304">
        <f t="shared" ca="1" si="34"/>
        <v>-4.6017551671608654E-2</v>
      </c>
      <c r="M304">
        <f t="shared" ca="1" si="34"/>
        <v>-7.1290681548526087E-3</v>
      </c>
      <c r="N304">
        <f t="shared" ca="1" si="34"/>
        <v>3.6268583742611264E-2</v>
      </c>
      <c r="O304">
        <f t="shared" ca="1" si="34"/>
        <v>4.7927751447482715E-2</v>
      </c>
      <c r="P304">
        <f t="shared" ca="1" si="34"/>
        <v>-1.2298294587141972E-2</v>
      </c>
      <c r="Q304">
        <f t="shared" ca="1" si="34"/>
        <v>-2.7653714483824823E-2</v>
      </c>
      <c r="R304">
        <f t="shared" ca="1" si="34"/>
        <v>3.15838662553109E-2</v>
      </c>
      <c r="S304">
        <f t="shared" ca="1" si="28"/>
        <v>-6.5194292736215943E-3</v>
      </c>
      <c r="T304">
        <f t="shared" ca="1" si="28"/>
        <v>-6.2698637855810258E-2</v>
      </c>
      <c r="U304">
        <f t="shared" ca="1" si="28"/>
        <v>-7.8781767770582725E-3</v>
      </c>
      <c r="V304">
        <f t="shared" ca="1" si="28"/>
        <v>-1.8743345776153844E-2</v>
      </c>
      <c r="W304">
        <f t="shared" ca="1" si="28"/>
        <v>-2.0315202600945284E-2</v>
      </c>
      <c r="X304">
        <f t="shared" ca="1" si="28"/>
        <v>-2.7800466106933947E-3</v>
      </c>
      <c r="Y304">
        <f t="shared" ca="1" si="28"/>
        <v>3.2537526131911016E-3</v>
      </c>
      <c r="Z304">
        <f t="shared" ca="1" si="28"/>
        <v>-1.5972257218701547E-2</v>
      </c>
      <c r="AA304">
        <f t="shared" ca="1" si="28"/>
        <v>4.4231076254633246E-2</v>
      </c>
      <c r="AB304">
        <f t="shared" ca="1" si="28"/>
        <v>-4.5644109938949906E-2</v>
      </c>
      <c r="AC304">
        <f t="shared" ca="1" si="28"/>
        <v>-6.5514827375178358E-2</v>
      </c>
      <c r="AD304">
        <f t="shared" ca="1" si="28"/>
        <v>4.9909719663854824E-3</v>
      </c>
      <c r="AE304">
        <f t="shared" ca="1" si="28"/>
        <v>2.3132478307335055E-2</v>
      </c>
      <c r="AF304">
        <f t="shared" ca="1" si="28"/>
        <v>2.4002010540799954E-2</v>
      </c>
      <c r="AG304">
        <f t="shared" ca="1" si="28"/>
        <v>1.403419886513874E-2</v>
      </c>
      <c r="AH304">
        <f t="shared" ca="1" si="28"/>
        <v>-4.5301635469212391E-2</v>
      </c>
      <c r="AI304">
        <f t="shared" ca="1" si="29"/>
        <v>5.4183508857180283E-2</v>
      </c>
      <c r="AJ304">
        <f t="shared" ca="1" si="29"/>
        <v>1.9103327423307899E-2</v>
      </c>
      <c r="AK304">
        <f t="shared" ca="1" si="29"/>
        <v>-3.4756271910211904E-3</v>
      </c>
      <c r="AL304">
        <f t="shared" ca="1" si="29"/>
        <v>4.3896946216078765E-2</v>
      </c>
      <c r="AM304">
        <f t="shared" ca="1" si="29"/>
        <v>-2.6889982332817933E-2</v>
      </c>
      <c r="AN304">
        <f t="shared" ca="1" si="29"/>
        <v>3.4772602564589014E-2</v>
      </c>
      <c r="AO304">
        <f t="shared" ca="1" si="29"/>
        <v>-1.4057111489712348E-2</v>
      </c>
      <c r="AP304">
        <f t="shared" ca="1" si="29"/>
        <v>4.6173736135331281E-2</v>
      </c>
      <c r="AQ304">
        <f t="shared" ca="1" si="29"/>
        <v>5.7585014189547763E-2</v>
      </c>
      <c r="AR304">
        <f t="shared" ca="1" si="29"/>
        <v>-7.4083495588911086E-2</v>
      </c>
      <c r="AS304">
        <f t="shared" ca="1" si="29"/>
        <v>4.768993305826176E-2</v>
      </c>
      <c r="AT304">
        <f t="shared" ca="1" si="29"/>
        <v>-4.1819470072993498E-2</v>
      </c>
      <c r="AU304">
        <f t="shared" ca="1" si="29"/>
        <v>-2.7417552055418747E-2</v>
      </c>
      <c r="AV304">
        <f t="shared" ca="1" si="29"/>
        <v>5.9007722902561816E-2</v>
      </c>
      <c r="AW304">
        <f t="shared" ca="1" si="29"/>
        <v>2.0217901045109229E-2</v>
      </c>
      <c r="AX304">
        <f t="shared" ca="1" si="29"/>
        <v>1.2637619141405902E-2</v>
      </c>
      <c r="AY304">
        <f t="shared" ca="1" si="30"/>
        <v>-7.2173338391237019E-2</v>
      </c>
      <c r="AZ304">
        <f t="shared" ca="1" si="30"/>
        <v>-6.8204460505524051E-3</v>
      </c>
      <c r="BA304">
        <f t="shared" ca="1" si="30"/>
        <v>-1.8754000901542767E-2</v>
      </c>
      <c r="BB304">
        <f t="shared" ca="1" si="30"/>
        <v>-2.9553391949798384E-2</v>
      </c>
      <c r="BC304">
        <f t="shared" ca="1" si="30"/>
        <v>-3.3529614039047126E-2</v>
      </c>
      <c r="BD304">
        <f t="shared" ca="1" si="30"/>
        <v>-1.6927575843339832E-2</v>
      </c>
      <c r="BE304">
        <f t="shared" ca="1" si="30"/>
        <v>2.5107078402533158E-3</v>
      </c>
      <c r="BF304">
        <f t="shared" ca="1" si="30"/>
        <v>2.0533868256798309E-3</v>
      </c>
      <c r="BG304">
        <f t="shared" ca="1" si="30"/>
        <v>-6.2142023555657185E-2</v>
      </c>
      <c r="BH304">
        <f t="shared" ca="1" si="30"/>
        <v>1.103997966463421E-3</v>
      </c>
      <c r="BI304">
        <f t="shared" ca="1" si="30"/>
        <v>4.7523518829314909E-2</v>
      </c>
      <c r="BJ304">
        <f t="shared" ca="1" si="30"/>
        <v>-4.5410520712823397E-3</v>
      </c>
      <c r="BK304">
        <f t="shared" ca="1" si="30"/>
        <v>4.9213813556325273E-2</v>
      </c>
      <c r="BL304">
        <f t="shared" ca="1" si="30"/>
        <v>-4.1620398925177092E-3</v>
      </c>
      <c r="BM304">
        <f t="shared" ca="1" si="30"/>
        <v>-3.1738525326750235E-2</v>
      </c>
      <c r="BN304">
        <f t="shared" ca="1" si="30"/>
        <v>-3.6143012500166355E-2</v>
      </c>
      <c r="BO304">
        <f t="shared" ca="1" si="31"/>
        <v>4.4042068138847812E-2</v>
      </c>
      <c r="BP304">
        <f t="shared" ca="1" si="31"/>
        <v>4.820482418670833E-2</v>
      </c>
      <c r="BQ304">
        <f t="shared" ca="1" si="31"/>
        <v>-1.108361074353157E-2</v>
      </c>
      <c r="BR304">
        <f t="shared" ca="1" si="31"/>
        <v>-2.8289973753962472E-2</v>
      </c>
      <c r="BS304">
        <f t="shared" ca="1" si="31"/>
        <v>3.4509694377450099E-2</v>
      </c>
      <c r="BT304">
        <f t="shared" ca="1" si="31"/>
        <v>2.3234428309521937E-2</v>
      </c>
      <c r="BU304">
        <f t="shared" ca="1" si="31"/>
        <v>2.8785173678732921E-2</v>
      </c>
      <c r="BV304">
        <f t="shared" ca="1" si="31"/>
        <v>3.8883869551308944E-2</v>
      </c>
      <c r="BW304">
        <f t="shared" ca="1" si="31"/>
        <v>-5.684467551110544E-2</v>
      </c>
      <c r="BX304">
        <f t="shared" ca="1" si="31"/>
        <v>1.054716097158818E-2</v>
      </c>
      <c r="BY304">
        <f t="shared" ca="1" si="31"/>
        <v>-9.1640928561298296E-2</v>
      </c>
      <c r="BZ304">
        <f t="shared" ca="1" si="31"/>
        <v>4.5164459914707022E-2</v>
      </c>
      <c r="CA304">
        <f t="shared" ca="1" si="31"/>
        <v>3.6364388699473074E-2</v>
      </c>
      <c r="CB304">
        <f t="shared" ca="1" si="31"/>
        <v>-6.9000140100136144E-3</v>
      </c>
      <c r="CC304">
        <f t="shared" ca="1" si="31"/>
        <v>-2.1727830986855594E-2</v>
      </c>
      <c r="CD304">
        <f t="shared" ca="1" si="31"/>
        <v>-8.5615635934079039E-3</v>
      </c>
      <c r="CE304">
        <f t="shared" ca="1" si="33"/>
        <v>2.3974486203918989E-2</v>
      </c>
      <c r="CF304">
        <f t="shared" ca="1" si="33"/>
        <v>-1.1758081954255577E-3</v>
      </c>
      <c r="CG304">
        <f t="shared" ca="1" si="33"/>
        <v>1.3214719962707266E-2</v>
      </c>
      <c r="CH304">
        <f t="shared" ca="1" si="33"/>
        <v>1.9763856693261622E-2</v>
      </c>
      <c r="CI304">
        <f t="shared" ca="1" si="33"/>
        <v>-9.8618879312915991E-3</v>
      </c>
      <c r="CJ304">
        <f t="shared" ca="1" si="33"/>
        <v>-1.5820101903734184E-2</v>
      </c>
      <c r="CK304">
        <f t="shared" ca="1" si="33"/>
        <v>-5.2235945071090639E-2</v>
      </c>
      <c r="CL304">
        <f t="shared" ca="1" si="33"/>
        <v>9.4864093045635926E-5</v>
      </c>
      <c r="CM304">
        <f t="shared" ca="1" si="33"/>
        <v>6.244665402970132E-3</v>
      </c>
      <c r="CN304">
        <f t="shared" ca="1" si="33"/>
        <v>-4.2029488595641942E-2</v>
      </c>
      <c r="CO304">
        <f t="shared" ca="1" si="33"/>
        <v>-5.6231947570718081E-2</v>
      </c>
      <c r="CP304">
        <f t="shared" ca="1" si="33"/>
        <v>4.4285426474580093E-2</v>
      </c>
      <c r="CQ304">
        <f t="shared" ca="1" si="33"/>
        <v>-1.0825701434736212E-2</v>
      </c>
      <c r="CR304">
        <f t="shared" ca="1" si="33"/>
        <v>3.7648944589407249E-2</v>
      </c>
      <c r="CS304">
        <f t="shared" ca="1" si="33"/>
        <v>-1.9322968492715847E-2</v>
      </c>
      <c r="CT304">
        <f t="shared" ca="1" si="33"/>
        <v>-1.6383860662014013E-2</v>
      </c>
      <c r="CU304">
        <f t="shared" ca="1" si="32"/>
        <v>-4.9059372205157062E-2</v>
      </c>
      <c r="CV304">
        <f t="shared" ca="1" si="32"/>
        <v>2.6455736733145337E-2</v>
      </c>
      <c r="CW304">
        <f t="shared" ca="1" si="32"/>
        <v>-3.4519546645750713E-3</v>
      </c>
      <c r="CX304">
        <f t="shared" ca="1" si="32"/>
        <v>6.9513369273145886E-2</v>
      </c>
    </row>
    <row r="305" spans="2:102" x14ac:dyDescent="0.2">
      <c r="B305">
        <f t="shared" si="7"/>
        <v>4.4166666666666679</v>
      </c>
      <c r="C305">
        <f t="shared" ca="1" si="24"/>
        <v>-1.6629909787574032E-2</v>
      </c>
      <c r="D305">
        <f t="shared" ca="1" si="34"/>
        <v>-2.7360668623218013E-3</v>
      </c>
      <c r="E305">
        <f t="shared" ca="1" si="34"/>
        <v>1.3278805352247354E-2</v>
      </c>
      <c r="F305">
        <f t="shared" ca="1" si="34"/>
        <v>3.7705920739187895E-2</v>
      </c>
      <c r="G305">
        <f t="shared" ca="1" si="34"/>
        <v>-4.5395565074098435E-2</v>
      </c>
      <c r="H305">
        <f t="shared" ca="1" si="34"/>
        <v>3.0444846640511241E-3</v>
      </c>
      <c r="I305">
        <f t="shared" ca="1" si="34"/>
        <v>-2.6396476938938707E-2</v>
      </c>
      <c r="J305">
        <f t="shared" ca="1" si="34"/>
        <v>2.9760534982623153E-3</v>
      </c>
      <c r="K305">
        <f t="shared" ca="1" si="34"/>
        <v>7.8010420582125392E-3</v>
      </c>
      <c r="L305">
        <f t="shared" ca="1" si="34"/>
        <v>2.9358451850561105E-3</v>
      </c>
      <c r="M305">
        <f t="shared" ca="1" si="34"/>
        <v>-3.2895595546808968E-3</v>
      </c>
      <c r="N305">
        <f t="shared" ca="1" si="34"/>
        <v>6.0990608082431064E-2</v>
      </c>
      <c r="O305">
        <f t="shared" ca="1" si="34"/>
        <v>2.0356062495976466E-2</v>
      </c>
      <c r="P305">
        <f t="shared" ca="1" si="34"/>
        <v>-8.0999814568339153E-3</v>
      </c>
      <c r="Q305">
        <f t="shared" ca="1" si="34"/>
        <v>2.393524000615093E-2</v>
      </c>
      <c r="R305">
        <f t="shared" ca="1" si="34"/>
        <v>-1.0562789048737206E-2</v>
      </c>
      <c r="S305">
        <f t="shared" ca="1" si="28"/>
        <v>-2.2663109101682614E-2</v>
      </c>
      <c r="T305">
        <f t="shared" ca="1" si="28"/>
        <v>-2.9995258042122941E-2</v>
      </c>
      <c r="U305">
        <f t="shared" ca="1" si="28"/>
        <v>1.6042150183186159E-2</v>
      </c>
      <c r="V305">
        <f t="shared" ca="1" si="28"/>
        <v>3.2298258449160046E-2</v>
      </c>
      <c r="W305">
        <f t="shared" ca="1" si="28"/>
        <v>6.5257806762446051E-4</v>
      </c>
      <c r="X305">
        <f t="shared" ca="1" si="28"/>
        <v>3.1193429513385149E-2</v>
      </c>
      <c r="Y305">
        <f t="shared" ca="1" si="28"/>
        <v>-1.7465855420137764E-2</v>
      </c>
      <c r="Z305">
        <f t="shared" ca="1" si="28"/>
        <v>1.5624950069208146E-2</v>
      </c>
      <c r="AA305">
        <f t="shared" ca="1" si="28"/>
        <v>-5.4254156723018447E-3</v>
      </c>
      <c r="AB305">
        <f t="shared" ca="1" si="28"/>
        <v>-2.7212504889112008E-2</v>
      </c>
      <c r="AC305">
        <f t="shared" ca="1" si="28"/>
        <v>2.0096375209026985E-3</v>
      </c>
      <c r="AD305">
        <f t="shared" ca="1" si="28"/>
        <v>5.6211411598329257E-2</v>
      </c>
      <c r="AE305">
        <f t="shared" ca="1" si="28"/>
        <v>-3.5265630024573648E-2</v>
      </c>
      <c r="AF305">
        <f t="shared" ca="1" si="28"/>
        <v>1.2837846305084874E-2</v>
      </c>
      <c r="AG305">
        <f t="shared" ca="1" si="28"/>
        <v>4.0655827261199028E-3</v>
      </c>
      <c r="AH305">
        <f t="shared" ca="1" si="28"/>
        <v>-4.3523545592630559E-2</v>
      </c>
      <c r="AI305">
        <f t="shared" ca="1" si="29"/>
        <v>2.5186106101146476E-2</v>
      </c>
      <c r="AJ305">
        <f t="shared" ca="1" si="29"/>
        <v>3.0024881467789408E-4</v>
      </c>
      <c r="AK305">
        <f t="shared" ca="1" si="29"/>
        <v>1.8247500772390596E-2</v>
      </c>
      <c r="AL305">
        <f t="shared" ca="1" si="29"/>
        <v>-8.293644255222948E-3</v>
      </c>
      <c r="AM305">
        <f t="shared" ca="1" si="29"/>
        <v>-2.0247455900218852E-4</v>
      </c>
      <c r="AN305">
        <f t="shared" ca="1" si="29"/>
        <v>-4.1350909870062888E-2</v>
      </c>
      <c r="AO305">
        <f t="shared" ca="1" si="29"/>
        <v>2.8270294207425443E-2</v>
      </c>
      <c r="AP305">
        <f t="shared" ca="1" si="29"/>
        <v>6.8291044567476339E-2</v>
      </c>
      <c r="AQ305">
        <f t="shared" ca="1" si="29"/>
        <v>-4.0250249539901778E-2</v>
      </c>
      <c r="AR305">
        <f t="shared" ca="1" si="29"/>
        <v>6.157634626040207E-3</v>
      </c>
      <c r="AS305">
        <f t="shared" ca="1" si="29"/>
        <v>-6.6138663124673508E-2</v>
      </c>
      <c r="AT305">
        <f t="shared" ca="1" si="29"/>
        <v>3.5299763333465989E-2</v>
      </c>
      <c r="AU305">
        <f t="shared" ca="1" si="29"/>
        <v>8.2706742047379111E-3</v>
      </c>
      <c r="AV305">
        <f t="shared" ca="1" si="29"/>
        <v>-2.8684543039213011E-2</v>
      </c>
      <c r="AW305">
        <f t="shared" ca="1" si="29"/>
        <v>-1.609456329323752E-2</v>
      </c>
      <c r="AX305">
        <f t="shared" ca="1" si="29"/>
        <v>7.2063714744059724E-3</v>
      </c>
      <c r="AY305">
        <f t="shared" ca="1" si="30"/>
        <v>-3.4817937478452042E-2</v>
      </c>
      <c r="AZ305">
        <f t="shared" ca="1" si="30"/>
        <v>-5.434419473226984E-2</v>
      </c>
      <c r="BA305">
        <f t="shared" ca="1" si="30"/>
        <v>9.2836928399909951E-2</v>
      </c>
      <c r="BB305">
        <f t="shared" ca="1" si="30"/>
        <v>7.8237870222485559E-3</v>
      </c>
      <c r="BC305">
        <f t="shared" ca="1" si="30"/>
        <v>2.2247914447489112E-2</v>
      </c>
      <c r="BD305">
        <f t="shared" ca="1" si="30"/>
        <v>1.0791733153807615E-3</v>
      </c>
      <c r="BE305">
        <f t="shared" ca="1" si="30"/>
        <v>1.8742317852326164E-3</v>
      </c>
      <c r="BF305">
        <f t="shared" ca="1" si="30"/>
        <v>-7.41455793108729E-2</v>
      </c>
      <c r="BG305">
        <f t="shared" ca="1" si="30"/>
        <v>1.7220279234851976E-2</v>
      </c>
      <c r="BH305">
        <f t="shared" ca="1" si="30"/>
        <v>6.6688319027269183E-2</v>
      </c>
      <c r="BI305">
        <f t="shared" ca="1" si="30"/>
        <v>-2.7780626796279548E-2</v>
      </c>
      <c r="BJ305">
        <f t="shared" ca="1" si="30"/>
        <v>4.3887837750895123E-2</v>
      </c>
      <c r="BK305">
        <f t="shared" ca="1" si="30"/>
        <v>7.3202924488691451E-2</v>
      </c>
      <c r="BL305">
        <f t="shared" ca="1" si="30"/>
        <v>3.6442123341350038E-2</v>
      </c>
      <c r="BM305">
        <f t="shared" ca="1" si="30"/>
        <v>-1.8009820569333699E-3</v>
      </c>
      <c r="BN305">
        <f t="shared" ca="1" si="30"/>
        <v>3.921564865480507E-2</v>
      </c>
      <c r="BO305">
        <f t="shared" ca="1" si="31"/>
        <v>5.3038814540620267E-2</v>
      </c>
      <c r="BP305">
        <f t="shared" ca="1" si="31"/>
        <v>-2.8247851851477743E-2</v>
      </c>
      <c r="BQ305">
        <f t="shared" ca="1" si="31"/>
        <v>-2.4716988342731925E-2</v>
      </c>
      <c r="BR305">
        <f t="shared" ca="1" si="31"/>
        <v>3.0354285006750279E-2</v>
      </c>
      <c r="BS305">
        <f t="shared" ca="1" si="31"/>
        <v>-5.1954625931432664E-2</v>
      </c>
      <c r="BT305">
        <f t="shared" ca="1" si="31"/>
        <v>-3.2471313094107522E-2</v>
      </c>
      <c r="BU305">
        <f t="shared" ca="1" si="31"/>
        <v>-4.1591002670976589E-2</v>
      </c>
      <c r="BV305">
        <f t="shared" ca="1" si="31"/>
        <v>5.9387973949840182E-2</v>
      </c>
      <c r="BW305">
        <f t="shared" ca="1" si="31"/>
        <v>-4.5467719921564405E-2</v>
      </c>
      <c r="BX305">
        <f t="shared" ca="1" si="31"/>
        <v>4.9284820560966502E-2</v>
      </c>
      <c r="BY305">
        <f t="shared" ca="1" si="31"/>
        <v>1.29109389974509E-2</v>
      </c>
      <c r="BZ305">
        <f t="shared" ca="1" si="31"/>
        <v>-7.8845370563744455E-3</v>
      </c>
      <c r="CA305">
        <f t="shared" ca="1" si="31"/>
        <v>-8.6787318144739643E-3</v>
      </c>
      <c r="CB305">
        <f t="shared" ca="1" si="31"/>
        <v>7.5090678634261415E-2</v>
      </c>
      <c r="CC305">
        <f t="shared" ca="1" si="31"/>
        <v>-7.9556521027828331E-4</v>
      </c>
      <c r="CD305">
        <f t="shared" ca="1" si="31"/>
        <v>4.8160785704245992E-2</v>
      </c>
      <c r="CE305">
        <f t="shared" ca="1" si="33"/>
        <v>2.9985429127265876E-2</v>
      </c>
      <c r="CF305">
        <f t="shared" ca="1" si="33"/>
        <v>-3.9438048460952904E-2</v>
      </c>
      <c r="CG305">
        <f t="shared" ca="1" si="33"/>
        <v>-2.5529942499931617E-2</v>
      </c>
      <c r="CH305">
        <f t="shared" ca="1" si="33"/>
        <v>-6.0601368136267104E-2</v>
      </c>
      <c r="CI305">
        <f t="shared" ca="1" si="33"/>
        <v>-3.2681486799364098E-2</v>
      </c>
      <c r="CJ305">
        <f t="shared" ca="1" si="33"/>
        <v>-1.7333090141039266E-2</v>
      </c>
      <c r="CK305">
        <f t="shared" ca="1" si="33"/>
        <v>8.1491381864120544E-3</v>
      </c>
      <c r="CL305">
        <f t="shared" ca="1" si="33"/>
        <v>-5.3421373540514114E-2</v>
      </c>
      <c r="CM305">
        <f t="shared" ca="1" si="33"/>
        <v>3.2754496016343469E-2</v>
      </c>
      <c r="CN305">
        <f t="shared" ca="1" si="33"/>
        <v>-4.5811159861039149E-3</v>
      </c>
      <c r="CO305">
        <f t="shared" ca="1" si="33"/>
        <v>4.941462291566355E-2</v>
      </c>
      <c r="CP305">
        <f t="shared" ca="1" si="33"/>
        <v>3.0259363215994792E-2</v>
      </c>
      <c r="CQ305">
        <f t="shared" ca="1" si="33"/>
        <v>1.5672232036334582E-2</v>
      </c>
      <c r="CR305">
        <f t="shared" ca="1" si="33"/>
        <v>-2.2441807098932547E-2</v>
      </c>
      <c r="CS305">
        <f t="shared" ca="1" si="33"/>
        <v>2.6232643121160464E-2</v>
      </c>
      <c r="CT305">
        <f t="shared" ca="1" si="33"/>
        <v>3.5693145989962476E-2</v>
      </c>
      <c r="CU305">
        <f t="shared" ca="1" si="32"/>
        <v>5.9411288644778439E-3</v>
      </c>
      <c r="CV305">
        <f t="shared" ca="1" si="32"/>
        <v>3.5293840303792741E-2</v>
      </c>
      <c r="CW305">
        <f t="shared" ca="1" si="32"/>
        <v>-1.1591274053367106E-2</v>
      </c>
      <c r="CX305">
        <f t="shared" ca="1" si="32"/>
        <v>-4.637116025484566E-2</v>
      </c>
    </row>
    <row r="306" spans="2:102" x14ac:dyDescent="0.2">
      <c r="B306">
        <f t="shared" si="7"/>
        <v>4.5000000000000009</v>
      </c>
      <c r="C306">
        <f t="shared" ca="1" si="24"/>
        <v>9.9181573327020642E-3</v>
      </c>
      <c r="D306">
        <f t="shared" ca="1" si="34"/>
        <v>1.1959798095265801E-2</v>
      </c>
      <c r="E306">
        <f t="shared" ca="1" si="34"/>
        <v>-3.6459220165866148E-2</v>
      </c>
      <c r="F306">
        <f t="shared" ca="1" si="34"/>
        <v>-3.6568666483802144E-2</v>
      </c>
      <c r="G306">
        <f t="shared" ca="1" si="34"/>
        <v>2.6036639575813838E-2</v>
      </c>
      <c r="H306">
        <f t="shared" ca="1" si="34"/>
        <v>1.3826631848868905E-2</v>
      </c>
      <c r="I306">
        <f t="shared" ca="1" si="34"/>
        <v>-3.0169095485359537E-2</v>
      </c>
      <c r="J306">
        <f t="shared" ca="1" si="34"/>
        <v>7.3357341033665951E-2</v>
      </c>
      <c r="K306">
        <f t="shared" ca="1" si="34"/>
        <v>-2.5075785585676129E-2</v>
      </c>
      <c r="L306">
        <f t="shared" ca="1" si="34"/>
        <v>-2.1301657017154071E-2</v>
      </c>
      <c r="M306">
        <f t="shared" ca="1" si="34"/>
        <v>-3.6783051425641942E-2</v>
      </c>
      <c r="N306">
        <f t="shared" ca="1" si="34"/>
        <v>-1.0358300148877326E-2</v>
      </c>
      <c r="O306">
        <f t="shared" ca="1" si="34"/>
        <v>5.7264380767570254E-2</v>
      </c>
      <c r="P306">
        <f t="shared" ca="1" si="34"/>
        <v>-3.1073213332935327E-2</v>
      </c>
      <c r="Q306">
        <f t="shared" ca="1" si="34"/>
        <v>-2.4174867297226798E-2</v>
      </c>
      <c r="R306">
        <f t="shared" ca="1" si="34"/>
        <v>-2.4006237805579079E-2</v>
      </c>
      <c r="S306">
        <f t="shared" ca="1" si="28"/>
        <v>5.849979267609999E-2</v>
      </c>
      <c r="T306">
        <f t="shared" ca="1" si="28"/>
        <v>5.4671476793387706E-2</v>
      </c>
      <c r="U306">
        <f t="shared" ca="1" si="28"/>
        <v>2.5673141025000793E-2</v>
      </c>
      <c r="V306">
        <f t="shared" ca="1" si="28"/>
        <v>6.3945227803888255E-2</v>
      </c>
      <c r="W306">
        <f t="shared" ca="1" si="28"/>
        <v>1.6881693528494005E-2</v>
      </c>
      <c r="X306">
        <f t="shared" ca="1" si="28"/>
        <v>-4.5647420605507139E-2</v>
      </c>
      <c r="Y306">
        <f t="shared" ca="1" si="28"/>
        <v>2.0781004410164668E-2</v>
      </c>
      <c r="Z306">
        <f t="shared" ca="1" si="28"/>
        <v>-6.9909843681996257E-3</v>
      </c>
      <c r="AA306">
        <f t="shared" ca="1" si="28"/>
        <v>-2.7358787073174008E-2</v>
      </c>
      <c r="AB306">
        <f t="shared" ca="1" si="28"/>
        <v>-1.5871223801722779E-2</v>
      </c>
      <c r="AC306">
        <f t="shared" ca="1" si="28"/>
        <v>7.6800326538550758E-3</v>
      </c>
      <c r="AD306">
        <f t="shared" ca="1" si="28"/>
        <v>-5.8834872071168241E-2</v>
      </c>
      <c r="AE306">
        <f t="shared" ca="1" si="28"/>
        <v>-2.4035760539644808E-2</v>
      </c>
      <c r="AF306">
        <f t="shared" ca="1" si="28"/>
        <v>-1.6149497635190937E-2</v>
      </c>
      <c r="AG306">
        <f t="shared" ca="1" si="28"/>
        <v>5.5937830349762969E-2</v>
      </c>
      <c r="AH306">
        <f t="shared" ca="1" si="28"/>
        <v>-9.0848279234235219E-3</v>
      </c>
      <c r="AI306">
        <f t="shared" ca="1" si="29"/>
        <v>2.9680422149914142E-2</v>
      </c>
      <c r="AJ306">
        <f t="shared" ca="1" si="29"/>
        <v>-5.5099469334038427E-2</v>
      </c>
      <c r="AK306">
        <f t="shared" ca="1" si="29"/>
        <v>4.7687127328213341E-2</v>
      </c>
      <c r="AL306">
        <f t="shared" ca="1" si="29"/>
        <v>-7.438618892943416E-2</v>
      </c>
      <c r="AM306">
        <f t="shared" ca="1" si="29"/>
        <v>-1.9846506909579991E-2</v>
      </c>
      <c r="AN306">
        <f t="shared" ca="1" si="29"/>
        <v>-1.2625189415358052E-2</v>
      </c>
      <c r="AO306">
        <f t="shared" ca="1" si="29"/>
        <v>-3.3444388284032733E-2</v>
      </c>
      <c r="AP306">
        <f t="shared" ca="1" si="29"/>
        <v>-6.8404177399771053E-3</v>
      </c>
      <c r="AQ306">
        <f t="shared" ca="1" si="29"/>
        <v>1.3142330962199997E-2</v>
      </c>
      <c r="AR306">
        <f t="shared" ca="1" si="29"/>
        <v>-7.0152626070070449E-3</v>
      </c>
      <c r="AS306">
        <f t="shared" ca="1" si="29"/>
        <v>-1.2640527633185834E-2</v>
      </c>
      <c r="AT306">
        <f t="shared" ca="1" si="29"/>
        <v>1.6662585613006719E-2</v>
      </c>
      <c r="AU306">
        <f t="shared" ca="1" si="29"/>
        <v>-2.1552720544264905E-2</v>
      </c>
      <c r="AV306">
        <f t="shared" ca="1" si="29"/>
        <v>6.1071758067938117E-3</v>
      </c>
      <c r="AW306">
        <f t="shared" ca="1" si="29"/>
        <v>2.9050524393729196E-2</v>
      </c>
      <c r="AX306">
        <f t="shared" ca="1" si="29"/>
        <v>7.2414487381701642E-2</v>
      </c>
      <c r="AY306">
        <f t="shared" ca="1" si="30"/>
        <v>3.0082376663905432E-2</v>
      </c>
      <c r="AZ306">
        <f t="shared" ca="1" si="30"/>
        <v>-3.7763819977439189E-2</v>
      </c>
      <c r="BA306">
        <f t="shared" ca="1" si="30"/>
        <v>-1.601443833849233E-2</v>
      </c>
      <c r="BB306">
        <f t="shared" ca="1" si="30"/>
        <v>4.434886741867889E-2</v>
      </c>
      <c r="BC306">
        <f t="shared" ca="1" si="30"/>
        <v>-1.8652747365552717E-2</v>
      </c>
      <c r="BD306">
        <f t="shared" ca="1" si="30"/>
        <v>-1.0638575836755114E-2</v>
      </c>
      <c r="BE306">
        <f t="shared" ca="1" si="30"/>
        <v>-5.1237123552716627E-3</v>
      </c>
      <c r="BF306">
        <f t="shared" ca="1" si="30"/>
        <v>-2.6920137161775548E-2</v>
      </c>
      <c r="BG306">
        <f t="shared" ca="1" si="30"/>
        <v>-5.7139900688095421E-2</v>
      </c>
      <c r="BH306">
        <f t="shared" ca="1" si="30"/>
        <v>2.5194428205259481E-2</v>
      </c>
      <c r="BI306">
        <f t="shared" ca="1" si="30"/>
        <v>5.890663698233569E-2</v>
      </c>
      <c r="BJ306">
        <f t="shared" ca="1" si="30"/>
        <v>-9.7482292727147368E-3</v>
      </c>
      <c r="BK306">
        <f t="shared" ca="1" si="30"/>
        <v>5.9098471642618985E-2</v>
      </c>
      <c r="BL306">
        <f t="shared" ca="1" si="30"/>
        <v>3.8776931134222391E-2</v>
      </c>
      <c r="BM306">
        <f t="shared" ca="1" si="30"/>
        <v>2.4047408269721074E-3</v>
      </c>
      <c r="BN306">
        <f t="shared" ca="1" si="30"/>
        <v>6.1045035456629759E-2</v>
      </c>
      <c r="BO306">
        <f t="shared" ca="1" si="31"/>
        <v>7.7964335842126125E-3</v>
      </c>
      <c r="BP306">
        <f t="shared" ca="1" si="31"/>
        <v>6.4493271935204899E-3</v>
      </c>
      <c r="BQ306">
        <f t="shared" ca="1" si="31"/>
        <v>-5.7002620835103136E-2</v>
      </c>
      <c r="BR306">
        <f t="shared" ca="1" si="31"/>
        <v>-2.0234258027800513E-2</v>
      </c>
      <c r="BS306">
        <f t="shared" ca="1" si="31"/>
        <v>2.4857620269154574E-2</v>
      </c>
      <c r="BT306">
        <f t="shared" ca="1" si="31"/>
        <v>1.0547718626286165E-2</v>
      </c>
      <c r="BU306">
        <f t="shared" ca="1" si="31"/>
        <v>7.6119670462819061E-2</v>
      </c>
      <c r="BV306">
        <f t="shared" ca="1" si="31"/>
        <v>3.03459369756756E-2</v>
      </c>
      <c r="BW306">
        <f t="shared" ca="1" si="31"/>
        <v>1.4107816468080367E-2</v>
      </c>
      <c r="BX306">
        <f t="shared" ca="1" si="31"/>
        <v>-1.1230086928092188E-3</v>
      </c>
      <c r="BY306">
        <f t="shared" ca="1" si="31"/>
        <v>4.0230630130483801E-2</v>
      </c>
      <c r="BZ306">
        <f t="shared" ca="1" si="31"/>
        <v>-2.9924736236284534E-2</v>
      </c>
      <c r="CA306">
        <f t="shared" ca="1" si="31"/>
        <v>-2.5775555359013085E-2</v>
      </c>
      <c r="CB306">
        <f t="shared" ca="1" si="31"/>
        <v>-2.63041737413971E-3</v>
      </c>
      <c r="CC306">
        <f t="shared" ca="1" si="31"/>
        <v>-6.7588927854465375E-4</v>
      </c>
      <c r="CD306">
        <f t="shared" ca="1" si="31"/>
        <v>2.8597575484466307E-2</v>
      </c>
      <c r="CE306">
        <f t="shared" ca="1" si="33"/>
        <v>-8.2786906255695372E-3</v>
      </c>
      <c r="CF306">
        <f t="shared" ca="1" si="33"/>
        <v>5.6600083502663677E-2</v>
      </c>
      <c r="CG306">
        <f t="shared" ca="1" si="33"/>
        <v>2.8644036499164138E-3</v>
      </c>
      <c r="CH306">
        <f t="shared" ca="1" si="33"/>
        <v>-2.1682330573201763E-2</v>
      </c>
      <c r="CI306">
        <f t="shared" ca="1" si="33"/>
        <v>-6.6584333080560894E-3</v>
      </c>
      <c r="CJ306">
        <f t="shared" ca="1" si="33"/>
        <v>-5.4423889848158755E-2</v>
      </c>
      <c r="CK306">
        <f t="shared" ca="1" si="33"/>
        <v>5.9459651883713605E-2</v>
      </c>
      <c r="CL306">
        <f t="shared" ca="1" si="33"/>
        <v>-5.8315544797377149E-4</v>
      </c>
      <c r="CM306">
        <f t="shared" ca="1" si="33"/>
        <v>-5.0032547732230065E-2</v>
      </c>
      <c r="CN306">
        <f t="shared" ca="1" si="33"/>
        <v>-2.804988170982662E-2</v>
      </c>
      <c r="CO306">
        <f t="shared" ca="1" si="33"/>
        <v>2.3854952300092776E-2</v>
      </c>
      <c r="CP306">
        <f t="shared" ca="1" si="33"/>
        <v>-4.7326741822194839E-2</v>
      </c>
      <c r="CQ306">
        <f t="shared" ca="1" si="33"/>
        <v>-8.765810235101118E-3</v>
      </c>
      <c r="CR306">
        <f t="shared" ca="1" si="33"/>
        <v>3.1821510215163801E-2</v>
      </c>
      <c r="CS306">
        <f t="shared" ca="1" si="33"/>
        <v>2.7092961933894322E-2</v>
      </c>
      <c r="CT306">
        <f t="shared" ca="1" si="33"/>
        <v>2.0283671200175518E-2</v>
      </c>
      <c r="CU306">
        <f t="shared" ca="1" si="32"/>
        <v>2.3565118775424391E-2</v>
      </c>
      <c r="CV306">
        <f t="shared" ca="1" si="32"/>
        <v>1.04297934416499E-2</v>
      </c>
      <c r="CW306">
        <f t="shared" ca="1" si="32"/>
        <v>-1.6989845177133901E-4</v>
      </c>
      <c r="CX306">
        <f t="shared" ca="1" si="32"/>
        <v>1.2758788484019947E-2</v>
      </c>
    </row>
    <row r="307" spans="2:102" x14ac:dyDescent="0.2">
      <c r="B307">
        <f t="shared" si="7"/>
        <v>4.5833333333333339</v>
      </c>
      <c r="C307">
        <f t="shared" ca="1" si="24"/>
        <v>-1.8392255494582017E-2</v>
      </c>
      <c r="D307">
        <f t="shared" ca="1" si="34"/>
        <v>7.435985712303142E-2</v>
      </c>
      <c r="E307">
        <f t="shared" ca="1" si="34"/>
        <v>-7.0258705794793069E-2</v>
      </c>
      <c r="F307">
        <f t="shared" ca="1" si="34"/>
        <v>-2.5719573907576846E-4</v>
      </c>
      <c r="G307">
        <f t="shared" ca="1" si="34"/>
        <v>2.2684318155197773E-2</v>
      </c>
      <c r="H307">
        <f t="shared" ca="1" si="34"/>
        <v>5.9312917453835282E-2</v>
      </c>
      <c r="I307">
        <f t="shared" ca="1" si="34"/>
        <v>-3.0782991691440539E-2</v>
      </c>
      <c r="J307">
        <f t="shared" ca="1" si="34"/>
        <v>3.8427084810924626E-2</v>
      </c>
      <c r="K307">
        <f t="shared" ca="1" si="34"/>
        <v>4.3818687165631406E-2</v>
      </c>
      <c r="L307">
        <f t="shared" ca="1" si="34"/>
        <v>-2.0160472756320852E-2</v>
      </c>
      <c r="M307">
        <f t="shared" ca="1" si="34"/>
        <v>1.6096729271782857E-2</v>
      </c>
      <c r="N307">
        <f t="shared" ca="1" si="34"/>
        <v>-3.5916797643331617E-2</v>
      </c>
      <c r="O307">
        <f t="shared" ca="1" si="34"/>
        <v>-4.868534979307353E-3</v>
      </c>
      <c r="P307">
        <f t="shared" ca="1" si="34"/>
        <v>1.038548296541707E-3</v>
      </c>
      <c r="Q307">
        <f t="shared" ca="1" si="34"/>
        <v>3.5297763933732226E-2</v>
      </c>
      <c r="R307">
        <f t="shared" ca="1" si="34"/>
        <v>-4.1400781288110235E-2</v>
      </c>
      <c r="S307">
        <f t="shared" ca="1" si="28"/>
        <v>-5.1022256456068171E-2</v>
      </c>
      <c r="T307">
        <f t="shared" ca="1" si="28"/>
        <v>-6.2918429941562437E-2</v>
      </c>
      <c r="U307">
        <f t="shared" ca="1" si="28"/>
        <v>2.0790680390968305E-2</v>
      </c>
      <c r="V307">
        <f t="shared" ca="1" si="28"/>
        <v>-7.2759333524594183E-2</v>
      </c>
      <c r="W307">
        <f t="shared" ca="1" si="28"/>
        <v>-3.603494416664535E-2</v>
      </c>
      <c r="X307">
        <f t="shared" ca="1" si="28"/>
        <v>6.0077948295164461E-2</v>
      </c>
      <c r="Y307">
        <f t="shared" ca="1" si="28"/>
        <v>5.6876619364668556E-4</v>
      </c>
      <c r="Z307">
        <f t="shared" ca="1" si="28"/>
        <v>1.7567506074356247E-2</v>
      </c>
      <c r="AA307">
        <f t="shared" ca="1" si="28"/>
        <v>-6.475234661975085E-2</v>
      </c>
      <c r="AB307">
        <f t="shared" ca="1" si="28"/>
        <v>1.7107387608820447E-2</v>
      </c>
      <c r="AC307">
        <f t="shared" ca="1" si="28"/>
        <v>-4.2476843985211815E-2</v>
      </c>
      <c r="AD307">
        <f t="shared" ca="1" si="28"/>
        <v>1.2034641758574318E-2</v>
      </c>
      <c r="AE307">
        <f t="shared" ca="1" si="28"/>
        <v>1.5879231895083723E-2</v>
      </c>
      <c r="AF307">
        <f t="shared" ca="1" si="28"/>
        <v>4.5920673151704602E-2</v>
      </c>
      <c r="AG307">
        <f t="shared" ca="1" si="28"/>
        <v>2.1018338033177864E-3</v>
      </c>
      <c r="AH307">
        <f t="shared" ca="1" si="28"/>
        <v>6.3121322396432972E-3</v>
      </c>
      <c r="AI307">
        <f t="shared" ca="1" si="29"/>
        <v>4.1179513278003045E-2</v>
      </c>
      <c r="AJ307">
        <f t="shared" ca="1" si="29"/>
        <v>3.2516458717021191E-2</v>
      </c>
      <c r="AK307">
        <f t="shared" ca="1" si="29"/>
        <v>3.8747968283141504E-2</v>
      </c>
      <c r="AL307">
        <f t="shared" ca="1" si="29"/>
        <v>-5.0679690004064817E-2</v>
      </c>
      <c r="AM307">
        <f t="shared" ca="1" si="29"/>
        <v>4.3948456663899897E-3</v>
      </c>
      <c r="AN307">
        <f t="shared" ca="1" si="29"/>
        <v>2.7633380045663489E-2</v>
      </c>
      <c r="AO307">
        <f t="shared" ca="1" si="29"/>
        <v>3.0177131316940092E-2</v>
      </c>
      <c r="AP307">
        <f t="shared" ca="1" si="29"/>
        <v>2.2394776131829234E-3</v>
      </c>
      <c r="AQ307">
        <f t="shared" ca="1" si="29"/>
        <v>-7.7994164070471304E-3</v>
      </c>
      <c r="AR307">
        <f t="shared" ca="1" si="29"/>
        <v>1.1294975439122673E-2</v>
      </c>
      <c r="AS307">
        <f t="shared" ca="1" si="29"/>
        <v>-6.3500536572431189E-3</v>
      </c>
      <c r="AT307">
        <f t="shared" ca="1" si="29"/>
        <v>6.5760497927282224E-2</v>
      </c>
      <c r="AU307">
        <f t="shared" ca="1" si="29"/>
        <v>3.032447573542638E-2</v>
      </c>
      <c r="AV307">
        <f t="shared" ca="1" si="29"/>
        <v>2.76868225438202E-2</v>
      </c>
      <c r="AW307">
        <f t="shared" ca="1" si="29"/>
        <v>2.8991066889897263E-2</v>
      </c>
      <c r="AX307">
        <f t="shared" ca="1" si="29"/>
        <v>2.4102787580000722E-2</v>
      </c>
      <c r="AY307">
        <f t="shared" ca="1" si="30"/>
        <v>3.4079499326416532E-2</v>
      </c>
      <c r="AZ307">
        <f t="shared" ca="1" si="30"/>
        <v>2.1681007331559036E-2</v>
      </c>
      <c r="BA307">
        <f t="shared" ca="1" si="30"/>
        <v>-3.9545519036376903E-2</v>
      </c>
      <c r="BB307">
        <f t="shared" ca="1" si="30"/>
        <v>1.2223051024356385E-2</v>
      </c>
      <c r="BC307">
        <f t="shared" ca="1" si="30"/>
        <v>6.2880519075718705E-2</v>
      </c>
      <c r="BD307">
        <f t="shared" ca="1" si="30"/>
        <v>-5.522079928017843E-2</v>
      </c>
      <c r="BE307">
        <f t="shared" ca="1" si="30"/>
        <v>-8.0941216541436822E-2</v>
      </c>
      <c r="BF307">
        <f t="shared" ca="1" si="30"/>
        <v>6.5409575869467357E-2</v>
      </c>
      <c r="BG307">
        <f t="shared" ca="1" si="30"/>
        <v>1.480181106098576E-2</v>
      </c>
      <c r="BH307">
        <f t="shared" ca="1" si="30"/>
        <v>-3.7512067220579301E-2</v>
      </c>
      <c r="BI307">
        <f t="shared" ca="1" si="30"/>
        <v>1.9458322782188843E-4</v>
      </c>
      <c r="BJ307">
        <f t="shared" ca="1" si="30"/>
        <v>-5.2877085808676866E-2</v>
      </c>
      <c r="BK307">
        <f t="shared" ca="1" si="30"/>
        <v>3.6325722016235684E-2</v>
      </c>
      <c r="BL307">
        <f t="shared" ca="1" si="30"/>
        <v>-1.6606708708514592E-2</v>
      </c>
      <c r="BM307">
        <f t="shared" ca="1" si="30"/>
        <v>1.3418095746077371E-3</v>
      </c>
      <c r="BN307">
        <f t="shared" ca="1" si="30"/>
        <v>-1.9002928679078487E-2</v>
      </c>
      <c r="BO307">
        <f t="shared" ca="1" si="31"/>
        <v>-3.0904486154058865E-2</v>
      </c>
      <c r="BP307">
        <f t="shared" ca="1" si="31"/>
        <v>2.0728576919990156E-2</v>
      </c>
      <c r="BQ307">
        <f t="shared" ca="1" si="31"/>
        <v>-1.3147497129492605E-2</v>
      </c>
      <c r="BR307">
        <f t="shared" ca="1" si="31"/>
        <v>-6.1110391526402665E-2</v>
      </c>
      <c r="BS307">
        <f t="shared" ca="1" si="31"/>
        <v>-8.7696097623009117E-2</v>
      </c>
      <c r="BT307">
        <f t="shared" ca="1" si="31"/>
        <v>2.4275920469668112E-3</v>
      </c>
      <c r="BU307">
        <f t="shared" ca="1" si="31"/>
        <v>4.8914438387351468E-2</v>
      </c>
      <c r="BV307">
        <f t="shared" ca="1" si="31"/>
        <v>-2.9943005515191932E-2</v>
      </c>
      <c r="BW307">
        <f t="shared" ca="1" si="31"/>
        <v>-9.6470514164534921E-2</v>
      </c>
      <c r="BX307">
        <f t="shared" ca="1" si="31"/>
        <v>2.0419020883314924E-2</v>
      </c>
      <c r="BY307">
        <f t="shared" ca="1" si="31"/>
        <v>7.2543983996826832E-3</v>
      </c>
      <c r="BZ307">
        <f t="shared" ca="1" si="31"/>
        <v>1.3519347195970416E-2</v>
      </c>
      <c r="CA307">
        <f t="shared" ca="1" si="31"/>
        <v>-1.9679073436313393E-2</v>
      </c>
      <c r="CB307">
        <f t="shared" ca="1" si="31"/>
        <v>-1.5949970533590135E-2</v>
      </c>
      <c r="CC307">
        <f t="shared" ca="1" si="31"/>
        <v>-4.6795881153026565E-3</v>
      </c>
      <c r="CD307">
        <f t="shared" ca="1" si="31"/>
        <v>5.9862897266380062E-2</v>
      </c>
      <c r="CE307">
        <f t="shared" ca="1" si="33"/>
        <v>2.4081099126605606E-2</v>
      </c>
      <c r="CF307">
        <f t="shared" ca="1" si="33"/>
        <v>3.165075092407714E-2</v>
      </c>
      <c r="CG307">
        <f t="shared" ca="1" si="33"/>
        <v>-3.2312911720512649E-2</v>
      </c>
      <c r="CH307">
        <f t="shared" ca="1" si="33"/>
        <v>5.388732206767638E-2</v>
      </c>
      <c r="CI307">
        <f t="shared" ca="1" si="33"/>
        <v>-4.3201256087375697E-2</v>
      </c>
      <c r="CJ307">
        <f t="shared" ca="1" si="33"/>
        <v>-1.0179110018078972E-2</v>
      </c>
      <c r="CK307">
        <f t="shared" ca="1" si="33"/>
        <v>-1.161796294425623E-2</v>
      </c>
      <c r="CL307">
        <f t="shared" ca="1" si="33"/>
        <v>4.7767269437777635E-2</v>
      </c>
      <c r="CM307">
        <f t="shared" ca="1" si="33"/>
        <v>-3.1152703174068368E-2</v>
      </c>
      <c r="CN307">
        <f t="shared" ca="1" si="33"/>
        <v>-2.0501362166329539E-2</v>
      </c>
      <c r="CO307">
        <f t="shared" ca="1" si="33"/>
        <v>-1.5732606265969225E-2</v>
      </c>
      <c r="CP307">
        <f t="shared" ca="1" si="33"/>
        <v>-3.300360314995722E-2</v>
      </c>
      <c r="CQ307">
        <f t="shared" ca="1" si="33"/>
        <v>3.3874324380442203E-2</v>
      </c>
      <c r="CR307">
        <f t="shared" ca="1" si="33"/>
        <v>-1.4211010270976928E-2</v>
      </c>
      <c r="CS307">
        <f t="shared" ca="1" si="33"/>
        <v>1.8657400464846773E-3</v>
      </c>
      <c r="CT307">
        <f t="shared" ca="1" si="33"/>
        <v>-3.5189717276500908E-2</v>
      </c>
      <c r="CU307">
        <f t="shared" ca="1" si="32"/>
        <v>-1.6511238963166385E-3</v>
      </c>
      <c r="CV307">
        <f t="shared" ca="1" si="32"/>
        <v>7.023760122019088E-3</v>
      </c>
      <c r="CW307">
        <f t="shared" ca="1" si="32"/>
        <v>7.3525271351433117E-3</v>
      </c>
      <c r="CX307">
        <f t="shared" ca="1" si="32"/>
        <v>-6.7487257954498725E-2</v>
      </c>
    </row>
    <row r="308" spans="2:102" x14ac:dyDescent="0.2">
      <c r="B308">
        <f t="shared" si="7"/>
        <v>4.666666666666667</v>
      </c>
      <c r="C308">
        <f t="shared" ca="1" si="24"/>
        <v>4.7921422801745266E-2</v>
      </c>
      <c r="D308">
        <f t="shared" ca="1" si="34"/>
        <v>-1.9883471460077521E-2</v>
      </c>
      <c r="E308">
        <f t="shared" ca="1" si="34"/>
        <v>3.5088941035569921E-2</v>
      </c>
      <c r="F308">
        <f t="shared" ca="1" si="34"/>
        <v>-5.5746834127543875E-3</v>
      </c>
      <c r="G308">
        <f t="shared" ca="1" si="34"/>
        <v>-2.4903340610376364E-2</v>
      </c>
      <c r="H308">
        <f t="shared" ca="1" si="34"/>
        <v>6.7068158885572993E-2</v>
      </c>
      <c r="I308">
        <f t="shared" ca="1" si="34"/>
        <v>1.8813429443781823E-2</v>
      </c>
      <c r="J308">
        <f t="shared" ca="1" si="34"/>
        <v>2.3793751035474396E-2</v>
      </c>
      <c r="K308">
        <f t="shared" ca="1" si="34"/>
        <v>6.1307528458349567E-2</v>
      </c>
      <c r="L308">
        <f t="shared" ca="1" si="34"/>
        <v>4.1146995690710723E-2</v>
      </c>
      <c r="M308">
        <f t="shared" ca="1" si="34"/>
        <v>-8.6697983218537444E-2</v>
      </c>
      <c r="N308">
        <f t="shared" ca="1" si="34"/>
        <v>5.3042799520247965E-4</v>
      </c>
      <c r="O308">
        <f t="shared" ca="1" si="34"/>
        <v>-5.5624220225716753E-2</v>
      </c>
      <c r="P308">
        <f t="shared" ca="1" si="34"/>
        <v>-2.4993294092373816E-2</v>
      </c>
      <c r="Q308">
        <f t="shared" ca="1" si="34"/>
        <v>-4.5893663053268259E-2</v>
      </c>
      <c r="R308">
        <f t="shared" ca="1" si="34"/>
        <v>-3.3853792156748337E-2</v>
      </c>
      <c r="S308">
        <f t="shared" ca="1" si="28"/>
        <v>5.8237210686641946E-3</v>
      </c>
      <c r="T308">
        <f t="shared" ca="1" si="28"/>
        <v>3.3965282557075739E-2</v>
      </c>
      <c r="U308">
        <f t="shared" ca="1" si="28"/>
        <v>-3.8144896968775488E-2</v>
      </c>
      <c r="V308">
        <f t="shared" ca="1" si="28"/>
        <v>-5.1776201644277701E-2</v>
      </c>
      <c r="W308">
        <f t="shared" ca="1" si="28"/>
        <v>-3.6504957371231793E-2</v>
      </c>
      <c r="X308">
        <f t="shared" ca="1" si="28"/>
        <v>3.2571722882988569E-2</v>
      </c>
      <c r="Y308">
        <f t="shared" ca="1" si="28"/>
        <v>5.8961731271722759E-2</v>
      </c>
      <c r="Z308">
        <f t="shared" ca="1" si="28"/>
        <v>-1.9104267728014653E-2</v>
      </c>
      <c r="AA308">
        <f t="shared" ca="1" si="28"/>
        <v>1.0234269685292379E-2</v>
      </c>
      <c r="AB308">
        <f t="shared" ca="1" si="28"/>
        <v>-1.134972788295501E-2</v>
      </c>
      <c r="AC308">
        <f t="shared" ca="1" si="28"/>
        <v>4.0706048376935805E-3</v>
      </c>
      <c r="AD308">
        <f t="shared" ca="1" si="28"/>
        <v>6.8664279682066148E-2</v>
      </c>
      <c r="AE308">
        <f t="shared" ca="1" si="28"/>
        <v>-3.9542141963370164E-2</v>
      </c>
      <c r="AF308">
        <f t="shared" ca="1" si="28"/>
        <v>9.2393005014337806E-4</v>
      </c>
      <c r="AG308">
        <f t="shared" ca="1" si="28"/>
        <v>-1.233342479134319E-2</v>
      </c>
      <c r="AH308">
        <f t="shared" ca="1" si="28"/>
        <v>2.8484476883340434E-2</v>
      </c>
      <c r="AI308">
        <f t="shared" ca="1" si="29"/>
        <v>6.3101309921438642E-2</v>
      </c>
      <c r="AJ308">
        <f t="shared" ca="1" si="29"/>
        <v>1.0680810678763796E-2</v>
      </c>
      <c r="AK308">
        <f t="shared" ca="1" si="29"/>
        <v>-6.2927085317539599E-2</v>
      </c>
      <c r="AL308">
        <f t="shared" ca="1" si="29"/>
        <v>-5.2041330513594872E-2</v>
      </c>
      <c r="AM308">
        <f t="shared" ca="1" si="29"/>
        <v>4.0125906256080278E-2</v>
      </c>
      <c r="AN308">
        <f t="shared" ca="1" si="29"/>
        <v>-5.5267902948233812E-3</v>
      </c>
      <c r="AO308">
        <f t="shared" ca="1" si="29"/>
        <v>-8.2372221795020805E-4</v>
      </c>
      <c r="AP308">
        <f t="shared" ca="1" si="29"/>
        <v>-2.2723508500605019E-2</v>
      </c>
      <c r="AQ308">
        <f t="shared" ca="1" si="29"/>
        <v>3.9232013447176924E-2</v>
      </c>
      <c r="AR308">
        <f t="shared" ca="1" si="29"/>
        <v>1.9151242893619001E-2</v>
      </c>
      <c r="AS308">
        <f t="shared" ca="1" si="29"/>
        <v>8.9030271837934015E-3</v>
      </c>
      <c r="AT308">
        <f t="shared" ca="1" si="29"/>
        <v>-1.4075606196134269E-2</v>
      </c>
      <c r="AU308">
        <f t="shared" ca="1" si="29"/>
        <v>-6.0494015412487355E-2</v>
      </c>
      <c r="AV308">
        <f t="shared" ca="1" si="29"/>
        <v>2.9635144827563662E-2</v>
      </c>
      <c r="AW308">
        <f t="shared" ca="1" si="29"/>
        <v>-4.5258429205915982E-2</v>
      </c>
      <c r="AX308">
        <f t="shared" ca="1" si="29"/>
        <v>4.468399913196458E-2</v>
      </c>
      <c r="AY308">
        <f t="shared" ca="1" si="30"/>
        <v>-1.1419020372182462E-2</v>
      </c>
      <c r="AZ308">
        <f t="shared" ca="1" si="30"/>
        <v>2.3045849267844393E-2</v>
      </c>
      <c r="BA308">
        <f t="shared" ca="1" si="30"/>
        <v>1.7196937924363054E-2</v>
      </c>
      <c r="BB308">
        <f t="shared" ca="1" si="30"/>
        <v>1.1286614507104177E-2</v>
      </c>
      <c r="BC308">
        <f t="shared" ca="1" si="30"/>
        <v>3.6516540853133259E-2</v>
      </c>
      <c r="BD308">
        <f t="shared" ca="1" si="30"/>
        <v>-3.1164970647999453E-2</v>
      </c>
      <c r="BE308">
        <f t="shared" ca="1" si="30"/>
        <v>-6.5827076429716275E-3</v>
      </c>
      <c r="BF308">
        <f t="shared" ca="1" si="30"/>
        <v>-2.6640244620854438E-2</v>
      </c>
      <c r="BG308">
        <f t="shared" ca="1" si="30"/>
        <v>-1.231168824013888E-2</v>
      </c>
      <c r="BH308">
        <f t="shared" ca="1" si="30"/>
        <v>1.0092193102104848E-2</v>
      </c>
      <c r="BI308">
        <f t="shared" ca="1" si="30"/>
        <v>-5.6091481156567258E-2</v>
      </c>
      <c r="BJ308">
        <f t="shared" ca="1" si="30"/>
        <v>1.3538405795226405E-2</v>
      </c>
      <c r="BK308">
        <f t="shared" ca="1" si="30"/>
        <v>2.7485048087792188E-2</v>
      </c>
      <c r="BL308">
        <f t="shared" ca="1" si="30"/>
        <v>-5.509498042044967E-2</v>
      </c>
      <c r="BM308">
        <f t="shared" ca="1" si="30"/>
        <v>-4.2922752086216501E-2</v>
      </c>
      <c r="BN308">
        <f t="shared" ca="1" si="30"/>
        <v>-2.1641101741197072E-2</v>
      </c>
      <c r="BO308">
        <f t="shared" ca="1" si="31"/>
        <v>-4.6256182793477782E-4</v>
      </c>
      <c r="BP308">
        <f t="shared" ca="1" si="31"/>
        <v>4.8142455129811744E-4</v>
      </c>
      <c r="BQ308">
        <f t="shared" ca="1" si="31"/>
        <v>-4.8965542349031055E-2</v>
      </c>
      <c r="BR308">
        <f t="shared" ca="1" si="31"/>
        <v>-2.0977208010838185E-2</v>
      </c>
      <c r="BS308">
        <f t="shared" ca="1" si="31"/>
        <v>7.287858373577305E-2</v>
      </c>
      <c r="BT308">
        <f t="shared" ca="1" si="31"/>
        <v>1.5763809527216534E-3</v>
      </c>
      <c r="BU308">
        <f t="shared" ca="1" si="31"/>
        <v>1.1915584548641353E-2</v>
      </c>
      <c r="BV308">
        <f t="shared" ca="1" si="31"/>
        <v>-3.9573396294996267E-2</v>
      </c>
      <c r="BW308">
        <f t="shared" ca="1" si="31"/>
        <v>1.8562188589083924E-2</v>
      </c>
      <c r="BX308">
        <f t="shared" ca="1" si="31"/>
        <v>-2.2960476130311682E-2</v>
      </c>
      <c r="BY308">
        <f t="shared" ca="1" si="31"/>
        <v>-5.8158666189140451E-2</v>
      </c>
      <c r="BZ308">
        <f t="shared" ca="1" si="31"/>
        <v>2.9682491259964149E-2</v>
      </c>
      <c r="CA308">
        <f t="shared" ca="1" si="31"/>
        <v>-3.1507164803226011E-2</v>
      </c>
      <c r="CB308">
        <f t="shared" ca="1" si="31"/>
        <v>-5.153691692759519E-2</v>
      </c>
      <c r="CC308">
        <f t="shared" ca="1" si="31"/>
        <v>2.0868815816576611E-2</v>
      </c>
      <c r="CD308">
        <f t="shared" ca="1" si="31"/>
        <v>-1.308039582543561E-2</v>
      </c>
      <c r="CE308">
        <f t="shared" ca="1" si="33"/>
        <v>-1.9991903155538015E-3</v>
      </c>
      <c r="CF308">
        <f t="shared" ca="1" si="33"/>
        <v>-2.2448708641967498E-2</v>
      </c>
      <c r="CG308">
        <f t="shared" ca="1" si="33"/>
        <v>-3.0999355155279205E-2</v>
      </c>
      <c r="CH308">
        <f t="shared" ca="1" si="33"/>
        <v>-9.5932003725216226E-3</v>
      </c>
      <c r="CI308">
        <f t="shared" ca="1" si="33"/>
        <v>-4.2777766910407442E-3</v>
      </c>
      <c r="CJ308">
        <f t="shared" ca="1" si="33"/>
        <v>5.5438109536993622E-2</v>
      </c>
      <c r="CK308">
        <f t="shared" ca="1" si="33"/>
        <v>-2.5559510657060906E-2</v>
      </c>
      <c r="CL308">
        <f t="shared" ca="1" si="33"/>
        <v>-5.7221791613619889E-4</v>
      </c>
      <c r="CM308">
        <f t="shared" ca="1" si="33"/>
        <v>3.9086622614184822E-2</v>
      </c>
      <c r="CN308">
        <f t="shared" ca="1" si="33"/>
        <v>1.6728641842939151E-2</v>
      </c>
      <c r="CO308">
        <f t="shared" ca="1" si="33"/>
        <v>1.7414707047678758E-2</v>
      </c>
      <c r="CP308">
        <f t="shared" ca="1" si="33"/>
        <v>2.687479021802263E-2</v>
      </c>
      <c r="CQ308">
        <f t="shared" ca="1" si="33"/>
        <v>-4.1651131474302203E-2</v>
      </c>
      <c r="CR308">
        <f t="shared" ca="1" si="33"/>
        <v>-1.0816342044743221E-2</v>
      </c>
      <c r="CS308">
        <f t="shared" ca="1" si="33"/>
        <v>2.9620290375304118E-2</v>
      </c>
      <c r="CT308">
        <f t="shared" ca="1" si="33"/>
        <v>2.9638149653644245E-2</v>
      </c>
      <c r="CU308">
        <f t="shared" ca="1" si="32"/>
        <v>-8.4383768536025611E-3</v>
      </c>
      <c r="CV308">
        <f t="shared" ca="1" si="32"/>
        <v>6.157014538949397E-3</v>
      </c>
      <c r="CW308">
        <f t="shared" ca="1" si="32"/>
        <v>-1.1748918348512633E-2</v>
      </c>
      <c r="CX308">
        <f t="shared" ca="1" si="32"/>
        <v>-4.3159926688758274E-2</v>
      </c>
    </row>
    <row r="309" spans="2:102" x14ac:dyDescent="0.2">
      <c r="B309">
        <f t="shared" si="7"/>
        <v>4.75</v>
      </c>
      <c r="C309">
        <f t="shared" ca="1" si="24"/>
        <v>4.1297010898584986E-2</v>
      </c>
      <c r="D309">
        <f t="shared" ca="1" si="34"/>
        <v>-2.9024004698774791E-2</v>
      </c>
      <c r="E309">
        <f t="shared" ca="1" si="34"/>
        <v>-4.3606415392571946E-3</v>
      </c>
      <c r="F309">
        <f t="shared" ca="1" si="34"/>
        <v>1.2279192841567506E-2</v>
      </c>
      <c r="G309">
        <f t="shared" ca="1" si="34"/>
        <v>-2.5041152114748028E-2</v>
      </c>
      <c r="H309">
        <f t="shared" ca="1" si="34"/>
        <v>2.686582225551374E-2</v>
      </c>
      <c r="I309">
        <f t="shared" ca="1" si="34"/>
        <v>-5.344100209425471E-2</v>
      </c>
      <c r="J309">
        <f t="shared" ca="1" si="34"/>
        <v>-1.6768778380980381E-2</v>
      </c>
      <c r="K309">
        <f t="shared" ca="1" si="34"/>
        <v>2.0019970333829545E-2</v>
      </c>
      <c r="L309">
        <f t="shared" ca="1" si="34"/>
        <v>1.2469436855441022E-2</v>
      </c>
      <c r="M309">
        <f t="shared" ca="1" si="34"/>
        <v>-7.660020119427749E-2</v>
      </c>
      <c r="N309">
        <f t="shared" ca="1" si="34"/>
        <v>1.0738151863728226E-2</v>
      </c>
      <c r="O309">
        <f t="shared" ca="1" si="34"/>
        <v>2.3278092548736271E-3</v>
      </c>
      <c r="P309">
        <f t="shared" ca="1" si="34"/>
        <v>1.0557193863676581E-2</v>
      </c>
      <c r="Q309">
        <f t="shared" ca="1" si="34"/>
        <v>0.10020012090065888</v>
      </c>
      <c r="R309">
        <f t="shared" ca="1" si="34"/>
        <v>4.2037161459994414E-2</v>
      </c>
      <c r="S309">
        <f t="shared" ca="1" si="28"/>
        <v>-7.1087562637729175E-3</v>
      </c>
      <c r="T309">
        <f t="shared" ca="1" si="28"/>
        <v>-2.4640175770926781E-2</v>
      </c>
      <c r="U309">
        <f t="shared" ca="1" si="28"/>
        <v>6.7753198731286102E-2</v>
      </c>
      <c r="V309">
        <f t="shared" ca="1" si="28"/>
        <v>-4.689711644849829E-2</v>
      </c>
      <c r="W309">
        <f t="shared" ca="1" si="28"/>
        <v>4.1171071822890086E-2</v>
      </c>
      <c r="X309">
        <f t="shared" ca="1" si="28"/>
        <v>1.1172507357359304E-2</v>
      </c>
      <c r="Y309">
        <f t="shared" ca="1" si="28"/>
        <v>8.9915272928895989E-3</v>
      </c>
      <c r="Z309">
        <f t="shared" ca="1" si="28"/>
        <v>4.3235093582294389E-2</v>
      </c>
      <c r="AA309">
        <f t="shared" ca="1" si="28"/>
        <v>2.073344002459673E-2</v>
      </c>
      <c r="AB309">
        <f t="shared" ca="1" si="28"/>
        <v>-1.2308391406307694E-2</v>
      </c>
      <c r="AC309">
        <f t="shared" ca="1" si="28"/>
        <v>-3.6854270571744535E-2</v>
      </c>
      <c r="AD309">
        <f t="shared" ca="1" si="28"/>
        <v>-4.1035164109706465E-2</v>
      </c>
      <c r="AE309">
        <f t="shared" ca="1" si="28"/>
        <v>3.1755255692947045E-3</v>
      </c>
      <c r="AF309">
        <f t="shared" ca="1" si="28"/>
        <v>-2.7262160076965355E-2</v>
      </c>
      <c r="AG309">
        <f t="shared" ca="1" si="28"/>
        <v>3.3434381224072048E-3</v>
      </c>
      <c r="AH309">
        <f t="shared" ca="1" si="28"/>
        <v>-3.2208249852120244E-2</v>
      </c>
      <c r="AI309">
        <f t="shared" ca="1" si="29"/>
        <v>-2.9357784132567136E-3</v>
      </c>
      <c r="AJ309">
        <f t="shared" ca="1" si="29"/>
        <v>9.2027317027141751E-4</v>
      </c>
      <c r="AK309">
        <f t="shared" ca="1" si="29"/>
        <v>4.463840547098704E-2</v>
      </c>
      <c r="AL309">
        <f t="shared" ca="1" si="29"/>
        <v>-8.9109499081992585E-3</v>
      </c>
      <c r="AM309">
        <f t="shared" ca="1" si="29"/>
        <v>9.5164491947260909E-3</v>
      </c>
      <c r="AN309">
        <f t="shared" ca="1" si="29"/>
        <v>-4.5146851020423567E-2</v>
      </c>
      <c r="AO309">
        <f t="shared" ca="1" si="29"/>
        <v>3.8398158917939884E-3</v>
      </c>
      <c r="AP309">
        <f t="shared" ca="1" si="29"/>
        <v>2.0058622073438497E-2</v>
      </c>
      <c r="AQ309">
        <f t="shared" ca="1" si="29"/>
        <v>-2.0240161333917178E-2</v>
      </c>
      <c r="AR309">
        <f t="shared" ca="1" si="29"/>
        <v>1.582259286885165E-2</v>
      </c>
      <c r="AS309">
        <f t="shared" ca="1" si="29"/>
        <v>1.5546916044064409E-2</v>
      </c>
      <c r="AT309">
        <f t="shared" ca="1" si="29"/>
        <v>-2.4632399680213309E-2</v>
      </c>
      <c r="AU309">
        <f t="shared" ca="1" si="29"/>
        <v>-6.925386783083054E-2</v>
      </c>
      <c r="AV309">
        <f t="shared" ca="1" si="29"/>
        <v>-1.8829857275804714E-2</v>
      </c>
      <c r="AW309">
        <f t="shared" ca="1" si="29"/>
        <v>1.0620892014718017E-2</v>
      </c>
      <c r="AX309">
        <f t="shared" ca="1" si="29"/>
        <v>5.5970687206742802E-2</v>
      </c>
      <c r="AY309">
        <f t="shared" ca="1" si="30"/>
        <v>-3.5177961228273637E-2</v>
      </c>
      <c r="AZ309">
        <f t="shared" ca="1" si="30"/>
        <v>6.6230011351828627E-2</v>
      </c>
      <c r="BA309">
        <f t="shared" ca="1" si="30"/>
        <v>7.7170266565151904E-3</v>
      </c>
      <c r="BB309">
        <f t="shared" ca="1" si="30"/>
        <v>4.4172665747350702E-2</v>
      </c>
      <c r="BC309">
        <f t="shared" ca="1" si="30"/>
        <v>-4.016087012605972E-2</v>
      </c>
      <c r="BD309">
        <f t="shared" ca="1" si="30"/>
        <v>-5.809694587129266E-3</v>
      </c>
      <c r="BE309">
        <f t="shared" ca="1" si="30"/>
        <v>-2.9921288038223338E-2</v>
      </c>
      <c r="BF309">
        <f t="shared" ca="1" si="30"/>
        <v>-2.5332339510550301E-3</v>
      </c>
      <c r="BG309">
        <f t="shared" ca="1" si="30"/>
        <v>3.4102350027045092E-2</v>
      </c>
      <c r="BH309">
        <f t="shared" ca="1" si="30"/>
        <v>-2.4108595730454176E-2</v>
      </c>
      <c r="BI309">
        <f t="shared" ca="1" si="30"/>
        <v>1.3459906157767428E-2</v>
      </c>
      <c r="BJ309">
        <f t="shared" ca="1" si="30"/>
        <v>1.589376027945932E-2</v>
      </c>
      <c r="BK309">
        <f t="shared" ca="1" si="30"/>
        <v>-5.2967601851988566E-2</v>
      </c>
      <c r="BL309">
        <f t="shared" ca="1" si="30"/>
        <v>-2.7545064674985426E-2</v>
      </c>
      <c r="BM309">
        <f t="shared" ca="1" si="30"/>
        <v>8.7420297967960997E-3</v>
      </c>
      <c r="BN309">
        <f t="shared" ca="1" si="30"/>
        <v>-1.9376677870893512E-2</v>
      </c>
      <c r="BO309">
        <f t="shared" ca="1" si="31"/>
        <v>-3.8930930903957585E-2</v>
      </c>
      <c r="BP309">
        <f t="shared" ca="1" si="31"/>
        <v>6.1613385687033173E-2</v>
      </c>
      <c r="BQ309">
        <f t="shared" ca="1" si="31"/>
        <v>-2.5215991641698597E-2</v>
      </c>
      <c r="BR309">
        <f t="shared" ca="1" si="31"/>
        <v>-4.7388982472485519E-2</v>
      </c>
      <c r="BS309">
        <f t="shared" ca="1" si="31"/>
        <v>2.362903152861897E-2</v>
      </c>
      <c r="BT309">
        <f t="shared" ca="1" si="31"/>
        <v>-1.2725743981399303E-2</v>
      </c>
      <c r="BU309">
        <f t="shared" ca="1" si="31"/>
        <v>-3.1596178176958811E-2</v>
      </c>
      <c r="BV309">
        <f t="shared" ca="1" si="31"/>
        <v>-5.2973151433083905E-2</v>
      </c>
      <c r="BW309">
        <f t="shared" ca="1" si="31"/>
        <v>7.3184063923494988E-3</v>
      </c>
      <c r="BX309">
        <f t="shared" ca="1" si="31"/>
        <v>1.9880999968523012E-2</v>
      </c>
      <c r="BY309">
        <f t="shared" ca="1" si="31"/>
        <v>3.8962649100047271E-2</v>
      </c>
      <c r="BZ309">
        <f t="shared" ca="1" si="31"/>
        <v>2.2337464534144345E-2</v>
      </c>
      <c r="CA309">
        <f t="shared" ca="1" si="31"/>
        <v>-1.004860047717601E-2</v>
      </c>
      <c r="CB309">
        <f t="shared" ca="1" si="31"/>
        <v>2.7069612854866212E-3</v>
      </c>
      <c r="CC309">
        <f t="shared" ca="1" si="31"/>
        <v>4.8819607290510481E-3</v>
      </c>
      <c r="CD309">
        <f t="shared" ca="1" si="31"/>
        <v>-4.6103490975296438E-2</v>
      </c>
      <c r="CE309">
        <f t="shared" ca="1" si="33"/>
        <v>-2.8778660278609191E-3</v>
      </c>
      <c r="CF309">
        <f t="shared" ca="1" si="33"/>
        <v>-2.4405773819813497E-2</v>
      </c>
      <c r="CG309">
        <f t="shared" ca="1" si="33"/>
        <v>1.8491050710461594E-2</v>
      </c>
      <c r="CH309">
        <f t="shared" ca="1" si="33"/>
        <v>1.2637398356064981E-2</v>
      </c>
      <c r="CI309">
        <f t="shared" ca="1" si="33"/>
        <v>-7.8126080397795505E-2</v>
      </c>
      <c r="CJ309">
        <f t="shared" ca="1" si="33"/>
        <v>-6.3321491421459319E-2</v>
      </c>
      <c r="CK309">
        <f t="shared" ca="1" si="33"/>
        <v>3.0218925124812546E-2</v>
      </c>
      <c r="CL309">
        <f t="shared" ca="1" si="33"/>
        <v>3.0833826409130481E-2</v>
      </c>
      <c r="CM309">
        <f t="shared" ca="1" si="33"/>
        <v>7.2605909050366827E-3</v>
      </c>
      <c r="CN309">
        <f t="shared" ca="1" si="33"/>
        <v>5.4683231504304187E-2</v>
      </c>
      <c r="CO309">
        <f t="shared" ca="1" si="33"/>
        <v>7.0502853899944984E-2</v>
      </c>
      <c r="CP309">
        <f t="shared" ca="1" si="33"/>
        <v>-2.8178799204321023E-2</v>
      </c>
      <c r="CQ309">
        <f t="shared" ca="1" si="33"/>
        <v>-5.4951110950853671E-3</v>
      </c>
      <c r="CR309">
        <f t="shared" ca="1" si="33"/>
        <v>6.5692885722446392E-3</v>
      </c>
      <c r="CS309">
        <f t="shared" ca="1" si="33"/>
        <v>1.5675030856454924E-2</v>
      </c>
      <c r="CT309">
        <f t="shared" ca="1" si="33"/>
        <v>3.8979364185568313E-2</v>
      </c>
      <c r="CU309">
        <f t="shared" ca="1" si="32"/>
        <v>2.6895549901944482E-2</v>
      </c>
      <c r="CV309">
        <f t="shared" ca="1" si="32"/>
        <v>-2.2647095089412105E-2</v>
      </c>
      <c r="CW309">
        <f t="shared" ca="1" si="32"/>
        <v>-3.0015884963069624E-2</v>
      </c>
      <c r="CX309">
        <f t="shared" ca="1" si="32"/>
        <v>3.7585336696687087E-2</v>
      </c>
    </row>
    <row r="310" spans="2:102" x14ac:dyDescent="0.2">
      <c r="B310">
        <f t="shared" si="7"/>
        <v>4.833333333333333</v>
      </c>
      <c r="C310">
        <f t="shared" ca="1" si="24"/>
        <v>-6.517722082080242E-3</v>
      </c>
      <c r="D310">
        <f t="shared" ca="1" si="34"/>
        <v>3.2227814069626402E-2</v>
      </c>
      <c r="E310">
        <f t="shared" ca="1" si="34"/>
        <v>2.4480264593477647E-2</v>
      </c>
      <c r="F310">
        <f t="shared" ca="1" si="34"/>
        <v>3.0619528597532808E-2</v>
      </c>
      <c r="G310">
        <f t="shared" ca="1" si="34"/>
        <v>3.6152436133456346E-2</v>
      </c>
      <c r="H310">
        <f t="shared" ca="1" si="34"/>
        <v>6.658687014202371E-3</v>
      </c>
      <c r="I310">
        <f t="shared" ca="1" si="34"/>
        <v>-6.6305773754116615E-2</v>
      </c>
      <c r="J310">
        <f t="shared" ca="1" si="34"/>
        <v>4.7492779944982725E-3</v>
      </c>
      <c r="K310">
        <f t="shared" ca="1" si="34"/>
        <v>-1.8926950149736405E-2</v>
      </c>
      <c r="L310">
        <f t="shared" ca="1" si="34"/>
        <v>-4.6272681753734522E-2</v>
      </c>
      <c r="M310">
        <f t="shared" ca="1" si="34"/>
        <v>-6.3691903523379664E-3</v>
      </c>
      <c r="N310">
        <f t="shared" ca="1" si="34"/>
        <v>-2.4762276144878479E-3</v>
      </c>
      <c r="O310">
        <f t="shared" ca="1" si="34"/>
        <v>-3.6206348167927449E-2</v>
      </c>
      <c r="P310">
        <f t="shared" ca="1" si="34"/>
        <v>-1.1768090470840591E-2</v>
      </c>
      <c r="Q310">
        <f t="shared" ca="1" si="34"/>
        <v>1.3559163942205124E-2</v>
      </c>
      <c r="R310">
        <f t="shared" ca="1" si="34"/>
        <v>-1.1110931834230993E-2</v>
      </c>
      <c r="S310">
        <f t="shared" ca="1" si="28"/>
        <v>-1.751394422873441E-2</v>
      </c>
      <c r="T310">
        <f t="shared" ca="1" si="28"/>
        <v>-4.799905841267843E-2</v>
      </c>
      <c r="U310">
        <f t="shared" ca="1" si="28"/>
        <v>-2.7088476983276731E-2</v>
      </c>
      <c r="V310">
        <f t="shared" ca="1" si="28"/>
        <v>5.4378161241441847E-2</v>
      </c>
      <c r="W310">
        <f t="shared" ca="1" si="28"/>
        <v>8.6503160568278836E-2</v>
      </c>
      <c r="X310">
        <f t="shared" ca="1" si="28"/>
        <v>1.4194606309028846E-2</v>
      </c>
      <c r="Y310">
        <f t="shared" ca="1" si="28"/>
        <v>6.5556820422867663E-3</v>
      </c>
      <c r="Z310">
        <f t="shared" ca="1" si="28"/>
        <v>-1.9191013006768554E-2</v>
      </c>
      <c r="AA310">
        <f t="shared" ca="1" si="28"/>
        <v>1.3126775154440707E-2</v>
      </c>
      <c r="AB310">
        <f t="shared" ca="1" si="28"/>
        <v>8.5775142277683347E-2</v>
      </c>
      <c r="AC310">
        <f t="shared" ca="1" si="28"/>
        <v>2.9657195764735767E-3</v>
      </c>
      <c r="AD310">
        <f t="shared" ca="1" si="28"/>
        <v>8.3662498583053135E-2</v>
      </c>
      <c r="AE310">
        <f t="shared" ca="1" si="28"/>
        <v>5.9625790611390408E-2</v>
      </c>
      <c r="AF310">
        <f t="shared" ca="1" si="28"/>
        <v>2.6580265570615894E-2</v>
      </c>
      <c r="AG310">
        <f t="shared" ca="1" si="28"/>
        <v>2.3000246857211193E-2</v>
      </c>
      <c r="AH310">
        <f t="shared" ca="1" si="28"/>
        <v>3.0599070593835341E-2</v>
      </c>
      <c r="AI310">
        <f t="shared" ca="1" si="29"/>
        <v>1.1248641808221001E-2</v>
      </c>
      <c r="AJ310">
        <f t="shared" ca="1" si="29"/>
        <v>2.2307765260527569E-2</v>
      </c>
      <c r="AK310">
        <f t="shared" ca="1" si="29"/>
        <v>-2.7760479031878657E-2</v>
      </c>
      <c r="AL310">
        <f t="shared" ca="1" si="29"/>
        <v>3.8241597536171229E-3</v>
      </c>
      <c r="AM310">
        <f t="shared" ca="1" si="29"/>
        <v>-2.141472408031983E-2</v>
      </c>
      <c r="AN310">
        <f t="shared" ca="1" si="29"/>
        <v>8.881093451024601E-3</v>
      </c>
      <c r="AO310">
        <f t="shared" ca="1" si="29"/>
        <v>-3.4397732198261477E-2</v>
      </c>
      <c r="AP310">
        <f t="shared" ca="1" si="29"/>
        <v>2.7607964875346339E-2</v>
      </c>
      <c r="AQ310">
        <f t="shared" ca="1" si="29"/>
        <v>-2.0356585102207277E-2</v>
      </c>
      <c r="AR310">
        <f t="shared" ca="1" si="29"/>
        <v>-3.9583379789828238E-3</v>
      </c>
      <c r="AS310">
        <f t="shared" ca="1" si="29"/>
        <v>2.052854385161194E-2</v>
      </c>
      <c r="AT310">
        <f t="shared" ca="1" si="29"/>
        <v>-2.2647169079487762E-2</v>
      </c>
      <c r="AU310">
        <f t="shared" ca="1" si="29"/>
        <v>-2.7554862531161479E-2</v>
      </c>
      <c r="AV310">
        <f t="shared" ca="1" si="29"/>
        <v>-1.5626038752678656E-3</v>
      </c>
      <c r="AW310">
        <f t="shared" ca="1" si="29"/>
        <v>8.8551334146685055E-3</v>
      </c>
      <c r="AX310">
        <f t="shared" ca="1" si="29"/>
        <v>5.537780996796348E-2</v>
      </c>
      <c r="AY310">
        <f t="shared" ca="1" si="30"/>
        <v>-5.0960697297848738E-2</v>
      </c>
      <c r="AZ310">
        <f t="shared" ca="1" si="30"/>
        <v>-2.4216024214752888E-2</v>
      </c>
      <c r="BA310">
        <f t="shared" ca="1" si="30"/>
        <v>-7.9340716778694392E-2</v>
      </c>
      <c r="BB310">
        <f t="shared" ca="1" si="30"/>
        <v>5.5880411917736343E-2</v>
      </c>
      <c r="BC310">
        <f t="shared" ca="1" si="30"/>
        <v>-2.0691046880904332E-3</v>
      </c>
      <c r="BD310">
        <f t="shared" ca="1" si="30"/>
        <v>-4.4828627813391024E-2</v>
      </c>
      <c r="BE310">
        <f t="shared" ca="1" si="30"/>
        <v>3.0861107364856279E-2</v>
      </c>
      <c r="BF310">
        <f t="shared" ca="1" si="30"/>
        <v>-8.6487378735526348E-3</v>
      </c>
      <c r="BG310">
        <f t="shared" ca="1" si="30"/>
        <v>-2.9476835092178556E-2</v>
      </c>
      <c r="BH310">
        <f t="shared" ca="1" si="30"/>
        <v>2.1239051922934342E-2</v>
      </c>
      <c r="BI310">
        <f t="shared" ca="1" si="30"/>
        <v>-8.4766650161956971E-3</v>
      </c>
      <c r="BJ310">
        <f t="shared" ca="1" si="30"/>
        <v>-1.9765997041325142E-2</v>
      </c>
      <c r="BK310">
        <f t="shared" ca="1" si="30"/>
        <v>-8.4198409127959929E-3</v>
      </c>
      <c r="BL310">
        <f t="shared" ca="1" si="30"/>
        <v>9.6871369140636501E-3</v>
      </c>
      <c r="BM310">
        <f t="shared" ca="1" si="30"/>
        <v>4.0535300997273788E-2</v>
      </c>
      <c r="BN310">
        <f t="shared" ca="1" si="30"/>
        <v>8.1064435090869941E-2</v>
      </c>
      <c r="BO310">
        <f t="shared" ca="1" si="31"/>
        <v>2.306627293063639E-2</v>
      </c>
      <c r="BP310">
        <f t="shared" ca="1" si="31"/>
        <v>4.8092782667712795E-2</v>
      </c>
      <c r="BQ310">
        <f t="shared" ca="1" si="31"/>
        <v>1.2330006060242182E-2</v>
      </c>
      <c r="BR310">
        <f t="shared" ca="1" si="31"/>
        <v>-3.4490222600388906E-2</v>
      </c>
      <c r="BS310">
        <f t="shared" ca="1" si="31"/>
        <v>-1.965845701528935E-2</v>
      </c>
      <c r="BT310">
        <f t="shared" ca="1" si="31"/>
        <v>2.9562183988727536E-2</v>
      </c>
      <c r="BU310">
        <f t="shared" ca="1" si="31"/>
        <v>-1.9627186270201446E-3</v>
      </c>
      <c r="BV310">
        <f t="shared" ca="1" si="31"/>
        <v>-4.7438333479965346E-3</v>
      </c>
      <c r="BW310">
        <f t="shared" ca="1" si="31"/>
        <v>4.7468094752521381E-2</v>
      </c>
      <c r="BX310">
        <f t="shared" ca="1" si="31"/>
        <v>5.9573100746270393E-3</v>
      </c>
      <c r="BY310">
        <f t="shared" ca="1" si="31"/>
        <v>1.0258118192918629E-2</v>
      </c>
      <c r="BZ310">
        <f t="shared" ca="1" si="31"/>
        <v>-8.6386989075601696E-3</v>
      </c>
      <c r="CA310">
        <f t="shared" ca="1" si="31"/>
        <v>-3.3583006199083526E-2</v>
      </c>
      <c r="CB310">
        <f t="shared" ca="1" si="31"/>
        <v>7.593527975006998E-3</v>
      </c>
      <c r="CC310">
        <f t="shared" ca="1" si="31"/>
        <v>2.2832375822649697E-2</v>
      </c>
      <c r="CD310">
        <f t="shared" ca="1" si="31"/>
        <v>-8.308275345995686E-2</v>
      </c>
      <c r="CE310">
        <f t="shared" ca="1" si="33"/>
        <v>-9.0968926282496993E-3</v>
      </c>
      <c r="CF310">
        <f t="shared" ca="1" si="33"/>
        <v>-4.2022851926910409E-2</v>
      </c>
      <c r="CG310">
        <f t="shared" ca="1" si="33"/>
        <v>3.5141571094502437E-2</v>
      </c>
      <c r="CH310">
        <f t="shared" ca="1" si="33"/>
        <v>5.3509502683368225E-3</v>
      </c>
      <c r="CI310">
        <f t="shared" ca="1" si="33"/>
        <v>4.4827250500994203E-2</v>
      </c>
      <c r="CJ310">
        <f t="shared" ca="1" si="33"/>
        <v>4.4977276069550848E-2</v>
      </c>
      <c r="CK310">
        <f t="shared" ca="1" si="33"/>
        <v>5.9832804633768756E-2</v>
      </c>
      <c r="CL310">
        <f t="shared" ca="1" si="33"/>
        <v>1.6366719526908415E-2</v>
      </c>
      <c r="CM310">
        <f t="shared" ca="1" si="33"/>
        <v>-3.943434011675971E-3</v>
      </c>
      <c r="CN310">
        <f t="shared" ca="1" si="33"/>
        <v>3.0256282692491764E-2</v>
      </c>
      <c r="CO310">
        <f t="shared" ca="1" si="33"/>
        <v>1.8196114061798926E-2</v>
      </c>
      <c r="CP310">
        <f t="shared" ca="1" si="33"/>
        <v>3.5573534650093344E-2</v>
      </c>
      <c r="CQ310">
        <f t="shared" ca="1" si="33"/>
        <v>-2.2214697981809287E-3</v>
      </c>
      <c r="CR310">
        <f t="shared" ca="1" si="33"/>
        <v>1.6107621818737733E-2</v>
      </c>
      <c r="CS310">
        <f t="shared" ca="1" si="33"/>
        <v>-7.2591939892466591E-3</v>
      </c>
      <c r="CT310">
        <f t="shared" ca="1" si="33"/>
        <v>2.5942214815097821E-2</v>
      </c>
      <c r="CU310">
        <f t="shared" ca="1" si="32"/>
        <v>3.3164546927010756E-2</v>
      </c>
      <c r="CV310">
        <f t="shared" ca="1" si="32"/>
        <v>-1.5438667521580324E-2</v>
      </c>
      <c r="CW310">
        <f t="shared" ca="1" si="32"/>
        <v>8.7096493662088825E-3</v>
      </c>
      <c r="CX310">
        <f t="shared" ca="1" si="32"/>
        <v>-3.597573306281545E-2</v>
      </c>
    </row>
    <row r="311" spans="2:102" x14ac:dyDescent="0.2">
      <c r="B311">
        <f t="shared" si="7"/>
        <v>4.9166666666666661</v>
      </c>
      <c r="C311">
        <f t="shared" ca="1" si="24"/>
        <v>-3.5066725722583132E-2</v>
      </c>
      <c r="D311">
        <f t="shared" ca="1" si="34"/>
        <v>3.7007941749091396E-2</v>
      </c>
      <c r="E311">
        <f t="shared" ca="1" si="34"/>
        <v>2.859033229170739E-2</v>
      </c>
      <c r="F311">
        <f t="shared" ca="1" si="34"/>
        <v>1.9560239027874224E-2</v>
      </c>
      <c r="G311">
        <f t="shared" ca="1" si="34"/>
        <v>4.3286356978936055E-2</v>
      </c>
      <c r="H311">
        <f t="shared" ca="1" si="34"/>
        <v>-4.4556953781678045E-2</v>
      </c>
      <c r="I311">
        <f t="shared" ca="1" si="34"/>
        <v>1.7418160377283144E-2</v>
      </c>
      <c r="J311">
        <f t="shared" ca="1" si="34"/>
        <v>0.1065624966974506</v>
      </c>
      <c r="K311">
        <f t="shared" ca="1" si="34"/>
        <v>-3.5274402379244724E-3</v>
      </c>
      <c r="L311">
        <f t="shared" ca="1" si="34"/>
        <v>7.6214544331818018E-3</v>
      </c>
      <c r="M311">
        <f t="shared" ca="1" si="34"/>
        <v>7.0281955417096434E-3</v>
      </c>
      <c r="N311">
        <f t="shared" ca="1" si="34"/>
        <v>1.5504422805016465E-2</v>
      </c>
      <c r="O311">
        <f t="shared" ca="1" si="34"/>
        <v>-1.9361264361215651E-2</v>
      </c>
      <c r="P311">
        <f t="shared" ca="1" si="34"/>
        <v>-7.1072245730372813E-3</v>
      </c>
      <c r="Q311">
        <f t="shared" ca="1" si="34"/>
        <v>4.4737226883233283E-3</v>
      </c>
      <c r="R311">
        <f t="shared" ca="1" si="34"/>
        <v>-2.9692384200001885E-2</v>
      </c>
      <c r="S311">
        <f t="shared" ca="1" si="28"/>
        <v>2.5654553085216518E-2</v>
      </c>
      <c r="T311">
        <f t="shared" ca="1" si="28"/>
        <v>2.6054810846405992E-2</v>
      </c>
      <c r="U311">
        <f t="shared" ca="1" si="28"/>
        <v>2.9632920906991511E-3</v>
      </c>
      <c r="V311">
        <f t="shared" ca="1" si="28"/>
        <v>-2.1889260921422963E-3</v>
      </c>
      <c r="W311">
        <f t="shared" ca="1" si="28"/>
        <v>2.9295455078988352E-2</v>
      </c>
      <c r="X311">
        <f t="shared" ca="1" si="28"/>
        <v>-6.6793183300073982E-3</v>
      </c>
      <c r="Y311">
        <f t="shared" ca="1" si="28"/>
        <v>2.8163822731486009E-2</v>
      </c>
      <c r="Z311">
        <f t="shared" ca="1" si="28"/>
        <v>2.7505656957116462E-2</v>
      </c>
      <c r="AA311">
        <f t="shared" ca="1" si="28"/>
        <v>5.884644003465252E-3</v>
      </c>
      <c r="AB311">
        <f t="shared" ca="1" si="28"/>
        <v>-3.6996101808744481E-3</v>
      </c>
      <c r="AC311">
        <f t="shared" ca="1" si="28"/>
        <v>-8.1019060966726029E-3</v>
      </c>
      <c r="AD311">
        <f t="shared" ca="1" si="28"/>
        <v>-2.1420154129958197E-2</v>
      </c>
      <c r="AE311">
        <f t="shared" ca="1" si="28"/>
        <v>5.8172203253827794E-3</v>
      </c>
      <c r="AF311">
        <f t="shared" ca="1" si="28"/>
        <v>3.5010861294930578E-3</v>
      </c>
      <c r="AG311">
        <f t="shared" ca="1" si="28"/>
        <v>7.2403493771261576E-3</v>
      </c>
      <c r="AH311">
        <f t="shared" ref="AH311:AW326" ca="1" si="35">_xlfn.NORM.INV(RAND(),$C$241,$D$241)</f>
        <v>-6.2276365131222165E-2</v>
      </c>
      <c r="AI311">
        <f t="shared" ca="1" si="35"/>
        <v>3.8891850595693292E-2</v>
      </c>
      <c r="AJ311">
        <f t="shared" ca="1" si="35"/>
        <v>-4.2650494598850813E-2</v>
      </c>
      <c r="AK311">
        <f t="shared" ca="1" si="35"/>
        <v>-3.3686711403765057E-3</v>
      </c>
      <c r="AL311">
        <f t="shared" ca="1" si="35"/>
        <v>2.3828585478731231E-2</v>
      </c>
      <c r="AM311">
        <f t="shared" ca="1" si="35"/>
        <v>-1.9517713573828338E-2</v>
      </c>
      <c r="AN311">
        <f t="shared" ca="1" si="35"/>
        <v>2.1547250938742355E-2</v>
      </c>
      <c r="AO311">
        <f t="shared" ca="1" si="35"/>
        <v>-1.266218589727202E-2</v>
      </c>
      <c r="AP311">
        <f t="shared" ca="1" si="35"/>
        <v>-3.2949247648320955E-3</v>
      </c>
      <c r="AQ311">
        <f t="shared" ca="1" si="35"/>
        <v>3.2255618605232204E-2</v>
      </c>
      <c r="AR311">
        <f t="shared" ca="1" si="35"/>
        <v>9.3842185184771464E-3</v>
      </c>
      <c r="AS311">
        <f t="shared" ca="1" si="35"/>
        <v>4.2077601599015892E-2</v>
      </c>
      <c r="AT311">
        <f t="shared" ca="1" si="35"/>
        <v>-1.3035501040945247E-2</v>
      </c>
      <c r="AU311">
        <f t="shared" ca="1" si="35"/>
        <v>1.9742760893110462E-2</v>
      </c>
      <c r="AV311">
        <f t="shared" ca="1" si="35"/>
        <v>-2.0518363591895922E-2</v>
      </c>
      <c r="AW311">
        <f t="shared" ca="1" si="35"/>
        <v>-1.2765409068044046E-2</v>
      </c>
      <c r="AX311">
        <f t="shared" ca="1" si="29"/>
        <v>-2.6683901752746486E-2</v>
      </c>
      <c r="AY311">
        <f t="shared" ca="1" si="30"/>
        <v>3.3263447867776949E-2</v>
      </c>
      <c r="AZ311">
        <f t="shared" ca="1" si="30"/>
        <v>2.0030338515389088E-3</v>
      </c>
      <c r="BA311">
        <f t="shared" ca="1" si="30"/>
        <v>-1.431537068190776E-2</v>
      </c>
      <c r="BB311">
        <f t="shared" ca="1" si="30"/>
        <v>-1.0395086412090975E-2</v>
      </c>
      <c r="BC311">
        <f t="shared" ca="1" si="30"/>
        <v>6.4584691872932254E-2</v>
      </c>
      <c r="BD311">
        <f t="shared" ca="1" si="30"/>
        <v>-1.693879836492895E-3</v>
      </c>
      <c r="BE311">
        <f t="shared" ca="1" si="30"/>
        <v>-3.3275725457602476E-2</v>
      </c>
      <c r="BF311">
        <f t="shared" ca="1" si="30"/>
        <v>2.272190441372967E-2</v>
      </c>
      <c r="BG311">
        <f t="shared" ca="1" si="30"/>
        <v>4.114566431479201E-2</v>
      </c>
      <c r="BH311">
        <f t="shared" ca="1" si="30"/>
        <v>1.922431816058643E-2</v>
      </c>
      <c r="BI311">
        <f t="shared" ca="1" si="30"/>
        <v>7.547325089795387E-2</v>
      </c>
      <c r="BJ311">
        <f t="shared" ca="1" si="30"/>
        <v>-1.3428428323659572E-2</v>
      </c>
      <c r="BK311">
        <f t="shared" ca="1" si="30"/>
        <v>1.5808131146716559E-2</v>
      </c>
      <c r="BL311">
        <f t="shared" ca="1" si="30"/>
        <v>1.7243771208885809E-2</v>
      </c>
      <c r="BM311">
        <f t="shared" ca="1" si="30"/>
        <v>1.6279337209998544E-2</v>
      </c>
      <c r="BN311">
        <f t="shared" ref="BN311:CC326" ca="1" si="36">_xlfn.NORM.INV(RAND(),$C$241,$D$241)</f>
        <v>-9.1703020137752569E-3</v>
      </c>
      <c r="BO311">
        <f t="shared" ca="1" si="36"/>
        <v>-2.1548025248698709E-2</v>
      </c>
      <c r="BP311">
        <f t="shared" ca="1" si="36"/>
        <v>-2.4192499862659606E-2</v>
      </c>
      <c r="BQ311">
        <f t="shared" ca="1" si="36"/>
        <v>8.1273563189572184E-2</v>
      </c>
      <c r="BR311">
        <f t="shared" ca="1" si="36"/>
        <v>1.5467236869531486E-2</v>
      </c>
      <c r="BS311">
        <f t="shared" ca="1" si="36"/>
        <v>-5.598913046657028E-2</v>
      </c>
      <c r="BT311">
        <f t="shared" ca="1" si="36"/>
        <v>-9.3031659794766061E-3</v>
      </c>
      <c r="BU311">
        <f t="shared" ca="1" si="36"/>
        <v>-6.1809348144017999E-2</v>
      </c>
      <c r="BV311">
        <f t="shared" ca="1" si="36"/>
        <v>-2.727134004930868E-2</v>
      </c>
      <c r="BW311">
        <f t="shared" ca="1" si="36"/>
        <v>6.0048904221089536E-2</v>
      </c>
      <c r="BX311">
        <f t="shared" ca="1" si="36"/>
        <v>4.0251017498089941E-3</v>
      </c>
      <c r="BY311">
        <f t="shared" ca="1" si="36"/>
        <v>2.6203069761426775E-2</v>
      </c>
      <c r="BZ311">
        <f t="shared" ca="1" si="36"/>
        <v>1.419417605343279E-2</v>
      </c>
      <c r="CA311">
        <f t="shared" ca="1" si="36"/>
        <v>-1.7003776757308117E-2</v>
      </c>
      <c r="CB311">
        <f t="shared" ca="1" si="36"/>
        <v>2.1505237482827993E-2</v>
      </c>
      <c r="CC311">
        <f t="shared" ca="1" si="36"/>
        <v>-7.8335650039814714E-2</v>
      </c>
      <c r="CD311">
        <f t="shared" ca="1" si="31"/>
        <v>-9.9074933063112835E-3</v>
      </c>
      <c r="CE311">
        <f t="shared" ca="1" si="33"/>
        <v>1.5036046650955592E-2</v>
      </c>
      <c r="CF311">
        <f t="shared" ca="1" si="33"/>
        <v>4.4213263810596107E-3</v>
      </c>
      <c r="CG311">
        <f t="shared" ca="1" si="33"/>
        <v>5.3451325355150112E-2</v>
      </c>
      <c r="CH311">
        <f t="shared" ca="1" si="33"/>
        <v>7.5962356668416798E-3</v>
      </c>
      <c r="CI311">
        <f t="shared" ca="1" si="33"/>
        <v>2.2220400744797392E-2</v>
      </c>
      <c r="CJ311">
        <f t="shared" ca="1" si="33"/>
        <v>-1.1480638605798543E-2</v>
      </c>
      <c r="CK311">
        <f t="shared" ca="1" si="33"/>
        <v>-3.55221855352328E-2</v>
      </c>
      <c r="CL311">
        <f t="shared" ca="1" si="33"/>
        <v>-1.4045437898139185E-2</v>
      </c>
      <c r="CM311">
        <f t="shared" ca="1" si="33"/>
        <v>-4.5594293629010213E-2</v>
      </c>
      <c r="CN311">
        <f t="shared" ca="1" si="33"/>
        <v>2.5229702879805041E-2</v>
      </c>
      <c r="CO311">
        <f t="shared" ca="1" si="33"/>
        <v>-4.9958411054127176E-2</v>
      </c>
      <c r="CP311">
        <f t="shared" ca="1" si="33"/>
        <v>2.1335865821556633E-3</v>
      </c>
      <c r="CQ311">
        <f t="shared" ca="1" si="33"/>
        <v>-6.9404624359650724E-2</v>
      </c>
      <c r="CR311">
        <f t="shared" ca="1" si="33"/>
        <v>6.3000046842131507E-2</v>
      </c>
      <c r="CS311">
        <f t="shared" ca="1" si="33"/>
        <v>3.0799107012610093E-3</v>
      </c>
      <c r="CT311">
        <f t="shared" ca="1" si="33"/>
        <v>1.7654715754322162E-2</v>
      </c>
      <c r="CU311">
        <f t="shared" ca="1" si="32"/>
        <v>2.2336085746523078E-2</v>
      </c>
      <c r="CV311">
        <f t="shared" ca="1" si="32"/>
        <v>-3.0138663456215867E-2</v>
      </c>
      <c r="CW311">
        <f t="shared" ca="1" si="32"/>
        <v>-3.2149560583334909E-2</v>
      </c>
      <c r="CX311">
        <f t="shared" ca="1" si="32"/>
        <v>7.1064313456749078E-4</v>
      </c>
    </row>
    <row r="312" spans="2:102" x14ac:dyDescent="0.2">
      <c r="B312">
        <f t="shared" si="7"/>
        <v>4.9999999999999991</v>
      </c>
      <c r="C312">
        <f t="shared" ca="1" si="24"/>
        <v>-3.7096398366271752E-2</v>
      </c>
      <c r="D312">
        <f t="shared" ca="1" si="34"/>
        <v>6.5649435010951024E-2</v>
      </c>
      <c r="E312">
        <f t="shared" ca="1" si="34"/>
        <v>-4.1361935098247433E-2</v>
      </c>
      <c r="F312">
        <f t="shared" ca="1" si="34"/>
        <v>3.095589944540204E-2</v>
      </c>
      <c r="G312">
        <f t="shared" ca="1" si="34"/>
        <v>4.5002868183807034E-2</v>
      </c>
      <c r="H312">
        <f t="shared" ca="1" si="34"/>
        <v>-3.8058231594554062E-3</v>
      </c>
      <c r="I312">
        <f t="shared" ca="1" si="34"/>
        <v>-1.3747169803552318E-2</v>
      </c>
      <c r="J312">
        <f t="shared" ca="1" si="34"/>
        <v>5.6791829349625865E-2</v>
      </c>
      <c r="K312">
        <f t="shared" ca="1" si="34"/>
        <v>2.3308770990215825E-2</v>
      </c>
      <c r="L312">
        <f t="shared" ca="1" si="34"/>
        <v>-5.5386439871081081E-3</v>
      </c>
      <c r="M312">
        <f t="shared" ca="1" si="34"/>
        <v>1.7886755664517882E-3</v>
      </c>
      <c r="N312">
        <f t="shared" ca="1" si="34"/>
        <v>-2.7222296571996322E-2</v>
      </c>
      <c r="O312">
        <f t="shared" ca="1" si="34"/>
        <v>-4.2014198229060287E-2</v>
      </c>
      <c r="P312">
        <f t="shared" ca="1" si="34"/>
        <v>-7.3999927800871917E-2</v>
      </c>
      <c r="Q312">
        <f t="shared" ca="1" si="34"/>
        <v>3.3425332390618998E-2</v>
      </c>
      <c r="R312">
        <f t="shared" ca="1" si="34"/>
        <v>5.7275001955127925E-3</v>
      </c>
      <c r="S312">
        <f t="shared" ca="1" si="34"/>
        <v>1.0472755612006683E-2</v>
      </c>
      <c r="T312">
        <f t="shared" ref="T312:AI326" ca="1" si="37">_xlfn.NORM.INV(RAND(),$C$241,$D$241)</f>
        <v>3.9786580429514752E-3</v>
      </c>
      <c r="U312">
        <f t="shared" ca="1" si="37"/>
        <v>-2.6604114276804439E-2</v>
      </c>
      <c r="V312">
        <f t="shared" ca="1" si="37"/>
        <v>2.3776883279350958E-2</v>
      </c>
      <c r="W312">
        <f t="shared" ca="1" si="37"/>
        <v>3.7645577109988062E-3</v>
      </c>
      <c r="X312">
        <f t="shared" ca="1" si="37"/>
        <v>1.8239685099113997E-2</v>
      </c>
      <c r="Y312">
        <f t="shared" ca="1" si="37"/>
        <v>-4.7860950753329475E-2</v>
      </c>
      <c r="Z312">
        <f t="shared" ca="1" si="37"/>
        <v>2.4665072428542635E-2</v>
      </c>
      <c r="AA312">
        <f t="shared" ca="1" si="37"/>
        <v>1.5680161015435672E-2</v>
      </c>
      <c r="AB312">
        <f t="shared" ca="1" si="37"/>
        <v>-1.695249467152124E-2</v>
      </c>
      <c r="AC312">
        <f t="shared" ca="1" si="37"/>
        <v>-6.882824171444998E-3</v>
      </c>
      <c r="AD312">
        <f t="shared" ca="1" si="37"/>
        <v>6.8726109546246805E-2</v>
      </c>
      <c r="AE312">
        <f t="shared" ca="1" si="37"/>
        <v>-1.6227724362361754E-2</v>
      </c>
      <c r="AF312">
        <f t="shared" ca="1" si="37"/>
        <v>-4.4696540319706497E-2</v>
      </c>
      <c r="AG312">
        <f t="shared" ca="1" si="37"/>
        <v>-5.5418885852786696E-2</v>
      </c>
      <c r="AH312">
        <f t="shared" ca="1" si="37"/>
        <v>-5.7955985548659838E-3</v>
      </c>
      <c r="AI312">
        <f t="shared" ca="1" si="37"/>
        <v>-1.5574254674331517E-2</v>
      </c>
      <c r="AJ312">
        <f t="shared" ca="1" si="35"/>
        <v>-8.6991426028769723E-3</v>
      </c>
      <c r="AK312">
        <f t="shared" ca="1" si="35"/>
        <v>-1.527965253490568E-2</v>
      </c>
      <c r="AL312">
        <f t="shared" ca="1" si="35"/>
        <v>-1.9405904597805047E-2</v>
      </c>
      <c r="AM312">
        <f t="shared" ca="1" si="35"/>
        <v>-5.067703596426406E-2</v>
      </c>
      <c r="AN312">
        <f t="shared" ca="1" si="35"/>
        <v>8.3962088127152695E-2</v>
      </c>
      <c r="AO312">
        <f t="shared" ca="1" si="35"/>
        <v>-4.3760040359194499E-3</v>
      </c>
      <c r="AP312">
        <f t="shared" ca="1" si="35"/>
        <v>1.4276819412751759E-3</v>
      </c>
      <c r="AQ312">
        <f t="shared" ca="1" si="35"/>
        <v>2.2396872149563499E-2</v>
      </c>
      <c r="AR312">
        <f t="shared" ca="1" si="35"/>
        <v>5.2125368784582057E-2</v>
      </c>
      <c r="AS312">
        <f t="shared" ca="1" si="35"/>
        <v>2.0587791472950829E-2</v>
      </c>
      <c r="AT312">
        <f t="shared" ca="1" si="35"/>
        <v>-1.1260679269304769E-2</v>
      </c>
      <c r="AU312">
        <f t="shared" ca="1" si="35"/>
        <v>4.1528469181708515E-2</v>
      </c>
      <c r="AV312">
        <f t="shared" ca="1" si="35"/>
        <v>8.212099622286298E-2</v>
      </c>
      <c r="AW312">
        <f t="shared" ca="1" si="35"/>
        <v>2.7700711339356993E-2</v>
      </c>
      <c r="AX312">
        <f t="shared" ca="1" si="29"/>
        <v>4.7515000133549569E-2</v>
      </c>
      <c r="AY312">
        <f t="shared" ref="AY312:BN326" ca="1" si="38">_xlfn.NORM.INV(RAND(),$C$241,$D$241)</f>
        <v>-1.4919045117552363E-2</v>
      </c>
      <c r="AZ312">
        <f t="shared" ca="1" si="38"/>
        <v>8.9135137159227329E-2</v>
      </c>
      <c r="BA312">
        <f t="shared" ca="1" si="38"/>
        <v>-3.8757771166652175E-2</v>
      </c>
      <c r="BB312">
        <f t="shared" ca="1" si="38"/>
        <v>1.6836499819919042E-3</v>
      </c>
      <c r="BC312">
        <f t="shared" ca="1" si="38"/>
        <v>-5.3638797884131617E-2</v>
      </c>
      <c r="BD312">
        <f t="shared" ca="1" si="38"/>
        <v>8.0573133547324214E-4</v>
      </c>
      <c r="BE312">
        <f t="shared" ca="1" si="38"/>
        <v>1.7478478763208717E-2</v>
      </c>
      <c r="BF312">
        <f t="shared" ca="1" si="38"/>
        <v>-1.9644543375393789E-2</v>
      </c>
      <c r="BG312">
        <f t="shared" ca="1" si="38"/>
        <v>4.1295670630963698E-2</v>
      </c>
      <c r="BH312">
        <f t="shared" ca="1" si="38"/>
        <v>1.3349622992260633E-2</v>
      </c>
      <c r="BI312">
        <f t="shared" ca="1" si="38"/>
        <v>3.3075700105253812E-2</v>
      </c>
      <c r="BJ312">
        <f t="shared" ca="1" si="38"/>
        <v>-5.3117735042932282E-2</v>
      </c>
      <c r="BK312">
        <f t="shared" ca="1" si="38"/>
        <v>1.1772696264692496E-2</v>
      </c>
      <c r="BL312">
        <f t="shared" ca="1" si="38"/>
        <v>-3.1652908426370717E-2</v>
      </c>
      <c r="BM312">
        <f t="shared" ca="1" si="38"/>
        <v>-8.0362233262553512E-3</v>
      </c>
      <c r="BN312">
        <f t="shared" ca="1" si="38"/>
        <v>5.0664211253030694E-2</v>
      </c>
      <c r="BO312">
        <f t="shared" ca="1" si="36"/>
        <v>-1.2221680400505731E-2</v>
      </c>
      <c r="BP312">
        <f t="shared" ca="1" si="36"/>
        <v>-9.3803218823137018E-3</v>
      </c>
      <c r="BQ312">
        <f t="shared" ca="1" si="36"/>
        <v>5.4491315601843622E-2</v>
      </c>
      <c r="BR312">
        <f t="shared" ca="1" si="36"/>
        <v>1.4984487031038789E-2</v>
      </c>
      <c r="BS312">
        <f t="shared" ca="1" si="36"/>
        <v>1.7870633845638761E-2</v>
      </c>
      <c r="BT312">
        <f t="shared" ca="1" si="36"/>
        <v>-2.5263476785525318E-2</v>
      </c>
      <c r="BU312">
        <f t="shared" ca="1" si="36"/>
        <v>-5.414926088360271E-2</v>
      </c>
      <c r="BV312">
        <f t="shared" ca="1" si="36"/>
        <v>5.2473776749960538E-2</v>
      </c>
      <c r="BW312">
        <f t="shared" ca="1" si="36"/>
        <v>-2.0650968839248732E-2</v>
      </c>
      <c r="BX312">
        <f t="shared" ca="1" si="36"/>
        <v>-6.525077485775202E-2</v>
      </c>
      <c r="BY312">
        <f t="shared" ca="1" si="36"/>
        <v>2.1320922205261127E-2</v>
      </c>
      <c r="BZ312">
        <f t="shared" ca="1" si="36"/>
        <v>-4.2655214094245207E-3</v>
      </c>
      <c r="CA312">
        <f t="shared" ca="1" si="36"/>
        <v>-4.1743851078787962E-3</v>
      </c>
      <c r="CB312">
        <f t="shared" ca="1" si="36"/>
        <v>-1.0450233291091257E-2</v>
      </c>
      <c r="CC312">
        <f t="shared" ca="1" si="36"/>
        <v>4.8258971211334219E-3</v>
      </c>
      <c r="CD312">
        <f t="shared" ca="1" si="31"/>
        <v>4.1042677091979611E-2</v>
      </c>
      <c r="CE312">
        <f t="shared" ca="1" si="33"/>
        <v>-9.6083018964269185E-3</v>
      </c>
      <c r="CF312">
        <f t="shared" ca="1" si="33"/>
        <v>8.1343928324251122E-3</v>
      </c>
      <c r="CG312">
        <f t="shared" ca="1" si="33"/>
        <v>-4.7417368465634754E-2</v>
      </c>
      <c r="CH312">
        <f t="shared" ca="1" si="33"/>
        <v>-2.057196711000223E-2</v>
      </c>
      <c r="CI312">
        <f t="shared" ca="1" si="33"/>
        <v>4.650421552280311E-4</v>
      </c>
      <c r="CJ312">
        <f t="shared" ca="1" si="33"/>
        <v>-7.6406532554064432E-2</v>
      </c>
      <c r="CK312">
        <f t="shared" ca="1" si="33"/>
        <v>5.117927392820798E-2</v>
      </c>
      <c r="CL312">
        <f t="shared" ca="1" si="33"/>
        <v>-3.969760381989744E-2</v>
      </c>
      <c r="CM312">
        <f t="shared" ca="1" si="33"/>
        <v>-6.0229044789571071E-2</v>
      </c>
      <c r="CN312">
        <f t="shared" ca="1" si="33"/>
        <v>4.9931104028007114E-2</v>
      </c>
      <c r="CO312">
        <f t="shared" ca="1" si="33"/>
        <v>-6.5806953339139964E-3</v>
      </c>
      <c r="CP312">
        <f t="shared" ca="1" si="33"/>
        <v>-2.7920566617048073E-2</v>
      </c>
      <c r="CQ312">
        <f t="shared" ca="1" si="33"/>
        <v>2.8486185389416347E-2</v>
      </c>
      <c r="CR312">
        <f t="shared" ca="1" si="33"/>
        <v>1.7751131929612515E-2</v>
      </c>
      <c r="CS312">
        <f t="shared" ca="1" si="33"/>
        <v>1.4406555415566081E-2</v>
      </c>
      <c r="CT312">
        <f t="shared" ca="1" si="33"/>
        <v>2.7536913175171956E-2</v>
      </c>
      <c r="CU312">
        <f t="shared" ca="1" si="32"/>
        <v>3.0190688963110085E-2</v>
      </c>
      <c r="CV312">
        <f t="shared" ca="1" si="32"/>
        <v>4.1139023671050136E-2</v>
      </c>
      <c r="CW312">
        <f t="shared" ca="1" si="32"/>
        <v>5.1304555775899409E-2</v>
      </c>
      <c r="CX312">
        <f t="shared" ca="1" si="32"/>
        <v>-1.4047298305832848E-2</v>
      </c>
    </row>
    <row r="313" spans="2:102" x14ac:dyDescent="0.2">
      <c r="B313">
        <f t="shared" si="7"/>
        <v>5.0833333333333321</v>
      </c>
      <c r="C313">
        <f t="shared" ca="1" si="24"/>
        <v>5.7964167229492512E-3</v>
      </c>
      <c r="D313">
        <f t="shared" ca="1" si="34"/>
        <v>5.9174193208390423E-2</v>
      </c>
      <c r="E313">
        <f t="shared" ca="1" si="34"/>
        <v>3.9476773798604592E-3</v>
      </c>
      <c r="F313">
        <f t="shared" ca="1" si="34"/>
        <v>2.1943573989438952E-2</v>
      </c>
      <c r="G313">
        <f t="shared" ca="1" si="34"/>
        <v>-2.4096503349141415E-2</v>
      </c>
      <c r="H313">
        <f t="shared" ca="1" si="34"/>
        <v>-3.4344739262188638E-2</v>
      </c>
      <c r="I313">
        <f t="shared" ca="1" si="34"/>
        <v>-4.8066178210760695E-2</v>
      </c>
      <c r="J313">
        <f t="shared" ca="1" si="34"/>
        <v>3.9594979816841368E-2</v>
      </c>
      <c r="K313">
        <f t="shared" ca="1" si="34"/>
        <v>4.6115056784443997E-2</v>
      </c>
      <c r="L313">
        <f t="shared" ca="1" si="34"/>
        <v>2.0199432368386554E-2</v>
      </c>
      <c r="M313">
        <f t="shared" ca="1" si="34"/>
        <v>-3.9626020440613495E-2</v>
      </c>
      <c r="N313">
        <f t="shared" ca="1" si="34"/>
        <v>1.433011869688542E-2</v>
      </c>
      <c r="O313">
        <f t="shared" ca="1" si="34"/>
        <v>-9.9202928506223163E-3</v>
      </c>
      <c r="P313">
        <f t="shared" ca="1" si="34"/>
        <v>3.6068527485920369E-2</v>
      </c>
      <c r="Q313">
        <f t="shared" ca="1" si="34"/>
        <v>3.9402172261375046E-2</v>
      </c>
      <c r="R313">
        <f t="shared" ca="1" si="34"/>
        <v>-2.5255985403501498E-2</v>
      </c>
      <c r="S313">
        <f t="shared" ca="1" si="34"/>
        <v>-9.0361118313781637E-3</v>
      </c>
      <c r="T313">
        <f t="shared" ca="1" si="37"/>
        <v>-2.2020241869959743E-2</v>
      </c>
      <c r="U313">
        <f t="shared" ca="1" si="37"/>
        <v>3.9114831110439008E-2</v>
      </c>
      <c r="V313">
        <f t="shared" ca="1" si="37"/>
        <v>-4.3480098289708127E-2</v>
      </c>
      <c r="W313">
        <f t="shared" ca="1" si="37"/>
        <v>2.1714662064094555E-2</v>
      </c>
      <c r="X313">
        <f t="shared" ca="1" si="37"/>
        <v>-1.7536430342341819E-3</v>
      </c>
      <c r="Y313">
        <f t="shared" ca="1" si="37"/>
        <v>-2.8163439784048925E-3</v>
      </c>
      <c r="Z313">
        <f t="shared" ca="1" si="37"/>
        <v>-1.2792249493938641E-3</v>
      </c>
      <c r="AA313">
        <f t="shared" ca="1" si="37"/>
        <v>-5.2570166749628063E-2</v>
      </c>
      <c r="AB313">
        <f t="shared" ca="1" si="37"/>
        <v>3.4090282120266195E-3</v>
      </c>
      <c r="AC313">
        <f t="shared" ca="1" si="37"/>
        <v>2.3001668496599181E-2</v>
      </c>
      <c r="AD313">
        <f t="shared" ca="1" si="37"/>
        <v>-4.2509912121717792E-2</v>
      </c>
      <c r="AE313">
        <f t="shared" ca="1" si="37"/>
        <v>2.9871838875491181E-2</v>
      </c>
      <c r="AF313">
        <f t="shared" ca="1" si="37"/>
        <v>6.590629524735403E-2</v>
      </c>
      <c r="AG313">
        <f t="shared" ca="1" si="37"/>
        <v>2.6741389839336983E-2</v>
      </c>
      <c r="AH313">
        <f t="shared" ca="1" si="37"/>
        <v>2.4944300575135213E-2</v>
      </c>
      <c r="AI313">
        <f t="shared" ca="1" si="37"/>
        <v>4.6197673352841202E-2</v>
      </c>
      <c r="AJ313">
        <f t="shared" ca="1" si="35"/>
        <v>-3.1133627488562139E-2</v>
      </c>
      <c r="AK313">
        <f t="shared" ca="1" si="35"/>
        <v>-1.4830015181104619E-2</v>
      </c>
      <c r="AL313">
        <f t="shared" ca="1" si="35"/>
        <v>1.662788403120654E-2</v>
      </c>
      <c r="AM313">
        <f t="shared" ca="1" si="35"/>
        <v>-6.5081146626408265E-3</v>
      </c>
      <c r="AN313">
        <f t="shared" ca="1" si="35"/>
        <v>1.7822207653695514E-2</v>
      </c>
      <c r="AO313">
        <f t="shared" ca="1" si="35"/>
        <v>1.1856825162724134E-2</v>
      </c>
      <c r="AP313">
        <f t="shared" ca="1" si="35"/>
        <v>-8.3987061930990529E-3</v>
      </c>
      <c r="AQ313">
        <f t="shared" ca="1" si="35"/>
        <v>-8.5101017728327049E-3</v>
      </c>
      <c r="AR313">
        <f t="shared" ca="1" si="35"/>
        <v>-3.8633208517600846E-2</v>
      </c>
      <c r="AS313">
        <f t="shared" ca="1" si="35"/>
        <v>2.1850558535635691E-2</v>
      </c>
      <c r="AT313">
        <f t="shared" ca="1" si="35"/>
        <v>8.0928784114733159E-4</v>
      </c>
      <c r="AU313">
        <f t="shared" ca="1" si="35"/>
        <v>2.9719781211145387E-2</v>
      </c>
      <c r="AV313">
        <f t="shared" ca="1" si="35"/>
        <v>3.1670489951922528E-3</v>
      </c>
      <c r="AW313">
        <f t="shared" ca="1" si="35"/>
        <v>-7.2466878229715065E-2</v>
      </c>
      <c r="AX313">
        <f t="shared" ca="1" si="29"/>
        <v>4.3830251752266847E-2</v>
      </c>
      <c r="AY313">
        <f t="shared" ca="1" si="38"/>
        <v>-3.8256038224204765E-2</v>
      </c>
      <c r="AZ313">
        <f t="shared" ca="1" si="38"/>
        <v>-1.8749061923148378E-2</v>
      </c>
      <c r="BA313">
        <f t="shared" ca="1" si="38"/>
        <v>-7.3153420204418063E-2</v>
      </c>
      <c r="BB313">
        <f t="shared" ca="1" si="38"/>
        <v>4.2833389863519866E-2</v>
      </c>
      <c r="BC313">
        <f t="shared" ca="1" si="38"/>
        <v>-5.4020492724758264E-2</v>
      </c>
      <c r="BD313">
        <f t="shared" ca="1" si="38"/>
        <v>-2.1147559546899911E-2</v>
      </c>
      <c r="BE313">
        <f t="shared" ca="1" si="38"/>
        <v>1.1593439112889726E-2</v>
      </c>
      <c r="BF313">
        <f t="shared" ca="1" si="38"/>
        <v>-2.336862694184089E-2</v>
      </c>
      <c r="BG313">
        <f t="shared" ca="1" si="38"/>
        <v>1.350977846325248E-2</v>
      </c>
      <c r="BH313">
        <f t="shared" ca="1" si="38"/>
        <v>2.6009610884381701E-3</v>
      </c>
      <c r="BI313">
        <f t="shared" ca="1" si="38"/>
        <v>-2.2066621066281815E-2</v>
      </c>
      <c r="BJ313">
        <f t="shared" ca="1" si="38"/>
        <v>-3.1865107809431852E-2</v>
      </c>
      <c r="BK313">
        <f t="shared" ca="1" si="38"/>
        <v>1.7206458332274081E-2</v>
      </c>
      <c r="BL313">
        <f t="shared" ca="1" si="38"/>
        <v>3.7581788371951501E-3</v>
      </c>
      <c r="BM313">
        <f t="shared" ca="1" si="38"/>
        <v>-6.5953340503198093E-2</v>
      </c>
      <c r="BN313">
        <f t="shared" ca="1" si="38"/>
        <v>-3.4734289381431277E-2</v>
      </c>
      <c r="BO313">
        <f t="shared" ca="1" si="36"/>
        <v>-3.3420310983457539E-2</v>
      </c>
      <c r="BP313">
        <f t="shared" ca="1" si="36"/>
        <v>1.2674958181073262E-2</v>
      </c>
      <c r="BQ313">
        <f t="shared" ca="1" si="36"/>
        <v>2.2295648836433191E-2</v>
      </c>
      <c r="BR313">
        <f t="shared" ca="1" si="36"/>
        <v>2.2799119029945594E-2</v>
      </c>
      <c r="BS313">
        <f t="shared" ca="1" si="36"/>
        <v>-2.2813027362462969E-2</v>
      </c>
      <c r="BT313">
        <f t="shared" ca="1" si="36"/>
        <v>7.8017827088460679E-3</v>
      </c>
      <c r="BU313">
        <f t="shared" ca="1" si="36"/>
        <v>-1.1593644592983194E-2</v>
      </c>
      <c r="BV313">
        <f t="shared" ca="1" si="36"/>
        <v>3.0541738351036848E-2</v>
      </c>
      <c r="BW313">
        <f t="shared" ca="1" si="36"/>
        <v>3.2153459898582315E-2</v>
      </c>
      <c r="BX313">
        <f t="shared" ca="1" si="36"/>
        <v>-3.7313360871463981E-2</v>
      </c>
      <c r="BY313">
        <f t="shared" ca="1" si="36"/>
        <v>-2.6397313444953191E-2</v>
      </c>
      <c r="BZ313">
        <f t="shared" ca="1" si="36"/>
        <v>5.4737365844859491E-3</v>
      </c>
      <c r="CA313">
        <f t="shared" ca="1" si="36"/>
        <v>1.925696862236549E-3</v>
      </c>
      <c r="CB313">
        <f t="shared" ca="1" si="36"/>
        <v>-1.0558401979060566E-2</v>
      </c>
      <c r="CC313">
        <f t="shared" ca="1" si="36"/>
        <v>-1.8619014121148265E-2</v>
      </c>
      <c r="CD313">
        <f t="shared" ca="1" si="31"/>
        <v>4.4519471836208996E-2</v>
      </c>
      <c r="CE313">
        <f t="shared" ca="1" si="33"/>
        <v>7.5822156105266585E-3</v>
      </c>
      <c r="CF313">
        <f t="shared" ca="1" si="33"/>
        <v>3.5355440923823464E-2</v>
      </c>
      <c r="CG313">
        <f t="shared" ca="1" si="33"/>
        <v>4.7522721808640471E-2</v>
      </c>
      <c r="CH313">
        <f t="shared" ca="1" si="33"/>
        <v>2.0964327221005857E-2</v>
      </c>
      <c r="CI313">
        <f t="shared" ca="1" si="33"/>
        <v>9.8546665691049862E-2</v>
      </c>
      <c r="CJ313">
        <f t="shared" ca="1" si="33"/>
        <v>-2.7186584492726137E-2</v>
      </c>
      <c r="CK313">
        <f t="shared" ca="1" si="33"/>
        <v>-2.0757541305215441E-2</v>
      </c>
      <c r="CL313">
        <f t="shared" ca="1" si="33"/>
        <v>2.0334016046735976E-2</v>
      </c>
      <c r="CM313">
        <f t="shared" ca="1" si="33"/>
        <v>-5.5024471586745019E-2</v>
      </c>
      <c r="CN313">
        <f t="shared" ca="1" si="33"/>
        <v>-2.9363666262045299E-2</v>
      </c>
      <c r="CO313">
        <f t="shared" ca="1" si="33"/>
        <v>1.2919091975651531E-2</v>
      </c>
      <c r="CP313">
        <f t="shared" ca="1" si="33"/>
        <v>-5.7430940287382E-3</v>
      </c>
      <c r="CQ313">
        <f t="shared" ca="1" si="33"/>
        <v>-6.8810414679614629E-2</v>
      </c>
      <c r="CR313">
        <f t="shared" ca="1" si="33"/>
        <v>1.3877663500982164E-2</v>
      </c>
      <c r="CS313">
        <f t="shared" ca="1" si="33"/>
        <v>4.2879443830630068E-2</v>
      </c>
      <c r="CT313">
        <f t="shared" ref="CT313:CX328" ca="1" si="39">_xlfn.NORM.INV(RAND(),$C$241,$D$241)</f>
        <v>8.1343398902032314E-3</v>
      </c>
      <c r="CU313">
        <f t="shared" ca="1" si="39"/>
        <v>1.0630213257464025E-2</v>
      </c>
      <c r="CV313">
        <f t="shared" ca="1" si="39"/>
        <v>-6.6724565236873819E-3</v>
      </c>
      <c r="CW313">
        <f t="shared" ca="1" si="39"/>
        <v>-2.3454375170731536E-2</v>
      </c>
      <c r="CX313">
        <f t="shared" ca="1" si="39"/>
        <v>2.9163713010254787E-2</v>
      </c>
    </row>
    <row r="314" spans="2:102" x14ac:dyDescent="0.2">
      <c r="B314">
        <f t="shared" si="7"/>
        <v>5.1666666666666652</v>
      </c>
      <c r="C314">
        <f t="shared" ca="1" si="24"/>
        <v>4.4180673269506386E-2</v>
      </c>
      <c r="D314">
        <f t="shared" ca="1" si="34"/>
        <v>1.6749147644714673E-2</v>
      </c>
      <c r="E314">
        <f t="shared" ca="1" si="34"/>
        <v>4.3794856981751874E-2</v>
      </c>
      <c r="F314">
        <f t="shared" ca="1" si="34"/>
        <v>-4.6963301045982349E-2</v>
      </c>
      <c r="G314">
        <f t="shared" ca="1" si="34"/>
        <v>-3.4427969542427925E-2</v>
      </c>
      <c r="H314">
        <f t="shared" ca="1" si="34"/>
        <v>-2.7815302969276317E-4</v>
      </c>
      <c r="I314">
        <f t="shared" ca="1" si="34"/>
        <v>1.6892206292535766E-2</v>
      </c>
      <c r="J314">
        <f t="shared" ca="1" si="34"/>
        <v>-3.8815305654802797E-2</v>
      </c>
      <c r="K314">
        <f t="shared" ca="1" si="34"/>
        <v>3.1350341449114527E-2</v>
      </c>
      <c r="L314">
        <f t="shared" ca="1" si="34"/>
        <v>6.815222879006666E-2</v>
      </c>
      <c r="M314">
        <f t="shared" ca="1" si="34"/>
        <v>4.2108669998382101E-2</v>
      </c>
      <c r="N314">
        <f t="shared" ca="1" si="34"/>
        <v>-2.1743720604891614E-2</v>
      </c>
      <c r="O314">
        <f t="shared" ca="1" si="34"/>
        <v>-2.2286763078639207E-2</v>
      </c>
      <c r="P314">
        <f t="shared" ca="1" si="34"/>
        <v>7.3699575378547736E-3</v>
      </c>
      <c r="Q314">
        <f t="shared" ca="1" si="34"/>
        <v>-1.8013293382641311E-2</v>
      </c>
      <c r="R314">
        <f t="shared" ca="1" si="34"/>
        <v>-1.4853804320267162E-3</v>
      </c>
      <c r="S314">
        <f t="shared" ca="1" si="34"/>
        <v>1.4401041050726716E-2</v>
      </c>
      <c r="T314">
        <f t="shared" ca="1" si="37"/>
        <v>3.7214373050811168E-3</v>
      </c>
      <c r="U314">
        <f t="shared" ca="1" si="37"/>
        <v>7.3845158690062228E-4</v>
      </c>
      <c r="V314">
        <f t="shared" ca="1" si="37"/>
        <v>-5.3052514141787212E-3</v>
      </c>
      <c r="W314">
        <f t="shared" ca="1" si="37"/>
        <v>-6.404100483549155E-2</v>
      </c>
      <c r="X314">
        <f t="shared" ca="1" si="37"/>
        <v>-6.2500539736842747E-2</v>
      </c>
      <c r="Y314">
        <f t="shared" ca="1" si="37"/>
        <v>-2.0649310019207499E-4</v>
      </c>
      <c r="Z314">
        <f t="shared" ca="1" si="37"/>
        <v>-8.0485763931739202E-2</v>
      </c>
      <c r="AA314">
        <f t="shared" ca="1" si="37"/>
        <v>-2.2804324221256413E-2</v>
      </c>
      <c r="AB314">
        <f t="shared" ca="1" si="37"/>
        <v>-1.4076738445019076E-2</v>
      </c>
      <c r="AC314">
        <f t="shared" ca="1" si="37"/>
        <v>-1.5468966952631263E-2</v>
      </c>
      <c r="AD314">
        <f t="shared" ca="1" si="37"/>
        <v>-3.8482609447035986E-2</v>
      </c>
      <c r="AE314">
        <f t="shared" ca="1" si="37"/>
        <v>4.1298368893700269E-2</v>
      </c>
      <c r="AF314">
        <f t="shared" ca="1" si="37"/>
        <v>7.0642683216094E-3</v>
      </c>
      <c r="AG314">
        <f t="shared" ca="1" si="37"/>
        <v>2.7155581510280111E-2</v>
      </c>
      <c r="AH314">
        <f t="shared" ca="1" si="37"/>
        <v>-2.9176880223339453E-2</v>
      </c>
      <c r="AI314">
        <f t="shared" ca="1" si="37"/>
        <v>-1.1296086468785662E-2</v>
      </c>
      <c r="AJ314">
        <f t="shared" ca="1" si="35"/>
        <v>3.4817088060097351E-3</v>
      </c>
      <c r="AK314">
        <f t="shared" ca="1" si="35"/>
        <v>3.3840278991146356E-3</v>
      </c>
      <c r="AL314">
        <f t="shared" ca="1" si="35"/>
        <v>-2.1563545130481272E-2</v>
      </c>
      <c r="AM314">
        <f t="shared" ca="1" si="35"/>
        <v>1.2438153446431564E-3</v>
      </c>
      <c r="AN314">
        <f t="shared" ca="1" si="35"/>
        <v>-2.0853936826818371E-2</v>
      </c>
      <c r="AO314">
        <f t="shared" ca="1" si="35"/>
        <v>3.0957138387052517E-2</v>
      </c>
      <c r="AP314">
        <f t="shared" ca="1" si="35"/>
        <v>4.5158055131347165E-2</v>
      </c>
      <c r="AQ314">
        <f t="shared" ca="1" si="35"/>
        <v>-1.1114055244552999E-2</v>
      </c>
      <c r="AR314">
        <f t="shared" ca="1" si="35"/>
        <v>1.5032089573803429E-2</v>
      </c>
      <c r="AS314">
        <f t="shared" ca="1" si="35"/>
        <v>2.1241295738721151E-2</v>
      </c>
      <c r="AT314">
        <f t="shared" ca="1" si="35"/>
        <v>-1.1666364997469467E-2</v>
      </c>
      <c r="AU314">
        <f t="shared" ca="1" si="35"/>
        <v>-9.9684521070244978E-3</v>
      </c>
      <c r="AV314">
        <f t="shared" ca="1" si="35"/>
        <v>2.0173190663038743E-2</v>
      </c>
      <c r="AW314">
        <f t="shared" ca="1" si="35"/>
        <v>-1.3898215482049999E-2</v>
      </c>
      <c r="AX314">
        <f t="shared" ca="1" si="29"/>
        <v>-1.5689398111328568E-2</v>
      </c>
      <c r="AY314">
        <f t="shared" ca="1" si="38"/>
        <v>1.0952129763561844E-2</v>
      </c>
      <c r="AZ314">
        <f t="shared" ca="1" si="38"/>
        <v>-4.4366324257484706E-3</v>
      </c>
      <c r="BA314">
        <f t="shared" ca="1" si="38"/>
        <v>-1.6793774558437689E-2</v>
      </c>
      <c r="BB314">
        <f t="shared" ca="1" si="38"/>
        <v>-1.3804392322937956E-2</v>
      </c>
      <c r="BC314">
        <f t="shared" ca="1" si="38"/>
        <v>6.2039472414666598E-2</v>
      </c>
      <c r="BD314">
        <f t="shared" ca="1" si="38"/>
        <v>5.5596280746641115E-2</v>
      </c>
      <c r="BE314">
        <f t="shared" ca="1" si="38"/>
        <v>-2.5283614853534472E-2</v>
      </c>
      <c r="BF314">
        <f t="shared" ca="1" si="38"/>
        <v>-3.4030942025830402E-2</v>
      </c>
      <c r="BG314">
        <f t="shared" ca="1" si="38"/>
        <v>-1.4371850984079304E-3</v>
      </c>
      <c r="BH314">
        <f t="shared" ca="1" si="38"/>
        <v>-2.1642009193280489E-2</v>
      </c>
      <c r="BI314">
        <f t="shared" ca="1" si="38"/>
        <v>2.8126851214585583E-2</v>
      </c>
      <c r="BJ314">
        <f t="shared" ca="1" si="38"/>
        <v>3.3949463803270623E-2</v>
      </c>
      <c r="BK314">
        <f t="shared" ca="1" si="38"/>
        <v>-2.4395538436863956E-3</v>
      </c>
      <c r="BL314">
        <f t="shared" ca="1" si="38"/>
        <v>6.1629783626668239E-2</v>
      </c>
      <c r="BM314">
        <f t="shared" ca="1" si="38"/>
        <v>5.5056560501282971E-2</v>
      </c>
      <c r="BN314">
        <f t="shared" ca="1" si="38"/>
        <v>-9.5721189135301935E-3</v>
      </c>
      <c r="BO314">
        <f t="shared" ca="1" si="36"/>
        <v>-4.3799641478168755E-2</v>
      </c>
      <c r="BP314">
        <f t="shared" ca="1" si="36"/>
        <v>2.0790781450706116E-2</v>
      </c>
      <c r="BQ314">
        <f t="shared" ca="1" si="36"/>
        <v>1.5464546202655732E-2</v>
      </c>
      <c r="BR314">
        <f t="shared" ca="1" si="36"/>
        <v>-1.8580035479099446E-2</v>
      </c>
      <c r="BS314">
        <f t="shared" ca="1" si="36"/>
        <v>2.9957223242113706E-2</v>
      </c>
      <c r="BT314">
        <f t="shared" ca="1" si="36"/>
        <v>1.7052243158429327E-2</v>
      </c>
      <c r="BU314">
        <f t="shared" ca="1" si="36"/>
        <v>-4.4824407988119298E-2</v>
      </c>
      <c r="BV314">
        <f t="shared" ca="1" si="36"/>
        <v>-8.641537571511277E-3</v>
      </c>
      <c r="BW314">
        <f t="shared" ca="1" si="36"/>
        <v>6.1359408353691275E-2</v>
      </c>
      <c r="BX314">
        <f t="shared" ca="1" si="36"/>
        <v>3.7600872590735773E-3</v>
      </c>
      <c r="BY314">
        <f t="shared" ca="1" si="36"/>
        <v>-2.4776399064954189E-2</v>
      </c>
      <c r="BZ314">
        <f t="shared" ca="1" si="36"/>
        <v>-7.6037319596740455E-2</v>
      </c>
      <c r="CA314">
        <f t="shared" ca="1" si="36"/>
        <v>-1.4837653503180233E-2</v>
      </c>
      <c r="CB314">
        <f t="shared" ca="1" si="36"/>
        <v>4.0121329492751544E-4</v>
      </c>
      <c r="CC314">
        <f t="shared" ca="1" si="36"/>
        <v>-2.1613868852544543E-3</v>
      </c>
      <c r="CD314">
        <f t="shared" ca="1" si="31"/>
        <v>-6.783609335861468E-2</v>
      </c>
      <c r="CE314">
        <f t="shared" ref="CE314:CT329" ca="1" si="40">_xlfn.NORM.INV(RAND(),$C$241,$D$241)</f>
        <v>-6.7329618506613963E-3</v>
      </c>
      <c r="CF314">
        <f t="shared" ca="1" si="40"/>
        <v>-2.0169901952850955E-2</v>
      </c>
      <c r="CG314">
        <f t="shared" ca="1" si="40"/>
        <v>-1.3537307385998076E-2</v>
      </c>
      <c r="CH314">
        <f t="shared" ca="1" si="40"/>
        <v>-5.0141804596320807E-4</v>
      </c>
      <c r="CI314">
        <f t="shared" ca="1" si="40"/>
        <v>-2.9583613912497843E-2</v>
      </c>
      <c r="CJ314">
        <f t="shared" ca="1" si="40"/>
        <v>-1.8699368958571248E-2</v>
      </c>
      <c r="CK314">
        <f t="shared" ca="1" si="40"/>
        <v>1.6290081893309043E-2</v>
      </c>
      <c r="CL314">
        <f t="shared" ca="1" si="40"/>
        <v>8.5346284293706165E-2</v>
      </c>
      <c r="CM314">
        <f t="shared" ca="1" si="40"/>
        <v>5.2605407518957571E-2</v>
      </c>
      <c r="CN314">
        <f t="shared" ca="1" si="40"/>
        <v>1.4390566985758286E-2</v>
      </c>
      <c r="CO314">
        <f t="shared" ca="1" si="40"/>
        <v>5.1637660472639746E-4</v>
      </c>
      <c r="CP314">
        <f t="shared" ca="1" si="40"/>
        <v>-8.4412563255368955E-3</v>
      </c>
      <c r="CQ314">
        <f t="shared" ca="1" si="40"/>
        <v>-1.7651114766153782E-2</v>
      </c>
      <c r="CR314">
        <f t="shared" ca="1" si="40"/>
        <v>4.6304377411788868E-2</v>
      </c>
      <c r="CS314">
        <f t="shared" ca="1" si="40"/>
        <v>-8.3116630340526959E-4</v>
      </c>
      <c r="CT314">
        <f t="shared" ca="1" si="40"/>
        <v>5.9641194140053151E-2</v>
      </c>
      <c r="CU314">
        <f t="shared" ca="1" si="39"/>
        <v>-2.7752355006990616E-2</v>
      </c>
      <c r="CV314">
        <f t="shared" ca="1" si="39"/>
        <v>4.1857336212138115E-2</v>
      </c>
      <c r="CW314">
        <f t="shared" ca="1" si="39"/>
        <v>-1.0983854973981322E-2</v>
      </c>
      <c r="CX314">
        <f t="shared" ca="1" si="39"/>
        <v>5.5363686573763608E-2</v>
      </c>
    </row>
    <row r="315" spans="2:102" x14ac:dyDescent="0.2">
      <c r="B315">
        <f t="shared" si="7"/>
        <v>5.2499999999999982</v>
      </c>
      <c r="C315">
        <f t="shared" ca="1" si="24"/>
        <v>1.5985904042744529E-2</v>
      </c>
      <c r="D315">
        <f t="shared" ca="1" si="34"/>
        <v>3.762376704022604E-2</v>
      </c>
      <c r="E315">
        <f t="shared" ca="1" si="34"/>
        <v>1.1991302219285967E-4</v>
      </c>
      <c r="F315">
        <f t="shared" ca="1" si="34"/>
        <v>2.9861298509199077E-2</v>
      </c>
      <c r="G315">
        <f t="shared" ca="1" si="34"/>
        <v>2.8077320796071205E-2</v>
      </c>
      <c r="H315">
        <f t="shared" ca="1" si="34"/>
        <v>3.5442145913046542E-2</v>
      </c>
      <c r="I315">
        <f t="shared" ca="1" si="34"/>
        <v>4.5450657664139062E-2</v>
      </c>
      <c r="J315">
        <f t="shared" ca="1" si="34"/>
        <v>-2.4380808138977448E-2</v>
      </c>
      <c r="K315">
        <f t="shared" ca="1" si="34"/>
        <v>-6.1696033086216233E-2</v>
      </c>
      <c r="L315">
        <f t="shared" ca="1" si="34"/>
        <v>-6.1160061386001593E-3</v>
      </c>
      <c r="M315">
        <f t="shared" ca="1" si="34"/>
        <v>2.7001578687792682E-2</v>
      </c>
      <c r="N315">
        <f t="shared" ca="1" si="34"/>
        <v>-3.3680710019184719E-2</v>
      </c>
      <c r="O315">
        <f t="shared" ca="1" si="34"/>
        <v>-1.3951303595101133E-2</v>
      </c>
      <c r="P315">
        <f t="shared" ca="1" si="34"/>
        <v>-1.7710343082911726E-2</v>
      </c>
      <c r="Q315">
        <f t="shared" ca="1" si="34"/>
        <v>4.5214197849081906E-4</v>
      </c>
      <c r="R315">
        <f t="shared" ca="1" si="34"/>
        <v>-5.9383878612046755E-2</v>
      </c>
      <c r="S315">
        <f t="shared" ca="1" si="34"/>
        <v>1.5913624627037E-2</v>
      </c>
      <c r="T315">
        <f t="shared" ca="1" si="37"/>
        <v>-8.8541273511975622E-4</v>
      </c>
      <c r="U315">
        <f t="shared" ca="1" si="37"/>
        <v>1.7890207758522989E-2</v>
      </c>
      <c r="V315">
        <f t="shared" ca="1" si="37"/>
        <v>-1.7186980968220644E-2</v>
      </c>
      <c r="W315">
        <f t="shared" ca="1" si="37"/>
        <v>8.9699065970304109E-2</v>
      </c>
      <c r="X315">
        <f t="shared" ca="1" si="37"/>
        <v>1.4490044187096237E-2</v>
      </c>
      <c r="Y315">
        <f t="shared" ca="1" si="37"/>
        <v>1.93099910934116E-2</v>
      </c>
      <c r="Z315">
        <f t="shared" ca="1" si="37"/>
        <v>6.2106772132631195E-2</v>
      </c>
      <c r="AA315">
        <f t="shared" ca="1" si="37"/>
        <v>3.6678311185091544E-2</v>
      </c>
      <c r="AB315">
        <f t="shared" ca="1" si="37"/>
        <v>7.3399312547301346E-3</v>
      </c>
      <c r="AC315">
        <f t="shared" ca="1" si="37"/>
        <v>4.1406154558800735E-2</v>
      </c>
      <c r="AD315">
        <f t="shared" ca="1" si="37"/>
        <v>-1.8695372016310354E-2</v>
      </c>
      <c r="AE315">
        <f t="shared" ca="1" si="37"/>
        <v>4.2378240439135337E-2</v>
      </c>
      <c r="AF315">
        <f t="shared" ca="1" si="37"/>
        <v>-1.2779682338163447E-4</v>
      </c>
      <c r="AG315">
        <f t="shared" ca="1" si="37"/>
        <v>1.7578548340872018E-3</v>
      </c>
      <c r="AH315">
        <f t="shared" ca="1" si="37"/>
        <v>-1.0883902458652873E-2</v>
      </c>
      <c r="AI315">
        <f t="shared" ca="1" si="37"/>
        <v>1.1870023351464322E-3</v>
      </c>
      <c r="AJ315">
        <f t="shared" ca="1" si="35"/>
        <v>6.0100039164445673E-2</v>
      </c>
      <c r="AK315">
        <f t="shared" ca="1" si="35"/>
        <v>5.6784307844334012E-2</v>
      </c>
      <c r="AL315">
        <f t="shared" ca="1" si="35"/>
        <v>2.7853091740159791E-2</v>
      </c>
      <c r="AM315">
        <f t="shared" ca="1" si="35"/>
        <v>2.6851955723435548E-2</v>
      </c>
      <c r="AN315">
        <f t="shared" ca="1" si="35"/>
        <v>-5.2880337962790736E-2</v>
      </c>
      <c r="AO315">
        <f t="shared" ca="1" si="35"/>
        <v>1.129493641826034E-2</v>
      </c>
      <c r="AP315">
        <f t="shared" ca="1" si="35"/>
        <v>2.6804689790052742E-2</v>
      </c>
      <c r="AQ315">
        <f t="shared" ca="1" si="35"/>
        <v>5.6979571464033435E-3</v>
      </c>
      <c r="AR315">
        <f t="shared" ca="1" si="35"/>
        <v>1.4438374739836156E-2</v>
      </c>
      <c r="AS315">
        <f t="shared" ca="1" si="35"/>
        <v>1.436540224140149E-2</v>
      </c>
      <c r="AT315">
        <f t="shared" ca="1" si="35"/>
        <v>-3.616656775466378E-2</v>
      </c>
      <c r="AU315">
        <f t="shared" ca="1" si="35"/>
        <v>4.906415169243751E-2</v>
      </c>
      <c r="AV315">
        <f t="shared" ca="1" si="35"/>
        <v>-7.2952837727410846E-2</v>
      </c>
      <c r="AW315">
        <f t="shared" ca="1" si="35"/>
        <v>4.4028720087732426E-2</v>
      </c>
      <c r="AX315">
        <f t="shared" ca="1" si="29"/>
        <v>-5.8842439847846366E-2</v>
      </c>
      <c r="AY315">
        <f t="shared" ca="1" si="38"/>
        <v>4.9806283876146053E-3</v>
      </c>
      <c r="AZ315">
        <f t="shared" ca="1" si="38"/>
        <v>2.6528134787804244E-2</v>
      </c>
      <c r="BA315">
        <f t="shared" ca="1" si="38"/>
        <v>-7.5955384625947895E-3</v>
      </c>
      <c r="BB315">
        <f t="shared" ca="1" si="38"/>
        <v>9.2388899337575697E-3</v>
      </c>
      <c r="BC315">
        <f t="shared" ca="1" si="38"/>
        <v>-4.6226634692678866E-3</v>
      </c>
      <c r="BD315">
        <f t="shared" ca="1" si="38"/>
        <v>3.9980383246285306E-2</v>
      </c>
      <c r="BE315">
        <f t="shared" ca="1" si="38"/>
        <v>-1.2156057836693808E-2</v>
      </c>
      <c r="BF315">
        <f t="shared" ca="1" si="38"/>
        <v>-2.0644836025703477E-2</v>
      </c>
      <c r="BG315">
        <f t="shared" ca="1" si="38"/>
        <v>-3.5700459853393082E-2</v>
      </c>
      <c r="BH315">
        <f t="shared" ca="1" si="38"/>
        <v>1.1147700099578949E-2</v>
      </c>
      <c r="BI315">
        <f t="shared" ca="1" si="38"/>
        <v>-8.4417247264083006E-2</v>
      </c>
      <c r="BJ315">
        <f t="shared" ca="1" si="38"/>
        <v>1.1355593254665158E-2</v>
      </c>
      <c r="BK315">
        <f t="shared" ca="1" si="38"/>
        <v>1.3743289130987759E-2</v>
      </c>
      <c r="BL315">
        <f t="shared" ca="1" si="38"/>
        <v>5.2802605033736426E-2</v>
      </c>
      <c r="BM315">
        <f t="shared" ca="1" si="38"/>
        <v>-4.5403304203617677E-2</v>
      </c>
      <c r="BN315">
        <f t="shared" ca="1" si="38"/>
        <v>8.7852861784646241E-2</v>
      </c>
      <c r="BO315">
        <f t="shared" ca="1" si="36"/>
        <v>-1.4990291790445299E-2</v>
      </c>
      <c r="BP315">
        <f t="shared" ca="1" si="36"/>
        <v>4.7161099744587563E-2</v>
      </c>
      <c r="BQ315">
        <f t="shared" ca="1" si="36"/>
        <v>1.7174106742877789E-2</v>
      </c>
      <c r="BR315">
        <f t="shared" ca="1" si="36"/>
        <v>1.1362553972278326E-2</v>
      </c>
      <c r="BS315">
        <f t="shared" ca="1" si="36"/>
        <v>8.5515503809698479E-4</v>
      </c>
      <c r="BT315">
        <f t="shared" ca="1" si="36"/>
        <v>-5.4718798345051639E-2</v>
      </c>
      <c r="BU315">
        <f t="shared" ca="1" si="36"/>
        <v>5.9963108192761093E-2</v>
      </c>
      <c r="BV315">
        <f t="shared" ca="1" si="36"/>
        <v>3.4672067325546584E-2</v>
      </c>
      <c r="BW315">
        <f t="shared" ca="1" si="36"/>
        <v>-4.763928797641926E-2</v>
      </c>
      <c r="BX315">
        <f t="shared" ca="1" si="36"/>
        <v>1.7435703398359835E-2</v>
      </c>
      <c r="BY315">
        <f t="shared" ca="1" si="36"/>
        <v>-2.1236916329318067E-2</v>
      </c>
      <c r="BZ315">
        <f t="shared" ca="1" si="36"/>
        <v>3.1342118591306381E-2</v>
      </c>
      <c r="CA315">
        <f t="shared" ca="1" si="36"/>
        <v>2.4711402235592192E-2</v>
      </c>
      <c r="CB315">
        <f t="shared" ca="1" si="36"/>
        <v>5.1815902240344512E-2</v>
      </c>
      <c r="CC315">
        <f t="shared" ca="1" si="36"/>
        <v>-2.5728760305771266E-2</v>
      </c>
      <c r="CD315">
        <f t="shared" ca="1" si="31"/>
        <v>3.67498644184866E-2</v>
      </c>
      <c r="CE315">
        <f t="shared" ca="1" si="40"/>
        <v>3.8834804246746436E-2</v>
      </c>
      <c r="CF315">
        <f t="shared" ca="1" si="40"/>
        <v>2.8927104388922771E-2</v>
      </c>
      <c r="CG315">
        <f t="shared" ca="1" si="40"/>
        <v>6.7219461599649755E-2</v>
      </c>
      <c r="CH315">
        <f t="shared" ca="1" si="40"/>
        <v>2.8362793008727405E-2</v>
      </c>
      <c r="CI315">
        <f t="shared" ca="1" si="40"/>
        <v>-4.1743580116158994E-2</v>
      </c>
      <c r="CJ315">
        <f t="shared" ca="1" si="40"/>
        <v>5.3790990163745958E-2</v>
      </c>
      <c r="CK315">
        <f t="shared" ca="1" si="40"/>
        <v>5.0037258354531815E-2</v>
      </c>
      <c r="CL315">
        <f t="shared" ca="1" si="40"/>
        <v>-4.9640489516522078E-2</v>
      </c>
      <c r="CM315">
        <f t="shared" ca="1" si="40"/>
        <v>-5.6137935061755705E-2</v>
      </c>
      <c r="CN315">
        <f t="shared" ca="1" si="40"/>
        <v>-1.1507287815298105E-2</v>
      </c>
      <c r="CO315">
        <f t="shared" ca="1" si="40"/>
        <v>-4.1775059089207318E-2</v>
      </c>
      <c r="CP315">
        <f t="shared" ca="1" si="40"/>
        <v>-3.8398603010105829E-2</v>
      </c>
      <c r="CQ315">
        <f t="shared" ca="1" si="40"/>
        <v>7.9534311273422226E-2</v>
      </c>
      <c r="CR315">
        <f t="shared" ca="1" si="40"/>
        <v>1.2795748507267951E-2</v>
      </c>
      <c r="CS315">
        <f t="shared" ca="1" si="40"/>
        <v>-1.1197672003670238E-2</v>
      </c>
      <c r="CT315">
        <f t="shared" ca="1" si="40"/>
        <v>2.3691456408832811E-2</v>
      </c>
      <c r="CU315">
        <f t="shared" ca="1" si="39"/>
        <v>4.4463462722537893E-3</v>
      </c>
      <c r="CV315">
        <f t="shared" ca="1" si="39"/>
        <v>-3.1949797493348427E-2</v>
      </c>
      <c r="CW315">
        <f t="shared" ca="1" si="39"/>
        <v>-3.9302114259388857E-2</v>
      </c>
      <c r="CX315">
        <f t="shared" ca="1" si="39"/>
        <v>-1.4292529130629408E-2</v>
      </c>
    </row>
    <row r="316" spans="2:102" x14ac:dyDescent="0.2">
      <c r="B316">
        <f t="shared" si="7"/>
        <v>5.3333333333333313</v>
      </c>
      <c r="C316">
        <f t="shared" ca="1" si="24"/>
        <v>2.7978061651160006E-2</v>
      </c>
      <c r="D316">
        <f t="shared" ca="1" si="34"/>
        <v>-5.0245278767374113E-2</v>
      </c>
      <c r="E316">
        <f t="shared" ca="1" si="34"/>
        <v>1.1270524798133516E-2</v>
      </c>
      <c r="F316">
        <f t="shared" ca="1" si="34"/>
        <v>2.8696508800602694E-2</v>
      </c>
      <c r="G316">
        <f t="shared" ca="1" si="34"/>
        <v>1.0827051996430357E-2</v>
      </c>
      <c r="H316">
        <f t="shared" ca="1" si="34"/>
        <v>3.1694794291270638E-2</v>
      </c>
      <c r="I316">
        <f t="shared" ca="1" si="34"/>
        <v>2.3494582758776052E-2</v>
      </c>
      <c r="J316">
        <f t="shared" ca="1" si="34"/>
        <v>-1.8688098762488888E-2</v>
      </c>
      <c r="K316">
        <f t="shared" ca="1" si="34"/>
        <v>1.5905518522815599E-3</v>
      </c>
      <c r="L316">
        <f t="shared" ca="1" si="34"/>
        <v>6.7903350872759116E-2</v>
      </c>
      <c r="M316">
        <f t="shared" ref="M316:AB326" ca="1" si="41">_xlfn.NORM.INV(RAND(),$C$241,$D$241)</f>
        <v>-1.7503817571744948E-2</v>
      </c>
      <c r="N316">
        <f t="shared" ca="1" si="41"/>
        <v>3.4194062074735687E-2</v>
      </c>
      <c r="O316">
        <f t="shared" ca="1" si="41"/>
        <v>-8.5896471431094273E-2</v>
      </c>
      <c r="P316">
        <f t="shared" ca="1" si="41"/>
        <v>-3.0070046709380002E-2</v>
      </c>
      <c r="Q316">
        <f t="shared" ca="1" si="41"/>
        <v>8.4481548530922317E-3</v>
      </c>
      <c r="R316">
        <f t="shared" ca="1" si="41"/>
        <v>2.1145786890412717E-3</v>
      </c>
      <c r="S316">
        <f t="shared" ca="1" si="41"/>
        <v>-8.8412120433701592E-4</v>
      </c>
      <c r="T316">
        <f t="shared" ca="1" si="41"/>
        <v>-1.4604287063920498E-2</v>
      </c>
      <c r="U316">
        <f t="shared" ca="1" si="41"/>
        <v>-3.4496292873781816E-2</v>
      </c>
      <c r="V316">
        <f t="shared" ca="1" si="41"/>
        <v>-4.2895414226483068E-2</v>
      </c>
      <c r="W316">
        <f t="shared" ca="1" si="41"/>
        <v>-1.2069693312751258E-2</v>
      </c>
      <c r="X316">
        <f t="shared" ca="1" si="41"/>
        <v>-2.1358028976036138E-2</v>
      </c>
      <c r="Y316">
        <f t="shared" ca="1" si="41"/>
        <v>4.3057665370020738E-2</v>
      </c>
      <c r="Z316">
        <f t="shared" ca="1" si="41"/>
        <v>4.5528152326555545E-3</v>
      </c>
      <c r="AA316">
        <f t="shared" ca="1" si="41"/>
        <v>1.6910584888713821E-2</v>
      </c>
      <c r="AB316">
        <f t="shared" ca="1" si="41"/>
        <v>-3.7322555736112768E-3</v>
      </c>
      <c r="AC316">
        <f t="shared" ca="1" si="37"/>
        <v>-2.5578255110992546E-2</v>
      </c>
      <c r="AD316">
        <f t="shared" ca="1" si="37"/>
        <v>2.6453125707937234E-2</v>
      </c>
      <c r="AE316">
        <f t="shared" ca="1" si="37"/>
        <v>-1.0375300909626316E-2</v>
      </c>
      <c r="AF316">
        <f t="shared" ca="1" si="37"/>
        <v>-2.1463456448299029E-2</v>
      </c>
      <c r="AG316">
        <f t="shared" ca="1" si="37"/>
        <v>8.2708430397315374E-3</v>
      </c>
      <c r="AH316">
        <f t="shared" ca="1" si="37"/>
        <v>-2.7273098372030666E-2</v>
      </c>
      <c r="AI316">
        <f t="shared" ca="1" si="37"/>
        <v>-1.4818379440060078E-2</v>
      </c>
      <c r="AJ316">
        <f t="shared" ca="1" si="35"/>
        <v>-3.7106254883283911E-3</v>
      </c>
      <c r="AK316">
        <f t="shared" ca="1" si="35"/>
        <v>-5.2427865141928535E-2</v>
      </c>
      <c r="AL316">
        <f t="shared" ca="1" si="35"/>
        <v>-1.0203200040363347E-2</v>
      </c>
      <c r="AM316">
        <f t="shared" ca="1" si="35"/>
        <v>2.0675405090558466E-3</v>
      </c>
      <c r="AN316">
        <f t="shared" ca="1" si="35"/>
        <v>-3.1871450155802915E-2</v>
      </c>
      <c r="AO316">
        <f t="shared" ca="1" si="35"/>
        <v>-5.5546882607321123E-2</v>
      </c>
      <c r="AP316">
        <f t="shared" ca="1" si="35"/>
        <v>-4.6698721084479568E-2</v>
      </c>
      <c r="AQ316">
        <f t="shared" ca="1" si="35"/>
        <v>-4.4063758628699046E-2</v>
      </c>
      <c r="AR316">
        <f t="shared" ca="1" si="35"/>
        <v>-4.6775131736406801E-2</v>
      </c>
      <c r="AS316">
        <f t="shared" ca="1" si="35"/>
        <v>-2.6703174954921732E-2</v>
      </c>
      <c r="AT316">
        <f t="shared" ca="1" si="35"/>
        <v>-2.4518570530458764E-2</v>
      </c>
      <c r="AU316">
        <f t="shared" ca="1" si="35"/>
        <v>-1.3863140370079626E-2</v>
      </c>
      <c r="AV316">
        <f t="shared" ca="1" si="35"/>
        <v>-1.718209855280254E-2</v>
      </c>
      <c r="AW316">
        <f t="shared" ca="1" si="35"/>
        <v>1.2228018984716364E-2</v>
      </c>
      <c r="AX316">
        <f t="shared" ca="1" si="29"/>
        <v>1.6299131700016543E-2</v>
      </c>
      <c r="AY316">
        <f t="shared" ca="1" si="38"/>
        <v>3.4864574908925111E-2</v>
      </c>
      <c r="AZ316">
        <f t="shared" ca="1" si="38"/>
        <v>-3.6579286944562778E-2</v>
      </c>
      <c r="BA316">
        <f t="shared" ca="1" si="38"/>
        <v>-4.6940846692239843E-2</v>
      </c>
      <c r="BB316">
        <f t="shared" ca="1" si="38"/>
        <v>4.5197130681433302E-3</v>
      </c>
      <c r="BC316">
        <f t="shared" ca="1" si="38"/>
        <v>3.5633932623002663E-2</v>
      </c>
      <c r="BD316">
        <f t="shared" ca="1" si="38"/>
        <v>-2.7827578750622799E-2</v>
      </c>
      <c r="BE316">
        <f t="shared" ca="1" si="38"/>
        <v>7.4044061193384927E-3</v>
      </c>
      <c r="BF316">
        <f t="shared" ca="1" si="38"/>
        <v>-3.3911754266670702E-2</v>
      </c>
      <c r="BG316">
        <f t="shared" ca="1" si="38"/>
        <v>-2.3382872702836711E-2</v>
      </c>
      <c r="BH316">
        <f t="shared" ca="1" si="38"/>
        <v>-4.1352793899845801E-2</v>
      </c>
      <c r="BI316">
        <f t="shared" ca="1" si="38"/>
        <v>2.3774953170115215E-2</v>
      </c>
      <c r="BJ316">
        <f t="shared" ca="1" si="38"/>
        <v>-2.4062915773618403E-2</v>
      </c>
      <c r="BK316">
        <f t="shared" ca="1" si="38"/>
        <v>3.9457575074419285E-2</v>
      </c>
      <c r="BL316">
        <f t="shared" ca="1" si="38"/>
        <v>-2.6512791791574369E-2</v>
      </c>
      <c r="BM316">
        <f t="shared" ca="1" si="38"/>
        <v>4.0580357528824891E-2</v>
      </c>
      <c r="BN316">
        <f t="shared" ca="1" si="38"/>
        <v>-2.8623883456183555E-2</v>
      </c>
      <c r="BO316">
        <f t="shared" ca="1" si="36"/>
        <v>1.3145189370131986E-2</v>
      </c>
      <c r="BP316">
        <f t="shared" ca="1" si="36"/>
        <v>2.0213235931342784E-2</v>
      </c>
      <c r="BQ316">
        <f t="shared" ca="1" si="36"/>
        <v>-1.4625395173189067E-2</v>
      </c>
      <c r="BR316">
        <f t="shared" ca="1" si="36"/>
        <v>1.3499699474858115E-2</v>
      </c>
      <c r="BS316">
        <f t="shared" ca="1" si="36"/>
        <v>8.9511419738307035E-2</v>
      </c>
      <c r="BT316">
        <f t="shared" ca="1" si="36"/>
        <v>-4.3433041300179028E-3</v>
      </c>
      <c r="BU316">
        <f t="shared" ca="1" si="36"/>
        <v>-5.1879129261454611E-2</v>
      </c>
      <c r="BV316">
        <f t="shared" ca="1" si="36"/>
        <v>-7.2112587094902952E-2</v>
      </c>
      <c r="BW316">
        <f t="shared" ca="1" si="36"/>
        <v>-4.997846177920489E-2</v>
      </c>
      <c r="BX316">
        <f t="shared" ca="1" si="36"/>
        <v>1.6978877667482427E-2</v>
      </c>
      <c r="BY316">
        <f t="shared" ca="1" si="36"/>
        <v>9.0398235440326657E-2</v>
      </c>
      <c r="BZ316">
        <f t="shared" ca="1" si="36"/>
        <v>-3.9810763445732394E-2</v>
      </c>
      <c r="CA316">
        <f t="shared" ca="1" si="36"/>
        <v>6.7113345937749314E-2</v>
      </c>
      <c r="CB316">
        <f t="shared" ca="1" si="36"/>
        <v>-4.7091430062029989E-2</v>
      </c>
      <c r="CC316">
        <f t="shared" ca="1" si="36"/>
        <v>-2.1731843432545035E-2</v>
      </c>
      <c r="CD316">
        <f t="shared" ca="1" si="31"/>
        <v>-5.9381331711984293E-2</v>
      </c>
      <c r="CE316">
        <f t="shared" ca="1" si="40"/>
        <v>-4.152648274369268E-2</v>
      </c>
      <c r="CF316">
        <f t="shared" ca="1" si="40"/>
        <v>-3.5644118705837419E-2</v>
      </c>
      <c r="CG316">
        <f t="shared" ca="1" si="40"/>
        <v>-2.9355545612393202E-2</v>
      </c>
      <c r="CH316">
        <f t="shared" ca="1" si="40"/>
        <v>-3.311475961080116E-2</v>
      </c>
      <c r="CI316">
        <f t="shared" ca="1" si="40"/>
        <v>3.6765407967139514E-2</v>
      </c>
      <c r="CJ316">
        <f t="shared" ca="1" si="40"/>
        <v>-6.7930186885353482E-3</v>
      </c>
      <c r="CK316">
        <f t="shared" ca="1" si="40"/>
        <v>1.192960459287155E-2</v>
      </c>
      <c r="CL316">
        <f t="shared" ca="1" si="40"/>
        <v>6.7054825232689252E-3</v>
      </c>
      <c r="CM316">
        <f t="shared" ca="1" si="40"/>
        <v>-1.2483349139312002E-2</v>
      </c>
      <c r="CN316">
        <f t="shared" ca="1" si="40"/>
        <v>2.6560217931694705E-2</v>
      </c>
      <c r="CO316">
        <f t="shared" ca="1" si="40"/>
        <v>1.4739883590429788E-3</v>
      </c>
      <c r="CP316">
        <f t="shared" ca="1" si="40"/>
        <v>-2.6359748092149589E-2</v>
      </c>
      <c r="CQ316">
        <f t="shared" ca="1" si="40"/>
        <v>-1.788522075943768E-2</v>
      </c>
      <c r="CR316">
        <f t="shared" ca="1" si="40"/>
        <v>4.0117819643893486E-2</v>
      </c>
      <c r="CS316">
        <f t="shared" ca="1" si="40"/>
        <v>3.9277159272119548E-2</v>
      </c>
      <c r="CT316">
        <f t="shared" ca="1" si="40"/>
        <v>5.7924224490438964E-2</v>
      </c>
      <c r="CU316">
        <f t="shared" ca="1" si="39"/>
        <v>1.8079741340451483E-2</v>
      </c>
      <c r="CV316">
        <f t="shared" ca="1" si="39"/>
        <v>-1.7229092556858634E-2</v>
      </c>
      <c r="CW316">
        <f t="shared" ca="1" si="39"/>
        <v>1.6827682884116114E-2</v>
      </c>
      <c r="CX316">
        <f t="shared" ca="1" si="39"/>
        <v>-2.6934432739942994E-2</v>
      </c>
    </row>
    <row r="317" spans="2:102" x14ac:dyDescent="0.2">
      <c r="B317">
        <f t="shared" si="7"/>
        <v>5.4166666666666643</v>
      </c>
      <c r="C317">
        <f t="shared" ref="C317:R348" ca="1" si="42">_xlfn.NORM.INV(RAND(),$C$241,$D$241)</f>
        <v>1.3245609109146801E-2</v>
      </c>
      <c r="D317">
        <f t="shared" ca="1" si="42"/>
        <v>-8.3246321257235516E-3</v>
      </c>
      <c r="E317">
        <f t="shared" ca="1" si="42"/>
        <v>-5.2280779018652801E-2</v>
      </c>
      <c r="F317">
        <f t="shared" ca="1" si="42"/>
        <v>-1.8238147382173171E-2</v>
      </c>
      <c r="G317">
        <f t="shared" ca="1" si="42"/>
        <v>-2.5225422469429288E-3</v>
      </c>
      <c r="H317">
        <f t="shared" ca="1" si="42"/>
        <v>3.1173682802784066E-2</v>
      </c>
      <c r="I317">
        <f t="shared" ca="1" si="42"/>
        <v>1.1095002008763661E-3</v>
      </c>
      <c r="J317">
        <f t="shared" ca="1" si="42"/>
        <v>4.0822303063679115E-2</v>
      </c>
      <c r="K317">
        <f t="shared" ca="1" si="42"/>
        <v>-3.2309682934620221E-2</v>
      </c>
      <c r="L317">
        <f t="shared" ca="1" si="42"/>
        <v>2.6278064235688074E-2</v>
      </c>
      <c r="M317">
        <f t="shared" ca="1" si="42"/>
        <v>3.6913348787301993E-2</v>
      </c>
      <c r="N317">
        <f t="shared" ca="1" si="42"/>
        <v>2.3759686501295008E-2</v>
      </c>
      <c r="O317">
        <f t="shared" ca="1" si="42"/>
        <v>1.3863465081272423E-2</v>
      </c>
      <c r="P317">
        <f t="shared" ca="1" si="42"/>
        <v>-3.075566963353267E-4</v>
      </c>
      <c r="Q317">
        <f t="shared" ca="1" si="42"/>
        <v>7.3335294854213806E-2</v>
      </c>
      <c r="R317">
        <f t="shared" ca="1" si="42"/>
        <v>2.1301953852849879E-2</v>
      </c>
      <c r="S317">
        <f t="shared" ca="1" si="41"/>
        <v>4.6858125207833091E-2</v>
      </c>
      <c r="T317">
        <f t="shared" ca="1" si="41"/>
        <v>-1.0568940214535734E-3</v>
      </c>
      <c r="U317">
        <f t="shared" ca="1" si="41"/>
        <v>1.3427484522776272E-3</v>
      </c>
      <c r="V317">
        <f t="shared" ca="1" si="41"/>
        <v>-6.2217760208270077E-4</v>
      </c>
      <c r="W317">
        <f t="shared" ca="1" si="41"/>
        <v>-2.1858212949262712E-2</v>
      </c>
      <c r="X317">
        <f t="shared" ca="1" si="41"/>
        <v>-1.5645228236158354E-2</v>
      </c>
      <c r="Y317">
        <f t="shared" ca="1" si="41"/>
        <v>-5.2828248296698098E-2</v>
      </c>
      <c r="Z317">
        <f t="shared" ca="1" si="41"/>
        <v>1.8335765729262134E-2</v>
      </c>
      <c r="AA317">
        <f t="shared" ca="1" si="41"/>
        <v>-3.1946808631320364E-3</v>
      </c>
      <c r="AB317">
        <f t="shared" ca="1" si="41"/>
        <v>2.1569943786321332E-2</v>
      </c>
      <c r="AC317">
        <f t="shared" ca="1" si="37"/>
        <v>-3.5130762388946189E-3</v>
      </c>
      <c r="AD317">
        <f t="shared" ca="1" si="37"/>
        <v>-2.396587277881879E-2</v>
      </c>
      <c r="AE317">
        <f t="shared" ca="1" si="37"/>
        <v>-6.3196945159514573E-2</v>
      </c>
      <c r="AF317">
        <f t="shared" ca="1" si="37"/>
        <v>4.0504420855550172E-2</v>
      </c>
      <c r="AG317">
        <f t="shared" ca="1" si="37"/>
        <v>-9.3883705269950986E-3</v>
      </c>
      <c r="AH317">
        <f t="shared" ca="1" si="37"/>
        <v>-2.9308681229485357E-2</v>
      </c>
      <c r="AI317">
        <f t="shared" ca="1" si="37"/>
        <v>3.0108863714809874E-2</v>
      </c>
      <c r="AJ317">
        <f t="shared" ca="1" si="35"/>
        <v>3.8422270970649895E-2</v>
      </c>
      <c r="AK317">
        <f t="shared" ca="1" si="35"/>
        <v>-1.6138096031944218E-3</v>
      </c>
      <c r="AL317">
        <f t="shared" ca="1" si="35"/>
        <v>6.6798807400056765E-3</v>
      </c>
      <c r="AM317">
        <f t="shared" ca="1" si="35"/>
        <v>-4.1050400618807409E-2</v>
      </c>
      <c r="AN317">
        <f t="shared" ca="1" si="35"/>
        <v>3.9257058781312679E-2</v>
      </c>
      <c r="AO317">
        <f t="shared" ca="1" si="35"/>
        <v>-7.8975617571225305E-3</v>
      </c>
      <c r="AP317">
        <f t="shared" ca="1" si="35"/>
        <v>-1.0976127737890359E-5</v>
      </c>
      <c r="AQ317">
        <f t="shared" ca="1" si="35"/>
        <v>-2.7963420498162087E-2</v>
      </c>
      <c r="AR317">
        <f t="shared" ca="1" si="35"/>
        <v>-5.6759424829033268E-2</v>
      </c>
      <c r="AS317">
        <f t="shared" ca="1" si="35"/>
        <v>1.3432998795958341E-2</v>
      </c>
      <c r="AT317">
        <f t="shared" ca="1" si="35"/>
        <v>-2.0372704908035527E-2</v>
      </c>
      <c r="AU317">
        <f t="shared" ca="1" si="35"/>
        <v>1.0188485764008052E-2</v>
      </c>
      <c r="AV317">
        <f t="shared" ca="1" si="35"/>
        <v>-1.5776059291926874E-2</v>
      </c>
      <c r="AW317">
        <f t="shared" ca="1" si="35"/>
        <v>2.1067944557668892E-2</v>
      </c>
      <c r="AX317">
        <f t="shared" ca="1" si="29"/>
        <v>-6.9416475134877666E-3</v>
      </c>
      <c r="AY317">
        <f t="shared" ca="1" si="38"/>
        <v>6.7242035021075749E-3</v>
      </c>
      <c r="AZ317">
        <f t="shared" ca="1" si="38"/>
        <v>-1.25024238788864E-2</v>
      </c>
      <c r="BA317">
        <f t="shared" ca="1" si="38"/>
        <v>1.2221180924973261E-3</v>
      </c>
      <c r="BB317">
        <f t="shared" ca="1" si="38"/>
        <v>-9.3536020613035533E-3</v>
      </c>
      <c r="BC317">
        <f t="shared" ca="1" si="38"/>
        <v>-8.6457108377160346E-3</v>
      </c>
      <c r="BD317">
        <f t="shared" ca="1" si="38"/>
        <v>-4.4618962187979408E-2</v>
      </c>
      <c r="BE317">
        <f t="shared" ca="1" si="38"/>
        <v>-3.5538716641005025E-2</v>
      </c>
      <c r="BF317">
        <f t="shared" ca="1" si="38"/>
        <v>4.9172797826025121E-2</v>
      </c>
      <c r="BG317">
        <f t="shared" ca="1" si="38"/>
        <v>-1.4404571533401255E-2</v>
      </c>
      <c r="BH317">
        <f t="shared" ca="1" si="38"/>
        <v>-7.9091209498781904E-3</v>
      </c>
      <c r="BI317">
        <f t="shared" ca="1" si="38"/>
        <v>3.3967295286527047E-2</v>
      </c>
      <c r="BJ317">
        <f t="shared" ca="1" si="38"/>
        <v>7.0155984376173925E-3</v>
      </c>
      <c r="BK317">
        <f t="shared" ca="1" si="38"/>
        <v>2.727132129639041E-2</v>
      </c>
      <c r="BL317">
        <f t="shared" ca="1" si="38"/>
        <v>1.0518834960997498E-2</v>
      </c>
      <c r="BM317">
        <f t="shared" ca="1" si="38"/>
        <v>3.3046914378768506E-2</v>
      </c>
      <c r="BN317">
        <f t="shared" ca="1" si="38"/>
        <v>-1.5651247624515221E-2</v>
      </c>
      <c r="BO317">
        <f t="shared" ca="1" si="36"/>
        <v>-5.3099428178856323E-3</v>
      </c>
      <c r="BP317">
        <f t="shared" ca="1" si="36"/>
        <v>-3.8153415692883205E-2</v>
      </c>
      <c r="BQ317">
        <f t="shared" ca="1" si="36"/>
        <v>-2.4810071238328645E-2</v>
      </c>
      <c r="BR317">
        <f t="shared" ca="1" si="36"/>
        <v>5.7124432840278287E-2</v>
      </c>
      <c r="BS317">
        <f t="shared" ca="1" si="36"/>
        <v>-6.028076359557534E-2</v>
      </c>
      <c r="BT317">
        <f t="shared" ca="1" si="36"/>
        <v>-7.5699159524103943E-2</v>
      </c>
      <c r="BU317">
        <f t="shared" ca="1" si="36"/>
        <v>2.0213968264783205E-2</v>
      </c>
      <c r="BV317">
        <f t="shared" ca="1" si="36"/>
        <v>-1.3119732571673497E-2</v>
      </c>
      <c r="BW317">
        <f t="shared" ca="1" si="36"/>
        <v>-5.0294101670005954E-2</v>
      </c>
      <c r="BX317">
        <f t="shared" ca="1" si="36"/>
        <v>-2.0738603830917426E-2</v>
      </c>
      <c r="BY317">
        <f t="shared" ca="1" si="36"/>
        <v>3.0066700417044892E-3</v>
      </c>
      <c r="BZ317">
        <f t="shared" ca="1" si="36"/>
        <v>-2.0840417369893206E-2</v>
      </c>
      <c r="CA317">
        <f t="shared" ca="1" si="36"/>
        <v>-7.8575737415561876E-3</v>
      </c>
      <c r="CB317">
        <f t="shared" ca="1" si="36"/>
        <v>-6.5314916481070675E-4</v>
      </c>
      <c r="CC317">
        <f t="shared" ca="1" si="36"/>
        <v>-2.7503705981143146E-2</v>
      </c>
      <c r="CD317">
        <f t="shared" ca="1" si="31"/>
        <v>1.6491184685792016E-2</v>
      </c>
      <c r="CE317">
        <f t="shared" ca="1" si="40"/>
        <v>3.5590390149214453E-2</v>
      </c>
      <c r="CF317">
        <f t="shared" ca="1" si="40"/>
        <v>1.5647056145938525E-2</v>
      </c>
      <c r="CG317">
        <f t="shared" ca="1" si="40"/>
        <v>8.6506916077550733E-2</v>
      </c>
      <c r="CH317">
        <f t="shared" ca="1" si="40"/>
        <v>-5.8859109454502276E-2</v>
      </c>
      <c r="CI317">
        <f t="shared" ca="1" si="40"/>
        <v>4.4221821287023913E-2</v>
      </c>
      <c r="CJ317">
        <f t="shared" ca="1" si="40"/>
        <v>2.8239113051823058E-3</v>
      </c>
      <c r="CK317">
        <f t="shared" ca="1" si="40"/>
        <v>2.0799319657441917E-2</v>
      </c>
      <c r="CL317">
        <f t="shared" ca="1" si="40"/>
        <v>2.7397607522720635E-2</v>
      </c>
      <c r="CM317">
        <f t="shared" ca="1" si="40"/>
        <v>-7.3174418070510588E-3</v>
      </c>
      <c r="CN317">
        <f t="shared" ca="1" si="40"/>
        <v>-2.6064106436277535E-2</v>
      </c>
      <c r="CO317">
        <f t="shared" ca="1" si="40"/>
        <v>-3.2426448658113213E-2</v>
      </c>
      <c r="CP317">
        <f t="shared" ca="1" si="40"/>
        <v>6.4410273283885683E-3</v>
      </c>
      <c r="CQ317">
        <f t="shared" ca="1" si="40"/>
        <v>-1.8143611725010764E-2</v>
      </c>
      <c r="CR317">
        <f t="shared" ca="1" si="40"/>
        <v>-3.2499404728540911E-2</v>
      </c>
      <c r="CS317">
        <f t="shared" ca="1" si="40"/>
        <v>4.2480828910315009E-2</v>
      </c>
      <c r="CT317">
        <f t="shared" ca="1" si="40"/>
        <v>2.8429508510619265E-2</v>
      </c>
      <c r="CU317">
        <f t="shared" ca="1" si="39"/>
        <v>-3.2334713783603905E-2</v>
      </c>
      <c r="CV317">
        <f t="shared" ca="1" si="39"/>
        <v>-1.4540811599344301E-2</v>
      </c>
      <c r="CW317">
        <f t="shared" ca="1" si="39"/>
        <v>-1.8102171756492199E-2</v>
      </c>
      <c r="CX317">
        <f t="shared" ca="1" si="39"/>
        <v>-3.4486757011273433E-2</v>
      </c>
    </row>
    <row r="318" spans="2:102" x14ac:dyDescent="0.2">
      <c r="B318">
        <f t="shared" si="7"/>
        <v>5.4999999999999973</v>
      </c>
      <c r="C318">
        <f t="shared" ca="1" si="42"/>
        <v>-1.6764942243353891E-2</v>
      </c>
      <c r="D318">
        <f t="shared" ca="1" si="42"/>
        <v>1.7198122702338108E-2</v>
      </c>
      <c r="E318">
        <f t="shared" ca="1" si="42"/>
        <v>-2.1554710872762801E-2</v>
      </c>
      <c r="F318">
        <f t="shared" ca="1" si="42"/>
        <v>5.5498520677669749E-2</v>
      </c>
      <c r="G318">
        <f t="shared" ca="1" si="42"/>
        <v>-4.8377882949094666E-4</v>
      </c>
      <c r="H318">
        <f t="shared" ca="1" si="42"/>
        <v>-2.6082098409850551E-2</v>
      </c>
      <c r="I318">
        <f t="shared" ca="1" si="42"/>
        <v>8.9706423421855967E-3</v>
      </c>
      <c r="J318">
        <f t="shared" ca="1" si="42"/>
        <v>-2.1739806649880462E-2</v>
      </c>
      <c r="K318">
        <f t="shared" ca="1" si="42"/>
        <v>-3.8887945117926537E-2</v>
      </c>
      <c r="L318">
        <f t="shared" ca="1" si="42"/>
        <v>2.8034804686799683E-2</v>
      </c>
      <c r="M318">
        <f t="shared" ca="1" si="42"/>
        <v>-1.2059519941169534E-2</v>
      </c>
      <c r="N318">
        <f t="shared" ca="1" si="42"/>
        <v>6.9147948399252951E-2</v>
      </c>
      <c r="O318">
        <f t="shared" ca="1" si="42"/>
        <v>1.3736786131541726E-2</v>
      </c>
      <c r="P318">
        <f t="shared" ca="1" si="42"/>
        <v>-3.5941675111701987E-2</v>
      </c>
      <c r="Q318">
        <f t="shared" ca="1" si="42"/>
        <v>5.2758240564862252E-2</v>
      </c>
      <c r="R318">
        <f t="shared" ca="1" si="42"/>
        <v>3.910178128526591E-2</v>
      </c>
      <c r="S318">
        <f t="shared" ca="1" si="41"/>
        <v>1.1986364359821281E-2</v>
      </c>
      <c r="T318">
        <f t="shared" ca="1" si="41"/>
        <v>-8.0070353058782073E-2</v>
      </c>
      <c r="U318">
        <f t="shared" ca="1" si="41"/>
        <v>-8.481023658230985E-2</v>
      </c>
      <c r="V318">
        <f t="shared" ca="1" si="41"/>
        <v>-5.2986068854418119E-3</v>
      </c>
      <c r="W318">
        <f t="shared" ca="1" si="41"/>
        <v>-2.6732332357557623E-2</v>
      </c>
      <c r="X318">
        <f t="shared" ca="1" si="41"/>
        <v>1.9686381048253456E-2</v>
      </c>
      <c r="Y318">
        <f t="shared" ca="1" si="41"/>
        <v>-2.6044984401729816E-2</v>
      </c>
      <c r="Z318">
        <f t="shared" ca="1" si="41"/>
        <v>2.7159280669771715E-2</v>
      </c>
      <c r="AA318">
        <f t="shared" ca="1" si="41"/>
        <v>3.6381509002450163E-3</v>
      </c>
      <c r="AB318">
        <f t="shared" ca="1" si="41"/>
        <v>-3.9716906214853832E-2</v>
      </c>
      <c r="AC318">
        <f t="shared" ca="1" si="37"/>
        <v>-5.9703749475393791E-3</v>
      </c>
      <c r="AD318">
        <f t="shared" ca="1" si="37"/>
        <v>7.6734063143480778E-3</v>
      </c>
      <c r="AE318">
        <f t="shared" ca="1" si="37"/>
        <v>-3.7815518668435341E-2</v>
      </c>
      <c r="AF318">
        <f t="shared" ca="1" si="37"/>
        <v>1.4135195860200277E-2</v>
      </c>
      <c r="AG318">
        <f t="shared" ca="1" si="37"/>
        <v>-1.2493175304486504E-2</v>
      </c>
      <c r="AH318">
        <f t="shared" ca="1" si="37"/>
        <v>1.0030255387407452E-2</v>
      </c>
      <c r="AI318">
        <f t="shared" ca="1" si="37"/>
        <v>-2.2859684205928106E-2</v>
      </c>
      <c r="AJ318">
        <f t="shared" ca="1" si="35"/>
        <v>5.0335513974307444E-3</v>
      </c>
      <c r="AK318">
        <f t="shared" ca="1" si="35"/>
        <v>-1.0961761099501673E-2</v>
      </c>
      <c r="AL318">
        <f t="shared" ca="1" si="35"/>
        <v>-2.3692104283505499E-2</v>
      </c>
      <c r="AM318">
        <f t="shared" ca="1" si="35"/>
        <v>8.3617507216794716E-4</v>
      </c>
      <c r="AN318">
        <f t="shared" ca="1" si="35"/>
        <v>-1.9513486418916381E-2</v>
      </c>
      <c r="AO318">
        <f t="shared" ca="1" si="35"/>
        <v>7.559633868758267E-2</v>
      </c>
      <c r="AP318">
        <f t="shared" ca="1" si="35"/>
        <v>5.3579693541869346E-2</v>
      </c>
      <c r="AQ318">
        <f t="shared" ca="1" si="35"/>
        <v>2.1947845993681623E-3</v>
      </c>
      <c r="AR318">
        <f t="shared" ca="1" si="35"/>
        <v>-7.4108216887400213E-2</v>
      </c>
      <c r="AS318">
        <f t="shared" ca="1" si="35"/>
        <v>2.7435069902566216E-2</v>
      </c>
      <c r="AT318">
        <f t="shared" ca="1" si="35"/>
        <v>1.9192532794582263E-2</v>
      </c>
      <c r="AU318">
        <f t="shared" ca="1" si="35"/>
        <v>1.220908633908439E-2</v>
      </c>
      <c r="AV318">
        <f t="shared" ca="1" si="35"/>
        <v>-2.176238246431475E-2</v>
      </c>
      <c r="AW318">
        <f t="shared" ca="1" si="35"/>
        <v>-5.4587398107921972E-2</v>
      </c>
      <c r="AX318">
        <f t="shared" ca="1" si="29"/>
        <v>1.1966193072635597E-2</v>
      </c>
      <c r="AY318">
        <f t="shared" ca="1" si="38"/>
        <v>5.203533969896211E-2</v>
      </c>
      <c r="AZ318">
        <f t="shared" ca="1" si="38"/>
        <v>-2.4937317225867877E-2</v>
      </c>
      <c r="BA318">
        <f t="shared" ca="1" si="38"/>
        <v>1.6588973158685107E-2</v>
      </c>
      <c r="BB318">
        <f t="shared" ca="1" si="38"/>
        <v>1.3772398527709191E-2</v>
      </c>
      <c r="BC318">
        <f t="shared" ca="1" si="38"/>
        <v>1.0070783728933748E-2</v>
      </c>
      <c r="BD318">
        <f t="shared" ca="1" si="38"/>
        <v>7.0553836464557873E-2</v>
      </c>
      <c r="BE318">
        <f t="shared" ca="1" si="38"/>
        <v>0.10025339531243652</v>
      </c>
      <c r="BF318">
        <f t="shared" ca="1" si="38"/>
        <v>-4.9862142872528258E-3</v>
      </c>
      <c r="BG318">
        <f t="shared" ca="1" si="38"/>
        <v>1.7121301945422929E-3</v>
      </c>
      <c r="BH318">
        <f t="shared" ca="1" si="38"/>
        <v>4.0560995873002012E-3</v>
      </c>
      <c r="BI318">
        <f t="shared" ca="1" si="38"/>
        <v>1.4555935878929642E-2</v>
      </c>
      <c r="BJ318">
        <f t="shared" ca="1" si="38"/>
        <v>9.4219474937380487E-3</v>
      </c>
      <c r="BK318">
        <f t="shared" ca="1" si="38"/>
        <v>0.10392776446060467</v>
      </c>
      <c r="BL318">
        <f t="shared" ca="1" si="38"/>
        <v>4.1151238732816856E-2</v>
      </c>
      <c r="BM318">
        <f t="shared" ca="1" si="38"/>
        <v>6.8254896001171544E-2</v>
      </c>
      <c r="BN318">
        <f t="shared" ca="1" si="38"/>
        <v>3.1558788512998009E-2</v>
      </c>
      <c r="BO318">
        <f t="shared" ca="1" si="36"/>
        <v>2.5490507386744906E-2</v>
      </c>
      <c r="BP318">
        <f t="shared" ca="1" si="36"/>
        <v>-3.398153539637333E-2</v>
      </c>
      <c r="BQ318">
        <f t="shared" ca="1" si="36"/>
        <v>-1.7743993331273293E-2</v>
      </c>
      <c r="BR318">
        <f t="shared" ca="1" si="36"/>
        <v>-3.3421057565878043E-2</v>
      </c>
      <c r="BS318">
        <f t="shared" ca="1" si="36"/>
        <v>-2.5617936173833875E-2</v>
      </c>
      <c r="BT318">
        <f t="shared" ca="1" si="36"/>
        <v>-3.0862810921811638E-2</v>
      </c>
      <c r="BU318">
        <f t="shared" ca="1" si="36"/>
        <v>-2.8011316574564637E-2</v>
      </c>
      <c r="BV318">
        <f t="shared" ca="1" si="36"/>
        <v>6.1752469874596254E-2</v>
      </c>
      <c r="BW318">
        <f t="shared" ca="1" si="36"/>
        <v>-4.1922717829819909E-3</v>
      </c>
      <c r="BX318">
        <f t="shared" ca="1" si="36"/>
        <v>4.867070220723315E-2</v>
      </c>
      <c r="BY318">
        <f t="shared" ca="1" si="36"/>
        <v>8.7025611652454208E-3</v>
      </c>
      <c r="BZ318">
        <f t="shared" ca="1" si="36"/>
        <v>-5.318501089646291E-3</v>
      </c>
      <c r="CA318">
        <f t="shared" ca="1" si="36"/>
        <v>5.785638034419608E-2</v>
      </c>
      <c r="CB318">
        <f t="shared" ca="1" si="36"/>
        <v>3.418176713545245E-2</v>
      </c>
      <c r="CC318">
        <f t="shared" ca="1" si="36"/>
        <v>-2.424568311282389E-2</v>
      </c>
      <c r="CD318">
        <f t="shared" ca="1" si="31"/>
        <v>3.256715645168886E-2</v>
      </c>
      <c r="CE318">
        <f t="shared" ca="1" si="40"/>
        <v>-2.5247371775219945E-3</v>
      </c>
      <c r="CF318">
        <f t="shared" ca="1" si="40"/>
        <v>2.5423487491209505E-2</v>
      </c>
      <c r="CG318">
        <f t="shared" ca="1" si="40"/>
        <v>-2.331793941732099E-2</v>
      </c>
      <c r="CH318">
        <f t="shared" ca="1" si="40"/>
        <v>8.9196978897631736E-3</v>
      </c>
      <c r="CI318">
        <f t="shared" ca="1" si="40"/>
        <v>2.9664726026368417E-2</v>
      </c>
      <c r="CJ318">
        <f t="shared" ca="1" si="40"/>
        <v>8.6866066955033835E-3</v>
      </c>
      <c r="CK318">
        <f t="shared" ca="1" si="40"/>
        <v>2.5213640039699396E-2</v>
      </c>
      <c r="CL318">
        <f t="shared" ca="1" si="40"/>
        <v>1.2180865769993164E-2</v>
      </c>
      <c r="CM318">
        <f t="shared" ca="1" si="40"/>
        <v>-5.1216421364685176E-2</v>
      </c>
      <c r="CN318">
        <f t="shared" ca="1" si="40"/>
        <v>4.7893236639666832E-2</v>
      </c>
      <c r="CO318">
        <f t="shared" ca="1" si="40"/>
        <v>-3.2947458722680657E-2</v>
      </c>
      <c r="CP318">
        <f t="shared" ca="1" si="40"/>
        <v>3.9321574187545873E-2</v>
      </c>
      <c r="CQ318">
        <f t="shared" ca="1" si="40"/>
        <v>-1.6090356027071255E-3</v>
      </c>
      <c r="CR318">
        <f t="shared" ca="1" si="40"/>
        <v>-1.0424168257367219E-2</v>
      </c>
      <c r="CS318">
        <f t="shared" ca="1" si="40"/>
        <v>-2.6969571896326528E-2</v>
      </c>
      <c r="CT318">
        <f t="shared" ca="1" si="40"/>
        <v>5.0123243684555265E-2</v>
      </c>
      <c r="CU318">
        <f t="shared" ca="1" si="39"/>
        <v>-2.0954609685011869E-2</v>
      </c>
      <c r="CV318">
        <f t="shared" ca="1" si="39"/>
        <v>-2.0563989531446898E-2</v>
      </c>
      <c r="CW318">
        <f t="shared" ca="1" si="39"/>
        <v>-2.7734938466029611E-2</v>
      </c>
      <c r="CX318">
        <f t="shared" ca="1" si="39"/>
        <v>2.3393022783570267E-2</v>
      </c>
    </row>
    <row r="319" spans="2:102" x14ac:dyDescent="0.2">
      <c r="B319">
        <f t="shared" ref="B319:B372" si="43">1/12+B318</f>
        <v>5.5833333333333304</v>
      </c>
      <c r="C319">
        <f t="shared" ca="1" si="42"/>
        <v>1.0823821697612221E-2</v>
      </c>
      <c r="D319">
        <f t="shared" ca="1" si="42"/>
        <v>3.2102458646635669E-2</v>
      </c>
      <c r="E319">
        <f t="shared" ca="1" si="42"/>
        <v>4.5672456662840255E-4</v>
      </c>
      <c r="F319">
        <f t="shared" ca="1" si="42"/>
        <v>1.2275739084119809E-2</v>
      </c>
      <c r="G319">
        <f t="shared" ca="1" si="42"/>
        <v>-3.2215712003962546E-2</v>
      </c>
      <c r="H319">
        <f t="shared" ca="1" si="42"/>
        <v>2.5945253448073365E-2</v>
      </c>
      <c r="I319">
        <f t="shared" ca="1" si="42"/>
        <v>-6.5981259495102695E-2</v>
      </c>
      <c r="J319">
        <f t="shared" ca="1" si="42"/>
        <v>-2.4622999075230551E-2</v>
      </c>
      <c r="K319">
        <f t="shared" ca="1" si="42"/>
        <v>-6.6705406727365135E-2</v>
      </c>
      <c r="L319">
        <f t="shared" ca="1" si="42"/>
        <v>4.042887566356753E-2</v>
      </c>
      <c r="M319">
        <f t="shared" ca="1" si="42"/>
        <v>-1.4308652955751209E-2</v>
      </c>
      <c r="N319">
        <f t="shared" ca="1" si="42"/>
        <v>8.1376725817420073E-3</v>
      </c>
      <c r="O319">
        <f t="shared" ca="1" si="42"/>
        <v>-2.627848585366296E-2</v>
      </c>
      <c r="P319">
        <f t="shared" ca="1" si="42"/>
        <v>-6.5105680817076021E-3</v>
      </c>
      <c r="Q319">
        <f t="shared" ca="1" si="42"/>
        <v>-1.7165860154222792E-2</v>
      </c>
      <c r="R319">
        <f t="shared" ca="1" si="42"/>
        <v>-4.9998898310330435E-2</v>
      </c>
      <c r="S319">
        <f t="shared" ca="1" si="41"/>
        <v>4.0694112172426064E-2</v>
      </c>
      <c r="T319">
        <f t="shared" ca="1" si="41"/>
        <v>1.9154343738831642E-2</v>
      </c>
      <c r="U319">
        <f t="shared" ca="1" si="41"/>
        <v>6.2684373559917711E-2</v>
      </c>
      <c r="V319">
        <f t="shared" ca="1" si="41"/>
        <v>-1.2817448059063962E-2</v>
      </c>
      <c r="W319">
        <f t="shared" ca="1" si="41"/>
        <v>7.7760580016824369E-3</v>
      </c>
      <c r="X319">
        <f t="shared" ca="1" si="41"/>
        <v>-2.5160319215511186E-3</v>
      </c>
      <c r="Y319">
        <f t="shared" ca="1" si="41"/>
        <v>2.181651206852336E-2</v>
      </c>
      <c r="Z319">
        <f t="shared" ca="1" si="41"/>
        <v>9.14757126670971E-4</v>
      </c>
      <c r="AA319">
        <f t="shared" ca="1" si="41"/>
        <v>-6.5873845444863527E-4</v>
      </c>
      <c r="AB319">
        <f t="shared" ca="1" si="41"/>
        <v>-2.9316626760623105E-2</v>
      </c>
      <c r="AC319">
        <f t="shared" ca="1" si="37"/>
        <v>7.6245316767877781E-3</v>
      </c>
      <c r="AD319">
        <f t="shared" ca="1" si="37"/>
        <v>-2.5246299785988965E-2</v>
      </c>
      <c r="AE319">
        <f t="shared" ca="1" si="37"/>
        <v>1.5798032542838212E-2</v>
      </c>
      <c r="AF319">
        <f t="shared" ca="1" si="37"/>
        <v>-1.7795150874714422E-3</v>
      </c>
      <c r="AG319">
        <f t="shared" ca="1" si="37"/>
        <v>3.4679058056110115E-2</v>
      </c>
      <c r="AH319">
        <f t="shared" ca="1" si="37"/>
        <v>4.3839765355859775E-2</v>
      </c>
      <c r="AI319">
        <f t="shared" ca="1" si="37"/>
        <v>-1.3956848939807569E-2</v>
      </c>
      <c r="AJ319">
        <f t="shared" ca="1" si="35"/>
        <v>4.8617426320479537E-2</v>
      </c>
      <c r="AK319">
        <f t="shared" ca="1" si="35"/>
        <v>-1.8124529073674924E-2</v>
      </c>
      <c r="AL319">
        <f t="shared" ca="1" si="35"/>
        <v>-4.0095196893310703E-2</v>
      </c>
      <c r="AM319">
        <f t="shared" ca="1" si="35"/>
        <v>-1.4213697568356973E-2</v>
      </c>
      <c r="AN319">
        <f t="shared" ca="1" si="35"/>
        <v>2.5538375653893889E-2</v>
      </c>
      <c r="AO319">
        <f t="shared" ca="1" si="35"/>
        <v>-9.5636270038980207E-3</v>
      </c>
      <c r="AP319">
        <f t="shared" ca="1" si="35"/>
        <v>1.1295107267622983E-2</v>
      </c>
      <c r="AQ319">
        <f t="shared" ca="1" si="35"/>
        <v>1.6272010308551802E-2</v>
      </c>
      <c r="AR319">
        <f t="shared" ca="1" si="35"/>
        <v>2.6278921618271566E-2</v>
      </c>
      <c r="AS319">
        <f t="shared" ca="1" si="35"/>
        <v>9.4849248254713081E-2</v>
      </c>
      <c r="AT319">
        <f t="shared" ca="1" si="35"/>
        <v>7.5976556550554604E-3</v>
      </c>
      <c r="AU319">
        <f t="shared" ca="1" si="35"/>
        <v>2.4569916286014359E-2</v>
      </c>
      <c r="AV319">
        <f t="shared" ca="1" si="35"/>
        <v>1.3191517854820235E-2</v>
      </c>
      <c r="AW319">
        <f t="shared" ca="1" si="35"/>
        <v>-3.6957365800675428E-2</v>
      </c>
      <c r="AX319">
        <f t="shared" ca="1" si="29"/>
        <v>6.1494477944373902E-4</v>
      </c>
      <c r="AY319">
        <f t="shared" ca="1" si="38"/>
        <v>9.7293180353060255E-2</v>
      </c>
      <c r="AZ319">
        <f t="shared" ca="1" si="38"/>
        <v>-2.5009611488260183E-2</v>
      </c>
      <c r="BA319">
        <f t="shared" ca="1" si="38"/>
        <v>6.224796014900047E-2</v>
      </c>
      <c r="BB319">
        <f t="shared" ca="1" si="38"/>
        <v>3.8457515057273413E-2</v>
      </c>
      <c r="BC319">
        <f t="shared" ca="1" si="38"/>
        <v>-4.9697665051440895E-2</v>
      </c>
      <c r="BD319">
        <f t="shared" ca="1" si="38"/>
        <v>-1.2190961115647494E-3</v>
      </c>
      <c r="BE319">
        <f t="shared" ca="1" si="38"/>
        <v>-4.0739388791932257E-2</v>
      </c>
      <c r="BF319">
        <f t="shared" ca="1" si="38"/>
        <v>-1.9554292837914693E-2</v>
      </c>
      <c r="BG319">
        <f t="shared" ca="1" si="38"/>
        <v>6.5942130136314947E-2</v>
      </c>
      <c r="BH319">
        <f t="shared" ca="1" si="38"/>
        <v>3.3697467315134517E-2</v>
      </c>
      <c r="BI319">
        <f t="shared" ca="1" si="38"/>
        <v>1.4436346411859141E-2</v>
      </c>
      <c r="BJ319">
        <f t="shared" ca="1" si="38"/>
        <v>-3.3403930283758189E-2</v>
      </c>
      <c r="BK319">
        <f t="shared" ca="1" si="38"/>
        <v>8.2713716241631773E-3</v>
      </c>
      <c r="BL319">
        <f t="shared" ca="1" si="38"/>
        <v>-3.3584213741223419E-3</v>
      </c>
      <c r="BM319">
        <f t="shared" ca="1" si="38"/>
        <v>-5.6397162964395141E-2</v>
      </c>
      <c r="BN319">
        <f t="shared" ca="1" si="38"/>
        <v>-4.8315705718735287E-2</v>
      </c>
      <c r="BO319">
        <f t="shared" ca="1" si="36"/>
        <v>3.5090355583077729E-2</v>
      </c>
      <c r="BP319">
        <f t="shared" ca="1" si="36"/>
        <v>1.5664692039955325E-2</v>
      </c>
      <c r="BQ319">
        <f t="shared" ca="1" si="36"/>
        <v>2.2268371102267759E-2</v>
      </c>
      <c r="BR319">
        <f t="shared" ca="1" si="36"/>
        <v>6.6037960789838424E-2</v>
      </c>
      <c r="BS319">
        <f t="shared" ca="1" si="36"/>
        <v>-2.4267325607597721E-2</v>
      </c>
      <c r="BT319">
        <f t="shared" ca="1" si="36"/>
        <v>3.1789042423866348E-2</v>
      </c>
      <c r="BU319">
        <f t="shared" ca="1" si="36"/>
        <v>4.7420183979492235E-2</v>
      </c>
      <c r="BV319">
        <f t="shared" ca="1" si="36"/>
        <v>4.1934036033739644E-2</v>
      </c>
      <c r="BW319">
        <f t="shared" ca="1" si="36"/>
        <v>3.0740732598409704E-2</v>
      </c>
      <c r="BX319">
        <f t="shared" ca="1" si="36"/>
        <v>5.7175603811949844E-3</v>
      </c>
      <c r="BY319">
        <f t="shared" ca="1" si="36"/>
        <v>-1.091445827162228E-2</v>
      </c>
      <c r="BZ319">
        <f t="shared" ca="1" si="36"/>
        <v>-5.8537765781327439E-2</v>
      </c>
      <c r="CA319">
        <f t="shared" ca="1" si="36"/>
        <v>-4.6667560018604788E-2</v>
      </c>
      <c r="CB319">
        <f t="shared" ca="1" si="36"/>
        <v>-3.8658449855123116E-2</v>
      </c>
      <c r="CC319">
        <f t="shared" ca="1" si="36"/>
        <v>1.4341742749964864E-3</v>
      </c>
      <c r="CD319">
        <f t="shared" ca="1" si="31"/>
        <v>-5.7244004275096346E-3</v>
      </c>
      <c r="CE319">
        <f t="shared" ca="1" si="40"/>
        <v>-7.8287685227792919E-2</v>
      </c>
      <c r="CF319">
        <f t="shared" ca="1" si="40"/>
        <v>5.8407573813990012E-3</v>
      </c>
      <c r="CG319">
        <f t="shared" ca="1" si="40"/>
        <v>-3.0258210608282911E-2</v>
      </c>
      <c r="CH319">
        <f t="shared" ca="1" si="40"/>
        <v>-4.6909790786519474E-2</v>
      </c>
      <c r="CI319">
        <f t="shared" ca="1" si="40"/>
        <v>-7.7078796494779332E-4</v>
      </c>
      <c r="CJ319">
        <f t="shared" ca="1" si="40"/>
        <v>-5.3480624200708281E-2</v>
      </c>
      <c r="CK319">
        <f t="shared" ca="1" si="40"/>
        <v>-2.6569260175719565E-2</v>
      </c>
      <c r="CL319">
        <f t="shared" ca="1" si="40"/>
        <v>7.4038393633026001E-2</v>
      </c>
      <c r="CM319">
        <f t="shared" ca="1" si="40"/>
        <v>-2.1818007409002128E-2</v>
      </c>
      <c r="CN319">
        <f t="shared" ca="1" si="40"/>
        <v>-6.1650804322908766E-2</v>
      </c>
      <c r="CO319">
        <f t="shared" ca="1" si="40"/>
        <v>1.5946735172378233E-2</v>
      </c>
      <c r="CP319">
        <f t="shared" ca="1" si="40"/>
        <v>-1.1156385449184561E-2</v>
      </c>
      <c r="CQ319">
        <f t="shared" ca="1" si="40"/>
        <v>2.6094263918540382E-2</v>
      </c>
      <c r="CR319">
        <f t="shared" ca="1" si="40"/>
        <v>-5.0207563648943292E-2</v>
      </c>
      <c r="CS319">
        <f t="shared" ca="1" si="40"/>
        <v>3.8629503614260777E-2</v>
      </c>
      <c r="CT319">
        <f t="shared" ca="1" si="40"/>
        <v>-2.4830622797731298E-2</v>
      </c>
      <c r="CU319">
        <f t="shared" ca="1" si="39"/>
        <v>4.2242205822474115E-2</v>
      </c>
      <c r="CV319">
        <f t="shared" ca="1" si="39"/>
        <v>9.6159517186477569E-3</v>
      </c>
      <c r="CW319">
        <f t="shared" ca="1" si="39"/>
        <v>8.0359208186885495E-2</v>
      </c>
      <c r="CX319">
        <f t="shared" ca="1" si="39"/>
        <v>6.6403202828519359E-2</v>
      </c>
    </row>
    <row r="320" spans="2:102" x14ac:dyDescent="0.2">
      <c r="B320">
        <f t="shared" si="43"/>
        <v>5.6666666666666634</v>
      </c>
      <c r="C320">
        <f t="shared" ca="1" si="42"/>
        <v>-2.2478072444407065E-2</v>
      </c>
      <c r="D320">
        <f t="shared" ca="1" si="42"/>
        <v>2.8094977609118339E-2</v>
      </c>
      <c r="E320">
        <f t="shared" ca="1" si="42"/>
        <v>7.8668078243387174E-2</v>
      </c>
      <c r="F320">
        <f t="shared" ca="1" si="42"/>
        <v>2.5999298327395528E-2</v>
      </c>
      <c r="G320">
        <f t="shared" ca="1" si="42"/>
        <v>-2.685345511130454E-2</v>
      </c>
      <c r="H320">
        <f t="shared" ca="1" si="42"/>
        <v>8.722458033532457E-4</v>
      </c>
      <c r="I320">
        <f t="shared" ca="1" si="42"/>
        <v>4.8195312754412474E-2</v>
      </c>
      <c r="J320">
        <f t="shared" ca="1" si="42"/>
        <v>8.2606676371856702E-2</v>
      </c>
      <c r="K320">
        <f t="shared" ca="1" si="42"/>
        <v>3.0649577663283325E-2</v>
      </c>
      <c r="L320">
        <f t="shared" ca="1" si="42"/>
        <v>-1.9811215292079274E-2</v>
      </c>
      <c r="M320">
        <f t="shared" ca="1" si="42"/>
        <v>-6.8741909119300115E-2</v>
      </c>
      <c r="N320">
        <f t="shared" ca="1" si="42"/>
        <v>-4.361485106075598E-2</v>
      </c>
      <c r="O320">
        <f t="shared" ca="1" si="42"/>
        <v>8.0552457810832839E-2</v>
      </c>
      <c r="P320">
        <f t="shared" ca="1" si="42"/>
        <v>6.878250963422794E-2</v>
      </c>
      <c r="Q320">
        <f t="shared" ca="1" si="42"/>
        <v>-3.7815460184643962E-2</v>
      </c>
      <c r="R320">
        <f t="shared" ca="1" si="42"/>
        <v>-1.310565891206047E-2</v>
      </c>
      <c r="S320">
        <f t="shared" ca="1" si="41"/>
        <v>-5.0466344576211908E-2</v>
      </c>
      <c r="T320">
        <f t="shared" ca="1" si="41"/>
        <v>-7.3049937347697907E-2</v>
      </c>
      <c r="U320">
        <f t="shared" ca="1" si="41"/>
        <v>5.9943690793888997E-2</v>
      </c>
      <c r="V320">
        <f t="shared" ca="1" si="41"/>
        <v>-1.0817625408234199E-2</v>
      </c>
      <c r="W320">
        <f t="shared" ca="1" si="41"/>
        <v>3.0967626405144676E-2</v>
      </c>
      <c r="X320">
        <f t="shared" ca="1" si="41"/>
        <v>-3.6379596193597628E-3</v>
      </c>
      <c r="Y320">
        <f t="shared" ca="1" si="41"/>
        <v>-1.3396955860346367E-2</v>
      </c>
      <c r="Z320">
        <f t="shared" ca="1" si="41"/>
        <v>-2.5786543188871188E-2</v>
      </c>
      <c r="AA320">
        <f t="shared" ca="1" si="41"/>
        <v>2.7124922029913019E-2</v>
      </c>
      <c r="AB320">
        <f t="shared" ca="1" si="41"/>
        <v>2.0539805595062514E-2</v>
      </c>
      <c r="AC320">
        <f t="shared" ca="1" si="37"/>
        <v>6.2710915072058115E-2</v>
      </c>
      <c r="AD320">
        <f t="shared" ca="1" si="37"/>
        <v>1.3090480510820863E-2</v>
      </c>
      <c r="AE320">
        <f t="shared" ca="1" si="37"/>
        <v>7.8446459923045171E-3</v>
      </c>
      <c r="AF320">
        <f t="shared" ca="1" si="37"/>
        <v>-1.2207906949525721E-2</v>
      </c>
      <c r="AG320">
        <f t="shared" ca="1" si="37"/>
        <v>2.7647565504234261E-2</v>
      </c>
      <c r="AH320">
        <f t="shared" ca="1" si="37"/>
        <v>-2.4304216133641508E-2</v>
      </c>
      <c r="AI320">
        <f t="shared" ca="1" si="37"/>
        <v>-5.2940460275592745E-3</v>
      </c>
      <c r="AJ320">
        <f t="shared" ca="1" si="35"/>
        <v>-2.4640065448606429E-2</v>
      </c>
      <c r="AK320">
        <f t="shared" ca="1" si="35"/>
        <v>-4.7072516508262748E-3</v>
      </c>
      <c r="AL320">
        <f t="shared" ca="1" si="35"/>
        <v>-1.920933309827914E-2</v>
      </c>
      <c r="AM320">
        <f t="shared" ca="1" si="35"/>
        <v>3.404602134907888E-2</v>
      </c>
      <c r="AN320">
        <f t="shared" ca="1" si="35"/>
        <v>4.1637337125882162E-2</v>
      </c>
      <c r="AO320">
        <f t="shared" ca="1" si="35"/>
        <v>-3.6178702114481338E-3</v>
      </c>
      <c r="AP320">
        <f t="shared" ca="1" si="35"/>
        <v>4.3169139122309852E-2</v>
      </c>
      <c r="AQ320">
        <f t="shared" ca="1" si="35"/>
        <v>-5.6943160278934472E-2</v>
      </c>
      <c r="AR320">
        <f t="shared" ca="1" si="35"/>
        <v>1.5405663779595657E-2</v>
      </c>
      <c r="AS320">
        <f t="shared" ca="1" si="35"/>
        <v>-6.5543398600549252E-2</v>
      </c>
      <c r="AT320">
        <f t="shared" ca="1" si="35"/>
        <v>6.5514662733202778E-2</v>
      </c>
      <c r="AU320">
        <f t="shared" ca="1" si="35"/>
        <v>1.2846206764574241E-2</v>
      </c>
      <c r="AV320">
        <f t="shared" ca="1" si="35"/>
        <v>4.4294623582332833E-2</v>
      </c>
      <c r="AW320">
        <f t="shared" ca="1" si="35"/>
        <v>-6.2359270423513625E-3</v>
      </c>
      <c r="AX320">
        <f t="shared" ca="1" si="29"/>
        <v>-5.2183758933792443E-2</v>
      </c>
      <c r="AY320">
        <f t="shared" ca="1" si="38"/>
        <v>4.0244545124766232E-2</v>
      </c>
      <c r="AZ320">
        <f t="shared" ca="1" si="38"/>
        <v>4.9088233136272183E-2</v>
      </c>
      <c r="BA320">
        <f t="shared" ca="1" si="38"/>
        <v>-5.9647115562651495E-2</v>
      </c>
      <c r="BB320">
        <f t="shared" ca="1" si="38"/>
        <v>-2.6706674209169071E-3</v>
      </c>
      <c r="BC320">
        <f t="shared" ca="1" si="38"/>
        <v>-5.5680492605014877E-2</v>
      </c>
      <c r="BD320">
        <f t="shared" ca="1" si="38"/>
        <v>5.7540176975728365E-5</v>
      </c>
      <c r="BE320">
        <f t="shared" ca="1" si="38"/>
        <v>-7.5295582733261285E-2</v>
      </c>
      <c r="BF320">
        <f t="shared" ca="1" si="38"/>
        <v>-2.0990476234217775E-2</v>
      </c>
      <c r="BG320">
        <f t="shared" ca="1" si="38"/>
        <v>4.090179228606091E-2</v>
      </c>
      <c r="BH320">
        <f t="shared" ca="1" si="38"/>
        <v>1.5948759913270986E-2</v>
      </c>
      <c r="BI320">
        <f t="shared" ca="1" si="38"/>
        <v>4.8223128532028592E-2</v>
      </c>
      <c r="BJ320">
        <f t="shared" ca="1" si="38"/>
        <v>4.1519734105852676E-2</v>
      </c>
      <c r="BK320">
        <f t="shared" ca="1" si="38"/>
        <v>1.8029093291556022E-2</v>
      </c>
      <c r="BL320">
        <f t="shared" ca="1" si="38"/>
        <v>-6.1725151690492867E-3</v>
      </c>
      <c r="BM320">
        <f t="shared" ca="1" si="38"/>
        <v>-2.0208443159686146E-2</v>
      </c>
      <c r="BN320">
        <f t="shared" ca="1" si="38"/>
        <v>-1.9178206488415792E-3</v>
      </c>
      <c r="BO320">
        <f t="shared" ca="1" si="36"/>
        <v>-3.7277277404615797E-2</v>
      </c>
      <c r="BP320">
        <f t="shared" ca="1" si="36"/>
        <v>3.9571522919346146E-2</v>
      </c>
      <c r="BQ320">
        <f t="shared" ca="1" si="36"/>
        <v>-7.5015646589550499E-4</v>
      </c>
      <c r="BR320">
        <f t="shared" ca="1" si="36"/>
        <v>-6.8486339066827547E-3</v>
      </c>
      <c r="BS320">
        <f t="shared" ca="1" si="36"/>
        <v>1.1292546094776977E-2</v>
      </c>
      <c r="BT320">
        <f t="shared" ca="1" si="36"/>
        <v>9.7965358079266582E-3</v>
      </c>
      <c r="BU320">
        <f t="shared" ca="1" si="36"/>
        <v>-3.1705927118701363E-2</v>
      </c>
      <c r="BV320">
        <f t="shared" ca="1" si="36"/>
        <v>3.5429588424974595E-2</v>
      </c>
      <c r="BW320">
        <f t="shared" ca="1" si="36"/>
        <v>4.8586112505516123E-2</v>
      </c>
      <c r="BX320">
        <f t="shared" ca="1" si="36"/>
        <v>3.6968433308003444E-2</v>
      </c>
      <c r="BY320">
        <f t="shared" ca="1" si="36"/>
        <v>3.4579291617327958E-2</v>
      </c>
      <c r="BZ320">
        <f t="shared" ca="1" si="36"/>
        <v>1.0853673199218695E-2</v>
      </c>
      <c r="CA320">
        <f t="shared" ca="1" si="36"/>
        <v>1.0822002252859791E-3</v>
      </c>
      <c r="CB320">
        <f t="shared" ca="1" si="36"/>
        <v>-2.1240649224288241E-2</v>
      </c>
      <c r="CC320">
        <f t="shared" ca="1" si="36"/>
        <v>-4.9323269702237164E-3</v>
      </c>
      <c r="CD320">
        <f t="shared" ca="1" si="31"/>
        <v>1.1165884295881794E-2</v>
      </c>
      <c r="CE320">
        <f t="shared" ca="1" si="40"/>
        <v>-2.0276449518085653E-2</v>
      </c>
      <c r="CF320">
        <f t="shared" ca="1" si="40"/>
        <v>-2.3684511629629562E-2</v>
      </c>
      <c r="CG320">
        <f t="shared" ca="1" si="40"/>
        <v>-6.6683004063668051E-3</v>
      </c>
      <c r="CH320">
        <f t="shared" ca="1" si="40"/>
        <v>-4.6212786590886928E-2</v>
      </c>
      <c r="CI320">
        <f t="shared" ca="1" si="40"/>
        <v>1.4706884383939675E-2</v>
      </c>
      <c r="CJ320">
        <f t="shared" ca="1" si="40"/>
        <v>-3.1469114928741507E-2</v>
      </c>
      <c r="CK320">
        <f t="shared" ca="1" si="40"/>
        <v>-4.1726349416557597E-2</v>
      </c>
      <c r="CL320">
        <f t="shared" ca="1" si="40"/>
        <v>3.5132629567761885E-2</v>
      </c>
      <c r="CM320">
        <f t="shared" ca="1" si="40"/>
        <v>-1.229570978575216E-2</v>
      </c>
      <c r="CN320">
        <f t="shared" ca="1" si="40"/>
        <v>-1.0749394525362246E-2</v>
      </c>
      <c r="CO320">
        <f t="shared" ca="1" si="40"/>
        <v>3.7190675611331186E-3</v>
      </c>
      <c r="CP320">
        <f t="shared" ca="1" si="40"/>
        <v>-6.2196742543190672E-3</v>
      </c>
      <c r="CQ320">
        <f t="shared" ca="1" si="40"/>
        <v>4.8179074794387808E-2</v>
      </c>
      <c r="CR320">
        <f t="shared" ca="1" si="40"/>
        <v>-8.0262169512054365E-2</v>
      </c>
      <c r="CS320">
        <f t="shared" ca="1" si="40"/>
        <v>-3.1758765479648038E-2</v>
      </c>
      <c r="CT320">
        <f t="shared" ca="1" si="40"/>
        <v>-4.6648635584161813E-3</v>
      </c>
      <c r="CU320">
        <f t="shared" ca="1" si="39"/>
        <v>-5.0705633848309985E-2</v>
      </c>
      <c r="CV320">
        <f t="shared" ca="1" si="39"/>
        <v>-8.1969610756565753E-2</v>
      </c>
      <c r="CW320">
        <f t="shared" ca="1" si="39"/>
        <v>3.6424176809297854E-2</v>
      </c>
      <c r="CX320">
        <f t="shared" ca="1" si="39"/>
        <v>-3.4063007515228817E-2</v>
      </c>
    </row>
    <row r="321" spans="2:102" x14ac:dyDescent="0.2">
      <c r="B321">
        <f t="shared" si="43"/>
        <v>5.7499999999999964</v>
      </c>
      <c r="C321">
        <f t="shared" ca="1" si="42"/>
        <v>-2.0530520065142076E-2</v>
      </c>
      <c r="D321">
        <f t="shared" ca="1" si="42"/>
        <v>-3.7687129407475123E-2</v>
      </c>
      <c r="E321">
        <f t="shared" ca="1" si="42"/>
        <v>-0.10698521953675591</v>
      </c>
      <c r="F321">
        <f t="shared" ca="1" si="42"/>
        <v>8.9862627946713125E-2</v>
      </c>
      <c r="G321">
        <f t="shared" ca="1" si="42"/>
        <v>1.219690552018877E-2</v>
      </c>
      <c r="H321">
        <f t="shared" ca="1" si="42"/>
        <v>4.8199990175752723E-2</v>
      </c>
      <c r="I321">
        <f t="shared" ca="1" si="42"/>
        <v>4.5447224511089089E-2</v>
      </c>
      <c r="J321">
        <f t="shared" ca="1" si="42"/>
        <v>2.3788747845007174E-2</v>
      </c>
      <c r="K321">
        <f t="shared" ca="1" si="42"/>
        <v>4.8083685079443043E-2</v>
      </c>
      <c r="L321">
        <f t="shared" ca="1" si="42"/>
        <v>-4.0994754407552451E-2</v>
      </c>
      <c r="M321">
        <f t="shared" ca="1" si="42"/>
        <v>-3.2397388893072282E-2</v>
      </c>
      <c r="N321">
        <f t="shared" ca="1" si="42"/>
        <v>5.5852278865204066E-2</v>
      </c>
      <c r="O321">
        <f t="shared" ca="1" si="42"/>
        <v>8.4710972419478281E-2</v>
      </c>
      <c r="P321">
        <f t="shared" ca="1" si="42"/>
        <v>-8.3636054928751171E-3</v>
      </c>
      <c r="Q321">
        <f t="shared" ca="1" si="42"/>
        <v>-9.9115494749901258E-4</v>
      </c>
      <c r="R321">
        <f t="shared" ca="1" si="42"/>
        <v>-9.809494388709563E-3</v>
      </c>
      <c r="S321">
        <f t="shared" ca="1" si="41"/>
        <v>4.0555547460510107E-2</v>
      </c>
      <c r="T321">
        <f t="shared" ca="1" si="41"/>
        <v>-4.883380777141022E-2</v>
      </c>
      <c r="U321">
        <f t="shared" ca="1" si="41"/>
        <v>-3.6444912164249194E-2</v>
      </c>
      <c r="V321">
        <f t="shared" ca="1" si="41"/>
        <v>3.7078138636028157E-2</v>
      </c>
      <c r="W321">
        <f t="shared" ca="1" si="41"/>
        <v>-8.5406500018815334E-2</v>
      </c>
      <c r="X321">
        <f t="shared" ca="1" si="41"/>
        <v>-5.4203006136934129E-2</v>
      </c>
      <c r="Y321">
        <f t="shared" ca="1" si="41"/>
        <v>-1.1331579939677986E-2</v>
      </c>
      <c r="Z321">
        <f t="shared" ca="1" si="41"/>
        <v>4.2409811591045558E-2</v>
      </c>
      <c r="AA321">
        <f t="shared" ca="1" si="41"/>
        <v>-9.4423022592116258E-3</v>
      </c>
      <c r="AB321">
        <f t="shared" ca="1" si="41"/>
        <v>6.9898245520111951E-2</v>
      </c>
      <c r="AC321">
        <f t="shared" ca="1" si="37"/>
        <v>3.2746563662189917E-3</v>
      </c>
      <c r="AD321">
        <f t="shared" ca="1" si="37"/>
        <v>-2.8881909338813766E-2</v>
      </c>
      <c r="AE321">
        <f t="shared" ca="1" si="37"/>
        <v>-3.2934845116922996E-2</v>
      </c>
      <c r="AF321">
        <f t="shared" ca="1" si="37"/>
        <v>-3.9193016222361073E-3</v>
      </c>
      <c r="AG321">
        <f t="shared" ca="1" si="37"/>
        <v>6.8445408695839306E-3</v>
      </c>
      <c r="AH321">
        <f t="shared" ca="1" si="37"/>
        <v>4.1133072566585667E-2</v>
      </c>
      <c r="AI321">
        <f t="shared" ca="1" si="37"/>
        <v>1.8127995963406964E-3</v>
      </c>
      <c r="AJ321">
        <f t="shared" ca="1" si="35"/>
        <v>3.0072827369728352E-3</v>
      </c>
      <c r="AK321">
        <f t="shared" ca="1" si="35"/>
        <v>1.7956700765584899E-3</v>
      </c>
      <c r="AL321">
        <f t="shared" ca="1" si="35"/>
        <v>4.017473068325033E-2</v>
      </c>
      <c r="AM321">
        <f t="shared" ca="1" si="35"/>
        <v>-3.0858190158550335E-4</v>
      </c>
      <c r="AN321">
        <f t="shared" ca="1" si="35"/>
        <v>8.4561414547828576E-3</v>
      </c>
      <c r="AO321">
        <f t="shared" ca="1" si="35"/>
        <v>5.7463791628916752E-3</v>
      </c>
      <c r="AP321">
        <f t="shared" ca="1" si="35"/>
        <v>-5.6020192094238475E-2</v>
      </c>
      <c r="AQ321">
        <f t="shared" ca="1" si="35"/>
        <v>-4.2390685475126658E-2</v>
      </c>
      <c r="AR321">
        <f t="shared" ca="1" si="35"/>
        <v>3.6581971867839539E-3</v>
      </c>
      <c r="AS321">
        <f t="shared" ca="1" si="35"/>
        <v>8.5656183590376689E-2</v>
      </c>
      <c r="AT321">
        <f t="shared" ca="1" si="35"/>
        <v>3.636797091447682E-2</v>
      </c>
      <c r="AU321">
        <f t="shared" ca="1" si="35"/>
        <v>-2.7823001489342258E-2</v>
      </c>
      <c r="AV321">
        <f t="shared" ca="1" si="35"/>
        <v>5.0993734081014326E-2</v>
      </c>
      <c r="AW321">
        <f t="shared" ca="1" si="35"/>
        <v>4.7824970488927393E-2</v>
      </c>
      <c r="AX321">
        <f t="shared" ca="1" si="29"/>
        <v>9.3599927647223413E-2</v>
      </c>
      <c r="AY321">
        <f t="shared" ca="1" si="38"/>
        <v>3.5104445503642001E-2</v>
      </c>
      <c r="AZ321">
        <f t="shared" ca="1" si="38"/>
        <v>-3.9932645709872337E-2</v>
      </c>
      <c r="BA321">
        <f t="shared" ca="1" si="38"/>
        <v>-1.660480895008129E-2</v>
      </c>
      <c r="BB321">
        <f t="shared" ca="1" si="38"/>
        <v>-3.8594467672314363E-3</v>
      </c>
      <c r="BC321">
        <f t="shared" ca="1" si="38"/>
        <v>-5.4588064780891491E-3</v>
      </c>
      <c r="BD321">
        <f t="shared" ca="1" si="38"/>
        <v>-1.0424651109878086E-2</v>
      </c>
      <c r="BE321">
        <f t="shared" ca="1" si="38"/>
        <v>2.8402202758036624E-2</v>
      </c>
      <c r="BF321">
        <f t="shared" ca="1" si="38"/>
        <v>3.4362106814714757E-2</v>
      </c>
      <c r="BG321">
        <f t="shared" ca="1" si="38"/>
        <v>-5.6113918817749492E-2</v>
      </c>
      <c r="BH321">
        <f t="shared" ca="1" si="38"/>
        <v>4.1975706067362336E-3</v>
      </c>
      <c r="BI321">
        <f t="shared" ca="1" si="38"/>
        <v>-2.1520516422082039E-2</v>
      </c>
      <c r="BJ321">
        <f t="shared" ca="1" si="38"/>
        <v>-6.2202497815434861E-2</v>
      </c>
      <c r="BK321">
        <f t="shared" ca="1" si="38"/>
        <v>4.2283536740858408E-3</v>
      </c>
      <c r="BL321">
        <f t="shared" ca="1" si="38"/>
        <v>-4.169875036779614E-2</v>
      </c>
      <c r="BM321">
        <f t="shared" ca="1" si="38"/>
        <v>-2.3923595431943639E-2</v>
      </c>
      <c r="BN321">
        <f t="shared" ca="1" si="38"/>
        <v>7.3158261641329797E-2</v>
      </c>
      <c r="BO321">
        <f t="shared" ca="1" si="36"/>
        <v>-6.4185139908820382E-2</v>
      </c>
      <c r="BP321">
        <f t="shared" ca="1" si="36"/>
        <v>8.5867217447902454E-3</v>
      </c>
      <c r="BQ321">
        <f t="shared" ca="1" si="36"/>
        <v>-1.3800203946091869E-2</v>
      </c>
      <c r="BR321">
        <f t="shared" ca="1" si="36"/>
        <v>2.9772457980206432E-2</v>
      </c>
      <c r="BS321">
        <f t="shared" ca="1" si="36"/>
        <v>-1.2876275969750011E-2</v>
      </c>
      <c r="BT321">
        <f t="shared" ca="1" si="36"/>
        <v>-1.8443819303626586E-2</v>
      </c>
      <c r="BU321">
        <f t="shared" ca="1" si="36"/>
        <v>2.4726320364489497E-2</v>
      </c>
      <c r="BV321">
        <f t="shared" ca="1" si="36"/>
        <v>-4.0579822937974977E-2</v>
      </c>
      <c r="BW321">
        <f t="shared" ca="1" si="36"/>
        <v>1.1692085077178735E-2</v>
      </c>
      <c r="BX321">
        <f t="shared" ca="1" si="36"/>
        <v>6.3943087181263833E-2</v>
      </c>
      <c r="BY321">
        <f t="shared" ca="1" si="36"/>
        <v>8.6685888976728142E-3</v>
      </c>
      <c r="BZ321">
        <f t="shared" ca="1" si="36"/>
        <v>3.0761808630248948E-2</v>
      </c>
      <c r="CA321">
        <f t="shared" ca="1" si="36"/>
        <v>-6.3760871379429318E-2</v>
      </c>
      <c r="CB321">
        <f t="shared" ca="1" si="36"/>
        <v>1.4315913065969557E-2</v>
      </c>
      <c r="CC321">
        <f t="shared" ca="1" si="36"/>
        <v>1.8223623338779141E-2</v>
      </c>
      <c r="CD321">
        <f t="shared" ca="1" si="31"/>
        <v>-3.4648213359243028E-2</v>
      </c>
      <c r="CE321">
        <f t="shared" ca="1" si="40"/>
        <v>-1.4618415704846888E-2</v>
      </c>
      <c r="CF321">
        <f t="shared" ca="1" si="40"/>
        <v>-1.6283122978693717E-2</v>
      </c>
      <c r="CG321">
        <f t="shared" ca="1" si="40"/>
        <v>-1.9367203856551409E-2</v>
      </c>
      <c r="CH321">
        <f t="shared" ca="1" si="40"/>
        <v>-3.9132799116279947E-2</v>
      </c>
      <c r="CI321">
        <f t="shared" ca="1" si="40"/>
        <v>-3.915786850992467E-2</v>
      </c>
      <c r="CJ321">
        <f t="shared" ca="1" si="40"/>
        <v>-2.3638715673566402E-2</v>
      </c>
      <c r="CK321">
        <f t="shared" ca="1" si="40"/>
        <v>1.9119638394115273E-2</v>
      </c>
      <c r="CL321">
        <f t="shared" ca="1" si="40"/>
        <v>5.1970331844533131E-3</v>
      </c>
      <c r="CM321">
        <f t="shared" ca="1" si="40"/>
        <v>1.5013547702448827E-2</v>
      </c>
      <c r="CN321">
        <f t="shared" ca="1" si="40"/>
        <v>2.8784475952819216E-2</v>
      </c>
      <c r="CO321">
        <f t="shared" ca="1" si="40"/>
        <v>-6.167383243783419E-3</v>
      </c>
      <c r="CP321">
        <f t="shared" ca="1" si="40"/>
        <v>-2.5193747171105927E-2</v>
      </c>
      <c r="CQ321">
        <f t="shared" ca="1" si="40"/>
        <v>7.5340162159159813E-2</v>
      </c>
      <c r="CR321">
        <f t="shared" ca="1" si="40"/>
        <v>-1.1734085169556655E-2</v>
      </c>
      <c r="CS321">
        <f t="shared" ca="1" si="40"/>
        <v>-1.704500322486293E-2</v>
      </c>
      <c r="CT321">
        <f t="shared" ca="1" si="40"/>
        <v>2.2974063936723223E-2</v>
      </c>
      <c r="CU321">
        <f t="shared" ca="1" si="39"/>
        <v>-5.8596320112290524E-2</v>
      </c>
      <c r="CV321">
        <f t="shared" ca="1" si="39"/>
        <v>1.1770309378137972E-2</v>
      </c>
      <c r="CW321">
        <f t="shared" ca="1" si="39"/>
        <v>2.7879063791030084E-2</v>
      </c>
      <c r="CX321">
        <f t="shared" ca="1" si="39"/>
        <v>-2.7787536046911233E-2</v>
      </c>
    </row>
    <row r="322" spans="2:102" x14ac:dyDescent="0.2">
      <c r="B322">
        <f t="shared" si="43"/>
        <v>5.8333333333333295</v>
      </c>
      <c r="C322">
        <f t="shared" ca="1" si="42"/>
        <v>-4.4239321822304854E-2</v>
      </c>
      <c r="D322">
        <f t="shared" ca="1" si="42"/>
        <v>4.4203479647001033E-2</v>
      </c>
      <c r="E322">
        <f t="shared" ca="1" si="42"/>
        <v>-3.3273592807950884E-2</v>
      </c>
      <c r="F322">
        <f t="shared" ca="1" si="42"/>
        <v>-9.3464032415455523E-4</v>
      </c>
      <c r="G322">
        <f t="shared" ca="1" si="42"/>
        <v>-7.9525695696033294E-2</v>
      </c>
      <c r="H322">
        <f t="shared" ca="1" si="42"/>
        <v>7.4357677388282705E-3</v>
      </c>
      <c r="I322">
        <f t="shared" ca="1" si="42"/>
        <v>5.4628097584082762E-2</v>
      </c>
      <c r="J322">
        <f t="shared" ca="1" si="42"/>
        <v>6.978593798146937E-2</v>
      </c>
      <c r="K322">
        <f t="shared" ca="1" si="42"/>
        <v>-1.8098153416815477E-2</v>
      </c>
      <c r="L322">
        <f t="shared" ca="1" si="42"/>
        <v>3.4312670889294017E-2</v>
      </c>
      <c r="M322">
        <f t="shared" ca="1" si="42"/>
        <v>-2.7268601439070957E-2</v>
      </c>
      <c r="N322">
        <f t="shared" ca="1" si="42"/>
        <v>-1.1108743718597545E-2</v>
      </c>
      <c r="O322">
        <f t="shared" ca="1" si="42"/>
        <v>3.3240486169913083E-3</v>
      </c>
      <c r="P322">
        <f t="shared" ca="1" si="42"/>
        <v>1.4924965998910184E-2</v>
      </c>
      <c r="Q322">
        <f t="shared" ca="1" si="42"/>
        <v>-3.8786127094155125E-3</v>
      </c>
      <c r="R322">
        <f t="shared" ca="1" si="42"/>
        <v>-1.6209419848816027E-2</v>
      </c>
      <c r="S322">
        <f t="shared" ca="1" si="41"/>
        <v>-1.9973818594418744E-2</v>
      </c>
      <c r="T322">
        <f t="shared" ca="1" si="41"/>
        <v>2.4561294906550447E-2</v>
      </c>
      <c r="U322">
        <f t="shared" ca="1" si="41"/>
        <v>1.5216442106439697E-3</v>
      </c>
      <c r="V322">
        <f t="shared" ca="1" si="41"/>
        <v>5.7014902071352638E-2</v>
      </c>
      <c r="W322">
        <f t="shared" ca="1" si="41"/>
        <v>-1.5602883169232244E-2</v>
      </c>
      <c r="X322">
        <f t="shared" ca="1" si="41"/>
        <v>3.8965979789314792E-2</v>
      </c>
      <c r="Y322">
        <f t="shared" ca="1" si="41"/>
        <v>-2.0556927810868705E-2</v>
      </c>
      <c r="Z322">
        <f t="shared" ca="1" si="41"/>
        <v>2.7635426981884259E-2</v>
      </c>
      <c r="AA322">
        <f t="shared" ca="1" si="41"/>
        <v>-1.1669582405060311E-2</v>
      </c>
      <c r="AB322">
        <f t="shared" ca="1" si="41"/>
        <v>-1.0182462172943605E-3</v>
      </c>
      <c r="AC322">
        <f t="shared" ca="1" si="37"/>
        <v>0.11729093458404885</v>
      </c>
      <c r="AD322">
        <f t="shared" ca="1" si="37"/>
        <v>5.5374119481601911E-2</v>
      </c>
      <c r="AE322">
        <f t="shared" ca="1" si="37"/>
        <v>4.8031312604103267E-2</v>
      </c>
      <c r="AF322">
        <f t="shared" ca="1" si="37"/>
        <v>-4.939918963124041E-2</v>
      </c>
      <c r="AG322">
        <f t="shared" ca="1" si="37"/>
        <v>-3.0589115390320346E-2</v>
      </c>
      <c r="AH322">
        <f t="shared" ca="1" si="37"/>
        <v>-1.2464263142202822E-2</v>
      </c>
      <c r="AI322">
        <f t="shared" ca="1" si="37"/>
        <v>3.5293647877443048E-3</v>
      </c>
      <c r="AJ322">
        <f t="shared" ca="1" si="35"/>
        <v>3.8523452837408691E-2</v>
      </c>
      <c r="AK322">
        <f t="shared" ca="1" si="35"/>
        <v>-4.5354812604416414E-2</v>
      </c>
      <c r="AL322">
        <f t="shared" ca="1" si="35"/>
        <v>-1.0983124040442748E-2</v>
      </c>
      <c r="AM322">
        <f t="shared" ca="1" si="35"/>
        <v>2.8001293892139102E-2</v>
      </c>
      <c r="AN322">
        <f t="shared" ca="1" si="35"/>
        <v>7.0649044683627676E-2</v>
      </c>
      <c r="AO322">
        <f t="shared" ca="1" si="35"/>
        <v>-8.2652070605704377E-3</v>
      </c>
      <c r="AP322">
        <f t="shared" ca="1" si="35"/>
        <v>1.4079623894694028E-2</v>
      </c>
      <c r="AQ322">
        <f t="shared" ca="1" si="35"/>
        <v>-2.5626781425080597E-2</v>
      </c>
      <c r="AR322">
        <f t="shared" ca="1" si="35"/>
        <v>5.6209930671659553E-2</v>
      </c>
      <c r="AS322">
        <f t="shared" ca="1" si="35"/>
        <v>-2.8201669487040469E-2</v>
      </c>
      <c r="AT322">
        <f t="shared" ca="1" si="35"/>
        <v>1.6611390981918567E-2</v>
      </c>
      <c r="AU322">
        <f t="shared" ca="1" si="35"/>
        <v>-4.179999761848753E-2</v>
      </c>
      <c r="AV322">
        <f t="shared" ca="1" si="35"/>
        <v>7.4298101707544389E-2</v>
      </c>
      <c r="AW322">
        <f t="shared" ca="1" si="35"/>
        <v>-2.2686689531280248E-2</v>
      </c>
      <c r="AX322">
        <f t="shared" ca="1" si="29"/>
        <v>3.3768054124672484E-3</v>
      </c>
      <c r="AY322">
        <f t="shared" ca="1" si="38"/>
        <v>5.9413781658672067E-2</v>
      </c>
      <c r="AZ322">
        <f t="shared" ca="1" si="38"/>
        <v>7.0389038940971232E-2</v>
      </c>
      <c r="BA322">
        <f t="shared" ca="1" si="38"/>
        <v>3.2640262987203336E-2</v>
      </c>
      <c r="BB322">
        <f t="shared" ca="1" si="38"/>
        <v>5.9299283037817375E-2</v>
      </c>
      <c r="BC322">
        <f t="shared" ca="1" si="38"/>
        <v>-1.0157947623241669E-2</v>
      </c>
      <c r="BD322">
        <f t="shared" ca="1" si="38"/>
        <v>-1.6819206403921452E-2</v>
      </c>
      <c r="BE322">
        <f t="shared" ca="1" si="38"/>
        <v>-2.1493473056384261E-2</v>
      </c>
      <c r="BF322">
        <f t="shared" ca="1" si="38"/>
        <v>-3.1886982003322129E-2</v>
      </c>
      <c r="BG322">
        <f t="shared" ca="1" si="38"/>
        <v>8.4723774118164702E-2</v>
      </c>
      <c r="BH322">
        <f t="shared" ca="1" si="38"/>
        <v>2.7048703059627928E-2</v>
      </c>
      <c r="BI322">
        <f t="shared" ca="1" si="38"/>
        <v>4.4043050946288041E-2</v>
      </c>
      <c r="BJ322">
        <f t="shared" ca="1" si="38"/>
        <v>1.4389314413562802E-2</v>
      </c>
      <c r="BK322">
        <f t="shared" ca="1" si="38"/>
        <v>2.8050740429258508E-2</v>
      </c>
      <c r="BL322">
        <f t="shared" ca="1" si="38"/>
        <v>-2.1403687054105863E-2</v>
      </c>
      <c r="BM322">
        <f t="shared" ca="1" si="38"/>
        <v>-2.7953445394180161E-2</v>
      </c>
      <c r="BN322">
        <f t="shared" ca="1" si="38"/>
        <v>-5.3804171586269128E-2</v>
      </c>
      <c r="BO322">
        <f t="shared" ca="1" si="36"/>
        <v>-9.0084822684135701E-2</v>
      </c>
      <c r="BP322">
        <f t="shared" ca="1" si="36"/>
        <v>-3.8787884749868821E-2</v>
      </c>
      <c r="BQ322">
        <f t="shared" ca="1" si="36"/>
        <v>2.8661177358342976E-2</v>
      </c>
      <c r="BR322">
        <f t="shared" ca="1" si="36"/>
        <v>-7.5556122316299906E-2</v>
      </c>
      <c r="BS322">
        <f t="shared" ca="1" si="36"/>
        <v>2.7578125340005963E-2</v>
      </c>
      <c r="BT322">
        <f t="shared" ca="1" si="36"/>
        <v>-2.9670724598759302E-2</v>
      </c>
      <c r="BU322">
        <f t="shared" ca="1" si="36"/>
        <v>-4.0038906059838744E-2</v>
      </c>
      <c r="BV322">
        <f t="shared" ca="1" si="36"/>
        <v>-9.3262080614075725E-3</v>
      </c>
      <c r="BW322">
        <f t="shared" ca="1" si="36"/>
        <v>4.4849430634124679E-2</v>
      </c>
      <c r="BX322">
        <f t="shared" ca="1" si="36"/>
        <v>4.5551769247481805E-2</v>
      </c>
      <c r="BY322">
        <f t="shared" ca="1" si="36"/>
        <v>-2.8043157752823476E-2</v>
      </c>
      <c r="BZ322">
        <f t="shared" ca="1" si="36"/>
        <v>-1.4390452337136012E-2</v>
      </c>
      <c r="CA322">
        <f t="shared" ca="1" si="36"/>
        <v>-3.6753835813219171E-2</v>
      </c>
      <c r="CB322">
        <f t="shared" ca="1" si="36"/>
        <v>3.6316331070198056E-2</v>
      </c>
      <c r="CC322">
        <f t="shared" ca="1" si="36"/>
        <v>-2.495483261549987E-2</v>
      </c>
      <c r="CD322">
        <f t="shared" ca="1" si="31"/>
        <v>-4.3196645285704487E-2</v>
      </c>
      <c r="CE322">
        <f t="shared" ca="1" si="40"/>
        <v>-3.8939903989917153E-2</v>
      </c>
      <c r="CF322">
        <f t="shared" ca="1" si="40"/>
        <v>-2.7259383864230966E-2</v>
      </c>
      <c r="CG322">
        <f t="shared" ca="1" si="40"/>
        <v>2.1199218631810009E-2</v>
      </c>
      <c r="CH322">
        <f t="shared" ca="1" si="40"/>
        <v>-1.8850451339403846E-2</v>
      </c>
      <c r="CI322">
        <f t="shared" ca="1" si="40"/>
        <v>5.2486112507824732E-3</v>
      </c>
      <c r="CJ322">
        <f t="shared" ca="1" si="40"/>
        <v>2.6900226143546098E-2</v>
      </c>
      <c r="CK322">
        <f t="shared" ca="1" si="40"/>
        <v>-6.3476378368257091E-2</v>
      </c>
      <c r="CL322">
        <f t="shared" ca="1" si="40"/>
        <v>2.2464446150850505E-2</v>
      </c>
      <c r="CM322">
        <f t="shared" ca="1" si="40"/>
        <v>-7.4458689952137556E-4</v>
      </c>
      <c r="CN322">
        <f t="shared" ca="1" si="40"/>
        <v>1.1882555663957703E-2</v>
      </c>
      <c r="CO322">
        <f t="shared" ca="1" si="40"/>
        <v>-2.8995736764577021E-2</v>
      </c>
      <c r="CP322">
        <f t="shared" ca="1" si="40"/>
        <v>-1.8450753201268849E-2</v>
      </c>
      <c r="CQ322">
        <f t="shared" ca="1" si="40"/>
        <v>-5.3693154264674624E-3</v>
      </c>
      <c r="CR322">
        <f t="shared" ca="1" si="40"/>
        <v>4.8186407454696385E-2</v>
      </c>
      <c r="CS322">
        <f t="shared" ca="1" si="40"/>
        <v>1.1128950393311878E-2</v>
      </c>
      <c r="CT322">
        <f t="shared" ca="1" si="40"/>
        <v>1.9995402878177519E-2</v>
      </c>
      <c r="CU322">
        <f t="shared" ca="1" si="39"/>
        <v>-2.5279070994841682E-2</v>
      </c>
      <c r="CV322">
        <f t="shared" ca="1" si="39"/>
        <v>-1.9983826441842781E-2</v>
      </c>
      <c r="CW322">
        <f t="shared" ca="1" si="39"/>
        <v>-1.1143450822106781E-2</v>
      </c>
      <c r="CX322">
        <f t="shared" ca="1" si="39"/>
        <v>3.4848400763127563E-2</v>
      </c>
    </row>
    <row r="323" spans="2:102" x14ac:dyDescent="0.2">
      <c r="B323">
        <f t="shared" si="43"/>
        <v>5.9166666666666625</v>
      </c>
      <c r="C323">
        <f t="shared" ca="1" si="42"/>
        <v>4.9933458279219876E-4</v>
      </c>
      <c r="D323">
        <f t="shared" ca="1" si="42"/>
        <v>-7.1679183276017688E-2</v>
      </c>
      <c r="E323">
        <f t="shared" ca="1" si="42"/>
        <v>-2.214264177264318E-2</v>
      </c>
      <c r="F323">
        <f t="shared" ca="1" si="42"/>
        <v>-5.0600714180096949E-2</v>
      </c>
      <c r="G323">
        <f t="shared" ca="1" si="42"/>
        <v>-1.1955158628713859E-2</v>
      </c>
      <c r="H323">
        <f t="shared" ca="1" si="42"/>
        <v>3.6276248560487584E-2</v>
      </c>
      <c r="I323">
        <f t="shared" ca="1" si="42"/>
        <v>-1.5344403924370392E-2</v>
      </c>
      <c r="J323">
        <f t="shared" ca="1" si="42"/>
        <v>-1.360023395330939E-2</v>
      </c>
      <c r="K323">
        <f t="shared" ca="1" si="42"/>
        <v>-2.2261296999278618E-2</v>
      </c>
      <c r="L323">
        <f t="shared" ca="1" si="42"/>
        <v>-4.6735429479622941E-2</v>
      </c>
      <c r="M323">
        <f t="shared" ca="1" si="42"/>
        <v>-3.8922838951737154E-3</v>
      </c>
      <c r="N323">
        <f t="shared" ca="1" si="42"/>
        <v>-1.986904075910427E-2</v>
      </c>
      <c r="O323">
        <f t="shared" ca="1" si="42"/>
        <v>1.4398073323966743E-2</v>
      </c>
      <c r="P323">
        <f t="shared" ca="1" si="42"/>
        <v>3.6222000855540712E-2</v>
      </c>
      <c r="Q323">
        <f t="shared" ca="1" si="42"/>
        <v>-1.1324290859272793E-2</v>
      </c>
      <c r="R323">
        <f t="shared" ca="1" si="42"/>
        <v>-1.6525424601534985E-2</v>
      </c>
      <c r="S323">
        <f t="shared" ca="1" si="41"/>
        <v>1.5837203126961232E-3</v>
      </c>
      <c r="T323">
        <f t="shared" ca="1" si="41"/>
        <v>5.4814409169201715E-3</v>
      </c>
      <c r="U323">
        <f t="shared" ca="1" si="41"/>
        <v>2.357021650183146E-2</v>
      </c>
      <c r="V323">
        <f t="shared" ca="1" si="41"/>
        <v>-6.8367855973793766E-3</v>
      </c>
      <c r="W323">
        <f t="shared" ca="1" si="41"/>
        <v>8.9504357517958752E-3</v>
      </c>
      <c r="X323">
        <f t="shared" ca="1" si="41"/>
        <v>2.5569610699361918E-3</v>
      </c>
      <c r="Y323">
        <f t="shared" ca="1" si="41"/>
        <v>-6.2617643160882558E-2</v>
      </c>
      <c r="Z323">
        <f t="shared" ca="1" si="41"/>
        <v>-2.5213856753543509E-2</v>
      </c>
      <c r="AA323">
        <f t="shared" ca="1" si="41"/>
        <v>8.3482497873307512E-3</v>
      </c>
      <c r="AB323">
        <f t="shared" ca="1" si="41"/>
        <v>-4.2205895505570629E-3</v>
      </c>
      <c r="AC323">
        <f t="shared" ca="1" si="37"/>
        <v>2.9110394290375952E-3</v>
      </c>
      <c r="AD323">
        <f t="shared" ca="1" si="37"/>
        <v>1.1899981444651288E-2</v>
      </c>
      <c r="AE323">
        <f t="shared" ca="1" si="37"/>
        <v>-6.6688686379344664E-2</v>
      </c>
      <c r="AF323">
        <f t="shared" ca="1" si="37"/>
        <v>4.7828136780820839E-3</v>
      </c>
      <c r="AG323">
        <f t="shared" ca="1" si="37"/>
        <v>1.205784002763499E-2</v>
      </c>
      <c r="AH323">
        <f t="shared" ca="1" si="37"/>
        <v>-1.9539394906917345E-2</v>
      </c>
      <c r="AI323">
        <f t="shared" ca="1" si="37"/>
        <v>-2.2605338550429028E-2</v>
      </c>
      <c r="AJ323">
        <f t="shared" ca="1" si="35"/>
        <v>4.960849647718945E-2</v>
      </c>
      <c r="AK323">
        <f t="shared" ca="1" si="35"/>
        <v>2.5411261109122243E-2</v>
      </c>
      <c r="AL323">
        <f t="shared" ca="1" si="35"/>
        <v>-2.0723153067580468E-3</v>
      </c>
      <c r="AM323">
        <f t="shared" ca="1" si="35"/>
        <v>4.189231652991398E-2</v>
      </c>
      <c r="AN323">
        <f t="shared" ca="1" si="35"/>
        <v>-4.9766648721117107E-2</v>
      </c>
      <c r="AO323">
        <f t="shared" ca="1" si="35"/>
        <v>2.2582792015527608E-2</v>
      </c>
      <c r="AP323">
        <f t="shared" ca="1" si="35"/>
        <v>-1.366080260469232E-2</v>
      </c>
      <c r="AQ323">
        <f t="shared" ca="1" si="35"/>
        <v>-2.2740355171781048E-3</v>
      </c>
      <c r="AR323">
        <f t="shared" ca="1" si="35"/>
        <v>2.9333612576456482E-2</v>
      </c>
      <c r="AS323">
        <f t="shared" ca="1" si="35"/>
        <v>-5.3435795369431785E-2</v>
      </c>
      <c r="AT323">
        <f t="shared" ca="1" si="35"/>
        <v>3.1229559213455108E-2</v>
      </c>
      <c r="AU323">
        <f t="shared" ca="1" si="35"/>
        <v>1.663291880887802E-2</v>
      </c>
      <c r="AV323">
        <f t="shared" ca="1" si="35"/>
        <v>-1.9322320690315271E-2</v>
      </c>
      <c r="AW323">
        <f t="shared" ca="1" si="35"/>
        <v>-6.1693018231025343E-3</v>
      </c>
      <c r="AX323">
        <f t="shared" ca="1" si="29"/>
        <v>-1.3119183254617271E-2</v>
      </c>
      <c r="AY323">
        <f t="shared" ca="1" si="38"/>
        <v>-3.0905408703491968E-2</v>
      </c>
      <c r="AZ323">
        <f t="shared" ca="1" si="38"/>
        <v>-4.2781702616640681E-2</v>
      </c>
      <c r="BA323">
        <f t="shared" ca="1" si="38"/>
        <v>5.946096269243294E-3</v>
      </c>
      <c r="BB323">
        <f t="shared" ca="1" si="38"/>
        <v>1.7380274803354433E-2</v>
      </c>
      <c r="BC323">
        <f t="shared" ca="1" si="38"/>
        <v>2.4367997402528249E-2</v>
      </c>
      <c r="BD323">
        <f t="shared" ca="1" si="38"/>
        <v>1.4097687415052457E-2</v>
      </c>
      <c r="BE323">
        <f t="shared" ca="1" si="38"/>
        <v>-1.4756578164495052E-2</v>
      </c>
      <c r="BF323">
        <f t="shared" ca="1" si="38"/>
        <v>-3.0305514949808099E-2</v>
      </c>
      <c r="BG323">
        <f t="shared" ca="1" si="38"/>
        <v>7.0372859256928155E-2</v>
      </c>
      <c r="BH323">
        <f t="shared" ca="1" si="38"/>
        <v>-3.4145669265159447E-2</v>
      </c>
      <c r="BI323">
        <f t="shared" ca="1" si="38"/>
        <v>2.6193289355348436E-2</v>
      </c>
      <c r="BJ323">
        <f t="shared" ca="1" si="38"/>
        <v>5.5134187728545728E-3</v>
      </c>
      <c r="BK323">
        <f t="shared" ca="1" si="38"/>
        <v>2.4733267516023418E-2</v>
      </c>
      <c r="BL323">
        <f t="shared" ca="1" si="38"/>
        <v>1.5287371680383277E-3</v>
      </c>
      <c r="BM323">
        <f t="shared" ca="1" si="38"/>
        <v>1.6929343748282089E-2</v>
      </c>
      <c r="BN323">
        <f t="shared" ca="1" si="38"/>
        <v>5.8900910967270854E-2</v>
      </c>
      <c r="BO323">
        <f t="shared" ca="1" si="36"/>
        <v>3.9568186978897364E-2</v>
      </c>
      <c r="BP323">
        <f t="shared" ca="1" si="36"/>
        <v>2.3242963679887096E-2</v>
      </c>
      <c r="BQ323">
        <f t="shared" ca="1" si="36"/>
        <v>-2.866872510402519E-2</v>
      </c>
      <c r="BR323">
        <f t="shared" ca="1" si="36"/>
        <v>-6.2917343481527221E-2</v>
      </c>
      <c r="BS323">
        <f t="shared" ca="1" si="36"/>
        <v>-4.9733077060522393E-2</v>
      </c>
      <c r="BT323">
        <f t="shared" ca="1" si="36"/>
        <v>-1.0369870149522205E-2</v>
      </c>
      <c r="BU323">
        <f t="shared" ca="1" si="36"/>
        <v>-2.9624729566804606E-2</v>
      </c>
      <c r="BV323">
        <f t="shared" ca="1" si="36"/>
        <v>-6.0210368540185369E-3</v>
      </c>
      <c r="BW323">
        <f t="shared" ca="1" si="36"/>
        <v>2.7432658025359862E-2</v>
      </c>
      <c r="BX323">
        <f t="shared" ca="1" si="36"/>
        <v>-6.964503580299522E-2</v>
      </c>
      <c r="BY323">
        <f t="shared" ca="1" si="36"/>
        <v>2.6853993527409976E-2</v>
      </c>
      <c r="BZ323">
        <f t="shared" ca="1" si="36"/>
        <v>5.9813455554964479E-2</v>
      </c>
      <c r="CA323">
        <f t="shared" ca="1" si="36"/>
        <v>-1.1162979634557034E-2</v>
      </c>
      <c r="CB323">
        <f t="shared" ca="1" si="36"/>
        <v>-4.1946376186644443E-2</v>
      </c>
      <c r="CC323">
        <f t="shared" ca="1" si="36"/>
        <v>8.5448920363961567E-2</v>
      </c>
      <c r="CD323">
        <f t="shared" ca="1" si="31"/>
        <v>-3.8364489127261391E-2</v>
      </c>
      <c r="CE323">
        <f t="shared" ca="1" si="40"/>
        <v>-1.1221221362559682E-2</v>
      </c>
      <c r="CF323">
        <f t="shared" ca="1" si="40"/>
        <v>5.3509117766565542E-2</v>
      </c>
      <c r="CG323">
        <f t="shared" ca="1" si="40"/>
        <v>3.6456515270583995E-2</v>
      </c>
      <c r="CH323">
        <f t="shared" ca="1" si="40"/>
        <v>2.1452925009877905E-2</v>
      </c>
      <c r="CI323">
        <f t="shared" ca="1" si="40"/>
        <v>8.4870876895045376E-3</v>
      </c>
      <c r="CJ323">
        <f t="shared" ca="1" si="40"/>
        <v>1.7996802492178065E-2</v>
      </c>
      <c r="CK323">
        <f t="shared" ca="1" si="40"/>
        <v>1.642401783034542E-2</v>
      </c>
      <c r="CL323">
        <f t="shared" ca="1" si="40"/>
        <v>9.9004910449054448E-6</v>
      </c>
      <c r="CM323">
        <f t="shared" ca="1" si="40"/>
        <v>6.6383461026138568E-2</v>
      </c>
      <c r="CN323">
        <f t="shared" ca="1" si="40"/>
        <v>-1.8946096817682643E-2</v>
      </c>
      <c r="CO323">
        <f t="shared" ca="1" si="40"/>
        <v>-1.2110524914108842E-2</v>
      </c>
      <c r="CP323">
        <f t="shared" ca="1" si="40"/>
        <v>-4.4343507815808605E-2</v>
      </c>
      <c r="CQ323">
        <f t="shared" ca="1" si="40"/>
        <v>4.8697304247001846E-2</v>
      </c>
      <c r="CR323">
        <f t="shared" ca="1" si="40"/>
        <v>4.6112958175955655E-3</v>
      </c>
      <c r="CS323">
        <f t="shared" ca="1" si="40"/>
        <v>2.8072916191809696E-2</v>
      </c>
      <c r="CT323">
        <f t="shared" ca="1" si="40"/>
        <v>7.9557407101388533E-3</v>
      </c>
      <c r="CU323">
        <f t="shared" ca="1" si="39"/>
        <v>5.2200678063231434E-2</v>
      </c>
      <c r="CV323">
        <f t="shared" ca="1" si="39"/>
        <v>2.5865859851627912E-2</v>
      </c>
      <c r="CW323">
        <f t="shared" ca="1" si="39"/>
        <v>5.529066324472981E-2</v>
      </c>
      <c r="CX323">
        <f t="shared" ca="1" si="39"/>
        <v>-2.0793174005883729E-2</v>
      </c>
    </row>
    <row r="324" spans="2:102" x14ac:dyDescent="0.2">
      <c r="B324">
        <f t="shared" si="43"/>
        <v>5.9999999999999956</v>
      </c>
      <c r="C324">
        <f t="shared" ca="1" si="42"/>
        <v>8.3275574020746396E-2</v>
      </c>
      <c r="D324">
        <f t="shared" ca="1" si="42"/>
        <v>-6.1184841366003478E-3</v>
      </c>
      <c r="E324">
        <f t="shared" ca="1" si="42"/>
        <v>-2.7429584659711667E-2</v>
      </c>
      <c r="F324">
        <f t="shared" ca="1" si="42"/>
        <v>2.9973525769855753E-2</v>
      </c>
      <c r="G324">
        <f t="shared" ca="1" si="42"/>
        <v>-2.1760782253508051E-2</v>
      </c>
      <c r="H324">
        <f t="shared" ca="1" si="42"/>
        <v>-3.4246026906179693E-2</v>
      </c>
      <c r="I324">
        <f t="shared" ca="1" si="42"/>
        <v>-2.1453355947414661E-3</v>
      </c>
      <c r="J324">
        <f t="shared" ca="1" si="42"/>
        <v>6.733225156603617E-3</v>
      </c>
      <c r="K324">
        <f t="shared" ca="1" si="42"/>
        <v>-6.6914982790938576E-2</v>
      </c>
      <c r="L324">
        <f t="shared" ca="1" si="42"/>
        <v>2.2871620000668429E-2</v>
      </c>
      <c r="M324">
        <f t="shared" ca="1" si="42"/>
        <v>-3.4561751503536235E-2</v>
      </c>
      <c r="N324">
        <f t="shared" ca="1" si="42"/>
        <v>-3.3174037753850354E-2</v>
      </c>
      <c r="O324">
        <f t="shared" ca="1" si="42"/>
        <v>3.3693629568916708E-2</v>
      </c>
      <c r="P324">
        <f t="shared" ca="1" si="42"/>
        <v>-1.0106311822173442E-2</v>
      </c>
      <c r="Q324">
        <f t="shared" ca="1" si="42"/>
        <v>8.3006514011849976E-3</v>
      </c>
      <c r="R324">
        <f t="shared" ca="1" si="42"/>
        <v>-4.0583228619696557E-2</v>
      </c>
      <c r="S324">
        <f t="shared" ca="1" si="41"/>
        <v>5.0389223186220661E-2</v>
      </c>
      <c r="T324">
        <f t="shared" ca="1" si="41"/>
        <v>2.8981498232021265E-2</v>
      </c>
      <c r="U324">
        <f t="shared" ca="1" si="41"/>
        <v>6.1346490600236316E-2</v>
      </c>
      <c r="V324">
        <f t="shared" ca="1" si="41"/>
        <v>-3.1144495688017984E-2</v>
      </c>
      <c r="W324">
        <f t="shared" ca="1" si="41"/>
        <v>-2.7515635122727557E-2</v>
      </c>
      <c r="X324">
        <f t="shared" ca="1" si="41"/>
        <v>4.123573517528261E-2</v>
      </c>
      <c r="Y324">
        <f t="shared" ca="1" si="41"/>
        <v>2.8900044880443582E-3</v>
      </c>
      <c r="Z324">
        <f t="shared" ca="1" si="41"/>
        <v>5.0622965799829674E-2</v>
      </c>
      <c r="AA324">
        <f t="shared" ca="1" si="41"/>
        <v>5.0343524188304969E-3</v>
      </c>
      <c r="AB324">
        <f t="shared" ca="1" si="41"/>
        <v>-4.3895857112467046E-2</v>
      </c>
      <c r="AC324">
        <f t="shared" ca="1" si="37"/>
        <v>7.5736201307624647E-3</v>
      </c>
      <c r="AD324">
        <f t="shared" ca="1" si="37"/>
        <v>-4.318064893454078E-4</v>
      </c>
      <c r="AE324">
        <f t="shared" ca="1" si="37"/>
        <v>2.8807078913964328E-2</v>
      </c>
      <c r="AF324">
        <f t="shared" ca="1" si="37"/>
        <v>-1.6271921678381505E-2</v>
      </c>
      <c r="AG324">
        <f t="shared" ca="1" si="37"/>
        <v>3.3516284423469642E-2</v>
      </c>
      <c r="AH324">
        <f t="shared" ca="1" si="37"/>
        <v>3.1760791070110969E-2</v>
      </c>
      <c r="AI324">
        <f t="shared" ca="1" si="37"/>
        <v>1.2705966867434007E-2</v>
      </c>
      <c r="AJ324">
        <f t="shared" ca="1" si="35"/>
        <v>-2.5670047261604993E-3</v>
      </c>
      <c r="AK324">
        <f t="shared" ca="1" si="35"/>
        <v>-8.7522316585675275E-2</v>
      </c>
      <c r="AL324">
        <f t="shared" ca="1" si="35"/>
        <v>3.1917359961816882E-2</v>
      </c>
      <c r="AM324">
        <f t="shared" ca="1" si="35"/>
        <v>-1.2824422095501581E-2</v>
      </c>
      <c r="AN324">
        <f t="shared" ca="1" si="35"/>
        <v>-1.86453498401138E-2</v>
      </c>
      <c r="AO324">
        <f t="shared" ca="1" si="35"/>
        <v>1.2439081015820072E-2</v>
      </c>
      <c r="AP324">
        <f t="shared" ca="1" si="35"/>
        <v>-2.3385929113641055E-2</v>
      </c>
      <c r="AQ324">
        <f t="shared" ca="1" si="35"/>
        <v>3.4029843481601582E-2</v>
      </c>
      <c r="AR324">
        <f t="shared" ca="1" si="35"/>
        <v>3.1345762694139967E-2</v>
      </c>
      <c r="AS324">
        <f t="shared" ca="1" si="35"/>
        <v>-3.9817743292360812E-2</v>
      </c>
      <c r="AT324">
        <f t="shared" ca="1" si="35"/>
        <v>1.0872881283334346E-3</v>
      </c>
      <c r="AU324">
        <f t="shared" ca="1" si="35"/>
        <v>4.9809078405730501E-3</v>
      </c>
      <c r="AV324">
        <f t="shared" ca="1" si="35"/>
        <v>1.9839614401340074E-2</v>
      </c>
      <c r="AW324">
        <f t="shared" ca="1" si="35"/>
        <v>-3.723384295275585E-2</v>
      </c>
      <c r="AX324">
        <f t="shared" ca="1" si="29"/>
        <v>-7.0698795413713961E-2</v>
      </c>
      <c r="AY324">
        <f t="shared" ca="1" si="38"/>
        <v>-1.6156580529400725E-2</v>
      </c>
      <c r="AZ324">
        <f t="shared" ca="1" si="38"/>
        <v>2.2923268257575406E-2</v>
      </c>
      <c r="BA324">
        <f t="shared" ca="1" si="38"/>
        <v>-2.452793591140319E-3</v>
      </c>
      <c r="BB324">
        <f t="shared" ca="1" si="38"/>
        <v>4.1293455342668473E-3</v>
      </c>
      <c r="BC324">
        <f t="shared" ca="1" si="38"/>
        <v>-3.4889155223077006E-2</v>
      </c>
      <c r="BD324">
        <f t="shared" ca="1" si="38"/>
        <v>-6.7930223591854855E-2</v>
      </c>
      <c r="BE324">
        <f t="shared" ca="1" si="38"/>
        <v>1.5911478214605857E-2</v>
      </c>
      <c r="BF324">
        <f t="shared" ca="1" si="38"/>
        <v>2.106170510826659E-2</v>
      </c>
      <c r="BG324">
        <f t="shared" ca="1" si="38"/>
        <v>3.1388333848036638E-2</v>
      </c>
      <c r="BH324">
        <f t="shared" ca="1" si="38"/>
        <v>-1.3340348375408301E-3</v>
      </c>
      <c r="BI324">
        <f t="shared" ca="1" si="38"/>
        <v>-1.947364901563917E-2</v>
      </c>
      <c r="BJ324">
        <f t="shared" ca="1" si="38"/>
        <v>3.3416926781765478E-2</v>
      </c>
      <c r="BK324">
        <f t="shared" ca="1" si="38"/>
        <v>-6.3936424842830686E-2</v>
      </c>
      <c r="BL324">
        <f t="shared" ca="1" si="38"/>
        <v>6.9042634656812707E-2</v>
      </c>
      <c r="BM324">
        <f t="shared" ca="1" si="38"/>
        <v>-9.1777127493808449E-3</v>
      </c>
      <c r="BN324">
        <f t="shared" ca="1" si="38"/>
        <v>-4.3542919572700581E-2</v>
      </c>
      <c r="BO324">
        <f t="shared" ca="1" si="36"/>
        <v>-0.11306690443777789</v>
      </c>
      <c r="BP324">
        <f t="shared" ca="1" si="36"/>
        <v>-2.7319531950585604E-2</v>
      </c>
      <c r="BQ324">
        <f t="shared" ca="1" si="36"/>
        <v>9.9273740573754571E-2</v>
      </c>
      <c r="BR324">
        <f t="shared" ca="1" si="36"/>
        <v>4.7702026236845642E-2</v>
      </c>
      <c r="BS324">
        <f t="shared" ca="1" si="36"/>
        <v>-4.3071460202624576E-2</v>
      </c>
      <c r="BT324">
        <f t="shared" ca="1" si="36"/>
        <v>-6.8795936785686684E-2</v>
      </c>
      <c r="BU324">
        <f t="shared" ca="1" si="36"/>
        <v>-2.9890174715762191E-2</v>
      </c>
      <c r="BV324">
        <f t="shared" ca="1" si="36"/>
        <v>-1.5913042476268856E-2</v>
      </c>
      <c r="BW324">
        <f t="shared" ca="1" si="36"/>
        <v>-1.844197043706205E-3</v>
      </c>
      <c r="BX324">
        <f t="shared" ca="1" si="36"/>
        <v>2.4096422926464467E-2</v>
      </c>
      <c r="BY324">
        <f t="shared" ca="1" si="36"/>
        <v>-4.6602585927538104E-2</v>
      </c>
      <c r="BZ324">
        <f t="shared" ca="1" si="36"/>
        <v>2.7979517544294758E-3</v>
      </c>
      <c r="CA324">
        <f t="shared" ca="1" si="36"/>
        <v>1.5896461943572998E-2</v>
      </c>
      <c r="CB324">
        <f t="shared" ca="1" si="36"/>
        <v>-1.0322755984147869E-2</v>
      </c>
      <c r="CC324">
        <f t="shared" ca="1" si="36"/>
        <v>1.2661359135883699E-2</v>
      </c>
      <c r="CD324">
        <f t="shared" ca="1" si="31"/>
        <v>0.12028490899382255</v>
      </c>
      <c r="CE324">
        <f t="shared" ca="1" si="40"/>
        <v>-5.5350031942169274E-2</v>
      </c>
      <c r="CF324">
        <f t="shared" ca="1" si="40"/>
        <v>2.4084274217286393E-2</v>
      </c>
      <c r="CG324">
        <f t="shared" ca="1" si="40"/>
        <v>-1.8241844996722375E-2</v>
      </c>
      <c r="CH324">
        <f t="shared" ca="1" si="40"/>
        <v>-1.4041613903721373E-2</v>
      </c>
      <c r="CI324">
        <f t="shared" ca="1" si="40"/>
        <v>-9.5969403410488707E-2</v>
      </c>
      <c r="CJ324">
        <f t="shared" ca="1" si="40"/>
        <v>-1.0628513320309976E-2</v>
      </c>
      <c r="CK324">
        <f t="shared" ca="1" si="40"/>
        <v>-2.7191281392721547E-2</v>
      </c>
      <c r="CL324">
        <f t="shared" ca="1" si="40"/>
        <v>6.8960097963355173E-3</v>
      </c>
      <c r="CM324">
        <f t="shared" ca="1" si="40"/>
        <v>-4.0594727018458683E-2</v>
      </c>
      <c r="CN324">
        <f t="shared" ca="1" si="40"/>
        <v>1.0393516643070465E-2</v>
      </c>
      <c r="CO324">
        <f t="shared" ca="1" si="40"/>
        <v>-2.8271504948537734E-2</v>
      </c>
      <c r="CP324">
        <f t="shared" ca="1" si="40"/>
        <v>4.9073591341370897E-2</v>
      </c>
      <c r="CQ324">
        <f t="shared" ca="1" si="40"/>
        <v>1.3978991172919595E-2</v>
      </c>
      <c r="CR324">
        <f t="shared" ca="1" si="40"/>
        <v>-1.9351115985962151E-2</v>
      </c>
      <c r="CS324">
        <f t="shared" ca="1" si="40"/>
        <v>3.3240080569757663E-2</v>
      </c>
      <c r="CT324">
        <f t="shared" ca="1" si="40"/>
        <v>2.1365629672527735E-2</v>
      </c>
      <c r="CU324">
        <f t="shared" ca="1" si="39"/>
        <v>2.6128936530759227E-2</v>
      </c>
      <c r="CV324">
        <f t="shared" ca="1" si="39"/>
        <v>-6.9025067032405258E-3</v>
      </c>
      <c r="CW324">
        <f t="shared" ca="1" si="39"/>
        <v>-4.9808283234719026E-3</v>
      </c>
      <c r="CX324">
        <f t="shared" ca="1" si="39"/>
        <v>4.1965448345341452E-2</v>
      </c>
    </row>
    <row r="325" spans="2:102" x14ac:dyDescent="0.2">
      <c r="B325">
        <f t="shared" si="43"/>
        <v>6.0833333333333286</v>
      </c>
      <c r="C325">
        <f t="shared" ca="1" si="42"/>
        <v>8.2885989737771486E-3</v>
      </c>
      <c r="D325">
        <f t="shared" ca="1" si="42"/>
        <v>1.77400956600113E-2</v>
      </c>
      <c r="E325">
        <f t="shared" ca="1" si="42"/>
        <v>2.9139118898003583E-2</v>
      </c>
      <c r="F325">
        <f t="shared" ca="1" si="42"/>
        <v>3.7027305321776338E-2</v>
      </c>
      <c r="G325">
        <f t="shared" ca="1" si="42"/>
        <v>1.3942732626422937E-2</v>
      </c>
      <c r="H325">
        <f t="shared" ca="1" si="42"/>
        <v>-3.3142435290700357E-2</v>
      </c>
      <c r="I325">
        <f t="shared" ca="1" si="42"/>
        <v>1.1302662851496007E-2</v>
      </c>
      <c r="J325">
        <f t="shared" ca="1" si="42"/>
        <v>-2.3862041085743909E-2</v>
      </c>
      <c r="K325">
        <f t="shared" ca="1" si="42"/>
        <v>2.6625941555677452E-3</v>
      </c>
      <c r="L325">
        <f t="shared" ca="1" si="42"/>
        <v>-3.3317929486134087E-2</v>
      </c>
      <c r="M325">
        <f t="shared" ca="1" si="42"/>
        <v>-1.8266843269302634E-2</v>
      </c>
      <c r="N325">
        <f t="shared" ca="1" si="42"/>
        <v>4.7043623944743949E-2</v>
      </c>
      <c r="O325">
        <f t="shared" ca="1" si="42"/>
        <v>5.3013073695448124E-2</v>
      </c>
      <c r="P325">
        <f t="shared" ca="1" si="42"/>
        <v>-2.6787579335381076E-2</v>
      </c>
      <c r="Q325">
        <f t="shared" ca="1" si="42"/>
        <v>-3.0290577593893239E-2</v>
      </c>
      <c r="R325">
        <f t="shared" ca="1" si="42"/>
        <v>4.8113099987600556E-2</v>
      </c>
      <c r="S325">
        <f t="shared" ca="1" si="41"/>
        <v>-3.2252963871060039E-2</v>
      </c>
      <c r="T325">
        <f t="shared" ca="1" si="41"/>
        <v>-5.8073471729811837E-2</v>
      </c>
      <c r="U325">
        <f t="shared" ca="1" si="41"/>
        <v>-1.591921343725506E-2</v>
      </c>
      <c r="V325">
        <f t="shared" ca="1" si="41"/>
        <v>-1.6416976837126309E-2</v>
      </c>
      <c r="W325">
        <f t="shared" ca="1" si="41"/>
        <v>-9.9458242608489776E-4</v>
      </c>
      <c r="X325">
        <f t="shared" ca="1" si="41"/>
        <v>-3.7855416812658867E-2</v>
      </c>
      <c r="Y325">
        <f t="shared" ca="1" si="41"/>
        <v>3.3270031908579772E-2</v>
      </c>
      <c r="Z325">
        <f t="shared" ca="1" si="41"/>
        <v>-3.9457642494642127E-2</v>
      </c>
      <c r="AA325">
        <f t="shared" ca="1" si="41"/>
        <v>3.102498191662224E-2</v>
      </c>
      <c r="AB325">
        <f t="shared" ca="1" si="41"/>
        <v>7.1254142048252029E-3</v>
      </c>
      <c r="AC325">
        <f t="shared" ca="1" si="37"/>
        <v>-4.7775735629429002E-2</v>
      </c>
      <c r="AD325">
        <f t="shared" ca="1" si="37"/>
        <v>5.8867420578453337E-2</v>
      </c>
      <c r="AE325">
        <f t="shared" ca="1" si="37"/>
        <v>2.3888463561803756E-3</v>
      </c>
      <c r="AF325">
        <f t="shared" ca="1" si="37"/>
        <v>2.9399170497750341E-3</v>
      </c>
      <c r="AG325">
        <f t="shared" ca="1" si="37"/>
        <v>-4.8352800890746235E-2</v>
      </c>
      <c r="AH325">
        <f t="shared" ca="1" si="37"/>
        <v>8.857509448101401E-3</v>
      </c>
      <c r="AI325">
        <f t="shared" ca="1" si="37"/>
        <v>3.453368724999778E-2</v>
      </c>
      <c r="AJ325">
        <f t="shared" ca="1" si="35"/>
        <v>-1.0599948836200369E-2</v>
      </c>
      <c r="AK325">
        <f t="shared" ca="1" si="35"/>
        <v>-2.7813341773708332E-2</v>
      </c>
      <c r="AL325">
        <f t="shared" ca="1" si="35"/>
        <v>3.5742327849411066E-3</v>
      </c>
      <c r="AM325">
        <f t="shared" ca="1" si="35"/>
        <v>3.957368713053467E-2</v>
      </c>
      <c r="AN325">
        <f t="shared" ca="1" si="35"/>
        <v>3.1009670393539968E-2</v>
      </c>
      <c r="AO325">
        <f t="shared" ca="1" si="35"/>
        <v>-2.5295598075040632E-2</v>
      </c>
      <c r="AP325">
        <f t="shared" ca="1" si="35"/>
        <v>4.1799191752029841E-2</v>
      </c>
      <c r="AQ325">
        <f t="shared" ca="1" si="35"/>
        <v>-2.3079790511645874E-2</v>
      </c>
      <c r="AR325">
        <f t="shared" ca="1" si="35"/>
        <v>-1.3466035609911614E-2</v>
      </c>
      <c r="AS325">
        <f t="shared" ca="1" si="35"/>
        <v>2.7843070386349332E-2</v>
      </c>
      <c r="AT325">
        <f t="shared" ca="1" si="35"/>
        <v>-1.2009001517330562E-2</v>
      </c>
      <c r="AU325">
        <f t="shared" ca="1" si="35"/>
        <v>1.1482331530973182E-2</v>
      </c>
      <c r="AV325">
        <f t="shared" ca="1" si="35"/>
        <v>-1.0838190384893778E-2</v>
      </c>
      <c r="AW325">
        <f t="shared" ca="1" si="35"/>
        <v>-4.5276800068223023E-2</v>
      </c>
      <c r="AX325">
        <f t="shared" ca="1" si="29"/>
        <v>-1.2920153661601272E-2</v>
      </c>
      <c r="AY325">
        <f t="shared" ca="1" si="38"/>
        <v>6.8850474397416372E-2</v>
      </c>
      <c r="AZ325">
        <f t="shared" ca="1" si="38"/>
        <v>-5.8787895021724178E-2</v>
      </c>
      <c r="BA325">
        <f t="shared" ca="1" si="38"/>
        <v>9.5811522282007663E-3</v>
      </c>
      <c r="BB325">
        <f t="shared" ca="1" si="38"/>
        <v>1.2747369340791879E-2</v>
      </c>
      <c r="BC325">
        <f t="shared" ca="1" si="38"/>
        <v>5.7031680541792798E-3</v>
      </c>
      <c r="BD325">
        <f t="shared" ca="1" si="38"/>
        <v>2.341212996203791E-3</v>
      </c>
      <c r="BE325">
        <f t="shared" ca="1" si="38"/>
        <v>-1.0553613796259274E-3</v>
      </c>
      <c r="BF325">
        <f t="shared" ca="1" si="38"/>
        <v>-1.9378654389597291E-2</v>
      </c>
      <c r="BG325">
        <f t="shared" ca="1" si="38"/>
        <v>3.8936442970363104E-2</v>
      </c>
      <c r="BH325">
        <f t="shared" ca="1" si="38"/>
        <v>-1.033485679668129E-2</v>
      </c>
      <c r="BI325">
        <f t="shared" ca="1" si="38"/>
        <v>-5.4705708306294752E-2</v>
      </c>
      <c r="BJ325">
        <f t="shared" ca="1" si="38"/>
        <v>-2.8052526575950237E-2</v>
      </c>
      <c r="BK325">
        <f t="shared" ca="1" si="38"/>
        <v>7.6136850789733793E-3</v>
      </c>
      <c r="BL325">
        <f t="shared" ca="1" si="38"/>
        <v>6.100934095227438E-2</v>
      </c>
      <c r="BM325">
        <f t="shared" ca="1" si="38"/>
        <v>-3.5482991434935857E-2</v>
      </c>
      <c r="BN325">
        <f t="shared" ca="1" si="38"/>
        <v>3.493633122930883E-2</v>
      </c>
      <c r="BO325">
        <f t="shared" ca="1" si="36"/>
        <v>1.0400160332630732E-2</v>
      </c>
      <c r="BP325">
        <f t="shared" ca="1" si="36"/>
        <v>-2.149928385360441E-2</v>
      </c>
      <c r="BQ325">
        <f t="shared" ca="1" si="36"/>
        <v>-9.9899237449885634E-3</v>
      </c>
      <c r="BR325">
        <f t="shared" ca="1" si="36"/>
        <v>5.550434121348178E-2</v>
      </c>
      <c r="BS325">
        <f t="shared" ca="1" si="36"/>
        <v>4.4468354103638884E-2</v>
      </c>
      <c r="BT325">
        <f t="shared" ca="1" si="36"/>
        <v>-5.1262736055707478E-3</v>
      </c>
      <c r="BU325">
        <f t="shared" ca="1" si="36"/>
        <v>-1.8653414135904902E-2</v>
      </c>
      <c r="BV325">
        <f t="shared" ca="1" si="36"/>
        <v>-5.394368197153894E-3</v>
      </c>
      <c r="BW325">
        <f t="shared" ca="1" si="36"/>
        <v>5.5541125162240176E-2</v>
      </c>
      <c r="BX325">
        <f t="shared" ca="1" si="36"/>
        <v>1.4340215387375888E-2</v>
      </c>
      <c r="BY325">
        <f t="shared" ca="1" si="36"/>
        <v>-5.7080125920211541E-2</v>
      </c>
      <c r="BZ325">
        <f t="shared" ca="1" si="36"/>
        <v>-1.7985680920080443E-2</v>
      </c>
      <c r="CA325">
        <f t="shared" ca="1" si="36"/>
        <v>6.4226717087697005E-2</v>
      </c>
      <c r="CB325">
        <f t="shared" ca="1" si="36"/>
        <v>-2.3281576740277463E-2</v>
      </c>
      <c r="CC325">
        <f t="shared" ca="1" si="36"/>
        <v>9.6058631520037657E-2</v>
      </c>
      <c r="CD325">
        <f t="shared" ca="1" si="31"/>
        <v>-1.022781172333829E-3</v>
      </c>
      <c r="CE325">
        <f t="shared" ca="1" si="40"/>
        <v>2.2060708450516036E-2</v>
      </c>
      <c r="CF325">
        <f t="shared" ca="1" si="40"/>
        <v>1.6748121173032888E-2</v>
      </c>
      <c r="CG325">
        <f t="shared" ca="1" si="40"/>
        <v>7.9650487857694015E-3</v>
      </c>
      <c r="CH325">
        <f t="shared" ca="1" si="40"/>
        <v>-2.698987609342092E-2</v>
      </c>
      <c r="CI325">
        <f t="shared" ca="1" si="40"/>
        <v>7.8418576173988901E-4</v>
      </c>
      <c r="CJ325">
        <f t="shared" ca="1" si="40"/>
        <v>-1.7554452292994063E-3</v>
      </c>
      <c r="CK325">
        <f t="shared" ca="1" si="40"/>
        <v>3.6391387284739354E-2</v>
      </c>
      <c r="CL325">
        <f t="shared" ca="1" si="40"/>
        <v>-1.0729349044391516E-2</v>
      </c>
      <c r="CM325">
        <f t="shared" ca="1" si="40"/>
        <v>-4.7057614254316593E-2</v>
      </c>
      <c r="CN325">
        <f t="shared" ca="1" si="40"/>
        <v>2.0992331724653319E-2</v>
      </c>
      <c r="CO325">
        <f t="shared" ca="1" si="40"/>
        <v>-2.6671528282181268E-5</v>
      </c>
      <c r="CP325">
        <f t="shared" ca="1" si="40"/>
        <v>5.4583500792320508E-2</v>
      </c>
      <c r="CQ325">
        <f t="shared" ca="1" si="40"/>
        <v>1.9415652847750955E-2</v>
      </c>
      <c r="CR325">
        <f t="shared" ca="1" si="40"/>
        <v>4.056531444452198E-2</v>
      </c>
      <c r="CS325">
        <f t="shared" ca="1" si="40"/>
        <v>-2.3126344345620022E-2</v>
      </c>
      <c r="CT325">
        <f t="shared" ca="1" si="40"/>
        <v>-5.8009129897126782E-3</v>
      </c>
      <c r="CU325">
        <f t="shared" ca="1" si="39"/>
        <v>-4.185405770323157E-2</v>
      </c>
      <c r="CV325">
        <f t="shared" ca="1" si="39"/>
        <v>3.2592866322418822E-3</v>
      </c>
      <c r="CW325">
        <f t="shared" ca="1" si="39"/>
        <v>4.0395756176341809E-3</v>
      </c>
      <c r="CX325">
        <f t="shared" ca="1" si="39"/>
        <v>-1.4558156553162722E-3</v>
      </c>
    </row>
    <row r="326" spans="2:102" x14ac:dyDescent="0.2">
      <c r="B326">
        <f t="shared" si="43"/>
        <v>6.1666666666666616</v>
      </c>
      <c r="C326">
        <f t="shared" ca="1" si="42"/>
        <v>-1.6624738542673996E-2</v>
      </c>
      <c r="D326">
        <f t="shared" ca="1" si="42"/>
        <v>5.9212367713268555E-3</v>
      </c>
      <c r="E326">
        <f t="shared" ca="1" si="42"/>
        <v>2.1287152184621211E-2</v>
      </c>
      <c r="F326">
        <f t="shared" ca="1" si="42"/>
        <v>-6.5435092555849061E-2</v>
      </c>
      <c r="G326">
        <f t="shared" ca="1" si="42"/>
        <v>6.8788317444870684E-2</v>
      </c>
      <c r="H326">
        <f t="shared" ca="1" si="42"/>
        <v>2.6722355482752098E-2</v>
      </c>
      <c r="I326">
        <f t="shared" ca="1" si="42"/>
        <v>1.4563398324050411E-2</v>
      </c>
      <c r="J326">
        <f t="shared" ca="1" si="42"/>
        <v>3.9934441649940432E-3</v>
      </c>
      <c r="K326">
        <f t="shared" ca="1" si="42"/>
        <v>3.0991222319574321E-2</v>
      </c>
      <c r="L326">
        <f t="shared" ca="1" si="42"/>
        <v>1.5079959208591873E-2</v>
      </c>
      <c r="M326">
        <f t="shared" ca="1" si="42"/>
        <v>-4.2453838790477788E-2</v>
      </c>
      <c r="N326">
        <f t="shared" ca="1" si="42"/>
        <v>1.2896642035565403E-2</v>
      </c>
      <c r="O326">
        <f t="shared" ca="1" si="42"/>
        <v>-1.0682177656075605E-2</v>
      </c>
      <c r="P326">
        <f t="shared" ca="1" si="42"/>
        <v>1.441544350776919E-2</v>
      </c>
      <c r="Q326">
        <f t="shared" ca="1" si="42"/>
        <v>-5.9864325031796804E-2</v>
      </c>
      <c r="R326">
        <f t="shared" ca="1" si="42"/>
        <v>5.0891730780389895E-2</v>
      </c>
      <c r="S326">
        <f t="shared" ca="1" si="41"/>
        <v>3.2522568434604063E-2</v>
      </c>
      <c r="T326">
        <f t="shared" ca="1" si="41"/>
        <v>-1.9177086381678759E-3</v>
      </c>
      <c r="U326">
        <f t="shared" ca="1" si="41"/>
        <v>-3.7660642206060052E-2</v>
      </c>
      <c r="V326">
        <f t="shared" ca="1" si="41"/>
        <v>8.6544299249499856E-2</v>
      </c>
      <c r="W326">
        <f t="shared" ca="1" si="41"/>
        <v>-2.3854436679209941E-2</v>
      </c>
      <c r="X326">
        <f t="shared" ca="1" si="41"/>
        <v>4.2008187456806234E-2</v>
      </c>
      <c r="Y326">
        <f t="shared" ca="1" si="41"/>
        <v>4.0257650132240738E-2</v>
      </c>
      <c r="Z326">
        <f t="shared" ca="1" si="41"/>
        <v>6.9832243766323993E-2</v>
      </c>
      <c r="AA326">
        <f t="shared" ca="1" si="41"/>
        <v>9.507016383932701E-2</v>
      </c>
      <c r="AB326">
        <f t="shared" ca="1" si="41"/>
        <v>-2.328269519490778E-2</v>
      </c>
      <c r="AC326">
        <f t="shared" ca="1" si="37"/>
        <v>2.9646463198096423E-2</v>
      </c>
      <c r="AD326">
        <f t="shared" ca="1" si="37"/>
        <v>-9.2059229492378408E-2</v>
      </c>
      <c r="AE326">
        <f t="shared" ca="1" si="37"/>
        <v>-1.4486734105182586E-2</v>
      </c>
      <c r="AF326">
        <f t="shared" ca="1" si="37"/>
        <v>-1.0731101615783714E-2</v>
      </c>
      <c r="AG326">
        <f t="shared" ca="1" si="37"/>
        <v>1.9461330517234109E-2</v>
      </c>
      <c r="AH326">
        <f t="shared" ca="1" si="37"/>
        <v>2.524733263126942E-3</v>
      </c>
      <c r="AI326">
        <f t="shared" ca="1" si="37"/>
        <v>-2.6872759679184056E-2</v>
      </c>
      <c r="AJ326">
        <f t="shared" ca="1" si="35"/>
        <v>-1.1648734252012715E-2</v>
      </c>
      <c r="AK326">
        <f t="shared" ca="1" si="35"/>
        <v>9.2084988998542214E-3</v>
      </c>
      <c r="AL326">
        <f t="shared" ca="1" si="35"/>
        <v>-2.2195023985523542E-2</v>
      </c>
      <c r="AM326">
        <f t="shared" ca="1" si="35"/>
        <v>-3.5181927368738958E-2</v>
      </c>
      <c r="AN326">
        <f t="shared" ca="1" si="35"/>
        <v>-1.7831775655926425E-3</v>
      </c>
      <c r="AO326">
        <f t="shared" ca="1" si="35"/>
        <v>-3.5565766337725601E-4</v>
      </c>
      <c r="AP326">
        <f t="shared" ca="1" si="35"/>
        <v>-4.2043215710211327E-3</v>
      </c>
      <c r="AQ326">
        <f t="shared" ca="1" si="35"/>
        <v>2.9268708841248551E-2</v>
      </c>
      <c r="AR326">
        <f t="shared" ca="1" si="35"/>
        <v>-2.5035986347322799E-3</v>
      </c>
      <c r="AS326">
        <f t="shared" ca="1" si="35"/>
        <v>-4.1364474642155612E-2</v>
      </c>
      <c r="AT326">
        <f t="shared" ca="1" si="35"/>
        <v>1.0603424144810846E-3</v>
      </c>
      <c r="AU326">
        <f t="shared" ca="1" si="35"/>
        <v>-1.1531963996306556E-2</v>
      </c>
      <c r="AV326">
        <f t="shared" ca="1" si="35"/>
        <v>5.7305398241413674E-2</v>
      </c>
      <c r="AW326">
        <f t="shared" ca="1" si="35"/>
        <v>-2.3988592073404778E-3</v>
      </c>
      <c r="AX326">
        <f t="shared" ref="AX326:BM326" ca="1" si="44">_xlfn.NORM.INV(RAND(),$C$241,$D$241)</f>
        <v>2.6807068474572447E-2</v>
      </c>
      <c r="AY326">
        <f t="shared" ca="1" si="44"/>
        <v>3.0432991107530855E-2</v>
      </c>
      <c r="AZ326">
        <f t="shared" ca="1" si="44"/>
        <v>2.5372808655383033E-2</v>
      </c>
      <c r="BA326">
        <f t="shared" ca="1" si="44"/>
        <v>2.9336483921537006E-2</v>
      </c>
      <c r="BB326">
        <f t="shared" ca="1" si="44"/>
        <v>1.2473412428669001E-2</v>
      </c>
      <c r="BC326">
        <f t="shared" ca="1" si="44"/>
        <v>2.1429058334324506E-2</v>
      </c>
      <c r="BD326">
        <f t="shared" ca="1" si="44"/>
        <v>-2.3019805650285264E-2</v>
      </c>
      <c r="BE326">
        <f t="shared" ca="1" si="44"/>
        <v>3.4610521431056425E-2</v>
      </c>
      <c r="BF326">
        <f t="shared" ca="1" si="44"/>
        <v>-1.8651780224803571E-2</v>
      </c>
      <c r="BG326">
        <f t="shared" ca="1" si="44"/>
        <v>1.2519542967261911E-2</v>
      </c>
      <c r="BH326">
        <f t="shared" ca="1" si="44"/>
        <v>-5.4565539084366954E-2</v>
      </c>
      <c r="BI326">
        <f t="shared" ca="1" si="44"/>
        <v>6.0055196923786344E-3</v>
      </c>
      <c r="BJ326">
        <f t="shared" ca="1" si="44"/>
        <v>3.5429778407777841E-2</v>
      </c>
      <c r="BK326">
        <f t="shared" ca="1" si="44"/>
        <v>1.1814466261641728E-2</v>
      </c>
      <c r="BL326">
        <f t="shared" ca="1" si="44"/>
        <v>-4.2516293728540211E-2</v>
      </c>
      <c r="BM326">
        <f t="shared" ca="1" si="44"/>
        <v>4.7410927617170744E-2</v>
      </c>
      <c r="BN326">
        <f t="shared" ca="1" si="38"/>
        <v>-4.7448699282740148E-2</v>
      </c>
      <c r="BO326">
        <f t="shared" ca="1" si="36"/>
        <v>2.4428139334541472E-2</v>
      </c>
      <c r="BP326">
        <f t="shared" ca="1" si="36"/>
        <v>3.6377383884595098E-2</v>
      </c>
      <c r="BQ326">
        <f t="shared" ca="1" si="36"/>
        <v>-3.1553003765609385E-2</v>
      </c>
      <c r="BR326">
        <f t="shared" ca="1" si="36"/>
        <v>9.1738479468946206E-3</v>
      </c>
      <c r="BS326">
        <f t="shared" ca="1" si="36"/>
        <v>6.9913052742333476E-2</v>
      </c>
      <c r="BT326">
        <f t="shared" ca="1" si="36"/>
        <v>-3.7518103209813206E-2</v>
      </c>
      <c r="BU326">
        <f t="shared" ca="1" si="36"/>
        <v>-5.4567419296442602E-3</v>
      </c>
      <c r="BV326">
        <f t="shared" ca="1" si="36"/>
        <v>-4.2667105035362717E-2</v>
      </c>
      <c r="BW326">
        <f t="shared" ca="1" si="36"/>
        <v>7.4920036033749499E-2</v>
      </c>
      <c r="BX326">
        <f t="shared" ca="1" si="36"/>
        <v>2.3923279081479679E-2</v>
      </c>
      <c r="BY326">
        <f t="shared" ca="1" si="36"/>
        <v>-2.2320066998589412E-2</v>
      </c>
      <c r="BZ326">
        <f t="shared" ca="1" si="36"/>
        <v>-7.4695328769466534E-3</v>
      </c>
      <c r="CA326">
        <f t="shared" ca="1" si="36"/>
        <v>7.1814019218782138E-2</v>
      </c>
      <c r="CB326">
        <f t="shared" ca="1" si="36"/>
        <v>2.5810136052848542E-2</v>
      </c>
      <c r="CC326">
        <f t="shared" ca="1" si="36"/>
        <v>2.5241410387833139E-2</v>
      </c>
      <c r="CD326">
        <f t="shared" ref="S326:CD330" ca="1" si="45">_xlfn.NORM.INV(RAND(),$C$241,$D$241)</f>
        <v>-1.1580113136355865E-2</v>
      </c>
      <c r="CE326">
        <f t="shared" ca="1" si="40"/>
        <v>2.8355754295015915E-2</v>
      </c>
      <c r="CF326">
        <f t="shared" ca="1" si="40"/>
        <v>-6.9402595004769085E-2</v>
      </c>
      <c r="CG326">
        <f t="shared" ca="1" si="40"/>
        <v>3.6112610265070337E-2</v>
      </c>
      <c r="CH326">
        <f t="shared" ca="1" si="40"/>
        <v>6.104396863409587E-2</v>
      </c>
      <c r="CI326">
        <f t="shared" ca="1" si="40"/>
        <v>-5.657307771198173E-2</v>
      </c>
      <c r="CJ326">
        <f t="shared" ca="1" si="40"/>
        <v>-7.8465820942668185E-2</v>
      </c>
      <c r="CK326">
        <f t="shared" ca="1" si="40"/>
        <v>2.6816645282004673E-2</v>
      </c>
      <c r="CL326">
        <f t="shared" ca="1" si="40"/>
        <v>4.5544807457248496E-3</v>
      </c>
      <c r="CM326">
        <f t="shared" ca="1" si="40"/>
        <v>-2.6605663691991908E-3</v>
      </c>
      <c r="CN326">
        <f t="shared" ca="1" si="40"/>
        <v>2.0102328302253274E-2</v>
      </c>
      <c r="CO326">
        <f t="shared" ca="1" si="40"/>
        <v>-1.5351295044563142E-2</v>
      </c>
      <c r="CP326">
        <f t="shared" ca="1" si="40"/>
        <v>3.339466721051702E-3</v>
      </c>
      <c r="CQ326">
        <f t="shared" ca="1" si="40"/>
        <v>-3.7142154673136245E-2</v>
      </c>
      <c r="CR326">
        <f t="shared" ca="1" si="40"/>
        <v>1.5978465554492102E-2</v>
      </c>
      <c r="CS326">
        <f t="shared" ca="1" si="40"/>
        <v>3.9364120382797088E-2</v>
      </c>
      <c r="CT326">
        <f t="shared" ca="1" si="40"/>
        <v>1.5005384275590774E-2</v>
      </c>
      <c r="CU326">
        <f t="shared" ca="1" si="39"/>
        <v>2.2606775941565301E-2</v>
      </c>
      <c r="CV326">
        <f t="shared" ca="1" si="39"/>
        <v>2.7914826912248565E-3</v>
      </c>
      <c r="CW326">
        <f t="shared" ca="1" si="39"/>
        <v>-6.4594085581637824E-3</v>
      </c>
      <c r="CX326">
        <f t="shared" ca="1" si="39"/>
        <v>-2.2618626743211457E-3</v>
      </c>
    </row>
    <row r="327" spans="2:102" x14ac:dyDescent="0.2">
      <c r="B327">
        <f t="shared" si="43"/>
        <v>6.2499999999999947</v>
      </c>
      <c r="C327">
        <f t="shared" ca="1" si="42"/>
        <v>5.9526403088579569E-3</v>
      </c>
      <c r="D327">
        <f t="shared" ca="1" si="42"/>
        <v>-2.5894627934645042E-2</v>
      </c>
      <c r="E327">
        <f t="shared" ca="1" si="42"/>
        <v>1.0462421823452412E-2</v>
      </c>
      <c r="F327">
        <f t="shared" ca="1" si="42"/>
        <v>-4.6338167819677333E-2</v>
      </c>
      <c r="G327">
        <f t="shared" ca="1" si="42"/>
        <v>3.5875078639484616E-2</v>
      </c>
      <c r="H327">
        <f t="shared" ca="1" si="42"/>
        <v>9.5078733234556685E-3</v>
      </c>
      <c r="I327">
        <f t="shared" ca="1" si="42"/>
        <v>-1.3568365695519752E-2</v>
      </c>
      <c r="J327">
        <f t="shared" ca="1" si="42"/>
        <v>2.3977546519064813E-3</v>
      </c>
      <c r="K327">
        <f t="shared" ca="1" si="42"/>
        <v>-3.0931335944203012E-2</v>
      </c>
      <c r="L327">
        <f t="shared" ca="1" si="42"/>
        <v>-3.5906380285618258E-3</v>
      </c>
      <c r="M327">
        <f t="shared" ca="1" si="42"/>
        <v>1.7391451487610048E-2</v>
      </c>
      <c r="N327">
        <f t="shared" ca="1" si="42"/>
        <v>-3.2915315717880304E-2</v>
      </c>
      <c r="O327">
        <f t="shared" ca="1" si="42"/>
        <v>6.8271105301842133E-2</v>
      </c>
      <c r="P327">
        <f t="shared" ca="1" si="42"/>
        <v>-2.7588472776048013E-2</v>
      </c>
      <c r="Q327">
        <f t="shared" ca="1" si="42"/>
        <v>2.3958760127990645E-2</v>
      </c>
      <c r="R327">
        <f t="shared" ca="1" si="42"/>
        <v>4.4040627039168598E-2</v>
      </c>
      <c r="S327">
        <f t="shared" ca="1" si="45"/>
        <v>-4.9504506240786832E-5</v>
      </c>
      <c r="T327">
        <f t="shared" ca="1" si="45"/>
        <v>4.3347486843447532E-2</v>
      </c>
      <c r="U327">
        <f t="shared" ca="1" si="45"/>
        <v>-4.7131816336436552E-2</v>
      </c>
      <c r="V327">
        <f t="shared" ca="1" si="45"/>
        <v>-1.6926707566453866E-2</v>
      </c>
      <c r="W327">
        <f t="shared" ca="1" si="45"/>
        <v>7.8688205363088319E-4</v>
      </c>
      <c r="X327">
        <f t="shared" ca="1" si="45"/>
        <v>1.4782416649993971E-2</v>
      </c>
      <c r="Y327">
        <f t="shared" ca="1" si="45"/>
        <v>3.9984960641727921E-2</v>
      </c>
      <c r="Z327">
        <f t="shared" ca="1" si="45"/>
        <v>1.3725584934560657E-2</v>
      </c>
      <c r="AA327">
        <f t="shared" ca="1" si="45"/>
        <v>9.9418466594176375E-3</v>
      </c>
      <c r="AB327">
        <f t="shared" ca="1" si="45"/>
        <v>6.2243953802129832E-3</v>
      </c>
      <c r="AC327">
        <f t="shared" ca="1" si="45"/>
        <v>-2.014498172441373E-2</v>
      </c>
      <c r="AD327">
        <f t="shared" ca="1" si="45"/>
        <v>2.9531756594076875E-3</v>
      </c>
      <c r="AE327">
        <f t="shared" ca="1" si="45"/>
        <v>-2.5470647336407228E-2</v>
      </c>
      <c r="AF327">
        <f t="shared" ca="1" si="45"/>
        <v>3.6589237111746616E-2</v>
      </c>
      <c r="AG327">
        <f t="shared" ca="1" si="45"/>
        <v>4.0535405192754614E-2</v>
      </c>
      <c r="AH327">
        <f t="shared" ca="1" si="45"/>
        <v>4.4132694236743387E-3</v>
      </c>
      <c r="AI327">
        <f t="shared" ca="1" si="45"/>
        <v>4.6258144142521853E-3</v>
      </c>
      <c r="AJ327">
        <f t="shared" ca="1" si="45"/>
        <v>3.4964007079426228E-2</v>
      </c>
      <c r="AK327">
        <f t="shared" ca="1" si="45"/>
        <v>-8.1128917468210535E-3</v>
      </c>
      <c r="AL327">
        <f t="shared" ca="1" si="45"/>
        <v>-3.7652299466589536E-3</v>
      </c>
      <c r="AM327">
        <f t="shared" ca="1" si="45"/>
        <v>-7.066445621091242E-3</v>
      </c>
      <c r="AN327">
        <f t="shared" ca="1" si="45"/>
        <v>-1.3440153375530714E-2</v>
      </c>
      <c r="AO327">
        <f t="shared" ca="1" si="45"/>
        <v>2.1474403391297673E-3</v>
      </c>
      <c r="AP327">
        <f t="shared" ca="1" si="45"/>
        <v>-1.1910018301422512E-2</v>
      </c>
      <c r="AQ327">
        <f t="shared" ca="1" si="45"/>
        <v>1.7576261892617819E-2</v>
      </c>
      <c r="AR327">
        <f t="shared" ca="1" si="45"/>
        <v>6.8934226040330898E-3</v>
      </c>
      <c r="AS327">
        <f t="shared" ca="1" si="45"/>
        <v>1.12045151903956E-2</v>
      </c>
      <c r="AT327">
        <f t="shared" ca="1" si="45"/>
        <v>-3.1091485564193111E-2</v>
      </c>
      <c r="AU327">
        <f t="shared" ca="1" si="45"/>
        <v>1.7220657039964754E-2</v>
      </c>
      <c r="AV327">
        <f t="shared" ca="1" si="45"/>
        <v>-1.4460271764286353E-2</v>
      </c>
      <c r="AW327">
        <f t="shared" ca="1" si="45"/>
        <v>-3.9748146184418097E-2</v>
      </c>
      <c r="AX327">
        <f t="shared" ca="1" si="45"/>
        <v>1.911802985651246E-2</v>
      </c>
      <c r="AY327">
        <f t="shared" ca="1" si="45"/>
        <v>4.7150971158533603E-2</v>
      </c>
      <c r="AZ327">
        <f t="shared" ca="1" si="45"/>
        <v>1.768808055255032E-2</v>
      </c>
      <c r="BA327">
        <f t="shared" ca="1" si="45"/>
        <v>-8.5518035630340987E-3</v>
      </c>
      <c r="BB327">
        <f t="shared" ca="1" si="45"/>
        <v>8.9377526678483532E-3</v>
      </c>
      <c r="BC327">
        <f t="shared" ca="1" si="45"/>
        <v>-3.2573375347323352E-2</v>
      </c>
      <c r="BD327">
        <f t="shared" ca="1" si="45"/>
        <v>-1.8680597569910126E-2</v>
      </c>
      <c r="BE327">
        <f t="shared" ca="1" si="45"/>
        <v>6.6607216898336263E-2</v>
      </c>
      <c r="BF327">
        <f t="shared" ca="1" si="45"/>
        <v>-7.4487442705494289E-2</v>
      </c>
      <c r="BG327">
        <f t="shared" ca="1" si="45"/>
        <v>-1.5539935054604229E-2</v>
      </c>
      <c r="BH327">
        <f t="shared" ca="1" si="45"/>
        <v>1.3045916142013241E-2</v>
      </c>
      <c r="BI327">
        <f t="shared" ca="1" si="45"/>
        <v>2.9103859573878101E-2</v>
      </c>
      <c r="BJ327">
        <f t="shared" ca="1" si="45"/>
        <v>1.7871611745985047E-2</v>
      </c>
      <c r="BK327">
        <f t="shared" ca="1" si="45"/>
        <v>4.420897988741631E-2</v>
      </c>
      <c r="BL327">
        <f t="shared" ca="1" si="45"/>
        <v>-7.4441244226320126E-3</v>
      </c>
      <c r="BM327">
        <f t="shared" ca="1" si="45"/>
        <v>1.9531139537835588E-2</v>
      </c>
      <c r="BN327">
        <f t="shared" ca="1" si="45"/>
        <v>-1.7605300783960463E-2</v>
      </c>
      <c r="BO327">
        <f t="shared" ca="1" si="45"/>
        <v>7.0872099346044543E-3</v>
      </c>
      <c r="BP327">
        <f t="shared" ca="1" si="45"/>
        <v>4.08638603939956E-3</v>
      </c>
      <c r="BQ327">
        <f t="shared" ca="1" si="45"/>
        <v>4.361748746543488E-3</v>
      </c>
      <c r="BR327">
        <f t="shared" ca="1" si="45"/>
        <v>8.8056872096595906E-2</v>
      </c>
      <c r="BS327">
        <f t="shared" ca="1" si="45"/>
        <v>2.3881734154207971E-2</v>
      </c>
      <c r="BT327">
        <f t="shared" ca="1" si="45"/>
        <v>-8.491339573545165E-3</v>
      </c>
      <c r="BU327">
        <f t="shared" ca="1" si="45"/>
        <v>-1.9790528664204783E-2</v>
      </c>
      <c r="BV327">
        <f t="shared" ca="1" si="45"/>
        <v>2.9086914623269976E-2</v>
      </c>
      <c r="BW327">
        <f t="shared" ca="1" si="45"/>
        <v>-8.3069186362305057E-3</v>
      </c>
      <c r="BX327">
        <f t="shared" ca="1" si="45"/>
        <v>4.832145656139375E-2</v>
      </c>
      <c r="BY327">
        <f t="shared" ca="1" si="45"/>
        <v>-5.0968628899449031E-2</v>
      </c>
      <c r="BZ327">
        <f t="shared" ca="1" si="45"/>
        <v>-3.8198418104704625E-2</v>
      </c>
      <c r="CA327">
        <f t="shared" ca="1" si="45"/>
        <v>4.6852496107072657E-2</v>
      </c>
      <c r="CB327">
        <f t="shared" ca="1" si="45"/>
        <v>-9.6552945200627516E-3</v>
      </c>
      <c r="CC327">
        <f t="shared" ca="1" si="45"/>
        <v>-1.6557060932974321E-2</v>
      </c>
      <c r="CD327">
        <f t="shared" ca="1" si="45"/>
        <v>-2.7555114680053672E-2</v>
      </c>
      <c r="CE327">
        <f t="shared" ca="1" si="40"/>
        <v>5.3628662906631437E-2</v>
      </c>
      <c r="CF327">
        <f t="shared" ca="1" si="40"/>
        <v>-6.4395658366236619E-2</v>
      </c>
      <c r="CG327">
        <f t="shared" ca="1" si="40"/>
        <v>4.8665699210962574E-2</v>
      </c>
      <c r="CH327">
        <f t="shared" ca="1" si="40"/>
        <v>-5.7313842361924067E-3</v>
      </c>
      <c r="CI327">
        <f t="shared" ca="1" si="40"/>
        <v>2.7324909123861683E-2</v>
      </c>
      <c r="CJ327">
        <f t="shared" ca="1" si="40"/>
        <v>-6.5942021267873047E-2</v>
      </c>
      <c r="CK327">
        <f t="shared" ca="1" si="40"/>
        <v>-5.0540548473857333E-2</v>
      </c>
      <c r="CL327">
        <f t="shared" ca="1" si="40"/>
        <v>-3.4227323995332785E-2</v>
      </c>
      <c r="CM327">
        <f t="shared" ca="1" si="40"/>
        <v>-1.6072399458197849E-2</v>
      </c>
      <c r="CN327">
        <f t="shared" ca="1" si="40"/>
        <v>-2.0185125444289402E-2</v>
      </c>
      <c r="CO327">
        <f t="shared" ca="1" si="40"/>
        <v>-1.4004048821533201E-3</v>
      </c>
      <c r="CP327">
        <f t="shared" ca="1" si="40"/>
        <v>-2.6682723620347976E-2</v>
      </c>
      <c r="CQ327">
        <f t="shared" ca="1" si="40"/>
        <v>-1.4228194275122313E-2</v>
      </c>
      <c r="CR327">
        <f t="shared" ca="1" si="40"/>
        <v>-3.2333511985701412E-2</v>
      </c>
      <c r="CS327">
        <f t="shared" ca="1" si="40"/>
        <v>4.0043723476658764E-2</v>
      </c>
      <c r="CT327">
        <f t="shared" ca="1" si="40"/>
        <v>-1.6777122907906845E-2</v>
      </c>
      <c r="CU327">
        <f t="shared" ca="1" si="39"/>
        <v>1.4060007354689451E-2</v>
      </c>
      <c r="CV327">
        <f t="shared" ca="1" si="39"/>
        <v>3.3344012579926086E-2</v>
      </c>
      <c r="CW327">
        <f t="shared" ca="1" si="39"/>
        <v>-4.5536678063710125E-2</v>
      </c>
      <c r="CX327">
        <f t="shared" ca="1" si="39"/>
        <v>-1.1011177834861847E-2</v>
      </c>
    </row>
    <row r="328" spans="2:102" x14ac:dyDescent="0.2">
      <c r="B328">
        <f t="shared" si="43"/>
        <v>6.3333333333333277</v>
      </c>
      <c r="C328">
        <f t="shared" ca="1" si="42"/>
        <v>-1.5184201213042009E-2</v>
      </c>
      <c r="D328">
        <f t="shared" ca="1" si="42"/>
        <v>-8.6500535661400806E-3</v>
      </c>
      <c r="E328">
        <f t="shared" ca="1" si="42"/>
        <v>-4.7471086567645808E-2</v>
      </c>
      <c r="F328">
        <f t="shared" ca="1" si="42"/>
        <v>-9.8276180060295187E-3</v>
      </c>
      <c r="G328">
        <f t="shared" ca="1" si="42"/>
        <v>-9.7275633313065801E-4</v>
      </c>
      <c r="H328">
        <f t="shared" ca="1" si="42"/>
        <v>4.5247830096407649E-2</v>
      </c>
      <c r="I328">
        <f t="shared" ca="1" si="42"/>
        <v>-4.4438081381241834E-2</v>
      </c>
      <c r="J328">
        <f t="shared" ca="1" si="42"/>
        <v>-2.206480732192621E-2</v>
      </c>
      <c r="K328">
        <f t="shared" ca="1" si="42"/>
        <v>-1.7946442490872462E-3</v>
      </c>
      <c r="L328">
        <f t="shared" ca="1" si="42"/>
        <v>-1.1407323563384945E-2</v>
      </c>
      <c r="M328">
        <f t="shared" ca="1" si="42"/>
        <v>4.854872081407572E-2</v>
      </c>
      <c r="N328">
        <f t="shared" ca="1" si="42"/>
        <v>2.77984145816993E-2</v>
      </c>
      <c r="O328">
        <f t="shared" ca="1" si="42"/>
        <v>-1.364183239284323E-2</v>
      </c>
      <c r="P328">
        <f t="shared" ca="1" si="42"/>
        <v>0.10213312302056937</v>
      </c>
      <c r="Q328">
        <f t="shared" ca="1" si="42"/>
        <v>-1.2080942997938479E-2</v>
      </c>
      <c r="R328">
        <f t="shared" ca="1" si="42"/>
        <v>2.5034314877435387E-2</v>
      </c>
      <c r="S328">
        <f t="shared" ca="1" si="45"/>
        <v>-8.4767070877767667E-3</v>
      </c>
      <c r="T328">
        <f t="shared" ca="1" si="45"/>
        <v>-4.8527961493703212E-2</v>
      </c>
      <c r="U328">
        <f t="shared" ca="1" si="45"/>
        <v>2.4079751262620314E-2</v>
      </c>
      <c r="V328">
        <f t="shared" ca="1" si="45"/>
        <v>-4.7269911598639164E-2</v>
      </c>
      <c r="W328">
        <f t="shared" ca="1" si="45"/>
        <v>1.0924870870500719E-3</v>
      </c>
      <c r="X328">
        <f t="shared" ca="1" si="45"/>
        <v>1.8839669880695957E-2</v>
      </c>
      <c r="Y328">
        <f t="shared" ca="1" si="45"/>
        <v>5.7122049331321933E-3</v>
      </c>
      <c r="Z328">
        <f t="shared" ca="1" si="45"/>
        <v>2.733939060229458E-2</v>
      </c>
      <c r="AA328">
        <f t="shared" ca="1" si="45"/>
        <v>5.3994986531855811E-2</v>
      </c>
      <c r="AB328">
        <f t="shared" ca="1" si="45"/>
        <v>5.8536556508339225E-3</v>
      </c>
      <c r="AC328">
        <f t="shared" ca="1" si="45"/>
        <v>8.6576413407708663E-2</v>
      </c>
      <c r="AD328">
        <f t="shared" ca="1" si="45"/>
        <v>3.7510777405221921E-2</v>
      </c>
      <c r="AE328">
        <f t="shared" ca="1" si="45"/>
        <v>-1.2975010794567836E-2</v>
      </c>
      <c r="AF328">
        <f t="shared" ca="1" si="45"/>
        <v>1.3414426695492167E-2</v>
      </c>
      <c r="AG328">
        <f t="shared" ca="1" si="45"/>
        <v>-3.1018407356414965E-2</v>
      </c>
      <c r="AH328">
        <f t="shared" ca="1" si="45"/>
        <v>1.3412933838116465E-2</v>
      </c>
      <c r="AI328">
        <f t="shared" ca="1" si="45"/>
        <v>-3.5934289658575029E-2</v>
      </c>
      <c r="AJ328">
        <f t="shared" ca="1" si="45"/>
        <v>2.3607172437827395E-2</v>
      </c>
      <c r="AK328">
        <f t="shared" ca="1" si="45"/>
        <v>2.8143135562315631E-2</v>
      </c>
      <c r="AL328">
        <f t="shared" ca="1" si="45"/>
        <v>2.658922263059614E-2</v>
      </c>
      <c r="AM328">
        <f t="shared" ca="1" si="45"/>
        <v>1.1324893344605243E-2</v>
      </c>
      <c r="AN328">
        <f t="shared" ca="1" si="45"/>
        <v>4.2622548064562379E-2</v>
      </c>
      <c r="AO328">
        <f t="shared" ca="1" si="45"/>
        <v>-3.7108692484730272E-3</v>
      </c>
      <c r="AP328">
        <f t="shared" ca="1" si="45"/>
        <v>3.4931925143468844E-2</v>
      </c>
      <c r="AQ328">
        <f t="shared" ca="1" si="45"/>
        <v>-3.5782516946872713E-2</v>
      </c>
      <c r="AR328">
        <f t="shared" ca="1" si="45"/>
        <v>2.7582705710398458E-2</v>
      </c>
      <c r="AS328">
        <f t="shared" ca="1" si="45"/>
        <v>-5.4989402592455605E-2</v>
      </c>
      <c r="AT328">
        <f t="shared" ca="1" si="45"/>
        <v>-4.7457605762327403E-2</v>
      </c>
      <c r="AU328">
        <f t="shared" ca="1" si="45"/>
        <v>2.4067685424720353E-3</v>
      </c>
      <c r="AV328">
        <f t="shared" ca="1" si="45"/>
        <v>1.6625853187494502E-2</v>
      </c>
      <c r="AW328">
        <f t="shared" ca="1" si="45"/>
        <v>5.0195205911307612E-2</v>
      </c>
      <c r="AX328">
        <f t="shared" ca="1" si="45"/>
        <v>-1.7304926010575788E-2</v>
      </c>
      <c r="AY328">
        <f t="shared" ca="1" si="45"/>
        <v>-7.2701702341359448E-2</v>
      </c>
      <c r="AZ328">
        <f t="shared" ca="1" si="45"/>
        <v>2.5835485152112533E-2</v>
      </c>
      <c r="BA328">
        <f t="shared" ca="1" si="45"/>
        <v>1.8307256935328056E-2</v>
      </c>
      <c r="BB328">
        <f t="shared" ca="1" si="45"/>
        <v>-1.9877272441754815E-2</v>
      </c>
      <c r="BC328">
        <f t="shared" ca="1" si="45"/>
        <v>5.394940208092238E-2</v>
      </c>
      <c r="BD328">
        <f t="shared" ca="1" si="45"/>
        <v>2.6867545256007454E-2</v>
      </c>
      <c r="BE328">
        <f t="shared" ca="1" si="45"/>
        <v>-9.8291925789730172E-2</v>
      </c>
      <c r="BF328">
        <f t="shared" ca="1" si="45"/>
        <v>2.6326004212895097E-2</v>
      </c>
      <c r="BG328">
        <f t="shared" ca="1" si="45"/>
        <v>-3.8682963019361617E-2</v>
      </c>
      <c r="BH328">
        <f t="shared" ca="1" si="45"/>
        <v>5.4111880541655617E-3</v>
      </c>
      <c r="BI328">
        <f t="shared" ca="1" si="45"/>
        <v>1.0586286613331754E-2</v>
      </c>
      <c r="BJ328">
        <f t="shared" ca="1" si="45"/>
        <v>-2.2628555259417458E-2</v>
      </c>
      <c r="BK328">
        <f t="shared" ca="1" si="45"/>
        <v>-9.2276487575706535E-3</v>
      </c>
      <c r="BL328">
        <f t="shared" ca="1" si="45"/>
        <v>1.5132682496544316E-2</v>
      </c>
      <c r="BM328">
        <f t="shared" ca="1" si="45"/>
        <v>6.9113100560856885E-3</v>
      </c>
      <c r="BN328">
        <f t="shared" ca="1" si="45"/>
        <v>9.1541996757237509E-2</v>
      </c>
      <c r="BO328">
        <f t="shared" ca="1" si="45"/>
        <v>-3.9472993592342465E-2</v>
      </c>
      <c r="BP328">
        <f t="shared" ca="1" si="45"/>
        <v>3.2428236227326032E-2</v>
      </c>
      <c r="BQ328">
        <f t="shared" ca="1" si="45"/>
        <v>3.4021696579348622E-2</v>
      </c>
      <c r="BR328">
        <f t="shared" ca="1" si="45"/>
        <v>-2.3396875921771716E-2</v>
      </c>
      <c r="BS328">
        <f t="shared" ca="1" si="45"/>
        <v>3.612341637904537E-2</v>
      </c>
      <c r="BT328">
        <f t="shared" ca="1" si="45"/>
        <v>-2.8774373837351853E-2</v>
      </c>
      <c r="BU328">
        <f t="shared" ca="1" si="45"/>
        <v>-2.1771687955258511E-3</v>
      </c>
      <c r="BV328">
        <f t="shared" ca="1" si="45"/>
        <v>4.0529135427421932E-3</v>
      </c>
      <c r="BW328">
        <f t="shared" ca="1" si="45"/>
        <v>-5.4366975862559841E-2</v>
      </c>
      <c r="BX328">
        <f t="shared" ca="1" si="45"/>
        <v>2.7566321748196638E-2</v>
      </c>
      <c r="BY328">
        <f t="shared" ca="1" si="45"/>
        <v>2.1882698256226515E-2</v>
      </c>
      <c r="BZ328">
        <f t="shared" ca="1" si="45"/>
        <v>-8.5941517059388069E-4</v>
      </c>
      <c r="CA328">
        <f t="shared" ca="1" si="45"/>
        <v>-3.2383099845504387E-2</v>
      </c>
      <c r="CB328">
        <f t="shared" ca="1" si="45"/>
        <v>2.9221274772986437E-2</v>
      </c>
      <c r="CC328">
        <f t="shared" ca="1" si="45"/>
        <v>2.9701937880760285E-2</v>
      </c>
      <c r="CD328">
        <f t="shared" ca="1" si="45"/>
        <v>-7.6557674715702888E-3</v>
      </c>
      <c r="CE328">
        <f t="shared" ca="1" si="40"/>
        <v>7.3512208977286253E-3</v>
      </c>
      <c r="CF328">
        <f t="shared" ca="1" si="40"/>
        <v>2.5957612286439904E-2</v>
      </c>
      <c r="CG328">
        <f t="shared" ca="1" si="40"/>
        <v>-7.7389088219417153E-3</v>
      </c>
      <c r="CH328">
        <f t="shared" ca="1" si="40"/>
        <v>3.4797278540845142E-3</v>
      </c>
      <c r="CI328">
        <f t="shared" ca="1" si="40"/>
        <v>-3.7308402403573915E-2</v>
      </c>
      <c r="CJ328">
        <f t="shared" ca="1" si="40"/>
        <v>3.9915795216604939E-2</v>
      </c>
      <c r="CK328">
        <f t="shared" ca="1" si="40"/>
        <v>2.5947834590263921E-2</v>
      </c>
      <c r="CL328">
        <f t="shared" ca="1" si="40"/>
        <v>-1.7332404577035481E-2</v>
      </c>
      <c r="CM328">
        <f t="shared" ca="1" si="40"/>
        <v>-5.4117057470244156E-4</v>
      </c>
      <c r="CN328">
        <f t="shared" ca="1" si="40"/>
        <v>-3.9616101546565856E-2</v>
      </c>
      <c r="CO328">
        <f t="shared" ca="1" si="40"/>
        <v>-3.6977507206142853E-2</v>
      </c>
      <c r="CP328">
        <f t="shared" ca="1" si="40"/>
        <v>3.1034677761657702E-2</v>
      </c>
      <c r="CQ328">
        <f t="shared" ca="1" si="40"/>
        <v>-1.9416231439381988E-2</v>
      </c>
      <c r="CR328">
        <f t="shared" ca="1" si="40"/>
        <v>-9.7369278737461762E-2</v>
      </c>
      <c r="CS328">
        <f t="shared" ca="1" si="40"/>
        <v>8.1510857803584885E-2</v>
      </c>
      <c r="CT328">
        <f t="shared" ca="1" si="40"/>
        <v>-5.8828679652034949E-2</v>
      </c>
      <c r="CU328">
        <f t="shared" ca="1" si="39"/>
        <v>-3.8009747535565047E-2</v>
      </c>
      <c r="CV328">
        <f t="shared" ca="1" si="39"/>
        <v>1.1876685384873568E-2</v>
      </c>
      <c r="CW328">
        <f t="shared" ca="1" si="39"/>
        <v>-7.9147932884550722E-3</v>
      </c>
      <c r="CX328">
        <f t="shared" ca="1" si="39"/>
        <v>1.5842144067887587E-2</v>
      </c>
    </row>
    <row r="329" spans="2:102" x14ac:dyDescent="0.2">
      <c r="B329">
        <f t="shared" si="43"/>
        <v>6.4166666666666607</v>
      </c>
      <c r="C329">
        <f t="shared" ca="1" si="42"/>
        <v>5.3736596116264329E-2</v>
      </c>
      <c r="D329">
        <f t="shared" ca="1" si="42"/>
        <v>-5.7156998563684142E-2</v>
      </c>
      <c r="E329">
        <f t="shared" ca="1" si="42"/>
        <v>-2.6158732345601564E-3</v>
      </c>
      <c r="F329">
        <f t="shared" ca="1" si="42"/>
        <v>-2.2973674700260054E-2</v>
      </c>
      <c r="G329">
        <f t="shared" ca="1" si="42"/>
        <v>9.7003727347662716E-2</v>
      </c>
      <c r="H329">
        <f t="shared" ca="1" si="42"/>
        <v>-5.4187240373255643E-3</v>
      </c>
      <c r="I329">
        <f t="shared" ca="1" si="42"/>
        <v>-1.1893142387746731E-3</v>
      </c>
      <c r="J329">
        <f t="shared" ca="1" si="42"/>
        <v>3.6000706924994422E-2</v>
      </c>
      <c r="K329">
        <f t="shared" ca="1" si="42"/>
        <v>6.5549165164878603E-2</v>
      </c>
      <c r="L329">
        <f t="shared" ca="1" si="42"/>
        <v>-4.7657727979586735E-2</v>
      </c>
      <c r="M329">
        <f t="shared" ca="1" si="42"/>
        <v>6.5148053846621062E-2</v>
      </c>
      <c r="N329">
        <f t="shared" ca="1" si="42"/>
        <v>1.5805012487430875E-3</v>
      </c>
      <c r="O329">
        <f t="shared" ca="1" si="42"/>
        <v>5.0054584100740741E-2</v>
      </c>
      <c r="P329">
        <f t="shared" ca="1" si="42"/>
        <v>-3.9600481790768485E-2</v>
      </c>
      <c r="Q329">
        <f t="shared" ca="1" si="42"/>
        <v>-2.4886274165439148E-2</v>
      </c>
      <c r="R329">
        <f t="shared" ca="1" si="42"/>
        <v>-9.9327503535570801E-3</v>
      </c>
      <c r="S329">
        <f t="shared" ca="1" si="45"/>
        <v>-4.1913444604895614E-2</v>
      </c>
      <c r="T329">
        <f t="shared" ca="1" si="45"/>
        <v>-4.3045059129593784E-3</v>
      </c>
      <c r="U329">
        <f t="shared" ca="1" si="45"/>
        <v>-6.0686931135617329E-2</v>
      </c>
      <c r="V329">
        <f t="shared" ca="1" si="45"/>
        <v>-1.3180864004453357E-3</v>
      </c>
      <c r="W329">
        <f t="shared" ca="1" si="45"/>
        <v>3.1841206569251934E-2</v>
      </c>
      <c r="X329">
        <f t="shared" ca="1" si="45"/>
        <v>4.7796501650846146E-2</v>
      </c>
      <c r="Y329">
        <f t="shared" ca="1" si="45"/>
        <v>-4.84670663192516E-2</v>
      </c>
      <c r="Z329">
        <f t="shared" ca="1" si="45"/>
        <v>6.1977987188355989E-2</v>
      </c>
      <c r="AA329">
        <f t="shared" ca="1" si="45"/>
        <v>-3.9263531124105799E-2</v>
      </c>
      <c r="AB329">
        <f t="shared" ca="1" si="45"/>
        <v>7.0310437283299665E-2</v>
      </c>
      <c r="AC329">
        <f t="shared" ca="1" si="45"/>
        <v>2.5564010407589342E-4</v>
      </c>
      <c r="AD329">
        <f t="shared" ca="1" si="45"/>
        <v>-1.1003252744469018E-2</v>
      </c>
      <c r="AE329">
        <f t="shared" ca="1" si="45"/>
        <v>-2.5255064812048922E-2</v>
      </c>
      <c r="AF329">
        <f t="shared" ca="1" si="45"/>
        <v>-1.8620562341778137E-2</v>
      </c>
      <c r="AG329">
        <f t="shared" ca="1" si="45"/>
        <v>1.6665249618742849E-2</v>
      </c>
      <c r="AH329">
        <f t="shared" ca="1" si="45"/>
        <v>2.8936275633623654E-2</v>
      </c>
      <c r="AI329">
        <f t="shared" ca="1" si="45"/>
        <v>1.730971652510627E-2</v>
      </c>
      <c r="AJ329">
        <f t="shared" ca="1" si="45"/>
        <v>2.2256106192445241E-2</v>
      </c>
      <c r="AK329">
        <f t="shared" ca="1" si="45"/>
        <v>7.2690453110985848E-2</v>
      </c>
      <c r="AL329">
        <f t="shared" ca="1" si="45"/>
        <v>1.215311004199059E-2</v>
      </c>
      <c r="AM329">
        <f t="shared" ca="1" si="45"/>
        <v>1.7329810260693898E-2</v>
      </c>
      <c r="AN329">
        <f t="shared" ca="1" si="45"/>
        <v>6.6784648099297822E-2</v>
      </c>
      <c r="AO329">
        <f t="shared" ca="1" si="45"/>
        <v>-3.7393972078441508E-2</v>
      </c>
      <c r="AP329">
        <f t="shared" ca="1" si="45"/>
        <v>1.8536147967688835E-2</v>
      </c>
      <c r="AQ329">
        <f t="shared" ca="1" si="45"/>
        <v>-1.9781422700545549E-2</v>
      </c>
      <c r="AR329">
        <f t="shared" ca="1" si="45"/>
        <v>5.7062618490829532E-2</v>
      </c>
      <c r="AS329">
        <f t="shared" ca="1" si="45"/>
        <v>5.7409866157187635E-2</v>
      </c>
      <c r="AT329">
        <f t="shared" ca="1" si="45"/>
        <v>1.1656639112038018E-2</v>
      </c>
      <c r="AU329">
        <f t="shared" ca="1" si="45"/>
        <v>1.4084006675789242E-2</v>
      </c>
      <c r="AV329">
        <f t="shared" ca="1" si="45"/>
        <v>3.0226066616812961E-2</v>
      </c>
      <c r="AW329">
        <f t="shared" ca="1" si="45"/>
        <v>-3.7341811936264149E-3</v>
      </c>
      <c r="AX329">
        <f t="shared" ca="1" si="45"/>
        <v>2.2639896246891236E-2</v>
      </c>
      <c r="AY329">
        <f t="shared" ca="1" si="45"/>
        <v>-4.2178619091265815E-2</v>
      </c>
      <c r="AZ329">
        <f t="shared" ca="1" si="45"/>
        <v>-5.6693489128666709E-2</v>
      </c>
      <c r="BA329">
        <f t="shared" ca="1" si="45"/>
        <v>2.5582116620227281E-2</v>
      </c>
      <c r="BB329">
        <f t="shared" ca="1" si="45"/>
        <v>-1.5981020980364604E-2</v>
      </c>
      <c r="BC329">
        <f t="shared" ca="1" si="45"/>
        <v>2.2037470195835792E-2</v>
      </c>
      <c r="BD329">
        <f t="shared" ca="1" si="45"/>
        <v>-3.3737651333077885E-2</v>
      </c>
      <c r="BE329">
        <f t="shared" ca="1" si="45"/>
        <v>1.2866942190509413E-2</v>
      </c>
      <c r="BF329">
        <f t="shared" ca="1" si="45"/>
        <v>-3.3280439354784135E-2</v>
      </c>
      <c r="BG329">
        <f t="shared" ca="1" si="45"/>
        <v>-2.4088939704588821E-2</v>
      </c>
      <c r="BH329">
        <f t="shared" ca="1" si="45"/>
        <v>1.102627105451953E-2</v>
      </c>
      <c r="BI329">
        <f t="shared" ca="1" si="45"/>
        <v>1.9213015780805344E-3</v>
      </c>
      <c r="BJ329">
        <f t="shared" ca="1" si="45"/>
        <v>3.3515538321470147E-3</v>
      </c>
      <c r="BK329">
        <f t="shared" ca="1" si="45"/>
        <v>1.7185477059228092E-2</v>
      </c>
      <c r="BL329">
        <f t="shared" ca="1" si="45"/>
        <v>6.1577059688616084E-2</v>
      </c>
      <c r="BM329">
        <f t="shared" ca="1" si="45"/>
        <v>-8.2121813794871594E-3</v>
      </c>
      <c r="BN329">
        <f t="shared" ca="1" si="45"/>
        <v>-2.0779174371889742E-2</v>
      </c>
      <c r="BO329">
        <f t="shared" ca="1" si="45"/>
        <v>-2.552660968071193E-2</v>
      </c>
      <c r="BP329">
        <f t="shared" ca="1" si="45"/>
        <v>1.0534827051223002E-2</v>
      </c>
      <c r="BQ329">
        <f t="shared" ca="1" si="45"/>
        <v>-3.1419631034135302E-2</v>
      </c>
      <c r="BR329">
        <f t="shared" ca="1" si="45"/>
        <v>1.5248347822453916E-2</v>
      </c>
      <c r="BS329">
        <f t="shared" ca="1" si="45"/>
        <v>1.3546044651257996E-2</v>
      </c>
      <c r="BT329">
        <f t="shared" ca="1" si="45"/>
        <v>6.3762535578366697E-2</v>
      </c>
      <c r="BU329">
        <f t="shared" ca="1" si="45"/>
        <v>-2.3369355010523937E-2</v>
      </c>
      <c r="BV329">
        <f t="shared" ca="1" si="45"/>
        <v>5.0121228826270285E-2</v>
      </c>
      <c r="BW329">
        <f t="shared" ca="1" si="45"/>
        <v>-1.0189501783920201E-2</v>
      </c>
      <c r="BX329">
        <f t="shared" ca="1" si="45"/>
        <v>4.669861793311237E-2</v>
      </c>
      <c r="BY329">
        <f t="shared" ca="1" si="45"/>
        <v>-1.4036856939688064E-2</v>
      </c>
      <c r="BZ329">
        <f t="shared" ca="1" si="45"/>
        <v>-1.4318551669394108E-3</v>
      </c>
      <c r="CA329">
        <f t="shared" ca="1" si="45"/>
        <v>-6.225950387394636E-2</v>
      </c>
      <c r="CB329">
        <f t="shared" ca="1" si="45"/>
        <v>-6.5426892226138927E-2</v>
      </c>
      <c r="CC329">
        <f t="shared" ca="1" si="45"/>
        <v>-3.2884836125441928E-2</v>
      </c>
      <c r="CD329">
        <f t="shared" ca="1" si="45"/>
        <v>2.261247086182026E-2</v>
      </c>
      <c r="CE329">
        <f t="shared" ca="1" si="40"/>
        <v>1.866878645584702E-2</v>
      </c>
      <c r="CF329">
        <f t="shared" ca="1" si="40"/>
        <v>-1.6857388841789694E-2</v>
      </c>
      <c r="CG329">
        <f t="shared" ca="1" si="40"/>
        <v>-1.4024637554291577E-2</v>
      </c>
      <c r="CH329">
        <f t="shared" ca="1" si="40"/>
        <v>-6.4041749294586087E-2</v>
      </c>
      <c r="CI329">
        <f t="shared" ca="1" si="40"/>
        <v>-3.9968743985341608E-2</v>
      </c>
      <c r="CJ329">
        <f t="shared" ca="1" si="40"/>
        <v>-3.4361913215748094E-2</v>
      </c>
      <c r="CK329">
        <f t="shared" ca="1" si="40"/>
        <v>3.4519659107750345E-2</v>
      </c>
      <c r="CL329">
        <f t="shared" ca="1" si="40"/>
        <v>-2.0032809651050728E-3</v>
      </c>
      <c r="CM329">
        <f t="shared" ca="1" si="40"/>
        <v>-4.6959569609012677E-3</v>
      </c>
      <c r="CN329">
        <f t="shared" ca="1" si="40"/>
        <v>-6.4898773524813078E-3</v>
      </c>
      <c r="CO329">
        <f t="shared" ca="1" si="40"/>
        <v>0.11444849807290997</v>
      </c>
      <c r="CP329">
        <f t="shared" ca="1" si="40"/>
        <v>1.8815076404938083E-2</v>
      </c>
      <c r="CQ329">
        <f t="shared" ca="1" si="40"/>
        <v>-2.1197934631998878E-2</v>
      </c>
      <c r="CR329">
        <f t="shared" ca="1" si="40"/>
        <v>-2.2299598160450955E-2</v>
      </c>
      <c r="CS329">
        <f t="shared" ca="1" si="40"/>
        <v>7.4538741877976128E-2</v>
      </c>
      <c r="CT329">
        <f t="shared" ref="CT329:CX329" ca="1" si="46">_xlfn.NORM.INV(RAND(),$C$241,$D$241)</f>
        <v>-4.331067003405583E-2</v>
      </c>
      <c r="CU329">
        <f t="shared" ca="1" si="46"/>
        <v>4.7182828829608829E-2</v>
      </c>
      <c r="CV329">
        <f t="shared" ca="1" si="46"/>
        <v>-1.5889651310593694E-2</v>
      </c>
      <c r="CW329">
        <f t="shared" ca="1" si="46"/>
        <v>-2.3857960223486043E-2</v>
      </c>
      <c r="CX329">
        <f t="shared" ca="1" si="46"/>
        <v>2.3427329419741212E-3</v>
      </c>
    </row>
    <row r="330" spans="2:102" x14ac:dyDescent="0.2">
      <c r="B330">
        <f t="shared" si="43"/>
        <v>6.4999999999999938</v>
      </c>
      <c r="C330">
        <f t="shared" ca="1" si="42"/>
        <v>-1.2772355241002877E-2</v>
      </c>
      <c r="D330">
        <f t="shared" ca="1" si="42"/>
        <v>-4.1550233392900499E-5</v>
      </c>
      <c r="E330">
        <f t="shared" ca="1" si="42"/>
        <v>1.2078901465554143E-2</v>
      </c>
      <c r="F330">
        <f t="shared" ca="1" si="42"/>
        <v>-3.0151178244341895E-2</v>
      </c>
      <c r="G330">
        <f t="shared" ca="1" si="42"/>
        <v>4.0981385974167416E-2</v>
      </c>
      <c r="H330">
        <f t="shared" ca="1" si="42"/>
        <v>-4.7716020278074082E-2</v>
      </c>
      <c r="I330">
        <f t="shared" ca="1" si="42"/>
        <v>-4.8894156295303741E-2</v>
      </c>
      <c r="J330">
        <f t="shared" ca="1" si="42"/>
        <v>-5.3180431098367113E-2</v>
      </c>
      <c r="K330">
        <f t="shared" ca="1" si="42"/>
        <v>2.01971927209759E-2</v>
      </c>
      <c r="L330">
        <f t="shared" ca="1" si="42"/>
        <v>1.3046830710388693E-3</v>
      </c>
      <c r="M330">
        <f t="shared" ca="1" si="42"/>
        <v>-3.6886615505744715E-2</v>
      </c>
      <c r="N330">
        <f t="shared" ca="1" si="42"/>
        <v>-7.9441423953050799E-3</v>
      </c>
      <c r="O330">
        <f t="shared" ca="1" si="42"/>
        <v>-5.4976467795789789E-2</v>
      </c>
      <c r="P330">
        <f t="shared" ca="1" si="42"/>
        <v>9.6541669740792023E-4</v>
      </c>
      <c r="Q330">
        <f t="shared" ca="1" si="42"/>
        <v>2.0397046619274248E-2</v>
      </c>
      <c r="R330">
        <f t="shared" ca="1" si="42"/>
        <v>2.8204138532988546E-2</v>
      </c>
      <c r="S330">
        <f t="shared" ca="1" si="45"/>
        <v>2.573644123044707E-2</v>
      </c>
      <c r="T330">
        <f t="shared" ca="1" si="45"/>
        <v>4.3795647974389881E-2</v>
      </c>
      <c r="U330">
        <f t="shared" ca="1" si="45"/>
        <v>9.7272432195959439E-3</v>
      </c>
      <c r="V330">
        <f t="shared" ca="1" si="45"/>
        <v>6.1486030687258546E-2</v>
      </c>
      <c r="W330">
        <f t="shared" ca="1" si="45"/>
        <v>4.2373485843820051E-2</v>
      </c>
      <c r="X330">
        <f t="shared" ca="1" si="45"/>
        <v>2.8393502892099638E-2</v>
      </c>
      <c r="Y330">
        <f t="shared" ca="1" si="45"/>
        <v>5.2318101170653303E-2</v>
      </c>
      <c r="Z330">
        <f t="shared" ca="1" si="45"/>
        <v>-4.8175036981468383E-2</v>
      </c>
      <c r="AA330">
        <f t="shared" ca="1" si="45"/>
        <v>7.4074354701661738E-2</v>
      </c>
      <c r="AB330">
        <f t="shared" ca="1" si="45"/>
        <v>-5.3098244304593624E-2</v>
      </c>
      <c r="AC330">
        <f t="shared" ca="1" si="45"/>
        <v>-4.1362868029798987E-2</v>
      </c>
      <c r="AD330">
        <f t="shared" ca="1" si="45"/>
        <v>-1.4457113595261424E-2</v>
      </c>
      <c r="AE330">
        <f t="shared" ca="1" si="45"/>
        <v>1.8598993820739783E-2</v>
      </c>
      <c r="AF330">
        <f t="shared" ca="1" si="45"/>
        <v>-3.2404210640461818E-2</v>
      </c>
      <c r="AG330">
        <f t="shared" ca="1" si="45"/>
        <v>-2.3996048323505353E-2</v>
      </c>
      <c r="AH330">
        <f t="shared" ca="1" si="45"/>
        <v>-1.820542020773476E-2</v>
      </c>
      <c r="AI330">
        <f t="shared" ca="1" si="45"/>
        <v>5.4144547433143276E-3</v>
      </c>
      <c r="AJ330">
        <f t="shared" ca="1" si="45"/>
        <v>1.6247126647143839E-2</v>
      </c>
      <c r="AK330">
        <f t="shared" ca="1" si="45"/>
        <v>-2.0728394891118801E-2</v>
      </c>
      <c r="AL330">
        <f t="shared" ca="1" si="45"/>
        <v>-2.7690077684676143E-2</v>
      </c>
      <c r="AM330">
        <f t="shared" ca="1" si="45"/>
        <v>-2.388091951344674E-2</v>
      </c>
      <c r="AN330">
        <f t="shared" ca="1" si="45"/>
        <v>-4.6388710456851954E-3</v>
      </c>
      <c r="AO330">
        <f t="shared" ca="1" si="45"/>
        <v>5.2728488141707622E-2</v>
      </c>
      <c r="AP330">
        <f t="shared" ca="1" si="45"/>
        <v>-5.5958430662658508E-2</v>
      </c>
      <c r="AQ330">
        <f t="shared" ca="1" si="45"/>
        <v>1.6086955997505197E-2</v>
      </c>
      <c r="AR330">
        <f t="shared" ca="1" si="45"/>
        <v>3.4311339810205316E-3</v>
      </c>
      <c r="AS330">
        <f t="shared" ca="1" si="45"/>
        <v>6.6889984858223943E-3</v>
      </c>
      <c r="AT330">
        <f t="shared" ca="1" si="45"/>
        <v>4.9227017222523282E-2</v>
      </c>
      <c r="AU330">
        <f t="shared" ca="1" si="45"/>
        <v>-3.2664507993271495E-2</v>
      </c>
      <c r="AV330">
        <f t="shared" ca="1" si="45"/>
        <v>3.201931862036312E-2</v>
      </c>
      <c r="AW330">
        <f t="shared" ca="1" si="45"/>
        <v>3.0437198476853139E-2</v>
      </c>
      <c r="AX330">
        <f t="shared" ca="1" si="45"/>
        <v>3.7662149381602686E-3</v>
      </c>
      <c r="AY330">
        <f t="shared" ca="1" si="45"/>
        <v>-3.1329481222339403E-2</v>
      </c>
      <c r="AZ330">
        <f t="shared" ca="1" si="45"/>
        <v>-2.4954789084661675E-2</v>
      </c>
      <c r="BA330">
        <f t="shared" ca="1" si="45"/>
        <v>-4.7614319548894652E-3</v>
      </c>
      <c r="BB330">
        <f t="shared" ca="1" si="45"/>
        <v>1.5406574996319736E-2</v>
      </c>
      <c r="BC330">
        <f t="shared" ca="1" si="45"/>
        <v>-9.3014717341455052E-3</v>
      </c>
      <c r="BD330">
        <f t="shared" ca="1" si="45"/>
        <v>7.281916946493357E-3</v>
      </c>
      <c r="BE330">
        <f t="shared" ca="1" si="45"/>
        <v>2.2357794815766521E-2</v>
      </c>
      <c r="BF330">
        <f t="shared" ca="1" si="45"/>
        <v>-1.8680026898581007E-2</v>
      </c>
      <c r="BG330">
        <f t="shared" ca="1" si="45"/>
        <v>2.701228748461364E-2</v>
      </c>
      <c r="BH330">
        <f t="shared" ca="1" si="45"/>
        <v>4.2453027915674658E-2</v>
      </c>
      <c r="BI330">
        <f t="shared" ca="1" si="45"/>
        <v>-7.4078820521546306E-3</v>
      </c>
      <c r="BJ330">
        <f t="shared" ca="1" si="45"/>
        <v>5.1964845990632773E-2</v>
      </c>
      <c r="BK330">
        <f t="shared" ca="1" si="45"/>
        <v>2.5132854091517595E-2</v>
      </c>
      <c r="BL330">
        <f t="shared" ca="1" si="45"/>
        <v>3.8788487759823791E-2</v>
      </c>
      <c r="BM330">
        <f t="shared" ca="1" si="45"/>
        <v>5.1352305490339506E-2</v>
      </c>
      <c r="BN330">
        <f t="shared" ca="1" si="45"/>
        <v>3.2894664445747436E-2</v>
      </c>
      <c r="BO330">
        <f t="shared" ca="1" si="45"/>
        <v>2.2173216686357938E-2</v>
      </c>
      <c r="BP330">
        <f t="shared" ca="1" si="45"/>
        <v>-4.9984009353047608E-2</v>
      </c>
      <c r="BQ330">
        <f t="shared" ca="1" si="45"/>
        <v>3.7583288044088115E-2</v>
      </c>
      <c r="BR330">
        <f t="shared" ca="1" si="45"/>
        <v>-2.1812619882180365E-2</v>
      </c>
      <c r="BS330">
        <f t="shared" ca="1" si="45"/>
        <v>-2.2013044430868812E-2</v>
      </c>
      <c r="BT330">
        <f t="shared" ca="1" si="45"/>
        <v>-4.5353098890036365E-2</v>
      </c>
      <c r="BU330">
        <f t="shared" ca="1" si="45"/>
        <v>-1.5093838071045803E-2</v>
      </c>
      <c r="BV330">
        <f t="shared" ca="1" si="45"/>
        <v>5.2283881111908209E-3</v>
      </c>
      <c r="BW330">
        <f t="shared" ca="1" si="45"/>
        <v>-9.0961243931310748E-2</v>
      </c>
      <c r="BX330">
        <f t="shared" ca="1" si="45"/>
        <v>-1.8805453861485123E-2</v>
      </c>
      <c r="BY330">
        <f t="shared" ca="1" si="45"/>
        <v>5.4960441136034738E-2</v>
      </c>
      <c r="BZ330">
        <f t="shared" ca="1" si="45"/>
        <v>9.3594139713805646E-2</v>
      </c>
      <c r="CA330">
        <f t="shared" ca="1" si="45"/>
        <v>-1.9617878008350308E-2</v>
      </c>
      <c r="CB330">
        <f t="shared" ca="1" si="45"/>
        <v>5.8975011404388752E-2</v>
      </c>
      <c r="CC330">
        <f t="shared" ref="CC330:CR345" ca="1" si="47">_xlfn.NORM.INV(RAND(),$C$241,$D$241)</f>
        <v>2.5340120048068824E-2</v>
      </c>
      <c r="CD330">
        <f t="shared" ca="1" si="47"/>
        <v>-3.666544229729269E-2</v>
      </c>
      <c r="CE330">
        <f t="shared" ca="1" si="47"/>
        <v>1.388871075395404E-2</v>
      </c>
      <c r="CF330">
        <f t="shared" ca="1" si="47"/>
        <v>-5.0287607325782323E-2</v>
      </c>
      <c r="CG330">
        <f t="shared" ca="1" si="47"/>
        <v>-5.1569755634547153E-2</v>
      </c>
      <c r="CH330">
        <f t="shared" ca="1" si="47"/>
        <v>-2.3721301729468149E-2</v>
      </c>
      <c r="CI330">
        <f t="shared" ca="1" si="47"/>
        <v>4.5262770542879097E-3</v>
      </c>
      <c r="CJ330">
        <f t="shared" ca="1" si="47"/>
        <v>-2.5124817860800099E-2</v>
      </c>
      <c r="CK330">
        <f t="shared" ca="1" si="47"/>
        <v>2.5987709498427429E-2</v>
      </c>
      <c r="CL330">
        <f t="shared" ca="1" si="47"/>
        <v>-1.8997972382262883E-2</v>
      </c>
      <c r="CM330">
        <f t="shared" ca="1" si="47"/>
        <v>-8.6394561634670963E-2</v>
      </c>
      <c r="CN330">
        <f t="shared" ca="1" si="47"/>
        <v>5.9550991382916292E-3</v>
      </c>
      <c r="CO330">
        <f t="shared" ca="1" si="47"/>
        <v>1.814452409914305E-4</v>
      </c>
      <c r="CP330">
        <f t="shared" ca="1" si="47"/>
        <v>5.9167909433909378E-2</v>
      </c>
      <c r="CQ330">
        <f t="shared" ca="1" si="47"/>
        <v>3.14852107926335E-2</v>
      </c>
      <c r="CR330">
        <f t="shared" ca="1" si="47"/>
        <v>2.8205960859153324E-2</v>
      </c>
      <c r="CS330">
        <f t="shared" ref="CS330:CX344" ca="1" si="48">_xlfn.NORM.INV(RAND(),$C$241,$D$241)</f>
        <v>-3.8502361287184889E-3</v>
      </c>
      <c r="CT330">
        <f t="shared" ca="1" si="48"/>
        <v>-9.1781145666342901E-4</v>
      </c>
      <c r="CU330">
        <f t="shared" ca="1" si="48"/>
        <v>-1.4169227359749716E-2</v>
      </c>
      <c r="CV330">
        <f t="shared" ca="1" si="48"/>
        <v>2.6967039716740773E-2</v>
      </c>
      <c r="CW330">
        <f t="shared" ca="1" si="48"/>
        <v>7.2009280901255603E-4</v>
      </c>
      <c r="CX330">
        <f t="shared" ca="1" si="48"/>
        <v>-2.8595232645698489E-2</v>
      </c>
    </row>
    <row r="331" spans="2:102" x14ac:dyDescent="0.2">
      <c r="B331">
        <f t="shared" si="43"/>
        <v>6.5833333333333268</v>
      </c>
      <c r="C331">
        <f t="shared" ca="1" si="42"/>
        <v>-3.3842701048482943E-2</v>
      </c>
      <c r="D331">
        <f t="shared" ca="1" si="42"/>
        <v>1.5358611685099726E-2</v>
      </c>
      <c r="E331">
        <f t="shared" ca="1" si="42"/>
        <v>4.2078226366538386E-2</v>
      </c>
      <c r="F331">
        <f t="shared" ca="1" si="42"/>
        <v>6.8885920935055113E-3</v>
      </c>
      <c r="G331">
        <f t="shared" ca="1" si="42"/>
        <v>-6.3049580886885587E-2</v>
      </c>
      <c r="H331">
        <f t="shared" ca="1" si="42"/>
        <v>-3.2091297493596635E-3</v>
      </c>
      <c r="I331">
        <f t="shared" ca="1" si="42"/>
        <v>0.10565904095565593</v>
      </c>
      <c r="J331">
        <f t="shared" ca="1" si="42"/>
        <v>7.3550480125333722E-3</v>
      </c>
      <c r="K331">
        <f t="shared" ca="1" si="42"/>
        <v>4.4150712785746608E-2</v>
      </c>
      <c r="L331">
        <f t="shared" ca="1" si="42"/>
        <v>-4.2584545068655555E-2</v>
      </c>
      <c r="M331">
        <f t="shared" ca="1" si="42"/>
        <v>1.2464654118965314E-2</v>
      </c>
      <c r="N331">
        <f t="shared" ca="1" si="42"/>
        <v>1.8205044119906089E-2</v>
      </c>
      <c r="O331">
        <f t="shared" ca="1" si="42"/>
        <v>-1.8298459863149836E-2</v>
      </c>
      <c r="P331">
        <f t="shared" ca="1" si="42"/>
        <v>5.3130180131511939E-2</v>
      </c>
      <c r="Q331">
        <f t="shared" ref="Q331:AF349" ca="1" si="49">_xlfn.NORM.INV(RAND(),$C$241,$D$241)</f>
        <v>-3.7076441894198214E-3</v>
      </c>
      <c r="R331">
        <f t="shared" ca="1" si="49"/>
        <v>1.4385119939809312E-2</v>
      </c>
      <c r="S331">
        <f t="shared" ca="1" si="49"/>
        <v>-1.2530828284884183E-2</v>
      </c>
      <c r="T331">
        <f t="shared" ca="1" si="49"/>
        <v>-8.5653089772662772E-4</v>
      </c>
      <c r="U331">
        <f t="shared" ca="1" si="49"/>
        <v>3.2646671970913643E-2</v>
      </c>
      <c r="V331">
        <f t="shared" ca="1" si="49"/>
        <v>-5.6408453510044053E-2</v>
      </c>
      <c r="W331">
        <f t="shared" ca="1" si="49"/>
        <v>-2.9242642505726398E-2</v>
      </c>
      <c r="X331">
        <f t="shared" ca="1" si="49"/>
        <v>-6.9658903323525617E-2</v>
      </c>
      <c r="Y331">
        <f t="shared" ca="1" si="49"/>
        <v>-1.7502419913407709E-2</v>
      </c>
      <c r="Z331">
        <f t="shared" ca="1" si="49"/>
        <v>7.1114050922457955E-2</v>
      </c>
      <c r="AA331">
        <f t="shared" ca="1" si="49"/>
        <v>2.4585028570154224E-2</v>
      </c>
      <c r="AB331">
        <f t="shared" ca="1" si="49"/>
        <v>-3.5467198520139541E-2</v>
      </c>
      <c r="AC331">
        <f t="shared" ca="1" si="49"/>
        <v>-3.8520255008396086E-2</v>
      </c>
      <c r="AD331">
        <f t="shared" ca="1" si="49"/>
        <v>-2.1358082779223977E-2</v>
      </c>
      <c r="AE331">
        <f t="shared" ca="1" si="49"/>
        <v>2.9851536050434162E-2</v>
      </c>
      <c r="AF331">
        <f t="shared" ca="1" si="49"/>
        <v>-8.0508962398465247E-3</v>
      </c>
      <c r="AG331">
        <f t="shared" ref="AG331:AV346" ca="1" si="50">_xlfn.NORM.INV(RAND(),$C$241,$D$241)</f>
        <v>-9.2649033369170797E-2</v>
      </c>
      <c r="AH331">
        <f t="shared" ca="1" si="50"/>
        <v>2.5411662352052149E-2</v>
      </c>
      <c r="AI331">
        <f t="shared" ca="1" si="50"/>
        <v>2.3628612794917816E-2</v>
      </c>
      <c r="AJ331">
        <f t="shared" ca="1" si="50"/>
        <v>5.2489378238070018E-2</v>
      </c>
      <c r="AK331">
        <f t="shared" ca="1" si="50"/>
        <v>2.3944714694681686E-2</v>
      </c>
      <c r="AL331">
        <f t="shared" ca="1" si="50"/>
        <v>-8.2778931431810143E-2</v>
      </c>
      <c r="AM331">
        <f t="shared" ca="1" si="50"/>
        <v>5.1116491081467874E-2</v>
      </c>
      <c r="AN331">
        <f t="shared" ca="1" si="50"/>
        <v>-1.1098470128666892E-2</v>
      </c>
      <c r="AO331">
        <f t="shared" ca="1" si="50"/>
        <v>5.0446564536240683E-2</v>
      </c>
      <c r="AP331">
        <f t="shared" ca="1" si="50"/>
        <v>7.741214968455909E-2</v>
      </c>
      <c r="AQ331">
        <f t="shared" ca="1" si="50"/>
        <v>6.0622623566283673E-2</v>
      </c>
      <c r="AR331">
        <f t="shared" ca="1" si="50"/>
        <v>-4.1464017893872114E-2</v>
      </c>
      <c r="AS331">
        <f t="shared" ca="1" si="50"/>
        <v>-2.2563654938226985E-2</v>
      </c>
      <c r="AT331">
        <f t="shared" ca="1" si="50"/>
        <v>5.4239757776244298E-2</v>
      </c>
      <c r="AU331">
        <f t="shared" ca="1" si="50"/>
        <v>-5.2391905911026125E-3</v>
      </c>
      <c r="AV331">
        <f t="shared" ca="1" si="50"/>
        <v>3.8666341000662192E-2</v>
      </c>
      <c r="AW331">
        <f t="shared" ref="AW331:BL360" ca="1" si="51">_xlfn.NORM.INV(RAND(),$C$241,$D$241)</f>
        <v>-2.2974406730931981E-2</v>
      </c>
      <c r="AX331">
        <f t="shared" ca="1" si="51"/>
        <v>-3.8336899429908039E-4</v>
      </c>
      <c r="AY331">
        <f t="shared" ca="1" si="51"/>
        <v>1.0323918242778975E-2</v>
      </c>
      <c r="AZ331">
        <f t="shared" ca="1" si="51"/>
        <v>3.8591402255571915E-2</v>
      </c>
      <c r="BA331">
        <f t="shared" ca="1" si="51"/>
        <v>1.0211005212745414E-2</v>
      </c>
      <c r="BB331">
        <f t="shared" ca="1" si="51"/>
        <v>1.7955822313390976E-2</v>
      </c>
      <c r="BC331">
        <f t="shared" ca="1" si="51"/>
        <v>-3.6565123603114945E-2</v>
      </c>
      <c r="BD331">
        <f t="shared" ca="1" si="51"/>
        <v>-1.3053695720333046E-2</v>
      </c>
      <c r="BE331">
        <f t="shared" ca="1" si="51"/>
        <v>-1.2846171520541455E-2</v>
      </c>
      <c r="BF331">
        <f t="shared" ca="1" si="51"/>
        <v>4.3171265118437767E-2</v>
      </c>
      <c r="BG331">
        <f t="shared" ca="1" si="51"/>
        <v>8.0680854129440233E-2</v>
      </c>
      <c r="BH331">
        <f t="shared" ca="1" si="51"/>
        <v>2.4608432669039591E-2</v>
      </c>
      <c r="BI331">
        <f t="shared" ca="1" si="51"/>
        <v>-3.5062366609998202E-2</v>
      </c>
      <c r="BJ331">
        <f t="shared" ca="1" si="51"/>
        <v>-3.1563073286179633E-2</v>
      </c>
      <c r="BK331">
        <f t="shared" ca="1" si="51"/>
        <v>-2.7218600282831289E-2</v>
      </c>
      <c r="BL331">
        <f t="shared" ca="1" si="51"/>
        <v>-2.0119798562047856E-3</v>
      </c>
      <c r="BM331">
        <f t="shared" ref="BM331:CB346" ca="1" si="52">_xlfn.NORM.INV(RAND(),$C$241,$D$241)</f>
        <v>-1.2378417761207917E-2</v>
      </c>
      <c r="BN331">
        <f t="shared" ca="1" si="52"/>
        <v>9.7827676455687386E-3</v>
      </c>
      <c r="BO331">
        <f t="shared" ca="1" si="52"/>
        <v>-5.8299767242217013E-2</v>
      </c>
      <c r="BP331">
        <f t="shared" ca="1" si="52"/>
        <v>1.8823686903099785E-2</v>
      </c>
      <c r="BQ331">
        <f t="shared" ca="1" si="52"/>
        <v>2.3238088708569395E-2</v>
      </c>
      <c r="BR331">
        <f t="shared" ca="1" si="52"/>
        <v>6.4018795926489777E-2</v>
      </c>
      <c r="BS331">
        <f t="shared" ca="1" si="52"/>
        <v>-5.4594277904694817E-3</v>
      </c>
      <c r="BT331">
        <f t="shared" ca="1" si="52"/>
        <v>1.9858344282072737E-2</v>
      </c>
      <c r="BU331">
        <f t="shared" ca="1" si="52"/>
        <v>-6.1893262311913826E-2</v>
      </c>
      <c r="BV331">
        <f t="shared" ca="1" si="52"/>
        <v>3.0271685342905287E-2</v>
      </c>
      <c r="BW331">
        <f t="shared" ca="1" si="52"/>
        <v>-3.8892176572615893E-3</v>
      </c>
      <c r="BX331">
        <f t="shared" ca="1" si="52"/>
        <v>3.2636715867430763E-2</v>
      </c>
      <c r="BY331">
        <f t="shared" ca="1" si="52"/>
        <v>4.039501869184256E-2</v>
      </c>
      <c r="BZ331">
        <f t="shared" ca="1" si="52"/>
        <v>-2.6272249110789993E-2</v>
      </c>
      <c r="CA331">
        <f t="shared" ca="1" si="52"/>
        <v>3.8653807490387094E-3</v>
      </c>
      <c r="CB331">
        <f t="shared" ca="1" si="52"/>
        <v>3.7276230394889802E-2</v>
      </c>
      <c r="CC331">
        <f t="shared" ca="1" si="47"/>
        <v>8.6320215941359801E-2</v>
      </c>
      <c r="CD331">
        <f t="shared" ca="1" si="47"/>
        <v>-1.7408094579608666E-2</v>
      </c>
      <c r="CE331">
        <f t="shared" ca="1" si="47"/>
        <v>3.2535012797476906E-2</v>
      </c>
      <c r="CF331">
        <f t="shared" ca="1" si="47"/>
        <v>4.1127992491549539E-2</v>
      </c>
      <c r="CG331">
        <f t="shared" ca="1" si="47"/>
        <v>5.4670485626138257E-2</v>
      </c>
      <c r="CH331">
        <f t="shared" ca="1" si="47"/>
        <v>6.0811547224334218E-2</v>
      </c>
      <c r="CI331">
        <f t="shared" ca="1" si="47"/>
        <v>9.681005680665173E-3</v>
      </c>
      <c r="CJ331">
        <f t="shared" ca="1" si="47"/>
        <v>1.7230993708200575E-2</v>
      </c>
      <c r="CK331">
        <f t="shared" ca="1" si="47"/>
        <v>-2.3414513307485594E-2</v>
      </c>
      <c r="CL331">
        <f t="shared" ca="1" si="47"/>
        <v>-4.1039649033214977E-2</v>
      </c>
      <c r="CM331">
        <f t="shared" ca="1" si="47"/>
        <v>-4.3540295530634848E-2</v>
      </c>
      <c r="CN331">
        <f t="shared" ca="1" si="47"/>
        <v>1.0455641227635497E-2</v>
      </c>
      <c r="CO331">
        <f t="shared" ca="1" si="47"/>
        <v>9.2697827154868045E-2</v>
      </c>
      <c r="CP331">
        <f t="shared" ca="1" si="47"/>
        <v>-7.1716156953797756E-3</v>
      </c>
      <c r="CQ331">
        <f t="shared" ca="1" si="47"/>
        <v>-3.6965132005099002E-2</v>
      </c>
      <c r="CR331">
        <f t="shared" ca="1" si="47"/>
        <v>-3.0991171923464402E-3</v>
      </c>
      <c r="CS331">
        <f t="shared" ca="1" si="48"/>
        <v>-1.8805065948065098E-2</v>
      </c>
      <c r="CT331">
        <f t="shared" ca="1" si="48"/>
        <v>3.8086800046090219E-2</v>
      </c>
      <c r="CU331">
        <f t="shared" ca="1" si="48"/>
        <v>3.4933239862247813E-2</v>
      </c>
      <c r="CV331">
        <f t="shared" ca="1" si="48"/>
        <v>-3.2477370009501037E-2</v>
      </c>
      <c r="CW331">
        <f t="shared" ca="1" si="48"/>
        <v>-3.3817721530415533E-2</v>
      </c>
      <c r="CX331">
        <f t="shared" ca="1" si="48"/>
        <v>-4.8897726329310713E-2</v>
      </c>
    </row>
    <row r="332" spans="2:102" x14ac:dyDescent="0.2">
      <c r="B332">
        <f t="shared" si="43"/>
        <v>6.6666666666666599</v>
      </c>
      <c r="C332">
        <f t="shared" ca="1" si="42"/>
        <v>2.737439706888966E-2</v>
      </c>
      <c r="D332">
        <f t="shared" ref="D332:R348" ca="1" si="53">_xlfn.NORM.INV(RAND(),$C$241,$D$241)</f>
        <v>2.1031439492079487E-2</v>
      </c>
      <c r="E332">
        <f t="shared" ca="1" si="53"/>
        <v>-4.1575054737762792E-5</v>
      </c>
      <c r="F332">
        <f t="shared" ca="1" si="53"/>
        <v>3.5604035422505266E-2</v>
      </c>
      <c r="G332">
        <f t="shared" ca="1" si="53"/>
        <v>1.3213967510026129E-2</v>
      </c>
      <c r="H332">
        <f t="shared" ca="1" si="53"/>
        <v>6.7463977097578448E-3</v>
      </c>
      <c r="I332">
        <f t="shared" ca="1" si="53"/>
        <v>-4.9189403357254038E-2</v>
      </c>
      <c r="J332">
        <f t="shared" ca="1" si="53"/>
        <v>4.9493074712282259E-2</v>
      </c>
      <c r="K332">
        <f t="shared" ca="1" si="53"/>
        <v>2.1654049454841399E-3</v>
      </c>
      <c r="L332">
        <f t="shared" ca="1" si="53"/>
        <v>-5.3284535227930654E-2</v>
      </c>
      <c r="M332">
        <f t="shared" ca="1" si="53"/>
        <v>-7.4833540223255335E-2</v>
      </c>
      <c r="N332">
        <f t="shared" ca="1" si="53"/>
        <v>1.4841483125810314E-2</v>
      </c>
      <c r="O332">
        <f t="shared" ca="1" si="53"/>
        <v>-3.2011901676022372E-2</v>
      </c>
      <c r="P332">
        <f t="shared" ca="1" si="53"/>
        <v>-2.6096141389855144E-2</v>
      </c>
      <c r="Q332">
        <f t="shared" ca="1" si="53"/>
        <v>-7.7667060513904679E-2</v>
      </c>
      <c r="R332">
        <f t="shared" ca="1" si="53"/>
        <v>1.0820104862858152E-2</v>
      </c>
      <c r="S332">
        <f t="shared" ca="1" si="49"/>
        <v>-4.3299574559116302E-3</v>
      </c>
      <c r="T332">
        <f t="shared" ca="1" si="49"/>
        <v>-7.4624219886711904E-3</v>
      </c>
      <c r="U332">
        <f t="shared" ca="1" si="49"/>
        <v>1.9836294039868963E-2</v>
      </c>
      <c r="V332">
        <f t="shared" ca="1" si="49"/>
        <v>1.6805138074658353E-2</v>
      </c>
      <c r="W332">
        <f t="shared" ca="1" si="49"/>
        <v>-1.8704136038521165E-2</v>
      </c>
      <c r="X332">
        <f t="shared" ca="1" si="49"/>
        <v>6.3979684396583608E-2</v>
      </c>
      <c r="Y332">
        <f t="shared" ca="1" si="49"/>
        <v>-2.5343492036153523E-2</v>
      </c>
      <c r="Z332">
        <f t="shared" ca="1" si="49"/>
        <v>2.6417361731280162E-2</v>
      </c>
      <c r="AA332">
        <f t="shared" ca="1" si="49"/>
        <v>1.4128284230026614E-2</v>
      </c>
      <c r="AB332">
        <f t="shared" ca="1" si="49"/>
        <v>-8.2092570052786674E-3</v>
      </c>
      <c r="AC332">
        <f t="shared" ca="1" si="49"/>
        <v>-1.8097303122435258E-2</v>
      </c>
      <c r="AD332">
        <f t="shared" ca="1" si="49"/>
        <v>6.5275706823033158E-2</v>
      </c>
      <c r="AE332">
        <f t="shared" ca="1" si="49"/>
        <v>1.5876929904920861E-3</v>
      </c>
      <c r="AF332">
        <f t="shared" ca="1" si="49"/>
        <v>4.2424737470549333E-2</v>
      </c>
      <c r="AG332">
        <f t="shared" ca="1" si="50"/>
        <v>2.1632752863342108E-2</v>
      </c>
      <c r="AH332">
        <f t="shared" ca="1" si="50"/>
        <v>2.1363838682204902E-3</v>
      </c>
      <c r="AI332">
        <f t="shared" ca="1" si="50"/>
        <v>-2.3099556638877704E-2</v>
      </c>
      <c r="AJ332">
        <f t="shared" ca="1" si="50"/>
        <v>4.4768277996288144E-2</v>
      </c>
      <c r="AK332">
        <f t="shared" ca="1" si="50"/>
        <v>2.3327406227945529E-2</v>
      </c>
      <c r="AL332">
        <f t="shared" ca="1" si="50"/>
        <v>1.4208813223404716E-2</v>
      </c>
      <c r="AM332">
        <f t="shared" ca="1" si="50"/>
        <v>3.055913981338626E-2</v>
      </c>
      <c r="AN332">
        <f t="shared" ca="1" si="50"/>
        <v>4.4801508688581834E-2</v>
      </c>
      <c r="AO332">
        <f t="shared" ca="1" si="50"/>
        <v>4.9642801460423797E-2</v>
      </c>
      <c r="AP332">
        <f t="shared" ca="1" si="50"/>
        <v>-2.1293361515006198E-2</v>
      </c>
      <c r="AQ332">
        <f t="shared" ca="1" si="50"/>
        <v>-5.0906648620080652E-2</v>
      </c>
      <c r="AR332">
        <f t="shared" ca="1" si="50"/>
        <v>1.4356742287017511E-2</v>
      </c>
      <c r="AS332">
        <f t="shared" ca="1" si="50"/>
        <v>1.75708328896527E-2</v>
      </c>
      <c r="AT332">
        <f t="shared" ca="1" si="50"/>
        <v>1.911505311382999E-2</v>
      </c>
      <c r="AU332">
        <f t="shared" ca="1" si="50"/>
        <v>1.0174238101572371E-2</v>
      </c>
      <c r="AV332">
        <f t="shared" ca="1" si="50"/>
        <v>-3.6024124039464894E-2</v>
      </c>
      <c r="AW332">
        <f t="shared" ca="1" si="51"/>
        <v>-1.0477238461003537E-2</v>
      </c>
      <c r="AX332">
        <f t="shared" ca="1" si="51"/>
        <v>2.7728222456017758E-3</v>
      </c>
      <c r="AY332">
        <f t="shared" ca="1" si="51"/>
        <v>-3.6394908238927354E-2</v>
      </c>
      <c r="AZ332">
        <f t="shared" ca="1" si="51"/>
        <v>2.1552959784003199E-2</v>
      </c>
      <c r="BA332">
        <f t="shared" ca="1" si="51"/>
        <v>-6.0889251989980096E-2</v>
      </c>
      <c r="BB332">
        <f t="shared" ca="1" si="51"/>
        <v>-1.4887364115011334E-2</v>
      </c>
      <c r="BC332">
        <f t="shared" ca="1" si="51"/>
        <v>-1.6212848732016699E-2</v>
      </c>
      <c r="BD332">
        <f t="shared" ca="1" si="51"/>
        <v>-6.1563240284892625E-3</v>
      </c>
      <c r="BE332">
        <f t="shared" ca="1" si="51"/>
        <v>-1.4009665406030376E-3</v>
      </c>
      <c r="BF332">
        <f t="shared" ca="1" si="51"/>
        <v>7.6825598611059915E-3</v>
      </c>
      <c r="BG332">
        <f t="shared" ca="1" si="51"/>
        <v>-5.7041347567100796E-2</v>
      </c>
      <c r="BH332">
        <f t="shared" ca="1" si="51"/>
        <v>-2.2215043789171267E-2</v>
      </c>
      <c r="BI332">
        <f t="shared" ca="1" si="51"/>
        <v>1.1538502363214229E-2</v>
      </c>
      <c r="BJ332">
        <f t="shared" ca="1" si="51"/>
        <v>-6.7046728342470968E-2</v>
      </c>
      <c r="BK332">
        <f t="shared" ca="1" si="51"/>
        <v>7.7474540658773175E-3</v>
      </c>
      <c r="BL332">
        <f t="shared" ca="1" si="51"/>
        <v>-2.7765665465637576E-2</v>
      </c>
      <c r="BM332">
        <f t="shared" ca="1" si="52"/>
        <v>-3.8539589400622659E-2</v>
      </c>
      <c r="BN332">
        <f t="shared" ca="1" si="52"/>
        <v>-6.087887425452361E-3</v>
      </c>
      <c r="BO332">
        <f t="shared" ca="1" si="52"/>
        <v>9.0995585200468777E-3</v>
      </c>
      <c r="BP332">
        <f t="shared" ca="1" si="52"/>
        <v>3.1173040241662495E-2</v>
      </c>
      <c r="BQ332">
        <f t="shared" ca="1" si="52"/>
        <v>6.9040776028318429E-2</v>
      </c>
      <c r="BR332">
        <f t="shared" ca="1" si="52"/>
        <v>-2.6760009045233128E-2</v>
      </c>
      <c r="BS332">
        <f t="shared" ca="1" si="52"/>
        <v>2.9475994196109866E-2</v>
      </c>
      <c r="BT332">
        <f t="shared" ca="1" si="52"/>
        <v>6.7277105152124456E-2</v>
      </c>
      <c r="BU332">
        <f t="shared" ca="1" si="52"/>
        <v>-4.0507743695416105E-2</v>
      </c>
      <c r="BV332">
        <f t="shared" ca="1" si="52"/>
        <v>3.4342630241158204E-2</v>
      </c>
      <c r="BW332">
        <f t="shared" ca="1" si="52"/>
        <v>7.0007118656028211E-2</v>
      </c>
      <c r="BX332">
        <f t="shared" ca="1" si="52"/>
        <v>-1.9990882558869466E-2</v>
      </c>
      <c r="BY332">
        <f t="shared" ca="1" si="52"/>
        <v>3.482697313402474E-2</v>
      </c>
      <c r="BZ332">
        <f t="shared" ca="1" si="52"/>
        <v>-1.1575006681144357E-2</v>
      </c>
      <c r="CA332">
        <f t="shared" ca="1" si="52"/>
        <v>3.2904000940071995E-2</v>
      </c>
      <c r="CB332">
        <f t="shared" ca="1" si="52"/>
        <v>3.6318798478469611E-2</v>
      </c>
      <c r="CC332">
        <f t="shared" ca="1" si="47"/>
        <v>6.3595092217998431E-2</v>
      </c>
      <c r="CD332">
        <f t="shared" ca="1" si="47"/>
        <v>3.7076970088925916E-2</v>
      </c>
      <c r="CE332">
        <f t="shared" ca="1" si="47"/>
        <v>-6.5443147200848484E-2</v>
      </c>
      <c r="CF332">
        <f t="shared" ca="1" si="47"/>
        <v>-2.4742181817940523E-2</v>
      </c>
      <c r="CG332">
        <f t="shared" ca="1" si="47"/>
        <v>1.8460477070224392E-2</v>
      </c>
      <c r="CH332">
        <f t="shared" ca="1" si="47"/>
        <v>-4.3802890882700819E-2</v>
      </c>
      <c r="CI332">
        <f t="shared" ca="1" si="47"/>
        <v>4.3171348977009069E-3</v>
      </c>
      <c r="CJ332">
        <f t="shared" ca="1" si="47"/>
        <v>-1.1144220382587822E-2</v>
      </c>
      <c r="CK332">
        <f t="shared" ca="1" si="47"/>
        <v>7.0280530166338562E-2</v>
      </c>
      <c r="CL332">
        <f t="shared" ca="1" si="47"/>
        <v>2.1420333033562732E-2</v>
      </c>
      <c r="CM332">
        <f t="shared" ca="1" si="47"/>
        <v>-5.0375137676289088E-3</v>
      </c>
      <c r="CN332">
        <f t="shared" ca="1" si="47"/>
        <v>6.2898526428054768E-2</v>
      </c>
      <c r="CO332">
        <f t="shared" ca="1" si="47"/>
        <v>1.0054051698844119E-3</v>
      </c>
      <c r="CP332">
        <f t="shared" ca="1" si="47"/>
        <v>-6.4940287840140665E-2</v>
      </c>
      <c r="CQ332">
        <f t="shared" ca="1" si="47"/>
        <v>4.0069321097040186E-2</v>
      </c>
      <c r="CR332">
        <f t="shared" ca="1" si="47"/>
        <v>3.8311407931777208E-3</v>
      </c>
      <c r="CS332">
        <f t="shared" ca="1" si="48"/>
        <v>5.2149486627027314E-2</v>
      </c>
      <c r="CT332">
        <f t="shared" ca="1" si="48"/>
        <v>-1.8503274453091363E-2</v>
      </c>
      <c r="CU332">
        <f t="shared" ca="1" si="48"/>
        <v>3.8491628447798903E-3</v>
      </c>
      <c r="CV332">
        <f t="shared" ca="1" si="48"/>
        <v>-1.0956275404135881E-3</v>
      </c>
      <c r="CW332">
        <f t="shared" ca="1" si="48"/>
        <v>-2.6070367113416947E-2</v>
      </c>
      <c r="CX332">
        <f t="shared" ca="1" si="48"/>
        <v>5.1346112325356817E-2</v>
      </c>
    </row>
    <row r="333" spans="2:102" x14ac:dyDescent="0.2">
      <c r="B333">
        <f t="shared" si="43"/>
        <v>6.7499999999999929</v>
      </c>
      <c r="C333">
        <f t="shared" ca="1" si="42"/>
        <v>-4.9864291394719158E-2</v>
      </c>
      <c r="D333">
        <f t="shared" ca="1" si="53"/>
        <v>-3.4260580115978278E-3</v>
      </c>
      <c r="E333">
        <f t="shared" ca="1" si="53"/>
        <v>-4.4777239801252817E-2</v>
      </c>
      <c r="F333">
        <f t="shared" ca="1" si="53"/>
        <v>1.8372737798233126E-2</v>
      </c>
      <c r="G333">
        <f t="shared" ca="1" si="53"/>
        <v>3.5751763198225282E-2</v>
      </c>
      <c r="H333">
        <f t="shared" ca="1" si="53"/>
        <v>6.0688783974866704E-2</v>
      </c>
      <c r="I333">
        <f t="shared" ca="1" si="53"/>
        <v>2.0323278037381178E-2</v>
      </c>
      <c r="J333">
        <f t="shared" ca="1" si="53"/>
        <v>7.0502920808448444E-2</v>
      </c>
      <c r="K333">
        <f t="shared" ca="1" si="53"/>
        <v>6.0754505515826743E-2</v>
      </c>
      <c r="L333">
        <f t="shared" ca="1" si="53"/>
        <v>-5.8233778134574789E-2</v>
      </c>
      <c r="M333">
        <f t="shared" ca="1" si="53"/>
        <v>-5.5726960384246326E-3</v>
      </c>
      <c r="N333">
        <f t="shared" ca="1" si="53"/>
        <v>-1.7353319461739829E-2</v>
      </c>
      <c r="O333">
        <f t="shared" ca="1" si="53"/>
        <v>4.7055083607402973E-2</v>
      </c>
      <c r="P333">
        <f t="shared" ca="1" si="53"/>
        <v>5.4208721068501269E-2</v>
      </c>
      <c r="Q333">
        <f t="shared" ca="1" si="53"/>
        <v>-5.3605531863052246E-2</v>
      </c>
      <c r="R333">
        <f t="shared" ca="1" si="53"/>
        <v>5.6054699366369892E-2</v>
      </c>
      <c r="S333">
        <f t="shared" ca="1" si="49"/>
        <v>1.7818135454387103E-2</v>
      </c>
      <c r="T333">
        <f t="shared" ca="1" si="49"/>
        <v>-3.9788273558359163E-2</v>
      </c>
      <c r="U333">
        <f t="shared" ca="1" si="49"/>
        <v>4.435936790021866E-2</v>
      </c>
      <c r="V333">
        <f t="shared" ca="1" si="49"/>
        <v>1.8516534917919623E-2</v>
      </c>
      <c r="W333">
        <f t="shared" ca="1" si="49"/>
        <v>1.4843982510145407E-2</v>
      </c>
      <c r="X333">
        <f t="shared" ca="1" si="49"/>
        <v>-1.9634605492805723E-2</v>
      </c>
      <c r="Y333">
        <f t="shared" ca="1" si="49"/>
        <v>3.8343550084770833E-2</v>
      </c>
      <c r="Z333">
        <f t="shared" ca="1" si="49"/>
        <v>-2.7313949943278015E-2</v>
      </c>
      <c r="AA333">
        <f t="shared" ca="1" si="49"/>
        <v>-3.4017503332763648E-2</v>
      </c>
      <c r="AB333">
        <f t="shared" ca="1" si="49"/>
        <v>3.8126777046513849E-2</v>
      </c>
      <c r="AC333">
        <f t="shared" ca="1" si="49"/>
        <v>-1.3273480815529353E-2</v>
      </c>
      <c r="AD333">
        <f t="shared" ca="1" si="49"/>
        <v>-1.5634490861147328E-2</v>
      </c>
      <c r="AE333">
        <f t="shared" ca="1" si="49"/>
        <v>5.1028665754610306E-2</v>
      </c>
      <c r="AF333">
        <f t="shared" ca="1" si="49"/>
        <v>8.3468672795037075E-3</v>
      </c>
      <c r="AG333">
        <f t="shared" ca="1" si="50"/>
        <v>-3.3202531962574659E-2</v>
      </c>
      <c r="AH333">
        <f t="shared" ca="1" si="50"/>
        <v>-6.2257206202026138E-3</v>
      </c>
      <c r="AI333">
        <f t="shared" ca="1" si="50"/>
        <v>3.3820692721662646E-2</v>
      </c>
      <c r="AJ333">
        <f t="shared" ca="1" si="50"/>
        <v>2.0491500266176608E-2</v>
      </c>
      <c r="AK333">
        <f t="shared" ca="1" si="50"/>
        <v>-6.0166426688873492E-3</v>
      </c>
      <c r="AL333">
        <f t="shared" ca="1" si="50"/>
        <v>1.9737458216639921E-2</v>
      </c>
      <c r="AM333">
        <f t="shared" ca="1" si="50"/>
        <v>1.7421097731922422E-3</v>
      </c>
      <c r="AN333">
        <f t="shared" ca="1" si="50"/>
        <v>-9.9166907577934883E-3</v>
      </c>
      <c r="AO333">
        <f t="shared" ca="1" si="50"/>
        <v>-3.2166604929098092E-2</v>
      </c>
      <c r="AP333">
        <f t="shared" ca="1" si="50"/>
        <v>-3.7778048812887294E-2</v>
      </c>
      <c r="AQ333">
        <f t="shared" ca="1" si="50"/>
        <v>4.0324647053094013E-2</v>
      </c>
      <c r="AR333">
        <f t="shared" ca="1" si="50"/>
        <v>2.7668788827030624E-2</v>
      </c>
      <c r="AS333">
        <f t="shared" ca="1" si="50"/>
        <v>4.7774048229071553E-2</v>
      </c>
      <c r="AT333">
        <f t="shared" ca="1" si="50"/>
        <v>-3.475255284775073E-2</v>
      </c>
      <c r="AU333">
        <f t="shared" ca="1" si="50"/>
        <v>-3.4975916963921579E-3</v>
      </c>
      <c r="AV333">
        <f t="shared" ca="1" si="50"/>
        <v>3.5116039404656005E-2</v>
      </c>
      <c r="AW333">
        <f t="shared" ca="1" si="51"/>
        <v>-1.1481392357048124E-2</v>
      </c>
      <c r="AX333">
        <f t="shared" ca="1" si="51"/>
        <v>-4.9450840167377351E-3</v>
      </c>
      <c r="AY333">
        <f t="shared" ca="1" si="51"/>
        <v>-3.9885569357800917E-2</v>
      </c>
      <c r="AZ333">
        <f t="shared" ca="1" si="51"/>
        <v>2.6119577663496315E-2</v>
      </c>
      <c r="BA333">
        <f t="shared" ca="1" si="51"/>
        <v>-8.2539754906137096E-3</v>
      </c>
      <c r="BB333">
        <f t="shared" ca="1" si="51"/>
        <v>2.3931390431648821E-2</v>
      </c>
      <c r="BC333">
        <f t="shared" ca="1" si="51"/>
        <v>1.5359582749705374E-2</v>
      </c>
      <c r="BD333">
        <f t="shared" ca="1" si="51"/>
        <v>3.6533383548937981E-2</v>
      </c>
      <c r="BE333">
        <f t="shared" ca="1" si="51"/>
        <v>1.4216504465489221E-2</v>
      </c>
      <c r="BF333">
        <f t="shared" ca="1" si="51"/>
        <v>-3.8021016605367823E-2</v>
      </c>
      <c r="BG333">
        <f t="shared" ca="1" si="51"/>
        <v>-2.957499319386072E-2</v>
      </c>
      <c r="BH333">
        <f t="shared" ca="1" si="51"/>
        <v>-5.1079848034910079E-2</v>
      </c>
      <c r="BI333">
        <f t="shared" ca="1" si="51"/>
        <v>-1.0510892210662801E-2</v>
      </c>
      <c r="BJ333">
        <f t="shared" ca="1" si="51"/>
        <v>4.1619184446761853E-2</v>
      </c>
      <c r="BK333">
        <f t="shared" ca="1" si="51"/>
        <v>3.3212989226118955E-2</v>
      </c>
      <c r="BL333">
        <f t="shared" ca="1" si="51"/>
        <v>1.2591351184292561E-2</v>
      </c>
      <c r="BM333">
        <f t="shared" ca="1" si="52"/>
        <v>-3.5072455467861599E-2</v>
      </c>
      <c r="BN333">
        <f t="shared" ca="1" si="52"/>
        <v>-1.8734133345934597E-2</v>
      </c>
      <c r="BO333">
        <f t="shared" ca="1" si="52"/>
        <v>3.199736773849933E-2</v>
      </c>
      <c r="BP333">
        <f t="shared" ca="1" si="52"/>
        <v>1.2060981638716715E-2</v>
      </c>
      <c r="BQ333">
        <f t="shared" ca="1" si="52"/>
        <v>4.3119925311170614E-2</v>
      </c>
      <c r="BR333">
        <f t="shared" ca="1" si="52"/>
        <v>7.0239241066027358E-2</v>
      </c>
      <c r="BS333">
        <f t="shared" ca="1" si="52"/>
        <v>-4.0171856694505821E-3</v>
      </c>
      <c r="BT333">
        <f t="shared" ca="1" si="52"/>
        <v>0.1127438007348088</v>
      </c>
      <c r="BU333">
        <f t="shared" ca="1" si="52"/>
        <v>3.082398211316052E-3</v>
      </c>
      <c r="BV333">
        <f t="shared" ca="1" si="52"/>
        <v>-3.0420363522726965E-2</v>
      </c>
      <c r="BW333">
        <f t="shared" ca="1" si="52"/>
        <v>3.4353396769281203E-2</v>
      </c>
      <c r="BX333">
        <f t="shared" ca="1" si="52"/>
        <v>-4.5887010142926371E-3</v>
      </c>
      <c r="BY333">
        <f t="shared" ca="1" si="52"/>
        <v>-2.9306332664645246E-2</v>
      </c>
      <c r="BZ333">
        <f t="shared" ca="1" si="52"/>
        <v>3.4718201692462085E-2</v>
      </c>
      <c r="CA333">
        <f t="shared" ca="1" si="52"/>
        <v>2.4479367995092188E-2</v>
      </c>
      <c r="CB333">
        <f t="shared" ca="1" si="52"/>
        <v>8.2346974055268335E-2</v>
      </c>
      <c r="CC333">
        <f t="shared" ca="1" si="47"/>
        <v>-5.0639251441639527E-2</v>
      </c>
      <c r="CD333">
        <f t="shared" ca="1" si="47"/>
        <v>6.2609545448544038E-2</v>
      </c>
      <c r="CE333">
        <f t="shared" ca="1" si="47"/>
        <v>8.0003801766170904E-3</v>
      </c>
      <c r="CF333">
        <f t="shared" ca="1" si="47"/>
        <v>-9.7837081525887493E-2</v>
      </c>
      <c r="CG333">
        <f t="shared" ca="1" si="47"/>
        <v>-1.8730022914233192E-2</v>
      </c>
      <c r="CH333">
        <f t="shared" ca="1" si="47"/>
        <v>-2.2595978830559475E-2</v>
      </c>
      <c r="CI333">
        <f t="shared" ca="1" si="47"/>
        <v>3.3030444841985147E-2</v>
      </c>
      <c r="CJ333">
        <f t="shared" ca="1" si="47"/>
        <v>-3.8572448165122737E-2</v>
      </c>
      <c r="CK333">
        <f t="shared" ca="1" si="47"/>
        <v>2.2312458104799513E-2</v>
      </c>
      <c r="CL333">
        <f t="shared" ca="1" si="47"/>
        <v>-5.5104760757995815E-2</v>
      </c>
      <c r="CM333">
        <f t="shared" ca="1" si="47"/>
        <v>-3.1176394640209555E-2</v>
      </c>
      <c r="CN333">
        <f t="shared" ca="1" si="47"/>
        <v>-2.643765940920224E-2</v>
      </c>
      <c r="CO333">
        <f t="shared" ca="1" si="47"/>
        <v>-2.9125373280776109E-3</v>
      </c>
      <c r="CP333">
        <f t="shared" ca="1" si="47"/>
        <v>5.4927180927691596E-2</v>
      </c>
      <c r="CQ333">
        <f t="shared" ca="1" si="47"/>
        <v>5.3808857949188958E-2</v>
      </c>
      <c r="CR333">
        <f t="shared" ca="1" si="47"/>
        <v>3.0384238163403614E-2</v>
      </c>
      <c r="CS333">
        <f t="shared" ca="1" si="48"/>
        <v>-4.6805221763973346E-3</v>
      </c>
      <c r="CT333">
        <f t="shared" ca="1" si="48"/>
        <v>-1.0657685862786736E-2</v>
      </c>
      <c r="CU333">
        <f t="shared" ca="1" si="48"/>
        <v>2.1929850069369997E-2</v>
      </c>
      <c r="CV333">
        <f t="shared" ca="1" si="48"/>
        <v>-4.7316661345778825E-2</v>
      </c>
      <c r="CW333">
        <f t="shared" ca="1" si="48"/>
        <v>3.2178766292138616E-2</v>
      </c>
      <c r="CX333">
        <f t="shared" ca="1" si="48"/>
        <v>3.4117410723404629E-2</v>
      </c>
    </row>
    <row r="334" spans="2:102" x14ac:dyDescent="0.2">
      <c r="B334">
        <f t="shared" si="43"/>
        <v>6.8333333333333259</v>
      </c>
      <c r="C334">
        <f t="shared" ca="1" si="42"/>
        <v>7.5487776160396919E-3</v>
      </c>
      <c r="D334">
        <f t="shared" ca="1" si="53"/>
        <v>1.5049993508170992E-2</v>
      </c>
      <c r="E334">
        <f t="shared" ca="1" si="53"/>
        <v>4.6533854661699389E-3</v>
      </c>
      <c r="F334">
        <f t="shared" ca="1" si="53"/>
        <v>7.3448301633300878E-2</v>
      </c>
      <c r="G334">
        <f t="shared" ca="1" si="53"/>
        <v>-2.4958413409380563E-2</v>
      </c>
      <c r="H334">
        <f t="shared" ca="1" si="53"/>
        <v>1.7801471866455826E-2</v>
      </c>
      <c r="I334">
        <f t="shared" ca="1" si="53"/>
        <v>-2.7356668002393617E-2</v>
      </c>
      <c r="J334">
        <f t="shared" ca="1" si="53"/>
        <v>2.1629526569822321E-2</v>
      </c>
      <c r="K334">
        <f t="shared" ca="1" si="53"/>
        <v>-2.3711001958655501E-2</v>
      </c>
      <c r="L334">
        <f t="shared" ca="1" si="53"/>
        <v>2.8177663037667649E-2</v>
      </c>
      <c r="M334">
        <f t="shared" ca="1" si="53"/>
        <v>-4.0284940445436374E-2</v>
      </c>
      <c r="N334">
        <f t="shared" ca="1" si="53"/>
        <v>5.0361774139032499E-2</v>
      </c>
      <c r="O334">
        <f t="shared" ca="1" si="53"/>
        <v>-7.4541941850567617E-2</v>
      </c>
      <c r="P334">
        <f t="shared" ca="1" si="53"/>
        <v>2.3300568983527802E-2</v>
      </c>
      <c r="Q334">
        <f t="shared" ca="1" si="53"/>
        <v>-7.9802313432502103E-3</v>
      </c>
      <c r="R334">
        <f t="shared" ca="1" si="53"/>
        <v>-3.4807515068286311E-2</v>
      </c>
      <c r="S334">
        <f t="shared" ca="1" si="49"/>
        <v>1.5282150309864987E-2</v>
      </c>
      <c r="T334">
        <f t="shared" ca="1" si="49"/>
        <v>-3.1812180396213099E-2</v>
      </c>
      <c r="U334">
        <f t="shared" ca="1" si="49"/>
        <v>5.1875779657537716E-2</v>
      </c>
      <c r="V334">
        <f t="shared" ca="1" si="49"/>
        <v>-7.4681058416872392E-2</v>
      </c>
      <c r="W334">
        <f t="shared" ca="1" si="49"/>
        <v>8.9228175593732528E-2</v>
      </c>
      <c r="X334">
        <f t="shared" ca="1" si="49"/>
        <v>-4.1184720744569865E-2</v>
      </c>
      <c r="Y334">
        <f t="shared" ca="1" si="49"/>
        <v>-3.2903974253468464E-2</v>
      </c>
      <c r="Z334">
        <f t="shared" ca="1" si="49"/>
        <v>-6.1527393604239068E-2</v>
      </c>
      <c r="AA334">
        <f t="shared" ca="1" si="49"/>
        <v>-1.7488418963868116E-2</v>
      </c>
      <c r="AB334">
        <f t="shared" ca="1" si="49"/>
        <v>1.8305787790213902E-2</v>
      </c>
      <c r="AC334">
        <f t="shared" ca="1" si="49"/>
        <v>-4.8977962316205235E-2</v>
      </c>
      <c r="AD334">
        <f t="shared" ca="1" si="49"/>
        <v>-5.5358424751829782E-2</v>
      </c>
      <c r="AE334">
        <f t="shared" ca="1" si="49"/>
        <v>4.4264608103282387E-2</v>
      </c>
      <c r="AF334">
        <f t="shared" ca="1" si="49"/>
        <v>8.4634807346341137E-4</v>
      </c>
      <c r="AG334">
        <f t="shared" ca="1" si="50"/>
        <v>1.653874387290822E-2</v>
      </c>
      <c r="AH334">
        <f t="shared" ca="1" si="50"/>
        <v>-5.7347909026572587E-2</v>
      </c>
      <c r="AI334">
        <f t="shared" ca="1" si="50"/>
        <v>1.7615358869783458E-2</v>
      </c>
      <c r="AJ334">
        <f t="shared" ca="1" si="50"/>
        <v>-4.732735044886717E-2</v>
      </c>
      <c r="AK334">
        <f t="shared" ca="1" si="50"/>
        <v>-6.2411751816660983E-2</v>
      </c>
      <c r="AL334">
        <f t="shared" ca="1" si="50"/>
        <v>-1.5581159518586008E-2</v>
      </c>
      <c r="AM334">
        <f t="shared" ca="1" si="50"/>
        <v>3.4276107393815973E-2</v>
      </c>
      <c r="AN334">
        <f t="shared" ca="1" si="50"/>
        <v>-0.1275643492327577</v>
      </c>
      <c r="AO334">
        <f t="shared" ca="1" si="50"/>
        <v>3.9052830177701559E-2</v>
      </c>
      <c r="AP334">
        <f t="shared" ca="1" si="50"/>
        <v>5.8704814429681645E-2</v>
      </c>
      <c r="AQ334">
        <f t="shared" ca="1" si="50"/>
        <v>-9.8912133125550715E-3</v>
      </c>
      <c r="AR334">
        <f t="shared" ca="1" si="50"/>
        <v>-5.0278147615908184E-3</v>
      </c>
      <c r="AS334">
        <f t="shared" ca="1" si="50"/>
        <v>4.0103138164773325E-3</v>
      </c>
      <c r="AT334">
        <f t="shared" ca="1" si="50"/>
        <v>-8.3068887597056509E-3</v>
      </c>
      <c r="AU334">
        <f t="shared" ca="1" si="50"/>
        <v>3.9960108386698015E-2</v>
      </c>
      <c r="AV334">
        <f t="shared" ca="1" si="50"/>
        <v>6.522336589903574E-2</v>
      </c>
      <c r="AW334">
        <f t="shared" ca="1" si="51"/>
        <v>-8.8500591366602072E-2</v>
      </c>
      <c r="AX334">
        <f t="shared" ca="1" si="51"/>
        <v>1.8167279775976198E-3</v>
      </c>
      <c r="AY334">
        <f t="shared" ca="1" si="51"/>
        <v>-2.1573374219037916E-2</v>
      </c>
      <c r="AZ334">
        <f t="shared" ca="1" si="51"/>
        <v>-4.5129246667390483E-3</v>
      </c>
      <c r="BA334">
        <f t="shared" ca="1" si="51"/>
        <v>-4.3192088306841271E-2</v>
      </c>
      <c r="BB334">
        <f t="shared" ca="1" si="51"/>
        <v>-1.4524480641110987E-2</v>
      </c>
      <c r="BC334">
        <f t="shared" ca="1" si="51"/>
        <v>8.2389287185290649E-2</v>
      </c>
      <c r="BD334">
        <f t="shared" ca="1" si="51"/>
        <v>3.0636322230189063E-2</v>
      </c>
      <c r="BE334">
        <f t="shared" ca="1" si="51"/>
        <v>5.5422031658714753E-2</v>
      </c>
      <c r="BF334">
        <f t="shared" ca="1" si="51"/>
        <v>-2.2915097955146246E-2</v>
      </c>
      <c r="BG334">
        <f t="shared" ca="1" si="51"/>
        <v>2.6167354744980009E-2</v>
      </c>
      <c r="BH334">
        <f t="shared" ca="1" si="51"/>
        <v>-7.4205707695524731E-2</v>
      </c>
      <c r="BI334">
        <f t="shared" ca="1" si="51"/>
        <v>-4.6324077434347693E-3</v>
      </c>
      <c r="BJ334">
        <f t="shared" ca="1" si="51"/>
        <v>4.1847279636954442E-2</v>
      </c>
      <c r="BK334">
        <f t="shared" ca="1" si="51"/>
        <v>-6.8784237733642672E-2</v>
      </c>
      <c r="BL334">
        <f t="shared" ca="1" si="51"/>
        <v>-2.2217752366030713E-2</v>
      </c>
      <c r="BM334">
        <f t="shared" ca="1" si="52"/>
        <v>2.4494628596814904E-2</v>
      </c>
      <c r="BN334">
        <f t="shared" ca="1" si="52"/>
        <v>-6.516720576741189E-2</v>
      </c>
      <c r="BO334">
        <f t="shared" ca="1" si="52"/>
        <v>-3.4470968820008295E-2</v>
      </c>
      <c r="BP334">
        <f t="shared" ca="1" si="52"/>
        <v>6.3563534697188267E-3</v>
      </c>
      <c r="BQ334">
        <f t="shared" ca="1" si="52"/>
        <v>3.5539697888373113E-2</v>
      </c>
      <c r="BR334">
        <f t="shared" ca="1" si="52"/>
        <v>-4.2733333492178165E-2</v>
      </c>
      <c r="BS334">
        <f t="shared" ca="1" si="52"/>
        <v>2.647064467400162E-2</v>
      </c>
      <c r="BT334">
        <f t="shared" ca="1" si="52"/>
        <v>7.4130855306857703E-3</v>
      </c>
      <c r="BU334">
        <f t="shared" ca="1" si="52"/>
        <v>1.8769742199745993E-2</v>
      </c>
      <c r="BV334">
        <f t="shared" ca="1" si="52"/>
        <v>-1.6799528863989742E-2</v>
      </c>
      <c r="BW334">
        <f t="shared" ca="1" si="52"/>
        <v>-2.337661121921995E-2</v>
      </c>
      <c r="BX334">
        <f t="shared" ca="1" si="52"/>
        <v>-8.4336760264080973E-3</v>
      </c>
      <c r="BY334">
        <f t="shared" ca="1" si="52"/>
        <v>-4.7510983608750343E-3</v>
      </c>
      <c r="BZ334">
        <f t="shared" ca="1" si="52"/>
        <v>-1.961897440769491E-2</v>
      </c>
      <c r="CA334">
        <f t="shared" ca="1" si="52"/>
        <v>-3.7821538224467655E-2</v>
      </c>
      <c r="CB334">
        <f t="shared" ca="1" si="52"/>
        <v>5.2825067574040815E-3</v>
      </c>
      <c r="CC334">
        <f t="shared" ca="1" si="47"/>
        <v>1.8705005897747089E-2</v>
      </c>
      <c r="CD334">
        <f t="shared" ca="1" si="47"/>
        <v>3.7928619048670141E-2</v>
      </c>
      <c r="CE334">
        <f t="shared" ca="1" si="47"/>
        <v>2.1623402272462958E-2</v>
      </c>
      <c r="CF334">
        <f t="shared" ca="1" si="47"/>
        <v>-5.1935325897884662E-3</v>
      </c>
      <c r="CG334">
        <f t="shared" ca="1" si="47"/>
        <v>-8.4875600566178301E-3</v>
      </c>
      <c r="CH334">
        <f t="shared" ca="1" si="47"/>
        <v>2.5520095691915795E-2</v>
      </c>
      <c r="CI334">
        <f t="shared" ca="1" si="47"/>
        <v>5.0144504562850092E-2</v>
      </c>
      <c r="CJ334">
        <f t="shared" ca="1" si="47"/>
        <v>-5.1372680324771311E-2</v>
      </c>
      <c r="CK334">
        <f t="shared" ca="1" si="47"/>
        <v>5.5774292683620739E-2</v>
      </c>
      <c r="CL334">
        <f t="shared" ca="1" si="47"/>
        <v>-7.6433368538225382E-2</v>
      </c>
      <c r="CM334">
        <f t="shared" ca="1" si="47"/>
        <v>-8.683736429986863E-3</v>
      </c>
      <c r="CN334">
        <f t="shared" ca="1" si="47"/>
        <v>-9.0364716710627929E-3</v>
      </c>
      <c r="CO334">
        <f t="shared" ca="1" si="47"/>
        <v>4.8229052776604456E-2</v>
      </c>
      <c r="CP334">
        <f t="shared" ca="1" si="47"/>
        <v>-1.4448974798076213E-2</v>
      </c>
      <c r="CQ334">
        <f t="shared" ca="1" si="47"/>
        <v>1.9187571959838966E-2</v>
      </c>
      <c r="CR334">
        <f t="shared" ca="1" si="47"/>
        <v>-3.2987585057603165E-2</v>
      </c>
      <c r="CS334">
        <f t="shared" ca="1" si="48"/>
        <v>1.9564495470125818E-3</v>
      </c>
      <c r="CT334">
        <f t="shared" ca="1" si="48"/>
        <v>5.4560031252997597E-2</v>
      </c>
      <c r="CU334">
        <f t="shared" ca="1" si="48"/>
        <v>-3.2288945995878934E-2</v>
      </c>
      <c r="CV334">
        <f t="shared" ca="1" si="48"/>
        <v>4.9550473022282153E-2</v>
      </c>
      <c r="CW334">
        <f t="shared" ca="1" si="48"/>
        <v>2.64134839102893E-2</v>
      </c>
      <c r="CX334">
        <f t="shared" ca="1" si="48"/>
        <v>2.5585360498953186E-2</v>
      </c>
    </row>
    <row r="335" spans="2:102" x14ac:dyDescent="0.2">
      <c r="B335">
        <f t="shared" si="43"/>
        <v>6.916666666666659</v>
      </c>
      <c r="C335">
        <f t="shared" ca="1" si="42"/>
        <v>6.6328402058567382E-2</v>
      </c>
      <c r="D335">
        <f t="shared" ca="1" si="53"/>
        <v>-9.9654887704567017E-3</v>
      </c>
      <c r="E335">
        <f t="shared" ca="1" si="53"/>
        <v>-5.3704075662126968E-2</v>
      </c>
      <c r="F335">
        <f t="shared" ca="1" si="53"/>
        <v>-5.2969747067524539E-2</v>
      </c>
      <c r="G335">
        <f t="shared" ca="1" si="53"/>
        <v>-5.7937646729331133E-2</v>
      </c>
      <c r="H335">
        <f t="shared" ca="1" si="53"/>
        <v>1.4438244659029981E-2</v>
      </c>
      <c r="I335">
        <f t="shared" ca="1" si="53"/>
        <v>-3.5950134224527107E-2</v>
      </c>
      <c r="J335">
        <f t="shared" ca="1" si="53"/>
        <v>-3.5115835523761803E-2</v>
      </c>
      <c r="K335">
        <f t="shared" ca="1" si="53"/>
        <v>3.2501921418617602E-2</v>
      </c>
      <c r="L335">
        <f t="shared" ca="1" si="53"/>
        <v>-2.3771264835836515E-2</v>
      </c>
      <c r="M335">
        <f t="shared" ca="1" si="53"/>
        <v>-2.2507885789897614E-2</v>
      </c>
      <c r="N335">
        <f t="shared" ca="1" si="53"/>
        <v>3.4751558546939738E-2</v>
      </c>
      <c r="O335">
        <f t="shared" ca="1" si="53"/>
        <v>2.7692944755190078E-2</v>
      </c>
      <c r="P335">
        <f t="shared" ca="1" si="53"/>
        <v>2.3535376142106844E-2</v>
      </c>
      <c r="Q335">
        <f t="shared" ca="1" si="53"/>
        <v>-4.5675711989315339E-3</v>
      </c>
      <c r="R335">
        <f t="shared" ca="1" si="53"/>
        <v>4.6996328672813226E-2</v>
      </c>
      <c r="S335">
        <f t="shared" ca="1" si="49"/>
        <v>6.3984865952310651E-3</v>
      </c>
      <c r="T335">
        <f t="shared" ca="1" si="49"/>
        <v>-7.2812418391180272E-2</v>
      </c>
      <c r="U335">
        <f t="shared" ca="1" si="49"/>
        <v>0.10645358410403644</v>
      </c>
      <c r="V335">
        <f t="shared" ca="1" si="49"/>
        <v>7.0419444621535494E-3</v>
      </c>
      <c r="W335">
        <f t="shared" ca="1" si="49"/>
        <v>-3.6222945009378289E-2</v>
      </c>
      <c r="X335">
        <f t="shared" ca="1" si="49"/>
        <v>2.869717111204538E-2</v>
      </c>
      <c r="Y335">
        <f t="shared" ca="1" si="49"/>
        <v>6.8850261343334218E-2</v>
      </c>
      <c r="Z335">
        <f t="shared" ca="1" si="49"/>
        <v>1.5179926410667951E-2</v>
      </c>
      <c r="AA335">
        <f t="shared" ca="1" si="49"/>
        <v>-1.8356303885420946E-2</v>
      </c>
      <c r="AB335">
        <f t="shared" ca="1" si="49"/>
        <v>-4.7374699142631815E-2</v>
      </c>
      <c r="AC335">
        <f t="shared" ca="1" si="49"/>
        <v>-7.1533620853352943E-3</v>
      </c>
      <c r="AD335">
        <f t="shared" ca="1" si="49"/>
        <v>-3.3753736698290612E-2</v>
      </c>
      <c r="AE335">
        <f t="shared" ca="1" si="49"/>
        <v>4.0869090972769584E-2</v>
      </c>
      <c r="AF335">
        <f t="shared" ca="1" si="49"/>
        <v>-1.2159814304262133E-2</v>
      </c>
      <c r="AG335">
        <f t="shared" ca="1" si="50"/>
        <v>-1.305704298697555E-2</v>
      </c>
      <c r="AH335">
        <f t="shared" ca="1" si="50"/>
        <v>-7.7248235342931137E-3</v>
      </c>
      <c r="AI335">
        <f t="shared" ca="1" si="50"/>
        <v>-9.5742875783993903E-2</v>
      </c>
      <c r="AJ335">
        <f t="shared" ca="1" si="50"/>
        <v>-2.1925162644387017E-2</v>
      </c>
      <c r="AK335">
        <f t="shared" ca="1" si="50"/>
        <v>1.2879458667416745E-2</v>
      </c>
      <c r="AL335">
        <f t="shared" ca="1" si="50"/>
        <v>4.6197756204768035E-2</v>
      </c>
      <c r="AM335">
        <f t="shared" ca="1" si="50"/>
        <v>-2.0690588167194688E-2</v>
      </c>
      <c r="AN335">
        <f t="shared" ca="1" si="50"/>
        <v>-8.3504045209543184E-3</v>
      </c>
      <c r="AO335">
        <f t="shared" ca="1" si="50"/>
        <v>9.0090447625768236E-3</v>
      </c>
      <c r="AP335">
        <f t="shared" ca="1" si="50"/>
        <v>2.1677929384516507E-2</v>
      </c>
      <c r="AQ335">
        <f t="shared" ca="1" si="50"/>
        <v>-2.7242122037293724E-2</v>
      </c>
      <c r="AR335">
        <f t="shared" ca="1" si="50"/>
        <v>8.4317956361169288E-2</v>
      </c>
      <c r="AS335">
        <f t="shared" ca="1" si="50"/>
        <v>2.1830301568179396E-2</v>
      </c>
      <c r="AT335">
        <f t="shared" ca="1" si="50"/>
        <v>2.393856821456853E-2</v>
      </c>
      <c r="AU335">
        <f t="shared" ca="1" si="50"/>
        <v>1.0610671628985451E-2</v>
      </c>
      <c r="AV335">
        <f t="shared" ca="1" si="50"/>
        <v>2.0135739915976933E-2</v>
      </c>
      <c r="AW335">
        <f t="shared" ca="1" si="51"/>
        <v>5.2547074081491108E-3</v>
      </c>
      <c r="AX335">
        <f t="shared" ca="1" si="51"/>
        <v>-1.7033887629876385E-2</v>
      </c>
      <c r="AY335">
        <f t="shared" ca="1" si="51"/>
        <v>2.4847094259676343E-2</v>
      </c>
      <c r="AZ335">
        <f t="shared" ca="1" si="51"/>
        <v>1.0892348145123769E-2</v>
      </c>
      <c r="BA335">
        <f t="shared" ca="1" si="51"/>
        <v>1.997346269252066E-2</v>
      </c>
      <c r="BB335">
        <f t="shared" ca="1" si="51"/>
        <v>7.4776247452751103E-3</v>
      </c>
      <c r="BC335">
        <f t="shared" ca="1" si="51"/>
        <v>4.5472223135584314E-2</v>
      </c>
      <c r="BD335">
        <f t="shared" ca="1" si="51"/>
        <v>-2.0749403670410487E-2</v>
      </c>
      <c r="BE335">
        <f t="shared" ca="1" si="51"/>
        <v>-9.3439467829841381E-3</v>
      </c>
      <c r="BF335">
        <f t="shared" ca="1" si="51"/>
        <v>2.8004880342733865E-2</v>
      </c>
      <c r="BG335">
        <f t="shared" ca="1" si="51"/>
        <v>3.3603821139617768E-2</v>
      </c>
      <c r="BH335">
        <f t="shared" ca="1" si="51"/>
        <v>9.4813763731152727E-3</v>
      </c>
      <c r="BI335">
        <f t="shared" ca="1" si="51"/>
        <v>-3.7669477597714843E-2</v>
      </c>
      <c r="BJ335">
        <f t="shared" ca="1" si="51"/>
        <v>2.5294566676591589E-2</v>
      </c>
      <c r="BK335">
        <f t="shared" ca="1" si="51"/>
        <v>-4.9656442810260888E-2</v>
      </c>
      <c r="BL335">
        <f t="shared" ca="1" si="51"/>
        <v>8.0677557475506666E-3</v>
      </c>
      <c r="BM335">
        <f t="shared" ca="1" si="52"/>
        <v>1.9294816187266597E-2</v>
      </c>
      <c r="BN335">
        <f t="shared" ca="1" si="52"/>
        <v>-3.1391433320131557E-2</v>
      </c>
      <c r="BO335">
        <f t="shared" ca="1" si="52"/>
        <v>4.9028299028548314E-2</v>
      </c>
      <c r="BP335">
        <f t="shared" ca="1" si="52"/>
        <v>3.7762294999302427E-2</v>
      </c>
      <c r="BQ335">
        <f t="shared" ca="1" si="52"/>
        <v>-9.8444779222966617E-3</v>
      </c>
      <c r="BR335">
        <f t="shared" ca="1" si="52"/>
        <v>4.3599290715721911E-2</v>
      </c>
      <c r="BS335">
        <f t="shared" ca="1" si="52"/>
        <v>3.6880297260949789E-2</v>
      </c>
      <c r="BT335">
        <f t="shared" ca="1" si="52"/>
        <v>1.5591158763324942E-2</v>
      </c>
      <c r="BU335">
        <f t="shared" ca="1" si="52"/>
        <v>5.756372376653226E-3</v>
      </c>
      <c r="BV335">
        <f t="shared" ca="1" si="52"/>
        <v>-1.4400420961678973E-2</v>
      </c>
      <c r="BW335">
        <f t="shared" ca="1" si="52"/>
        <v>-5.064356169099811E-2</v>
      </c>
      <c r="BX335">
        <f t="shared" ca="1" si="52"/>
        <v>1.7917803923456443E-2</v>
      </c>
      <c r="BY335">
        <f t="shared" ca="1" si="52"/>
        <v>-1.8613330946067964E-2</v>
      </c>
      <c r="BZ335">
        <f t="shared" ca="1" si="52"/>
        <v>8.7509894687961172E-3</v>
      </c>
      <c r="CA335">
        <f t="shared" ca="1" si="52"/>
        <v>-1.5009427241728848E-2</v>
      </c>
      <c r="CB335">
        <f t="shared" ca="1" si="52"/>
        <v>2.3172195867981953E-2</v>
      </c>
      <c r="CC335">
        <f t="shared" ca="1" si="47"/>
        <v>-1.2285738138510138E-2</v>
      </c>
      <c r="CD335">
        <f t="shared" ca="1" si="47"/>
        <v>-3.4776582599716908E-2</v>
      </c>
      <c r="CE335">
        <f t="shared" ca="1" si="47"/>
        <v>2.8621988369458302E-2</v>
      </c>
      <c r="CF335">
        <f t="shared" ca="1" si="47"/>
        <v>1.7943995460621878E-2</v>
      </c>
      <c r="CG335">
        <f t="shared" ca="1" si="47"/>
        <v>-6.5384422447584634E-2</v>
      </c>
      <c r="CH335">
        <f t="shared" ca="1" si="47"/>
        <v>5.1624576096729151E-2</v>
      </c>
      <c r="CI335">
        <f t="shared" ca="1" si="47"/>
        <v>4.4193955614302569E-3</v>
      </c>
      <c r="CJ335">
        <f t="shared" ca="1" si="47"/>
        <v>6.0403214022693594E-2</v>
      </c>
      <c r="CK335">
        <f t="shared" ca="1" si="47"/>
        <v>-1.4524973448572204E-2</v>
      </c>
      <c r="CL335">
        <f t="shared" ca="1" si="47"/>
        <v>4.0621009947833572E-3</v>
      </c>
      <c r="CM335">
        <f t="shared" ca="1" si="47"/>
        <v>-4.0800658658267472E-2</v>
      </c>
      <c r="CN335">
        <f t="shared" ca="1" si="47"/>
        <v>2.017334969180206E-2</v>
      </c>
      <c r="CO335">
        <f t="shared" ca="1" si="47"/>
        <v>-5.7574379561381048E-2</v>
      </c>
      <c r="CP335">
        <f t="shared" ca="1" si="47"/>
        <v>8.845614978691442E-3</v>
      </c>
      <c r="CQ335">
        <f t="shared" ca="1" si="47"/>
        <v>1.6052878330371917E-2</v>
      </c>
      <c r="CR335">
        <f t="shared" ca="1" si="47"/>
        <v>-3.7103399325015336E-2</v>
      </c>
      <c r="CS335">
        <f t="shared" ca="1" si="48"/>
        <v>-5.011274493646542E-2</v>
      </c>
      <c r="CT335">
        <f t="shared" ca="1" si="48"/>
        <v>-1.3891992709584772E-2</v>
      </c>
      <c r="CU335">
        <f t="shared" ca="1" si="48"/>
        <v>-6.2754502589189493E-2</v>
      </c>
      <c r="CV335">
        <f t="shared" ca="1" si="48"/>
        <v>4.3451467687458244E-2</v>
      </c>
      <c r="CW335">
        <f t="shared" ca="1" si="48"/>
        <v>2.4098887064002369E-2</v>
      </c>
      <c r="CX335">
        <f t="shared" ca="1" si="48"/>
        <v>1.5872115795676392E-2</v>
      </c>
    </row>
    <row r="336" spans="2:102" x14ac:dyDescent="0.2">
      <c r="B336">
        <f t="shared" si="43"/>
        <v>6.999999999999992</v>
      </c>
      <c r="C336">
        <f t="shared" ca="1" si="42"/>
        <v>-4.8707818924050008E-3</v>
      </c>
      <c r="D336">
        <f t="shared" ca="1" si="53"/>
        <v>-3.0329242481344242E-2</v>
      </c>
      <c r="E336">
        <f t="shared" ca="1" si="53"/>
        <v>9.7556701465123588E-3</v>
      </c>
      <c r="F336">
        <f t="shared" ca="1" si="53"/>
        <v>3.3626464274531552E-2</v>
      </c>
      <c r="G336">
        <f t="shared" ca="1" si="53"/>
        <v>1.8559446572518012E-2</v>
      </c>
      <c r="H336">
        <f t="shared" ca="1" si="53"/>
        <v>4.4072828184852801E-2</v>
      </c>
      <c r="I336">
        <f t="shared" ca="1" si="53"/>
        <v>4.7314464443806617E-2</v>
      </c>
      <c r="J336">
        <f t="shared" ca="1" si="53"/>
        <v>-1.4178283595062041E-2</v>
      </c>
      <c r="K336">
        <f t="shared" ca="1" si="53"/>
        <v>-3.902643608664403E-2</v>
      </c>
      <c r="L336">
        <f t="shared" ca="1" si="53"/>
        <v>-2.3108167112001364E-3</v>
      </c>
      <c r="M336">
        <f t="shared" ca="1" si="53"/>
        <v>6.8382809623806001E-3</v>
      </c>
      <c r="N336">
        <f t="shared" ca="1" si="53"/>
        <v>6.6114288235273044E-2</v>
      </c>
      <c r="O336">
        <f t="shared" ca="1" si="53"/>
        <v>7.6009325433037234E-2</v>
      </c>
      <c r="P336">
        <f t="shared" ca="1" si="53"/>
        <v>1.5466725338855607E-2</v>
      </c>
      <c r="Q336">
        <f t="shared" ca="1" si="53"/>
        <v>-7.9001221251020926E-3</v>
      </c>
      <c r="R336">
        <f t="shared" ca="1" si="53"/>
        <v>1.3762256841809655E-2</v>
      </c>
      <c r="S336">
        <f t="shared" ca="1" si="49"/>
        <v>-1.8443603978509849E-2</v>
      </c>
      <c r="T336">
        <f t="shared" ca="1" si="49"/>
        <v>-7.0972549738358454E-2</v>
      </c>
      <c r="U336">
        <f t="shared" ca="1" si="49"/>
        <v>5.4617853473001646E-2</v>
      </c>
      <c r="V336">
        <f t="shared" ca="1" si="49"/>
        <v>5.1525316552624406E-2</v>
      </c>
      <c r="W336">
        <f t="shared" ca="1" si="49"/>
        <v>3.1847122985610488E-2</v>
      </c>
      <c r="X336">
        <f t="shared" ca="1" si="49"/>
        <v>-6.6341192141174371E-2</v>
      </c>
      <c r="Y336">
        <f t="shared" ca="1" si="49"/>
        <v>-2.9825057212372684E-2</v>
      </c>
      <c r="Z336">
        <f t="shared" ca="1" si="49"/>
        <v>2.1772916800882735E-2</v>
      </c>
      <c r="AA336">
        <f t="shared" ca="1" si="49"/>
        <v>-5.7346922805981096E-2</v>
      </c>
      <c r="AB336">
        <f t="shared" ca="1" si="49"/>
        <v>4.7429232915347876E-2</v>
      </c>
      <c r="AC336">
        <f t="shared" ca="1" si="49"/>
        <v>7.5991597090310253E-2</v>
      </c>
      <c r="AD336">
        <f t="shared" ca="1" si="49"/>
        <v>6.7384026255298017E-3</v>
      </c>
      <c r="AE336">
        <f t="shared" ca="1" si="49"/>
        <v>-1.794079981240009E-4</v>
      </c>
      <c r="AF336">
        <f t="shared" ca="1" si="49"/>
        <v>-5.9489456819981461E-2</v>
      </c>
      <c r="AG336">
        <f t="shared" ca="1" si="50"/>
        <v>1.8420532398170732E-2</v>
      </c>
      <c r="AH336">
        <f t="shared" ca="1" si="50"/>
        <v>8.1432422703278246E-3</v>
      </c>
      <c r="AI336">
        <f t="shared" ca="1" si="50"/>
        <v>-7.9153874528996773E-3</v>
      </c>
      <c r="AJ336">
        <f t="shared" ca="1" si="50"/>
        <v>-3.125348462991602E-2</v>
      </c>
      <c r="AK336">
        <f t="shared" ca="1" si="50"/>
        <v>8.9626822479629744E-5</v>
      </c>
      <c r="AL336">
        <f t="shared" ca="1" si="50"/>
        <v>1.1533046357426711E-3</v>
      </c>
      <c r="AM336">
        <f t="shared" ca="1" si="50"/>
        <v>-2.1261675793489424E-2</v>
      </c>
      <c r="AN336">
        <f t="shared" ca="1" si="50"/>
        <v>-6.7021420054992648E-2</v>
      </c>
      <c r="AO336">
        <f t="shared" ca="1" si="50"/>
        <v>2.741126227772191E-2</v>
      </c>
      <c r="AP336">
        <f t="shared" ca="1" si="50"/>
        <v>-2.2272040678274103E-3</v>
      </c>
      <c r="AQ336">
        <f t="shared" ca="1" si="50"/>
        <v>8.5030287217787957E-3</v>
      </c>
      <c r="AR336">
        <f t="shared" ca="1" si="50"/>
        <v>-4.1011189436842919E-2</v>
      </c>
      <c r="AS336">
        <f t="shared" ca="1" si="50"/>
        <v>-4.3611871396558493E-3</v>
      </c>
      <c r="AT336">
        <f t="shared" ca="1" si="50"/>
        <v>-2.9550094722751989E-2</v>
      </c>
      <c r="AU336">
        <f t="shared" ca="1" si="50"/>
        <v>1.8930637378382145E-2</v>
      </c>
      <c r="AV336">
        <f t="shared" ca="1" si="50"/>
        <v>1.6063032091979026E-2</v>
      </c>
      <c r="AW336">
        <f t="shared" ca="1" si="51"/>
        <v>-3.6646660038704933E-2</v>
      </c>
      <c r="AX336">
        <f t="shared" ca="1" si="51"/>
        <v>8.2244341812282035E-3</v>
      </c>
      <c r="AY336">
        <f t="shared" ca="1" si="51"/>
        <v>5.4038405015639024E-3</v>
      </c>
      <c r="AZ336">
        <f t="shared" ca="1" si="51"/>
        <v>6.5371251503871406E-3</v>
      </c>
      <c r="BA336">
        <f t="shared" ca="1" si="51"/>
        <v>6.2783122306212281E-3</v>
      </c>
      <c r="BB336">
        <f t="shared" ca="1" si="51"/>
        <v>-3.4978866389402202E-2</v>
      </c>
      <c r="BC336">
        <f t="shared" ca="1" si="51"/>
        <v>5.8405676463856089E-2</v>
      </c>
      <c r="BD336">
        <f t="shared" ca="1" si="51"/>
        <v>3.3055336106760738E-3</v>
      </c>
      <c r="BE336">
        <f t="shared" ca="1" si="51"/>
        <v>-1.9443436802266414E-2</v>
      </c>
      <c r="BF336">
        <f t="shared" ca="1" si="51"/>
        <v>-1.3468636489126946E-2</v>
      </c>
      <c r="BG336">
        <f t="shared" ca="1" si="51"/>
        <v>2.4737723418627254E-2</v>
      </c>
      <c r="BH336">
        <f t="shared" ca="1" si="51"/>
        <v>2.5538380306693625E-2</v>
      </c>
      <c r="BI336">
        <f t="shared" ca="1" si="51"/>
        <v>2.5078415568733255E-2</v>
      </c>
      <c r="BJ336">
        <f t="shared" ca="1" si="51"/>
        <v>-5.1553676190690727E-2</v>
      </c>
      <c r="BK336">
        <f t="shared" ca="1" si="51"/>
        <v>2.1390574129001626E-4</v>
      </c>
      <c r="BL336">
        <f t="shared" ca="1" si="51"/>
        <v>-5.9173668553427816E-2</v>
      </c>
      <c r="BM336">
        <f t="shared" ca="1" si="52"/>
        <v>1.747630330210958E-3</v>
      </c>
      <c r="BN336">
        <f t="shared" ca="1" si="52"/>
        <v>4.5900504774234789E-2</v>
      </c>
      <c r="BO336">
        <f t="shared" ca="1" si="52"/>
        <v>1.9846677690332052E-2</v>
      </c>
      <c r="BP336">
        <f t="shared" ca="1" si="52"/>
        <v>1.1230511557285694E-2</v>
      </c>
      <c r="BQ336">
        <f t="shared" ca="1" si="52"/>
        <v>-2.662370417403867E-2</v>
      </c>
      <c r="BR336">
        <f t="shared" ca="1" si="52"/>
        <v>2.9446547043492845E-2</v>
      </c>
      <c r="BS336">
        <f t="shared" ca="1" si="52"/>
        <v>-8.2209953703380079E-2</v>
      </c>
      <c r="BT336">
        <f t="shared" ca="1" si="52"/>
        <v>1.7737523930366178E-2</v>
      </c>
      <c r="BU336">
        <f t="shared" ca="1" si="52"/>
        <v>-3.2639610579956631E-2</v>
      </c>
      <c r="BV336">
        <f t="shared" ca="1" si="52"/>
        <v>2.0293528270818713E-2</v>
      </c>
      <c r="BW336">
        <f t="shared" ca="1" si="52"/>
        <v>1.3369783058233322E-2</v>
      </c>
      <c r="BX336">
        <f t="shared" ca="1" si="52"/>
        <v>-4.7605823426913808E-2</v>
      </c>
      <c r="BY336">
        <f t="shared" ca="1" si="52"/>
        <v>-3.9393965673420607E-2</v>
      </c>
      <c r="BZ336">
        <f t="shared" ca="1" si="52"/>
        <v>-2.1442033598028057E-2</v>
      </c>
      <c r="CA336">
        <f t="shared" ca="1" si="52"/>
        <v>-3.7206921284004456E-2</v>
      </c>
      <c r="CB336">
        <f t="shared" ca="1" si="52"/>
        <v>4.1301895617417032E-2</v>
      </c>
      <c r="CC336">
        <f t="shared" ca="1" si="47"/>
        <v>-2.4334404001809164E-4</v>
      </c>
      <c r="CD336">
        <f t="shared" ca="1" si="47"/>
        <v>2.1237072027425346E-2</v>
      </c>
      <c r="CE336">
        <f t="shared" ca="1" si="47"/>
        <v>6.2653521592691358E-2</v>
      </c>
      <c r="CF336">
        <f t="shared" ca="1" si="47"/>
        <v>2.3112181731301879E-2</v>
      </c>
      <c r="CG336">
        <f t="shared" ca="1" si="47"/>
        <v>-6.7262483892746333E-2</v>
      </c>
      <c r="CH336">
        <f t="shared" ca="1" si="47"/>
        <v>5.1785333896702855E-3</v>
      </c>
      <c r="CI336">
        <f t="shared" ca="1" si="47"/>
        <v>8.1746948170886818E-2</v>
      </c>
      <c r="CJ336">
        <f t="shared" ca="1" si="47"/>
        <v>-2.7626341357602939E-2</v>
      </c>
      <c r="CK336">
        <f t="shared" ca="1" si="47"/>
        <v>2.9940155606321583E-2</v>
      </c>
      <c r="CL336">
        <f t="shared" ca="1" si="47"/>
        <v>1.6724526054281617E-2</v>
      </c>
      <c r="CM336">
        <f t="shared" ca="1" si="47"/>
        <v>-3.852798659031248E-2</v>
      </c>
      <c r="CN336">
        <f t="shared" ca="1" si="47"/>
        <v>-5.5836059987936504E-3</v>
      </c>
      <c r="CO336">
        <f t="shared" ca="1" si="47"/>
        <v>4.9901942255184802E-2</v>
      </c>
      <c r="CP336">
        <f t="shared" ca="1" si="47"/>
        <v>5.8746349259969154E-2</v>
      </c>
      <c r="CQ336">
        <f t="shared" ca="1" si="47"/>
        <v>2.4237763243564876E-2</v>
      </c>
      <c r="CR336">
        <f t="shared" ca="1" si="47"/>
        <v>2.2409823571019807E-2</v>
      </c>
      <c r="CS336">
        <f t="shared" ca="1" si="48"/>
        <v>4.1586655821235254E-2</v>
      </c>
      <c r="CT336">
        <f t="shared" ca="1" si="48"/>
        <v>-2.5080270607169924E-2</v>
      </c>
      <c r="CU336">
        <f t="shared" ca="1" si="48"/>
        <v>-2.81405374717788E-2</v>
      </c>
      <c r="CV336">
        <f t="shared" ca="1" si="48"/>
        <v>-5.4625040849512002E-2</v>
      </c>
      <c r="CW336">
        <f t="shared" ca="1" si="48"/>
        <v>5.6057169445463705E-2</v>
      </c>
      <c r="CX336">
        <f t="shared" ca="1" si="48"/>
        <v>3.3980818629637248E-2</v>
      </c>
    </row>
    <row r="337" spans="2:102" x14ac:dyDescent="0.2">
      <c r="B337">
        <f t="shared" si="43"/>
        <v>7.083333333333325</v>
      </c>
      <c r="C337">
        <f t="shared" ca="1" si="42"/>
        <v>-4.9314812678901969E-2</v>
      </c>
      <c r="D337">
        <f t="shared" ca="1" si="53"/>
        <v>3.4630092113963083E-2</v>
      </c>
      <c r="E337">
        <f t="shared" ca="1" si="53"/>
        <v>3.741998874681492E-3</v>
      </c>
      <c r="F337">
        <f t="shared" ca="1" si="53"/>
        <v>1.1058100779024131E-2</v>
      </c>
      <c r="G337">
        <f t="shared" ca="1" si="53"/>
        <v>-3.5200001838240069E-2</v>
      </c>
      <c r="H337">
        <f t="shared" ca="1" si="53"/>
        <v>-3.8995880332752239E-2</v>
      </c>
      <c r="I337">
        <f t="shared" ca="1" si="53"/>
        <v>-1.5605407701988403E-2</v>
      </c>
      <c r="J337">
        <f t="shared" ca="1" si="53"/>
        <v>-3.67803592388459E-2</v>
      </c>
      <c r="K337">
        <f t="shared" ca="1" si="53"/>
        <v>1.44418610703703E-2</v>
      </c>
      <c r="L337">
        <f t="shared" ca="1" si="53"/>
        <v>-2.8333922982016174E-2</v>
      </c>
      <c r="M337">
        <f t="shared" ca="1" si="53"/>
        <v>5.1254628488501083E-2</v>
      </c>
      <c r="N337">
        <f t="shared" ca="1" si="53"/>
        <v>-4.8901997882896335E-2</v>
      </c>
      <c r="O337">
        <f t="shared" ca="1" si="53"/>
        <v>3.5977896454138548E-2</v>
      </c>
      <c r="P337">
        <f t="shared" ca="1" si="53"/>
        <v>2.0508333962004792E-2</v>
      </c>
      <c r="Q337">
        <f t="shared" ca="1" si="53"/>
        <v>-5.2444240418973415E-2</v>
      </c>
      <c r="R337">
        <f t="shared" ca="1" si="53"/>
        <v>-4.3362539389593002E-2</v>
      </c>
      <c r="S337">
        <f t="shared" ca="1" si="49"/>
        <v>-9.3874371797456724E-2</v>
      </c>
      <c r="T337">
        <f t="shared" ca="1" si="49"/>
        <v>9.0777693184155763E-3</v>
      </c>
      <c r="U337">
        <f t="shared" ca="1" si="49"/>
        <v>-8.6547326054749792E-3</v>
      </c>
      <c r="V337">
        <f t="shared" ca="1" si="49"/>
        <v>5.9331516192323045E-3</v>
      </c>
      <c r="W337">
        <f t="shared" ca="1" si="49"/>
        <v>-1.4287960070556286E-3</v>
      </c>
      <c r="X337">
        <f t="shared" ca="1" si="49"/>
        <v>-2.1984944274832481E-3</v>
      </c>
      <c r="Y337">
        <f t="shared" ca="1" si="49"/>
        <v>2.6228710117479535E-2</v>
      </c>
      <c r="Z337">
        <f t="shared" ca="1" si="49"/>
        <v>-9.064404396414396E-3</v>
      </c>
      <c r="AA337">
        <f t="shared" ca="1" si="49"/>
        <v>2.141830555883178E-3</v>
      </c>
      <c r="AB337">
        <f t="shared" ca="1" si="49"/>
        <v>3.3312292374330851E-2</v>
      </c>
      <c r="AC337">
        <f t="shared" ca="1" si="49"/>
        <v>-1.8858742368651361E-2</v>
      </c>
      <c r="AD337">
        <f t="shared" ca="1" si="49"/>
        <v>3.0939318748186291E-2</v>
      </c>
      <c r="AE337">
        <f t="shared" ca="1" si="49"/>
        <v>3.4734755013929912E-2</v>
      </c>
      <c r="AF337">
        <f t="shared" ca="1" si="49"/>
        <v>-2.4774047019394448E-2</v>
      </c>
      <c r="AG337">
        <f t="shared" ca="1" si="50"/>
        <v>3.9959828151596655E-2</v>
      </c>
      <c r="AH337">
        <f t="shared" ca="1" si="50"/>
        <v>3.3607631829680488E-3</v>
      </c>
      <c r="AI337">
        <f t="shared" ca="1" si="50"/>
        <v>-3.0660071164724266E-2</v>
      </c>
      <c r="AJ337">
        <f t="shared" ca="1" si="50"/>
        <v>-3.5595612199567264E-2</v>
      </c>
      <c r="AK337">
        <f t="shared" ca="1" si="50"/>
        <v>-6.5625623315631931E-2</v>
      </c>
      <c r="AL337">
        <f t="shared" ca="1" si="50"/>
        <v>5.1491680602120974E-3</v>
      </c>
      <c r="AM337">
        <f t="shared" ca="1" si="50"/>
        <v>4.9676644122453442E-2</v>
      </c>
      <c r="AN337">
        <f t="shared" ca="1" si="50"/>
        <v>3.6179784083577669E-3</v>
      </c>
      <c r="AO337">
        <f t="shared" ca="1" si="50"/>
        <v>0.10044381697196095</v>
      </c>
      <c r="AP337">
        <f t="shared" ca="1" si="50"/>
        <v>1.6611413677022375E-3</v>
      </c>
      <c r="AQ337">
        <f t="shared" ca="1" si="50"/>
        <v>-3.5855912599171862E-2</v>
      </c>
      <c r="AR337">
        <f t="shared" ca="1" si="50"/>
        <v>3.8440760355058778E-2</v>
      </c>
      <c r="AS337">
        <f t="shared" ca="1" si="50"/>
        <v>-3.2957791505912069E-2</v>
      </c>
      <c r="AT337">
        <f t="shared" ca="1" si="50"/>
        <v>1.3811168384802969E-2</v>
      </c>
      <c r="AU337">
        <f t="shared" ca="1" si="50"/>
        <v>3.562814899534246E-2</v>
      </c>
      <c r="AV337">
        <f t="shared" ca="1" si="50"/>
        <v>1.0107864989464172E-3</v>
      </c>
      <c r="AW337">
        <f t="shared" ca="1" si="51"/>
        <v>3.0963895603907776E-2</v>
      </c>
      <c r="AX337">
        <f t="shared" ca="1" si="51"/>
        <v>-8.0807637923520276E-2</v>
      </c>
      <c r="AY337">
        <f t="shared" ca="1" si="51"/>
        <v>-2.8399498425536074E-2</v>
      </c>
      <c r="AZ337">
        <f t="shared" ca="1" si="51"/>
        <v>1.1402894546490768E-2</v>
      </c>
      <c r="BA337">
        <f t="shared" ca="1" si="51"/>
        <v>1.6272296159472212E-2</v>
      </c>
      <c r="BB337">
        <f t="shared" ca="1" si="51"/>
        <v>6.850896471158564E-3</v>
      </c>
      <c r="BC337">
        <f t="shared" ca="1" si="51"/>
        <v>-3.0285173447854849E-2</v>
      </c>
      <c r="BD337">
        <f t="shared" ca="1" si="51"/>
        <v>-6.1647582318223045E-2</v>
      </c>
      <c r="BE337">
        <f t="shared" ca="1" si="51"/>
        <v>8.8919667554203507E-3</v>
      </c>
      <c r="BF337">
        <f t="shared" ca="1" si="51"/>
        <v>6.406372043523556E-2</v>
      </c>
      <c r="BG337">
        <f t="shared" ca="1" si="51"/>
        <v>-2.2883335201259538E-2</v>
      </c>
      <c r="BH337">
        <f t="shared" ca="1" si="51"/>
        <v>5.5913642112391672E-2</v>
      </c>
      <c r="BI337">
        <f t="shared" ca="1" si="51"/>
        <v>2.4464460968535488E-2</v>
      </c>
      <c r="BJ337">
        <f t="shared" ca="1" si="51"/>
        <v>2.6772151585863643E-2</v>
      </c>
      <c r="BK337">
        <f t="shared" ca="1" si="51"/>
        <v>1.1040336200564708E-2</v>
      </c>
      <c r="BL337">
        <f t="shared" ca="1" si="51"/>
        <v>-7.0046973952493319E-2</v>
      </c>
      <c r="BM337">
        <f t="shared" ca="1" si="52"/>
        <v>-2.1424540691205134E-2</v>
      </c>
      <c r="BN337">
        <f t="shared" ca="1" si="52"/>
        <v>8.6077669724310586E-3</v>
      </c>
      <c r="BO337">
        <f t="shared" ca="1" si="52"/>
        <v>9.3872680598039004E-3</v>
      </c>
      <c r="BP337">
        <f t="shared" ca="1" si="52"/>
        <v>-7.3518866888647644E-2</v>
      </c>
      <c r="BQ337">
        <f t="shared" ca="1" si="52"/>
        <v>6.1192162552566546E-3</v>
      </c>
      <c r="BR337">
        <f t="shared" ca="1" si="52"/>
        <v>4.9474997581322719E-2</v>
      </c>
      <c r="BS337">
        <f t="shared" ca="1" si="52"/>
        <v>-1.3611734307882688E-2</v>
      </c>
      <c r="BT337">
        <f t="shared" ca="1" si="52"/>
        <v>-5.7872905391101487E-2</v>
      </c>
      <c r="BU337">
        <f t="shared" ca="1" si="52"/>
        <v>-2.8432053067524471E-2</v>
      </c>
      <c r="BV337">
        <f t="shared" ca="1" si="52"/>
        <v>1.2227065845809865E-2</v>
      </c>
      <c r="BW337">
        <f t="shared" ca="1" si="52"/>
        <v>2.310127989324233E-2</v>
      </c>
      <c r="BX337">
        <f t="shared" ca="1" si="52"/>
        <v>-2.5794823747260998E-2</v>
      </c>
      <c r="BY337">
        <f t="shared" ca="1" si="52"/>
        <v>-3.8581083391361591E-2</v>
      </c>
      <c r="BZ337">
        <f t="shared" ca="1" si="52"/>
        <v>-6.5541035161475192E-2</v>
      </c>
      <c r="CA337">
        <f t="shared" ca="1" si="52"/>
        <v>1.3273758095128915E-2</v>
      </c>
      <c r="CB337">
        <f t="shared" ca="1" si="52"/>
        <v>9.0536003884485738E-2</v>
      </c>
      <c r="CC337">
        <f t="shared" ca="1" si="47"/>
        <v>-5.8113217437983991E-3</v>
      </c>
      <c r="CD337">
        <f t="shared" ca="1" si="47"/>
        <v>-5.3924728421069091E-3</v>
      </c>
      <c r="CE337">
        <f t="shared" ca="1" si="47"/>
        <v>-4.8414613229516366E-2</v>
      </c>
      <c r="CF337">
        <f t="shared" ca="1" si="47"/>
        <v>-4.5891068813287902E-3</v>
      </c>
      <c r="CG337">
        <f t="shared" ca="1" si="47"/>
        <v>5.7925666301622148E-3</v>
      </c>
      <c r="CH337">
        <f t="shared" ca="1" si="47"/>
        <v>-2.4458566549424701E-2</v>
      </c>
      <c r="CI337">
        <f t="shared" ca="1" si="47"/>
        <v>2.3613377655926072E-2</v>
      </c>
      <c r="CJ337">
        <f t="shared" ca="1" si="47"/>
        <v>6.8706124072252489E-2</v>
      </c>
      <c r="CK337">
        <f t="shared" ca="1" si="47"/>
        <v>-3.1752349497443821E-2</v>
      </c>
      <c r="CL337">
        <f t="shared" ca="1" si="47"/>
        <v>1.1911095917821531E-3</v>
      </c>
      <c r="CM337">
        <f t="shared" ca="1" si="47"/>
        <v>-2.9679682317111739E-2</v>
      </c>
      <c r="CN337">
        <f t="shared" ca="1" si="47"/>
        <v>-4.533006349113208E-3</v>
      </c>
      <c r="CO337">
        <f t="shared" ca="1" si="47"/>
        <v>2.1031610679179226E-2</v>
      </c>
      <c r="CP337">
        <f t="shared" ca="1" si="47"/>
        <v>4.18625664125786E-2</v>
      </c>
      <c r="CQ337">
        <f t="shared" ca="1" si="47"/>
        <v>-1.9734207085311529E-2</v>
      </c>
      <c r="CR337">
        <f t="shared" ca="1" si="47"/>
        <v>-2.9938432909580814E-2</v>
      </c>
      <c r="CS337">
        <f t="shared" ca="1" si="48"/>
        <v>4.4818701502208937E-3</v>
      </c>
      <c r="CT337">
        <f t="shared" ca="1" si="48"/>
        <v>3.3671147093423191E-2</v>
      </c>
      <c r="CU337">
        <f t="shared" ca="1" si="48"/>
        <v>-1.5413553479133747E-2</v>
      </c>
      <c r="CV337">
        <f t="shared" ca="1" si="48"/>
        <v>3.2525109525258049E-5</v>
      </c>
      <c r="CW337">
        <f t="shared" ca="1" si="48"/>
        <v>-6.2982109638294245E-3</v>
      </c>
      <c r="CX337">
        <f t="shared" ca="1" si="48"/>
        <v>-3.0692746083922709E-2</v>
      </c>
    </row>
    <row r="338" spans="2:102" x14ac:dyDescent="0.2">
      <c r="B338">
        <f t="shared" si="43"/>
        <v>7.1666666666666581</v>
      </c>
      <c r="C338">
        <f t="shared" ca="1" si="42"/>
        <v>1.4658897446544056E-2</v>
      </c>
      <c r="D338">
        <f t="shared" ca="1" si="53"/>
        <v>-6.6956475007425575E-2</v>
      </c>
      <c r="E338">
        <f t="shared" ca="1" si="53"/>
        <v>3.1130684713779361E-2</v>
      </c>
      <c r="F338">
        <f t="shared" ca="1" si="53"/>
        <v>-4.1882489632824774E-2</v>
      </c>
      <c r="G338">
        <f t="shared" ca="1" si="53"/>
        <v>2.7605623428467826E-2</v>
      </c>
      <c r="H338">
        <f t="shared" ca="1" si="53"/>
        <v>1.0184958271832033E-2</v>
      </c>
      <c r="I338">
        <f t="shared" ca="1" si="53"/>
        <v>8.6775723619220632E-3</v>
      </c>
      <c r="J338">
        <f t="shared" ca="1" si="53"/>
        <v>-3.6810611849206892E-2</v>
      </c>
      <c r="K338">
        <f t="shared" ca="1" si="53"/>
        <v>1.9263853471492294E-3</v>
      </c>
      <c r="L338">
        <f t="shared" ca="1" si="53"/>
        <v>-5.7905647402548957E-2</v>
      </c>
      <c r="M338">
        <f t="shared" ca="1" si="53"/>
        <v>7.020090511706799E-3</v>
      </c>
      <c r="N338">
        <f t="shared" ca="1" si="53"/>
        <v>-3.4361093139977164E-2</v>
      </c>
      <c r="O338">
        <f t="shared" ca="1" si="53"/>
        <v>-2.894638633716656E-2</v>
      </c>
      <c r="P338">
        <f t="shared" ca="1" si="53"/>
        <v>-6.7511949598155402E-2</v>
      </c>
      <c r="Q338">
        <f t="shared" ca="1" si="53"/>
        <v>1.3703883694286977E-2</v>
      </c>
      <c r="R338">
        <f t="shared" ca="1" si="53"/>
        <v>4.1137326107272207E-2</v>
      </c>
      <c r="S338">
        <f t="shared" ca="1" si="49"/>
        <v>4.3805874473658829E-2</v>
      </c>
      <c r="T338">
        <f t="shared" ca="1" si="49"/>
        <v>1.712189722198125E-2</v>
      </c>
      <c r="U338">
        <f t="shared" ca="1" si="49"/>
        <v>4.1086973365654388E-2</v>
      </c>
      <c r="V338">
        <f t="shared" ca="1" si="49"/>
        <v>-4.3441737067186931E-2</v>
      </c>
      <c r="W338">
        <f t="shared" ca="1" si="49"/>
        <v>3.8704752543950165E-2</v>
      </c>
      <c r="X338">
        <f t="shared" ca="1" si="49"/>
        <v>3.649825661320872E-2</v>
      </c>
      <c r="Y338">
        <f t="shared" ca="1" si="49"/>
        <v>1.8901853245779004E-2</v>
      </c>
      <c r="Z338">
        <f t="shared" ca="1" si="49"/>
        <v>-3.6582802253753606E-3</v>
      </c>
      <c r="AA338">
        <f t="shared" ca="1" si="49"/>
        <v>-3.2775914708609757E-2</v>
      </c>
      <c r="AB338">
        <f t="shared" ca="1" si="49"/>
        <v>-3.1981576796414078E-2</v>
      </c>
      <c r="AC338">
        <f t="shared" ca="1" si="49"/>
        <v>-7.6052458180460632E-3</v>
      </c>
      <c r="AD338">
        <f t="shared" ca="1" si="49"/>
        <v>-3.540896769124429E-2</v>
      </c>
      <c r="AE338">
        <f t="shared" ca="1" si="49"/>
        <v>2.3027827313403193E-2</v>
      </c>
      <c r="AF338">
        <f t="shared" ca="1" si="49"/>
        <v>-4.3893871263509888E-2</v>
      </c>
      <c r="AG338">
        <f t="shared" ca="1" si="50"/>
        <v>-0.10985514880445804</v>
      </c>
      <c r="AH338">
        <f t="shared" ca="1" si="50"/>
        <v>-6.9968586369659538E-4</v>
      </c>
      <c r="AI338">
        <f t="shared" ca="1" si="50"/>
        <v>3.5768436498257505E-2</v>
      </c>
      <c r="AJ338">
        <f t="shared" ca="1" si="50"/>
        <v>5.1063753944749456E-2</v>
      </c>
      <c r="AK338">
        <f t="shared" ca="1" si="50"/>
        <v>4.253416895402224E-2</v>
      </c>
      <c r="AL338">
        <f t="shared" ca="1" si="50"/>
        <v>-2.7348677957519982E-2</v>
      </c>
      <c r="AM338">
        <f t="shared" ca="1" si="50"/>
        <v>-1.3417373926110102E-2</v>
      </c>
      <c r="AN338">
        <f t="shared" ca="1" si="50"/>
        <v>-6.9066318684732533E-3</v>
      </c>
      <c r="AO338">
        <f t="shared" ca="1" si="50"/>
        <v>1.345246877481592E-2</v>
      </c>
      <c r="AP338">
        <f t="shared" ca="1" si="50"/>
        <v>-8.1156577273332718E-3</v>
      </c>
      <c r="AQ338">
        <f t="shared" ca="1" si="50"/>
        <v>2.1282663288823403E-2</v>
      </c>
      <c r="AR338">
        <f t="shared" ca="1" si="50"/>
        <v>-4.6687412649940273E-2</v>
      </c>
      <c r="AS338">
        <f t="shared" ca="1" si="50"/>
        <v>3.7241105351120317E-2</v>
      </c>
      <c r="AT338">
        <f t="shared" ca="1" si="50"/>
        <v>2.3617335725097711E-2</v>
      </c>
      <c r="AU338">
        <f t="shared" ca="1" si="50"/>
        <v>1.817584983319177E-2</v>
      </c>
      <c r="AV338">
        <f t="shared" ca="1" si="50"/>
        <v>-1.8441658292522953E-2</v>
      </c>
      <c r="AW338">
        <f t="shared" ca="1" si="51"/>
        <v>-2.0012917241977925E-4</v>
      </c>
      <c r="AX338">
        <f t="shared" ca="1" si="51"/>
        <v>1.0983089983616239E-2</v>
      </c>
      <c r="AY338">
        <f t="shared" ca="1" si="51"/>
        <v>1.4347978771866714E-2</v>
      </c>
      <c r="AZ338">
        <f t="shared" ca="1" si="51"/>
        <v>9.9843044445099716E-3</v>
      </c>
      <c r="BA338">
        <f t="shared" ca="1" si="51"/>
        <v>1.7860936707627333E-2</v>
      </c>
      <c r="BB338">
        <f t="shared" ca="1" si="51"/>
        <v>-4.3735000926237695E-3</v>
      </c>
      <c r="BC338">
        <f t="shared" ca="1" si="51"/>
        <v>-1.1009693196660848E-2</v>
      </c>
      <c r="BD338">
        <f t="shared" ca="1" si="51"/>
        <v>2.4746395641828383E-2</v>
      </c>
      <c r="BE338">
        <f t="shared" ca="1" si="51"/>
        <v>5.0418584302484137E-2</v>
      </c>
      <c r="BF338">
        <f t="shared" ca="1" si="51"/>
        <v>-1.4219639665166737E-2</v>
      </c>
      <c r="BG338">
        <f t="shared" ca="1" si="51"/>
        <v>6.4051729471843663E-2</v>
      </c>
      <c r="BH338">
        <f t="shared" ca="1" si="51"/>
        <v>-3.6507514241896501E-2</v>
      </c>
      <c r="BI338">
        <f t="shared" ca="1" si="51"/>
        <v>-1.6403556036810943E-3</v>
      </c>
      <c r="BJ338">
        <f t="shared" ca="1" si="51"/>
        <v>3.2374562716993432E-2</v>
      </c>
      <c r="BK338">
        <f t="shared" ca="1" si="51"/>
        <v>-8.5126030316775153E-3</v>
      </c>
      <c r="BL338">
        <f t="shared" ca="1" si="51"/>
        <v>6.3822457162890228E-2</v>
      </c>
      <c r="BM338">
        <f t="shared" ca="1" si="52"/>
        <v>-4.1261627174936895E-3</v>
      </c>
      <c r="BN338">
        <f t="shared" ca="1" si="52"/>
        <v>1.7297062982368883E-2</v>
      </c>
      <c r="BO338">
        <f t="shared" ca="1" si="52"/>
        <v>-3.3394791067610646E-2</v>
      </c>
      <c r="BP338">
        <f t="shared" ca="1" si="52"/>
        <v>-3.0245385844752642E-2</v>
      </c>
      <c r="BQ338">
        <f t="shared" ca="1" si="52"/>
        <v>3.1951401611386113E-2</v>
      </c>
      <c r="BR338">
        <f t="shared" ca="1" si="52"/>
        <v>2.9289811429330882E-2</v>
      </c>
      <c r="BS338">
        <f t="shared" ca="1" si="52"/>
        <v>1.7242554947105825E-2</v>
      </c>
      <c r="BT338">
        <f t="shared" ca="1" si="52"/>
        <v>-8.2005232186681386E-3</v>
      </c>
      <c r="BU338">
        <f t="shared" ca="1" si="52"/>
        <v>-6.5556625993040379E-2</v>
      </c>
      <c r="BV338">
        <f t="shared" ca="1" si="52"/>
        <v>-2.4686037494199713E-2</v>
      </c>
      <c r="BW338">
        <f t="shared" ca="1" si="52"/>
        <v>-1.9172600690350566E-2</v>
      </c>
      <c r="BX338">
        <f t="shared" ca="1" si="52"/>
        <v>3.0815949095303451E-2</v>
      </c>
      <c r="BY338">
        <f t="shared" ca="1" si="52"/>
        <v>-1.811822132392734E-2</v>
      </c>
      <c r="BZ338">
        <f t="shared" ca="1" si="52"/>
        <v>-2.9349405042107736E-2</v>
      </c>
      <c r="CA338">
        <f t="shared" ca="1" si="52"/>
        <v>2.0047917282736097E-2</v>
      </c>
      <c r="CB338">
        <f t="shared" ca="1" si="52"/>
        <v>-1.1415996004744423E-2</v>
      </c>
      <c r="CC338">
        <f t="shared" ca="1" si="47"/>
        <v>-5.4212425266207632E-4</v>
      </c>
      <c r="CD338">
        <f t="shared" ca="1" si="47"/>
        <v>-1.9854921678555158E-2</v>
      </c>
      <c r="CE338">
        <f t="shared" ca="1" si="47"/>
        <v>2.6971266573817564E-2</v>
      </c>
      <c r="CF338">
        <f t="shared" ca="1" si="47"/>
        <v>5.3663789555276203E-2</v>
      </c>
      <c r="CG338">
        <f t="shared" ca="1" si="47"/>
        <v>-1.9785826756469529E-2</v>
      </c>
      <c r="CH338">
        <f t="shared" ca="1" si="47"/>
        <v>7.0991693347749307E-3</v>
      </c>
      <c r="CI338">
        <f t="shared" ca="1" si="47"/>
        <v>-4.2359410214482009E-2</v>
      </c>
      <c r="CJ338">
        <f t="shared" ca="1" si="47"/>
        <v>3.3382755295865443E-2</v>
      </c>
      <c r="CK338">
        <f t="shared" ca="1" si="47"/>
        <v>-4.5261846050549531E-2</v>
      </c>
      <c r="CL338">
        <f t="shared" ca="1" si="47"/>
        <v>1.6486228347105412E-2</v>
      </c>
      <c r="CM338">
        <f t="shared" ca="1" si="47"/>
        <v>-6.2247849703145543E-2</v>
      </c>
      <c r="CN338">
        <f t="shared" ca="1" si="47"/>
        <v>-1.5547613649776634E-2</v>
      </c>
      <c r="CO338">
        <f t="shared" ca="1" si="47"/>
        <v>-3.4077521630552693E-2</v>
      </c>
      <c r="CP338">
        <f t="shared" ca="1" si="47"/>
        <v>-4.151270235297614E-2</v>
      </c>
      <c r="CQ338">
        <f t="shared" ca="1" si="47"/>
        <v>-3.9817041351579971E-2</v>
      </c>
      <c r="CR338">
        <f t="shared" ca="1" si="47"/>
        <v>2.794862638875684E-2</v>
      </c>
      <c r="CS338">
        <f t="shared" ca="1" si="48"/>
        <v>-3.5392051638806453E-2</v>
      </c>
      <c r="CT338">
        <f t="shared" ca="1" si="48"/>
        <v>-5.9903071161047643E-2</v>
      </c>
      <c r="CU338">
        <f t="shared" ca="1" si="48"/>
        <v>3.4552721182584852E-2</v>
      </c>
      <c r="CV338">
        <f t="shared" ca="1" si="48"/>
        <v>1.3080841903452298E-2</v>
      </c>
      <c r="CW338">
        <f t="shared" ca="1" si="48"/>
        <v>-1.89799309289501E-2</v>
      </c>
      <c r="CX338">
        <f t="shared" ca="1" si="48"/>
        <v>-7.2777029179067095E-3</v>
      </c>
    </row>
    <row r="339" spans="2:102" x14ac:dyDescent="0.2">
      <c r="B339">
        <f t="shared" si="43"/>
        <v>7.2499999999999911</v>
      </c>
      <c r="C339">
        <f t="shared" ca="1" si="42"/>
        <v>7.4079568503455503E-3</v>
      </c>
      <c r="D339">
        <f t="shared" ca="1" si="53"/>
        <v>-7.8691641822304466E-4</v>
      </c>
      <c r="E339">
        <f t="shared" ca="1" si="53"/>
        <v>-1.8357429400293196E-2</v>
      </c>
      <c r="F339">
        <f t="shared" ca="1" si="53"/>
        <v>-4.2689727932595676E-3</v>
      </c>
      <c r="G339">
        <f t="shared" ca="1" si="53"/>
        <v>-3.2455908965673338E-2</v>
      </c>
      <c r="H339">
        <f t="shared" ca="1" si="53"/>
        <v>4.39023914915792E-2</v>
      </c>
      <c r="I339">
        <f t="shared" ca="1" si="53"/>
        <v>-2.2948406512227439E-2</v>
      </c>
      <c r="J339">
        <f t="shared" ca="1" si="53"/>
        <v>3.4176689860469678E-2</v>
      </c>
      <c r="K339">
        <f t="shared" ca="1" si="53"/>
        <v>-1.0126271046615468E-2</v>
      </c>
      <c r="L339">
        <f t="shared" ca="1" si="53"/>
        <v>1.786252203390842E-2</v>
      </c>
      <c r="M339">
        <f t="shared" ca="1" si="53"/>
        <v>8.9968160924152624E-3</v>
      </c>
      <c r="N339">
        <f t="shared" ca="1" si="53"/>
        <v>-1.78391417629639E-3</v>
      </c>
      <c r="O339">
        <f t="shared" ca="1" si="53"/>
        <v>5.333073076971917E-2</v>
      </c>
      <c r="P339">
        <f t="shared" ca="1" si="53"/>
        <v>7.5392507250503548E-3</v>
      </c>
      <c r="Q339">
        <f t="shared" ca="1" si="53"/>
        <v>-3.8585684749993972E-3</v>
      </c>
      <c r="R339">
        <f t="shared" ca="1" si="53"/>
        <v>2.3411320846601302E-2</v>
      </c>
      <c r="S339">
        <f t="shared" ca="1" si="49"/>
        <v>7.2863472764394588E-2</v>
      </c>
      <c r="T339">
        <f t="shared" ca="1" si="49"/>
        <v>-3.9093333472873137E-2</v>
      </c>
      <c r="U339">
        <f t="shared" ca="1" si="49"/>
        <v>-1.4739026798476034E-2</v>
      </c>
      <c r="V339">
        <f t="shared" ca="1" si="49"/>
        <v>1.7133031299869594E-2</v>
      </c>
      <c r="W339">
        <f t="shared" ca="1" si="49"/>
        <v>-1.6518876594416299E-2</v>
      </c>
      <c r="X339">
        <f t="shared" ca="1" si="49"/>
        <v>-3.1282891628201671E-2</v>
      </c>
      <c r="Y339">
        <f t="shared" ca="1" si="49"/>
        <v>1.7150003157177636E-2</v>
      </c>
      <c r="Z339">
        <f t="shared" ca="1" si="49"/>
        <v>3.2403468915206887E-2</v>
      </c>
      <c r="AA339">
        <f t="shared" ca="1" si="49"/>
        <v>2.7818370751591878E-2</v>
      </c>
      <c r="AB339">
        <f t="shared" ca="1" si="49"/>
        <v>7.1539166824481802E-3</v>
      </c>
      <c r="AC339">
        <f t="shared" ca="1" si="49"/>
        <v>-5.7588875760934813E-2</v>
      </c>
      <c r="AD339">
        <f t="shared" ca="1" si="49"/>
        <v>-5.8515400547649914E-2</v>
      </c>
      <c r="AE339">
        <f t="shared" ca="1" si="49"/>
        <v>-4.3056859955339449E-2</v>
      </c>
      <c r="AF339">
        <f t="shared" ca="1" si="49"/>
        <v>-5.1462707575971017E-2</v>
      </c>
      <c r="AG339">
        <f t="shared" ca="1" si="50"/>
        <v>-7.7658760377713118E-3</v>
      </c>
      <c r="AH339">
        <f t="shared" ca="1" si="50"/>
        <v>3.6035946122689649E-2</v>
      </c>
      <c r="AI339">
        <f t="shared" ca="1" si="50"/>
        <v>3.3454254333559613E-2</v>
      </c>
      <c r="AJ339">
        <f t="shared" ca="1" si="50"/>
        <v>1.2918696713265836E-2</v>
      </c>
      <c r="AK339">
        <f t="shared" ca="1" si="50"/>
        <v>2.3297112139016606E-2</v>
      </c>
      <c r="AL339">
        <f t="shared" ca="1" si="50"/>
        <v>4.4519036104912875E-2</v>
      </c>
      <c r="AM339">
        <f t="shared" ca="1" si="50"/>
        <v>3.229540683689263E-2</v>
      </c>
      <c r="AN339">
        <f t="shared" ca="1" si="50"/>
        <v>2.9010621114281036E-2</v>
      </c>
      <c r="AO339">
        <f t="shared" ca="1" si="50"/>
        <v>-2.6678493908285007E-2</v>
      </c>
      <c r="AP339">
        <f t="shared" ca="1" si="50"/>
        <v>-6.5802695428508001E-2</v>
      </c>
      <c r="AQ339">
        <f t="shared" ca="1" si="50"/>
        <v>-2.0482468645617983E-2</v>
      </c>
      <c r="AR339">
        <f t="shared" ca="1" si="50"/>
        <v>3.2613353937960929E-2</v>
      </c>
      <c r="AS339">
        <f t="shared" ca="1" si="50"/>
        <v>-4.8662137276054666E-2</v>
      </c>
      <c r="AT339">
        <f t="shared" ca="1" si="50"/>
        <v>9.830195395522956E-2</v>
      </c>
      <c r="AU339">
        <f t="shared" ca="1" si="50"/>
        <v>-1.0894563100636632E-2</v>
      </c>
      <c r="AV339">
        <f t="shared" ca="1" si="50"/>
        <v>-5.9877079898815536E-2</v>
      </c>
      <c r="AW339">
        <f t="shared" ca="1" si="51"/>
        <v>5.5504207127467342E-2</v>
      </c>
      <c r="AX339">
        <f t="shared" ca="1" si="51"/>
        <v>5.4354417516296286E-2</v>
      </c>
      <c r="AY339">
        <f t="shared" ca="1" si="51"/>
        <v>1.9536826647186305E-2</v>
      </c>
      <c r="AZ339">
        <f t="shared" ca="1" si="51"/>
        <v>5.516143780957649E-2</v>
      </c>
      <c r="BA339">
        <f t="shared" ca="1" si="51"/>
        <v>-4.7444273548549527E-2</v>
      </c>
      <c r="BB339">
        <f t="shared" ca="1" si="51"/>
        <v>4.9467104025931553E-2</v>
      </c>
      <c r="BC339">
        <f t="shared" ca="1" si="51"/>
        <v>4.8814379095003281E-3</v>
      </c>
      <c r="BD339">
        <f t="shared" ca="1" si="51"/>
        <v>-4.1494498276081045E-2</v>
      </c>
      <c r="BE339">
        <f t="shared" ca="1" si="51"/>
        <v>-4.8266745837247244E-2</v>
      </c>
      <c r="BF339">
        <f t="shared" ca="1" si="51"/>
        <v>4.1817265038800309E-2</v>
      </c>
      <c r="BG339">
        <f t="shared" ca="1" si="51"/>
        <v>-3.6986903006340062E-2</v>
      </c>
      <c r="BH339">
        <f t="shared" ca="1" si="51"/>
        <v>-1.9635374732438628E-2</v>
      </c>
      <c r="BI339">
        <f t="shared" ca="1" si="51"/>
        <v>2.7195514536548053E-2</v>
      </c>
      <c r="BJ339">
        <f t="shared" ca="1" si="51"/>
        <v>-2.1866587192271424E-2</v>
      </c>
      <c r="BK339">
        <f t="shared" ca="1" si="51"/>
        <v>-6.6778974848503952E-2</v>
      </c>
      <c r="BL339">
        <f t="shared" ca="1" si="51"/>
        <v>7.2819624831511704E-3</v>
      </c>
      <c r="BM339">
        <f t="shared" ca="1" si="52"/>
        <v>5.1055986041073635E-2</v>
      </c>
      <c r="BN339">
        <f t="shared" ca="1" si="52"/>
        <v>3.9565044959545079E-3</v>
      </c>
      <c r="BO339">
        <f t="shared" ca="1" si="52"/>
        <v>8.9872117386231132E-2</v>
      </c>
      <c r="BP339">
        <f t="shared" ca="1" si="52"/>
        <v>5.9853159892935229E-2</v>
      </c>
      <c r="BQ339">
        <f t="shared" ca="1" si="52"/>
        <v>-6.9560512085593516E-3</v>
      </c>
      <c r="BR339">
        <f t="shared" ca="1" si="52"/>
        <v>1.3172381210289625E-2</v>
      </c>
      <c r="BS339">
        <f t="shared" ca="1" si="52"/>
        <v>6.6161508764833316E-2</v>
      </c>
      <c r="BT339">
        <f t="shared" ca="1" si="52"/>
        <v>-3.9034951952341967E-2</v>
      </c>
      <c r="BU339">
        <f t="shared" ca="1" si="52"/>
        <v>-2.9535462074581006E-2</v>
      </c>
      <c r="BV339">
        <f t="shared" ca="1" si="52"/>
        <v>-3.5751507259348732E-2</v>
      </c>
      <c r="BW339">
        <f t="shared" ca="1" si="52"/>
        <v>1.428810988091574E-2</v>
      </c>
      <c r="BX339">
        <f t="shared" ca="1" si="52"/>
        <v>-1.7050385549517385E-3</v>
      </c>
      <c r="BY339">
        <f t="shared" ca="1" si="52"/>
        <v>4.0676066262243842E-2</v>
      </c>
      <c r="BZ339">
        <f t="shared" ca="1" si="52"/>
        <v>1.9882196303636735E-2</v>
      </c>
      <c r="CA339">
        <f t="shared" ca="1" si="52"/>
        <v>4.6199179667637431E-2</v>
      </c>
      <c r="CB339">
        <f t="shared" ca="1" si="52"/>
        <v>-5.2495011667023757E-2</v>
      </c>
      <c r="CC339">
        <f t="shared" ca="1" si="47"/>
        <v>-1.9191036834546541E-3</v>
      </c>
      <c r="CD339">
        <f t="shared" ca="1" si="47"/>
        <v>1.7682676356130619E-2</v>
      </c>
      <c r="CE339">
        <f t="shared" ca="1" si="47"/>
        <v>2.9505094154792993E-2</v>
      </c>
      <c r="CF339">
        <f t="shared" ca="1" si="47"/>
        <v>4.7515671911654345E-2</v>
      </c>
      <c r="CG339">
        <f t="shared" ca="1" si="47"/>
        <v>3.7890965208086692E-2</v>
      </c>
      <c r="CH339">
        <f t="shared" ca="1" si="47"/>
        <v>-1.6119509861074056E-2</v>
      </c>
      <c r="CI339">
        <f t="shared" ca="1" si="47"/>
        <v>-2.4824531533746461E-2</v>
      </c>
      <c r="CJ339">
        <f t="shared" ca="1" si="47"/>
        <v>-3.5597277589135062E-3</v>
      </c>
      <c r="CK339">
        <f t="shared" ca="1" si="47"/>
        <v>1.903735529698385E-2</v>
      </c>
      <c r="CL339">
        <f t="shared" ca="1" si="47"/>
        <v>-9.1265752098602972E-3</v>
      </c>
      <c r="CM339">
        <f t="shared" ca="1" si="47"/>
        <v>-5.1990088937411711E-3</v>
      </c>
      <c r="CN339">
        <f t="shared" ca="1" si="47"/>
        <v>1.4746479089689358E-2</v>
      </c>
      <c r="CO339">
        <f t="shared" ca="1" si="47"/>
        <v>-1.3229998722247543E-2</v>
      </c>
      <c r="CP339">
        <f t="shared" ca="1" si="47"/>
        <v>9.3407343775256391E-3</v>
      </c>
      <c r="CQ339">
        <f t="shared" ca="1" si="47"/>
        <v>-5.3846882338691247E-2</v>
      </c>
      <c r="CR339">
        <f t="shared" ca="1" si="47"/>
        <v>-9.7601632956422824E-2</v>
      </c>
      <c r="CS339">
        <f t="shared" ca="1" si="48"/>
        <v>2.8765602047244057E-2</v>
      </c>
      <c r="CT339">
        <f t="shared" ca="1" si="48"/>
        <v>2.9504306677614327E-2</v>
      </c>
      <c r="CU339">
        <f t="shared" ca="1" si="48"/>
        <v>-2.3964839714963902E-2</v>
      </c>
      <c r="CV339">
        <f t="shared" ca="1" si="48"/>
        <v>2.8388528938962647E-2</v>
      </c>
      <c r="CW339">
        <f t="shared" ca="1" si="48"/>
        <v>-3.2377982408201087E-3</v>
      </c>
      <c r="CX339">
        <f t="shared" ca="1" si="48"/>
        <v>4.5242378769528052E-2</v>
      </c>
    </row>
    <row r="340" spans="2:102" x14ac:dyDescent="0.2">
      <c r="B340">
        <f t="shared" si="43"/>
        <v>7.3333333333333242</v>
      </c>
      <c r="C340">
        <f t="shared" ca="1" si="42"/>
        <v>-3.2053321396209464E-2</v>
      </c>
      <c r="D340">
        <f t="shared" ca="1" si="53"/>
        <v>-8.7194696202062189E-2</v>
      </c>
      <c r="E340">
        <f t="shared" ca="1" si="53"/>
        <v>-1.2245833627972869E-2</v>
      </c>
      <c r="F340">
        <f t="shared" ca="1" si="53"/>
        <v>5.3463484188169715E-3</v>
      </c>
      <c r="G340">
        <f t="shared" ca="1" si="53"/>
        <v>3.1818121424160841E-3</v>
      </c>
      <c r="H340">
        <f t="shared" ca="1" si="53"/>
        <v>-1.8631456903434762E-2</v>
      </c>
      <c r="I340">
        <f t="shared" ca="1" si="53"/>
        <v>1.9592170346045506E-3</v>
      </c>
      <c r="J340">
        <f t="shared" ca="1" si="53"/>
        <v>-8.0424032344524905E-3</v>
      </c>
      <c r="K340">
        <f t="shared" ca="1" si="53"/>
        <v>-6.9970991087836745E-3</v>
      </c>
      <c r="L340">
        <f t="shared" ca="1" si="53"/>
        <v>1.8346659456782068E-2</v>
      </c>
      <c r="M340">
        <f t="shared" ca="1" si="53"/>
        <v>-1.2940130237462174E-2</v>
      </c>
      <c r="N340">
        <f t="shared" ca="1" si="53"/>
        <v>-2.566867939231653E-2</v>
      </c>
      <c r="O340">
        <f t="shared" ca="1" si="53"/>
        <v>2.7569938545912911E-2</v>
      </c>
      <c r="P340">
        <f t="shared" ca="1" si="53"/>
        <v>4.9054607380362832E-2</v>
      </c>
      <c r="Q340">
        <f t="shared" ca="1" si="53"/>
        <v>-6.043186279925547E-3</v>
      </c>
      <c r="R340">
        <f t="shared" ca="1" si="53"/>
        <v>5.4616307589957606E-3</v>
      </c>
      <c r="S340">
        <f t="shared" ca="1" si="49"/>
        <v>3.5082359812157057E-2</v>
      </c>
      <c r="T340">
        <f t="shared" ca="1" si="49"/>
        <v>1.1709428618952198E-2</v>
      </c>
      <c r="U340">
        <f t="shared" ca="1" si="49"/>
        <v>3.5227059516581005E-2</v>
      </c>
      <c r="V340">
        <f t="shared" ca="1" si="49"/>
        <v>2.7476325287101717E-2</v>
      </c>
      <c r="W340">
        <f t="shared" ca="1" si="49"/>
        <v>8.6097247486523476E-3</v>
      </c>
      <c r="X340">
        <f t="shared" ca="1" si="49"/>
        <v>7.2655648112545795E-2</v>
      </c>
      <c r="Y340">
        <f t="shared" ca="1" si="49"/>
        <v>-3.8100724770603021E-2</v>
      </c>
      <c r="Z340">
        <f t="shared" ca="1" si="49"/>
        <v>-3.8507117441910835E-2</v>
      </c>
      <c r="AA340">
        <f t="shared" ca="1" si="49"/>
        <v>-1.0919028660619114E-2</v>
      </c>
      <c r="AB340">
        <f t="shared" ca="1" si="49"/>
        <v>1.1696632864513896E-3</v>
      </c>
      <c r="AC340">
        <f t="shared" ca="1" si="49"/>
        <v>8.3739824871647772E-2</v>
      </c>
      <c r="AD340">
        <f t="shared" ca="1" si="49"/>
        <v>-7.4973735037755534E-2</v>
      </c>
      <c r="AE340">
        <f t="shared" ca="1" si="49"/>
        <v>3.1461598298799442E-3</v>
      </c>
      <c r="AF340">
        <f t="shared" ca="1" si="49"/>
        <v>4.424512358003934E-2</v>
      </c>
      <c r="AG340">
        <f t="shared" ca="1" si="50"/>
        <v>-5.2452070481330146E-2</v>
      </c>
      <c r="AH340">
        <f t="shared" ca="1" si="50"/>
        <v>2.4810950161798843E-2</v>
      </c>
      <c r="AI340">
        <f t="shared" ca="1" si="50"/>
        <v>-7.4811688251177982E-2</v>
      </c>
      <c r="AJ340">
        <f t="shared" ca="1" si="50"/>
        <v>-5.7364768250794552E-3</v>
      </c>
      <c r="AK340">
        <f t="shared" ca="1" si="50"/>
        <v>4.0551308815327529E-2</v>
      </c>
      <c r="AL340">
        <f t="shared" ca="1" si="50"/>
        <v>2.2316253356753829E-2</v>
      </c>
      <c r="AM340">
        <f t="shared" ca="1" si="50"/>
        <v>-1.6666209883687166E-2</v>
      </c>
      <c r="AN340">
        <f t="shared" ca="1" si="50"/>
        <v>4.9070621868148555E-3</v>
      </c>
      <c r="AO340">
        <f t="shared" ca="1" si="50"/>
        <v>-3.8008536857851979E-2</v>
      </c>
      <c r="AP340">
        <f t="shared" ca="1" si="50"/>
        <v>2.867332015378667E-2</v>
      </c>
      <c r="AQ340">
        <f t="shared" ca="1" si="50"/>
        <v>-6.9896334176040124E-3</v>
      </c>
      <c r="AR340">
        <f t="shared" ca="1" si="50"/>
        <v>-4.7080664556843725E-2</v>
      </c>
      <c r="AS340">
        <f t="shared" ca="1" si="50"/>
        <v>2.3750299284255171E-2</v>
      </c>
      <c r="AT340">
        <f t="shared" ca="1" si="50"/>
        <v>-1.2238265307305448E-2</v>
      </c>
      <c r="AU340">
        <f t="shared" ca="1" si="50"/>
        <v>7.28884470716821E-2</v>
      </c>
      <c r="AV340">
        <f t="shared" ca="1" si="50"/>
        <v>6.3172400334125184E-3</v>
      </c>
      <c r="AW340">
        <f t="shared" ca="1" si="51"/>
        <v>2.7348646564018125E-2</v>
      </c>
      <c r="AX340">
        <f t="shared" ca="1" si="51"/>
        <v>-1.1486268147770744E-2</v>
      </c>
      <c r="AY340">
        <f t="shared" ca="1" si="51"/>
        <v>-2.8784752378448021E-3</v>
      </c>
      <c r="AZ340">
        <f t="shared" ca="1" si="51"/>
        <v>3.6843851021919977E-2</v>
      </c>
      <c r="BA340">
        <f t="shared" ca="1" si="51"/>
        <v>2.3715291442334634E-2</v>
      </c>
      <c r="BB340">
        <f t="shared" ca="1" si="51"/>
        <v>-8.3113044248798479E-2</v>
      </c>
      <c r="BC340">
        <f t="shared" ca="1" si="51"/>
        <v>-3.1514362366168176E-2</v>
      </c>
      <c r="BD340">
        <f t="shared" ca="1" si="51"/>
        <v>-3.1539255809631739E-2</v>
      </c>
      <c r="BE340">
        <f t="shared" ca="1" si="51"/>
        <v>2.642632493741225E-2</v>
      </c>
      <c r="BF340">
        <f t="shared" ca="1" si="51"/>
        <v>4.3899065992654036E-2</v>
      </c>
      <c r="BG340">
        <f t="shared" ca="1" si="51"/>
        <v>5.3687186458254856E-2</v>
      </c>
      <c r="BH340">
        <f t="shared" ca="1" si="51"/>
        <v>3.9700099880927535E-2</v>
      </c>
      <c r="BI340">
        <f t="shared" ca="1" si="51"/>
        <v>-4.8903559811285342E-3</v>
      </c>
      <c r="BJ340">
        <f t="shared" ca="1" si="51"/>
        <v>5.9206242155226206E-2</v>
      </c>
      <c r="BK340">
        <f t="shared" ca="1" si="51"/>
        <v>-3.9379350958395613E-2</v>
      </c>
      <c r="BL340">
        <f t="shared" ca="1" si="51"/>
        <v>-1.2857062902427992E-2</v>
      </c>
      <c r="BM340">
        <f t="shared" ca="1" si="52"/>
        <v>-2.5622664451108244E-2</v>
      </c>
      <c r="BN340">
        <f t="shared" ca="1" si="52"/>
        <v>-5.8026853019849556E-2</v>
      </c>
      <c r="BO340">
        <f t="shared" ca="1" si="52"/>
        <v>-1.3703061738774926E-2</v>
      </c>
      <c r="BP340">
        <f t="shared" ca="1" si="52"/>
        <v>4.0796949839979266E-2</v>
      </c>
      <c r="BQ340">
        <f t="shared" ca="1" si="52"/>
        <v>-2.0693696110826235E-3</v>
      </c>
      <c r="BR340">
        <f t="shared" ca="1" si="52"/>
        <v>-9.0666062918899892E-2</v>
      </c>
      <c r="BS340">
        <f t="shared" ca="1" si="52"/>
        <v>-2.1544241837816343E-5</v>
      </c>
      <c r="BT340">
        <f t="shared" ca="1" si="52"/>
        <v>4.6018109122266691E-2</v>
      </c>
      <c r="BU340">
        <f t="shared" ca="1" si="52"/>
        <v>2.3016619366564486E-2</v>
      </c>
      <c r="BV340">
        <f t="shared" ca="1" si="52"/>
        <v>-3.3001756897077628E-2</v>
      </c>
      <c r="BW340">
        <f t="shared" ca="1" si="52"/>
        <v>3.2632334698224547E-2</v>
      </c>
      <c r="BX340">
        <f t="shared" ca="1" si="52"/>
        <v>-1.883037455514041E-2</v>
      </c>
      <c r="BY340">
        <f t="shared" ca="1" si="52"/>
        <v>-1.9449237659003596E-2</v>
      </c>
      <c r="BZ340">
        <f t="shared" ca="1" si="52"/>
        <v>3.812588830218485E-2</v>
      </c>
      <c r="CA340">
        <f t="shared" ca="1" si="52"/>
        <v>2.5110987330037009E-2</v>
      </c>
      <c r="CB340">
        <f t="shared" ca="1" si="52"/>
        <v>3.7793983196672917E-2</v>
      </c>
      <c r="CC340">
        <f t="shared" ca="1" si="47"/>
        <v>3.5061771987723575E-2</v>
      </c>
      <c r="CD340">
        <f t="shared" ca="1" si="47"/>
        <v>-3.3692362282568125E-2</v>
      </c>
      <c r="CE340">
        <f t="shared" ca="1" si="47"/>
        <v>-1.7791867983278715E-2</v>
      </c>
      <c r="CF340">
        <f t="shared" ca="1" si="47"/>
        <v>-8.7692539162378871E-3</v>
      </c>
      <c r="CG340">
        <f t="shared" ca="1" si="47"/>
        <v>-5.072377657581368E-2</v>
      </c>
      <c r="CH340">
        <f t="shared" ca="1" si="47"/>
        <v>1.2801552888251076E-2</v>
      </c>
      <c r="CI340">
        <f t="shared" ca="1" si="47"/>
        <v>-2.8502133628613277E-3</v>
      </c>
      <c r="CJ340">
        <f t="shared" ca="1" si="47"/>
        <v>7.6178347600280591E-3</v>
      </c>
      <c r="CK340">
        <f t="shared" ca="1" si="47"/>
        <v>-4.8393988770138556E-2</v>
      </c>
      <c r="CL340">
        <f t="shared" ca="1" si="47"/>
        <v>5.6948869430917485E-3</v>
      </c>
      <c r="CM340">
        <f t="shared" ca="1" si="47"/>
        <v>3.4264056982439756E-2</v>
      </c>
      <c r="CN340">
        <f t="shared" ca="1" si="47"/>
        <v>-3.7333861024861109E-2</v>
      </c>
      <c r="CO340">
        <f t="shared" ca="1" si="47"/>
        <v>-4.0655071580009737E-3</v>
      </c>
      <c r="CP340">
        <f t="shared" ca="1" si="47"/>
        <v>-3.1082953298718075E-2</v>
      </c>
      <c r="CQ340">
        <f t="shared" ca="1" si="47"/>
        <v>-9.0912201167863277E-3</v>
      </c>
      <c r="CR340">
        <f t="shared" ca="1" si="47"/>
        <v>-6.8499309633390876E-2</v>
      </c>
      <c r="CS340">
        <f t="shared" ca="1" si="48"/>
        <v>-1.8078239204442195E-2</v>
      </c>
      <c r="CT340">
        <f t="shared" ca="1" si="48"/>
        <v>1.644286204088171E-2</v>
      </c>
      <c r="CU340">
        <f t="shared" ca="1" si="48"/>
        <v>5.5884800283101076E-2</v>
      </c>
      <c r="CV340">
        <f t="shared" ca="1" si="48"/>
        <v>-1.4081302987426648E-2</v>
      </c>
      <c r="CW340">
        <f t="shared" ca="1" si="48"/>
        <v>3.6307958400483301E-2</v>
      </c>
      <c r="CX340">
        <f t="shared" ca="1" si="48"/>
        <v>1.2278087815019852E-2</v>
      </c>
    </row>
    <row r="341" spans="2:102" x14ac:dyDescent="0.2">
      <c r="B341">
        <f t="shared" si="43"/>
        <v>7.4166666666666572</v>
      </c>
      <c r="C341">
        <f t="shared" ca="1" si="42"/>
        <v>-5.8040738180832625E-3</v>
      </c>
      <c r="D341">
        <f t="shared" ca="1" si="53"/>
        <v>-3.4102112030362147E-2</v>
      </c>
      <c r="E341">
        <f t="shared" ca="1" si="53"/>
        <v>-1.2950515520193594E-2</v>
      </c>
      <c r="F341">
        <f t="shared" ca="1" si="53"/>
        <v>3.3546410557726343E-2</v>
      </c>
      <c r="G341">
        <f t="shared" ca="1" si="53"/>
        <v>-2.9449565738487428E-2</v>
      </c>
      <c r="H341">
        <f t="shared" ca="1" si="53"/>
        <v>-2.9898381490454748E-2</v>
      </c>
      <c r="I341">
        <f t="shared" ca="1" si="53"/>
        <v>1.020177892313427E-2</v>
      </c>
      <c r="J341">
        <f t="shared" ca="1" si="53"/>
        <v>-1.5850665174088844E-2</v>
      </c>
      <c r="K341">
        <f t="shared" ca="1" si="53"/>
        <v>2.5544213995437028E-2</v>
      </c>
      <c r="L341">
        <f t="shared" ca="1" si="53"/>
        <v>7.3552304559140339E-3</v>
      </c>
      <c r="M341">
        <f t="shared" ca="1" si="53"/>
        <v>2.8347957457347958E-2</v>
      </c>
      <c r="N341">
        <f t="shared" ca="1" si="53"/>
        <v>2.4854807193183909E-2</v>
      </c>
      <c r="O341">
        <f t="shared" ca="1" si="53"/>
        <v>7.2215399819942627E-2</v>
      </c>
      <c r="P341">
        <f t="shared" ca="1" si="53"/>
        <v>7.9002305101187803E-2</v>
      </c>
      <c r="Q341">
        <f t="shared" ca="1" si="53"/>
        <v>-4.5681430801383085E-3</v>
      </c>
      <c r="R341">
        <f t="shared" ca="1" si="53"/>
        <v>-8.85881195399091E-3</v>
      </c>
      <c r="S341">
        <f t="shared" ca="1" si="49"/>
        <v>5.3264142100270476E-3</v>
      </c>
      <c r="T341">
        <f t="shared" ca="1" si="49"/>
        <v>-5.5332162141948603E-3</v>
      </c>
      <c r="U341">
        <f t="shared" ca="1" si="49"/>
        <v>-4.8004272778259346E-2</v>
      </c>
      <c r="V341">
        <f t="shared" ca="1" si="49"/>
        <v>6.9395542977910396E-2</v>
      </c>
      <c r="W341">
        <f t="shared" ca="1" si="49"/>
        <v>-1.4757619348743263E-4</v>
      </c>
      <c r="X341">
        <f t="shared" ca="1" si="49"/>
        <v>-4.8130104548790298E-2</v>
      </c>
      <c r="Y341">
        <f t="shared" ca="1" si="49"/>
        <v>7.2641354908886929E-2</v>
      </c>
      <c r="Z341">
        <f t="shared" ca="1" si="49"/>
        <v>-3.4365507463219577E-2</v>
      </c>
      <c r="AA341">
        <f t="shared" ca="1" si="49"/>
        <v>7.7174621648065045E-2</v>
      </c>
      <c r="AB341">
        <f t="shared" ca="1" si="49"/>
        <v>1.1788264123526656E-2</v>
      </c>
      <c r="AC341">
        <f t="shared" ca="1" si="49"/>
        <v>-1.5110289014113481E-3</v>
      </c>
      <c r="AD341">
        <f t="shared" ca="1" si="49"/>
        <v>9.3366295369997632E-3</v>
      </c>
      <c r="AE341">
        <f t="shared" ca="1" si="49"/>
        <v>3.1678345436822672E-2</v>
      </c>
      <c r="AF341">
        <f t="shared" ca="1" si="49"/>
        <v>-3.1568989111243631E-2</v>
      </c>
      <c r="AG341">
        <f t="shared" ca="1" si="50"/>
        <v>4.3481462922165579E-2</v>
      </c>
      <c r="AH341">
        <f t="shared" ca="1" si="50"/>
        <v>9.3874896093501803E-3</v>
      </c>
      <c r="AI341">
        <f t="shared" ca="1" si="50"/>
        <v>2.9137798661774295E-2</v>
      </c>
      <c r="AJ341">
        <f t="shared" ca="1" si="50"/>
        <v>5.533297928190959E-2</v>
      </c>
      <c r="AK341">
        <f t="shared" ca="1" si="50"/>
        <v>2.6969554342630684E-2</v>
      </c>
      <c r="AL341">
        <f t="shared" ca="1" si="50"/>
        <v>-9.9862670569050675E-3</v>
      </c>
      <c r="AM341">
        <f t="shared" ca="1" si="50"/>
        <v>1.0664639673402625E-2</v>
      </c>
      <c r="AN341">
        <f t="shared" ca="1" si="50"/>
        <v>2.5332247571747946E-2</v>
      </c>
      <c r="AO341">
        <f t="shared" ca="1" si="50"/>
        <v>-8.1025841242351376E-2</v>
      </c>
      <c r="AP341">
        <f t="shared" ca="1" si="50"/>
        <v>7.0362424595786621E-2</v>
      </c>
      <c r="AQ341">
        <f t="shared" ca="1" si="50"/>
        <v>-1.8062510755368442E-3</v>
      </c>
      <c r="AR341">
        <f t="shared" ca="1" si="50"/>
        <v>3.5709553654839445E-2</v>
      </c>
      <c r="AS341">
        <f t="shared" ca="1" si="50"/>
        <v>-4.1499958656538209E-2</v>
      </c>
      <c r="AT341">
        <f t="shared" ca="1" si="50"/>
        <v>-2.0418735884768363E-2</v>
      </c>
      <c r="AU341">
        <f t="shared" ca="1" si="50"/>
        <v>4.5240325758359127E-3</v>
      </c>
      <c r="AV341">
        <f t="shared" ca="1" si="50"/>
        <v>-2.4461377911544669E-2</v>
      </c>
      <c r="AW341">
        <f t="shared" ca="1" si="51"/>
        <v>5.0670850772959186E-2</v>
      </c>
      <c r="AX341">
        <f t="shared" ca="1" si="51"/>
        <v>-1.5873651395869118E-2</v>
      </c>
      <c r="AY341">
        <f t="shared" ca="1" si="51"/>
        <v>-2.924732856611973E-2</v>
      </c>
      <c r="AZ341">
        <f t="shared" ca="1" si="51"/>
        <v>2.0768939276683877E-2</v>
      </c>
      <c r="BA341">
        <f t="shared" ca="1" si="51"/>
        <v>-6.0793466640167628E-3</v>
      </c>
      <c r="BB341">
        <f t="shared" ca="1" si="51"/>
        <v>3.725998422092501E-2</v>
      </c>
      <c r="BC341">
        <f t="shared" ca="1" si="51"/>
        <v>2.677336925928368E-3</v>
      </c>
      <c r="BD341">
        <f t="shared" ca="1" si="51"/>
        <v>-2.7815829869947756E-2</v>
      </c>
      <c r="BE341">
        <f t="shared" ca="1" si="51"/>
        <v>-2.5937648798696547E-2</v>
      </c>
      <c r="BF341">
        <f t="shared" ca="1" si="51"/>
        <v>1.193321244188149E-2</v>
      </c>
      <c r="BG341">
        <f t="shared" ca="1" si="51"/>
        <v>-1.5075619644085474E-2</v>
      </c>
      <c r="BH341">
        <f t="shared" ca="1" si="51"/>
        <v>8.7420161951379909E-3</v>
      </c>
      <c r="BI341">
        <f t="shared" ca="1" si="51"/>
        <v>6.8087309537394419E-2</v>
      </c>
      <c r="BJ341">
        <f t="shared" ca="1" si="51"/>
        <v>6.156182884673491E-2</v>
      </c>
      <c r="BK341">
        <f t="shared" ca="1" si="51"/>
        <v>-8.3249321333379978E-2</v>
      </c>
      <c r="BL341">
        <f t="shared" ca="1" si="51"/>
        <v>7.1361686482244308E-2</v>
      </c>
      <c r="BM341">
        <f t="shared" ca="1" si="52"/>
        <v>3.5877912152487172E-3</v>
      </c>
      <c r="BN341">
        <f t="shared" ca="1" si="52"/>
        <v>6.3164749443269025E-2</v>
      </c>
      <c r="BO341">
        <f t="shared" ca="1" si="52"/>
        <v>5.0856346633105023E-4</v>
      </c>
      <c r="BP341">
        <f t="shared" ca="1" si="52"/>
        <v>2.7222172501157071E-3</v>
      </c>
      <c r="BQ341">
        <f t="shared" ca="1" si="52"/>
        <v>2.8917412821770128E-2</v>
      </c>
      <c r="BR341">
        <f t="shared" ca="1" si="52"/>
        <v>2.6367002687430082E-2</v>
      </c>
      <c r="BS341">
        <f t="shared" ca="1" si="52"/>
        <v>-4.332028040591328E-3</v>
      </c>
      <c r="BT341">
        <f t="shared" ca="1" si="52"/>
        <v>2.0828025875300148E-2</v>
      </c>
      <c r="BU341">
        <f t="shared" ca="1" si="52"/>
        <v>-3.5012605735787593E-2</v>
      </c>
      <c r="BV341">
        <f t="shared" ca="1" si="52"/>
        <v>-1.0686298577686234E-2</v>
      </c>
      <c r="BW341">
        <f t="shared" ca="1" si="52"/>
        <v>-3.1920746044964567E-2</v>
      </c>
      <c r="BX341">
        <f t="shared" ca="1" si="52"/>
        <v>-3.6006212882562401E-2</v>
      </c>
      <c r="BY341">
        <f t="shared" ca="1" si="52"/>
        <v>1.7885418132736541E-2</v>
      </c>
      <c r="BZ341">
        <f t="shared" ca="1" si="52"/>
        <v>2.9137306526164579E-2</v>
      </c>
      <c r="CA341">
        <f t="shared" ca="1" si="52"/>
        <v>0.12321205660037823</v>
      </c>
      <c r="CB341">
        <f t="shared" ca="1" si="52"/>
        <v>-3.4989432566172485E-2</v>
      </c>
      <c r="CC341">
        <f t="shared" ca="1" si="47"/>
        <v>2.4512043295704482E-2</v>
      </c>
      <c r="CD341">
        <f t="shared" ca="1" si="47"/>
        <v>0.10016614514156211</v>
      </c>
      <c r="CE341">
        <f t="shared" ca="1" si="47"/>
        <v>-1.6124939356542026E-2</v>
      </c>
      <c r="CF341">
        <f t="shared" ca="1" si="47"/>
        <v>-1.6255946937916654E-2</v>
      </c>
      <c r="CG341">
        <f t="shared" ca="1" si="47"/>
        <v>2.6629717534963359E-2</v>
      </c>
      <c r="CH341">
        <f t="shared" ca="1" si="47"/>
        <v>1.7501246433294395E-2</v>
      </c>
      <c r="CI341">
        <f t="shared" ca="1" si="47"/>
        <v>6.885863856290024E-3</v>
      </c>
      <c r="CJ341">
        <f t="shared" ca="1" si="47"/>
        <v>-8.8169636399478089E-3</v>
      </c>
      <c r="CK341">
        <f t="shared" ca="1" si="47"/>
        <v>2.1689625953907825E-2</v>
      </c>
      <c r="CL341">
        <f t="shared" ca="1" si="47"/>
        <v>-3.1401032577081982E-2</v>
      </c>
      <c r="CM341">
        <f t="shared" ca="1" si="47"/>
        <v>1.2434216706832943E-2</v>
      </c>
      <c r="CN341">
        <f t="shared" ca="1" si="47"/>
        <v>4.3509482143451357E-3</v>
      </c>
      <c r="CO341">
        <f t="shared" ca="1" si="47"/>
        <v>-2.6668427947084867E-2</v>
      </c>
      <c r="CP341">
        <f t="shared" ca="1" si="47"/>
        <v>3.6031754870049802E-2</v>
      </c>
      <c r="CQ341">
        <f t="shared" ca="1" si="47"/>
        <v>2.5804932782875774E-2</v>
      </c>
      <c r="CR341">
        <f t="shared" ca="1" si="47"/>
        <v>1.680297590471394E-2</v>
      </c>
      <c r="CS341">
        <f t="shared" ca="1" si="48"/>
        <v>1.9929977330055297E-2</v>
      </c>
      <c r="CT341">
        <f t="shared" ca="1" si="48"/>
        <v>2.7192494646314614E-2</v>
      </c>
      <c r="CU341">
        <f t="shared" ca="1" si="48"/>
        <v>-2.1468302178271469E-2</v>
      </c>
      <c r="CV341">
        <f t="shared" ca="1" si="48"/>
        <v>2.3259477843466894E-2</v>
      </c>
      <c r="CW341">
        <f t="shared" ca="1" si="48"/>
        <v>5.6201830418327374E-2</v>
      </c>
      <c r="CX341">
        <f t="shared" ca="1" si="48"/>
        <v>2.2375834807782047E-2</v>
      </c>
    </row>
    <row r="342" spans="2:102" x14ac:dyDescent="0.2">
      <c r="B342">
        <f t="shared" si="43"/>
        <v>7.4999999999999902</v>
      </c>
      <c r="C342">
        <f t="shared" ca="1" si="42"/>
        <v>-4.5281244496539697E-2</v>
      </c>
      <c r="D342">
        <f t="shared" ca="1" si="53"/>
        <v>-1.7950350635491892E-2</v>
      </c>
      <c r="E342">
        <f t="shared" ca="1" si="53"/>
        <v>-7.0274697791680354E-3</v>
      </c>
      <c r="F342">
        <f t="shared" ca="1" si="53"/>
        <v>-6.8252422478394213E-3</v>
      </c>
      <c r="G342">
        <f t="shared" ca="1" si="53"/>
        <v>-6.0114419488170021E-2</v>
      </c>
      <c r="H342">
        <f t="shared" ca="1" si="53"/>
        <v>4.5001737457801838E-2</v>
      </c>
      <c r="I342">
        <f t="shared" ca="1" si="53"/>
        <v>-2.5420369807055563E-2</v>
      </c>
      <c r="J342">
        <f t="shared" ca="1" si="53"/>
        <v>2.3953037805583079E-2</v>
      </c>
      <c r="K342">
        <f t="shared" ca="1" si="53"/>
        <v>-5.1533067773824388E-2</v>
      </c>
      <c r="L342">
        <f t="shared" ca="1" si="53"/>
        <v>-3.3860791709342149E-3</v>
      </c>
      <c r="M342">
        <f t="shared" ca="1" si="53"/>
        <v>-1.224769608542217E-2</v>
      </c>
      <c r="N342">
        <f t="shared" ca="1" si="53"/>
        <v>6.3475377636548161E-2</v>
      </c>
      <c r="O342">
        <f t="shared" ca="1" si="53"/>
        <v>3.9571799598138294E-2</v>
      </c>
      <c r="P342">
        <f t="shared" ca="1" si="53"/>
        <v>7.7646591560362258E-3</v>
      </c>
      <c r="Q342">
        <f t="shared" ca="1" si="53"/>
        <v>2.6421197619770492E-2</v>
      </c>
      <c r="R342">
        <f t="shared" ca="1" si="53"/>
        <v>-8.4100869169994614E-3</v>
      </c>
      <c r="S342">
        <f t="shared" ca="1" si="49"/>
        <v>3.6612757687425113E-2</v>
      </c>
      <c r="T342">
        <f t="shared" ca="1" si="49"/>
        <v>1.5248637315691593E-2</v>
      </c>
      <c r="U342">
        <f t="shared" ca="1" si="49"/>
        <v>9.0784642942314253E-3</v>
      </c>
      <c r="V342">
        <f t="shared" ca="1" si="49"/>
        <v>1.5065789493243482E-2</v>
      </c>
      <c r="W342">
        <f t="shared" ca="1" si="49"/>
        <v>-3.4485845213778621E-2</v>
      </c>
      <c r="X342">
        <f t="shared" ca="1" si="49"/>
        <v>-5.5213000613683659E-3</v>
      </c>
      <c r="Y342">
        <f t="shared" ca="1" si="49"/>
        <v>2.8497789983400034E-4</v>
      </c>
      <c r="Z342">
        <f t="shared" ca="1" si="49"/>
        <v>5.7768783468988796E-2</v>
      </c>
      <c r="AA342">
        <f t="shared" ca="1" si="49"/>
        <v>-3.1506046156636179E-2</v>
      </c>
      <c r="AB342">
        <f t="shared" ca="1" si="49"/>
        <v>2.1733129131767247E-2</v>
      </c>
      <c r="AC342">
        <f t="shared" ca="1" si="49"/>
        <v>-1.3095884655321351E-2</v>
      </c>
      <c r="AD342">
        <f t="shared" ca="1" si="49"/>
        <v>2.4748420901519144E-2</v>
      </c>
      <c r="AE342">
        <f t="shared" ca="1" si="49"/>
        <v>2.8181866510897546E-2</v>
      </c>
      <c r="AF342">
        <f t="shared" ca="1" si="49"/>
        <v>-8.8803670229890882E-3</v>
      </c>
      <c r="AG342">
        <f t="shared" ca="1" si="50"/>
        <v>-2.0702044841792951E-2</v>
      </c>
      <c r="AH342">
        <f t="shared" ca="1" si="50"/>
        <v>2.4382705470123618E-2</v>
      </c>
      <c r="AI342">
        <f t="shared" ca="1" si="50"/>
        <v>-2.1914786526851578E-2</v>
      </c>
      <c r="AJ342">
        <f t="shared" ca="1" si="50"/>
        <v>-2.1250827230595022E-2</v>
      </c>
      <c r="AK342">
        <f t="shared" ca="1" si="50"/>
        <v>4.6389361543819056E-2</v>
      </c>
      <c r="AL342">
        <f t="shared" ca="1" si="50"/>
        <v>-5.7327418915232596E-2</v>
      </c>
      <c r="AM342">
        <f t="shared" ca="1" si="50"/>
        <v>1.626136871280303E-2</v>
      </c>
      <c r="AN342">
        <f t="shared" ca="1" si="50"/>
        <v>4.4706899068198754E-2</v>
      </c>
      <c r="AO342">
        <f t="shared" ca="1" si="50"/>
        <v>5.3392744849245263E-2</v>
      </c>
      <c r="AP342">
        <f t="shared" ca="1" si="50"/>
        <v>-3.5041767782159866E-2</v>
      </c>
      <c r="AQ342">
        <f t="shared" ca="1" si="50"/>
        <v>-4.5839589990109689E-2</v>
      </c>
      <c r="AR342">
        <f t="shared" ca="1" si="50"/>
        <v>1.9357765468412277E-2</v>
      </c>
      <c r="AS342">
        <f t="shared" ca="1" si="50"/>
        <v>2.4529685356076268E-2</v>
      </c>
      <c r="AT342">
        <f t="shared" ca="1" si="50"/>
        <v>2.3091985208818677E-2</v>
      </c>
      <c r="AU342">
        <f t="shared" ca="1" si="50"/>
        <v>2.2724313612679795E-2</v>
      </c>
      <c r="AV342">
        <f t="shared" ca="1" si="50"/>
        <v>-2.552289130956217E-2</v>
      </c>
      <c r="AW342">
        <f t="shared" ca="1" si="51"/>
        <v>1.5206777045793274E-3</v>
      </c>
      <c r="AX342">
        <f t="shared" ca="1" si="51"/>
        <v>4.4342395452703779E-4</v>
      </c>
      <c r="AY342">
        <f t="shared" ca="1" si="51"/>
        <v>1.2639852668212478E-4</v>
      </c>
      <c r="AZ342">
        <f t="shared" ca="1" si="51"/>
        <v>3.9859701203358459E-2</v>
      </c>
      <c r="BA342">
        <f t="shared" ca="1" si="51"/>
        <v>-2.2357641137724631E-2</v>
      </c>
      <c r="BB342">
        <f t="shared" ca="1" si="51"/>
        <v>7.1852199975949516E-3</v>
      </c>
      <c r="BC342">
        <f t="shared" ca="1" si="51"/>
        <v>1.4895707360287492E-3</v>
      </c>
      <c r="BD342">
        <f t="shared" ca="1" si="51"/>
        <v>1.0728014796500747E-2</v>
      </c>
      <c r="BE342">
        <f t="shared" ca="1" si="51"/>
        <v>-3.4408828601965175E-3</v>
      </c>
      <c r="BF342">
        <f t="shared" ca="1" si="51"/>
        <v>4.5715571976517731E-2</v>
      </c>
      <c r="BG342">
        <f t="shared" ca="1" si="51"/>
        <v>-9.1183996536570167E-2</v>
      </c>
      <c r="BH342">
        <f t="shared" ca="1" si="51"/>
        <v>-4.5179539453252489E-2</v>
      </c>
      <c r="BI342">
        <f t="shared" ca="1" si="51"/>
        <v>1.5749966241480125E-3</v>
      </c>
      <c r="BJ342">
        <f t="shared" ca="1" si="51"/>
        <v>5.4456819431425628E-2</v>
      </c>
      <c r="BK342">
        <f t="shared" ca="1" si="51"/>
        <v>-1.0873414748478218E-2</v>
      </c>
      <c r="BL342">
        <f t="shared" ca="1" si="51"/>
        <v>3.2100126758948633E-2</v>
      </c>
      <c r="BM342">
        <f t="shared" ca="1" si="52"/>
        <v>-7.4293275305265027E-2</v>
      </c>
      <c r="BN342">
        <f t="shared" ca="1" si="52"/>
        <v>-1.5851999927913585E-2</v>
      </c>
      <c r="BO342">
        <f t="shared" ca="1" si="52"/>
        <v>-2.2363721337531447E-2</v>
      </c>
      <c r="BP342">
        <f t="shared" ca="1" si="52"/>
        <v>-3.0972862055241669E-2</v>
      </c>
      <c r="BQ342">
        <f t="shared" ca="1" si="52"/>
        <v>-1.5054746603630625E-2</v>
      </c>
      <c r="BR342">
        <f t="shared" ca="1" si="52"/>
        <v>-2.9285895076989879E-2</v>
      </c>
      <c r="BS342">
        <f t="shared" ca="1" si="52"/>
        <v>2.830470345759285E-2</v>
      </c>
      <c r="BT342">
        <f t="shared" ca="1" si="52"/>
        <v>3.1795978459268327E-2</v>
      </c>
      <c r="BU342">
        <f t="shared" ca="1" si="52"/>
        <v>-9.5862845305857147E-2</v>
      </c>
      <c r="BV342">
        <f t="shared" ca="1" si="52"/>
        <v>1.7859224326546498E-2</v>
      </c>
      <c r="BW342">
        <f t="shared" ca="1" si="52"/>
        <v>1.5722167802019724E-2</v>
      </c>
      <c r="BX342">
        <f t="shared" ca="1" si="52"/>
        <v>-3.7071679878738023E-2</v>
      </c>
      <c r="BY342">
        <f t="shared" ca="1" si="52"/>
        <v>1.2959480752319671E-2</v>
      </c>
      <c r="BZ342">
        <f t="shared" ca="1" si="52"/>
        <v>-3.3122558513759295E-2</v>
      </c>
      <c r="CA342">
        <f t="shared" ca="1" si="52"/>
        <v>-1.9727706852827282E-2</v>
      </c>
      <c r="CB342">
        <f t="shared" ca="1" si="52"/>
        <v>5.7798992576893311E-2</v>
      </c>
      <c r="CC342">
        <f t="shared" ca="1" si="47"/>
        <v>-4.2242531875141213E-4</v>
      </c>
      <c r="CD342">
        <f t="shared" ca="1" si="47"/>
        <v>-4.3586746454572613E-3</v>
      </c>
      <c r="CE342">
        <f t="shared" ca="1" si="47"/>
        <v>9.8123037494528467E-3</v>
      </c>
      <c r="CF342">
        <f t="shared" ca="1" si="47"/>
        <v>4.9603083106686502E-4</v>
      </c>
      <c r="CG342">
        <f t="shared" ca="1" si="47"/>
        <v>4.0327532741269191E-3</v>
      </c>
      <c r="CH342">
        <f t="shared" ca="1" si="47"/>
        <v>-1.2083532658298373E-2</v>
      </c>
      <c r="CI342">
        <f t="shared" ca="1" si="47"/>
        <v>2.4253958797096856E-3</v>
      </c>
      <c r="CJ342">
        <f t="shared" ca="1" si="47"/>
        <v>-5.3625126015570332E-2</v>
      </c>
      <c r="CK342">
        <f t="shared" ca="1" si="47"/>
        <v>2.9788819032507713E-2</v>
      </c>
      <c r="CL342">
        <f t="shared" ca="1" si="47"/>
        <v>-1.0708248326760646E-2</v>
      </c>
      <c r="CM342">
        <f t="shared" ca="1" si="47"/>
        <v>-4.2541384305614355E-2</v>
      </c>
      <c r="CN342">
        <f t="shared" ca="1" si="47"/>
        <v>9.7420608013653737E-2</v>
      </c>
      <c r="CO342">
        <f t="shared" ca="1" si="47"/>
        <v>5.3419513129587731E-2</v>
      </c>
      <c r="CP342">
        <f t="shared" ca="1" si="47"/>
        <v>7.5423989997961171E-3</v>
      </c>
      <c r="CQ342">
        <f t="shared" ca="1" si="47"/>
        <v>-6.0730186104494953E-2</v>
      </c>
      <c r="CR342">
        <f t="shared" ca="1" si="47"/>
        <v>4.2663316301724499E-2</v>
      </c>
      <c r="CS342">
        <f t="shared" ca="1" si="48"/>
        <v>-8.0228651706901827E-2</v>
      </c>
      <c r="CT342">
        <f t="shared" ca="1" si="48"/>
        <v>9.9221267548214552E-3</v>
      </c>
      <c r="CU342">
        <f t="shared" ca="1" si="48"/>
        <v>4.4192723970119148E-2</v>
      </c>
      <c r="CV342">
        <f t="shared" ca="1" si="48"/>
        <v>3.6362383140101935E-2</v>
      </c>
      <c r="CW342">
        <f t="shared" ca="1" si="48"/>
        <v>-3.0219222784673226E-2</v>
      </c>
      <c r="CX342">
        <f t="shared" ca="1" si="48"/>
        <v>5.5922836319447784E-2</v>
      </c>
    </row>
    <row r="343" spans="2:102" x14ac:dyDescent="0.2">
      <c r="B343">
        <f t="shared" si="43"/>
        <v>7.5833333333333233</v>
      </c>
      <c r="C343">
        <f t="shared" ca="1" si="42"/>
        <v>1.0349225174556626E-2</v>
      </c>
      <c r="D343">
        <f t="shared" ca="1" si="53"/>
        <v>5.7602572411265311E-2</v>
      </c>
      <c r="E343">
        <f t="shared" ca="1" si="53"/>
        <v>1.0251717328675471E-2</v>
      </c>
      <c r="F343">
        <f t="shared" ca="1" si="53"/>
        <v>-1.6037767076247239E-2</v>
      </c>
      <c r="G343">
        <f t="shared" ca="1" si="53"/>
        <v>-5.0518997301981158E-3</v>
      </c>
      <c r="H343">
        <f t="shared" ca="1" si="53"/>
        <v>3.3028962851605878E-2</v>
      </c>
      <c r="I343">
        <f t="shared" ca="1" si="53"/>
        <v>-1.5982497018364624E-2</v>
      </c>
      <c r="J343">
        <f t="shared" ca="1" si="53"/>
        <v>1.5621091650198052E-2</v>
      </c>
      <c r="K343">
        <f t="shared" ca="1" si="53"/>
        <v>1.6549400635462713E-2</v>
      </c>
      <c r="L343">
        <f t="shared" ca="1" si="53"/>
        <v>3.8173848026095268E-2</v>
      </c>
      <c r="M343">
        <f t="shared" ca="1" si="53"/>
        <v>-7.0886398711717591E-2</v>
      </c>
      <c r="N343">
        <f t="shared" ca="1" si="53"/>
        <v>-7.0920311007131327E-3</v>
      </c>
      <c r="O343">
        <f t="shared" ca="1" si="53"/>
        <v>1.6508925944630201E-2</v>
      </c>
      <c r="P343">
        <f t="shared" ca="1" si="53"/>
        <v>-4.3128711765043695E-2</v>
      </c>
      <c r="Q343">
        <f t="shared" ca="1" si="53"/>
        <v>3.1523934606539496E-2</v>
      </c>
      <c r="R343">
        <f t="shared" ca="1" si="53"/>
        <v>5.3465546347186546E-2</v>
      </c>
      <c r="S343">
        <f t="shared" ca="1" si="49"/>
        <v>-4.7586368674158469E-2</v>
      </c>
      <c r="T343">
        <f t="shared" ca="1" si="49"/>
        <v>3.7597195267301382E-2</v>
      </c>
      <c r="U343">
        <f t="shared" ca="1" si="49"/>
        <v>3.9193469266783396E-2</v>
      </c>
      <c r="V343">
        <f t="shared" ca="1" si="49"/>
        <v>-1.1452597186954567E-2</v>
      </c>
      <c r="W343">
        <f t="shared" ca="1" si="49"/>
        <v>-7.394141082929238E-3</v>
      </c>
      <c r="X343">
        <f t="shared" ca="1" si="49"/>
        <v>3.9147758882813889E-2</v>
      </c>
      <c r="Y343">
        <f t="shared" ca="1" si="49"/>
        <v>-1.8551526816059843E-2</v>
      </c>
      <c r="Z343">
        <f t="shared" ca="1" si="49"/>
        <v>6.997454712133877E-2</v>
      </c>
      <c r="AA343">
        <f t="shared" ca="1" si="49"/>
        <v>-2.9502588485359318E-2</v>
      </c>
      <c r="AB343">
        <f t="shared" ca="1" si="49"/>
        <v>5.6399201061671962E-3</v>
      </c>
      <c r="AC343">
        <f t="shared" ca="1" si="49"/>
        <v>2.5913340525823156E-2</v>
      </c>
      <c r="AD343">
        <f t="shared" ca="1" si="49"/>
        <v>-1.8567315774745578E-2</v>
      </c>
      <c r="AE343">
        <f t="shared" ca="1" si="49"/>
        <v>-1.1650979111873142E-2</v>
      </c>
      <c r="AF343">
        <f t="shared" ca="1" si="49"/>
        <v>4.963676966364839E-3</v>
      </c>
      <c r="AG343">
        <f t="shared" ca="1" si="50"/>
        <v>-1.517083646385268E-4</v>
      </c>
      <c r="AH343">
        <f t="shared" ca="1" si="50"/>
        <v>4.4302665042854496E-2</v>
      </c>
      <c r="AI343">
        <f t="shared" ca="1" si="50"/>
        <v>3.7200135332068805E-2</v>
      </c>
      <c r="AJ343">
        <f t="shared" ca="1" si="50"/>
        <v>-6.2265728896332008E-2</v>
      </c>
      <c r="AK343">
        <f t="shared" ca="1" si="50"/>
        <v>2.3059959665348309E-2</v>
      </c>
      <c r="AL343">
        <f t="shared" ca="1" si="50"/>
        <v>-1.1867154930870528E-2</v>
      </c>
      <c r="AM343">
        <f t="shared" ca="1" si="50"/>
        <v>4.5452419958083995E-3</v>
      </c>
      <c r="AN343">
        <f t="shared" ca="1" si="50"/>
        <v>-2.7059029701930117E-2</v>
      </c>
      <c r="AO343">
        <f t="shared" ca="1" si="50"/>
        <v>2.9080117933734481E-2</v>
      </c>
      <c r="AP343">
        <f t="shared" ca="1" si="50"/>
        <v>-7.2549368775042505E-2</v>
      </c>
      <c r="AQ343">
        <f t="shared" ca="1" si="50"/>
        <v>1.6515066198578624E-2</v>
      </c>
      <c r="AR343">
        <f t="shared" ca="1" si="50"/>
        <v>3.7070266970279014E-2</v>
      </c>
      <c r="AS343">
        <f t="shared" ca="1" si="50"/>
        <v>-4.9808864036733062E-2</v>
      </c>
      <c r="AT343">
        <f t="shared" ca="1" si="50"/>
        <v>3.6107139027069711E-2</v>
      </c>
      <c r="AU343">
        <f t="shared" ca="1" si="50"/>
        <v>1.3446046812438189E-2</v>
      </c>
      <c r="AV343">
        <f t="shared" ca="1" si="50"/>
        <v>-4.0605810560170881E-2</v>
      </c>
      <c r="AW343">
        <f t="shared" ca="1" si="51"/>
        <v>6.2632610545208051E-2</v>
      </c>
      <c r="AX343">
        <f t="shared" ca="1" si="51"/>
        <v>5.8498814624776033E-2</v>
      </c>
      <c r="AY343">
        <f t="shared" ca="1" si="51"/>
        <v>-2.5153212749251707E-2</v>
      </c>
      <c r="AZ343">
        <f t="shared" ca="1" si="51"/>
        <v>2.6465939446869452E-2</v>
      </c>
      <c r="BA343">
        <f t="shared" ca="1" si="51"/>
        <v>3.111507658889465E-3</v>
      </c>
      <c r="BB343">
        <f t="shared" ca="1" si="51"/>
        <v>0.10105209252426231</v>
      </c>
      <c r="BC343">
        <f t="shared" ca="1" si="51"/>
        <v>-1.8826835898407335E-2</v>
      </c>
      <c r="BD343">
        <f t="shared" ca="1" si="51"/>
        <v>-5.6348329345333466E-2</v>
      </c>
      <c r="BE343">
        <f t="shared" ca="1" si="51"/>
        <v>-3.3513432048598232E-2</v>
      </c>
      <c r="BF343">
        <f t="shared" ca="1" si="51"/>
        <v>-4.0114178600162989E-2</v>
      </c>
      <c r="BG343">
        <f t="shared" ca="1" si="51"/>
        <v>-2.9996649551155214E-3</v>
      </c>
      <c r="BH343">
        <f t="shared" ca="1" si="51"/>
        <v>1.4977772920309973E-2</v>
      </c>
      <c r="BI343">
        <f t="shared" ca="1" si="51"/>
        <v>1.3303465285149725E-2</v>
      </c>
      <c r="BJ343">
        <f t="shared" ca="1" si="51"/>
        <v>1.7621414297706542E-2</v>
      </c>
      <c r="BK343">
        <f t="shared" ca="1" si="51"/>
        <v>-4.1195006316830006E-2</v>
      </c>
      <c r="BL343">
        <f t="shared" ca="1" si="51"/>
        <v>4.9612680939704584E-2</v>
      </c>
      <c r="BM343">
        <f t="shared" ca="1" si="52"/>
        <v>2.0408866200226979E-2</v>
      </c>
      <c r="BN343">
        <f t="shared" ca="1" si="52"/>
        <v>7.552625312467213E-3</v>
      </c>
      <c r="BO343">
        <f t="shared" ca="1" si="52"/>
        <v>6.779480455229624E-5</v>
      </c>
      <c r="BP343">
        <f t="shared" ca="1" si="52"/>
        <v>2.1209351278635734E-2</v>
      </c>
      <c r="BQ343">
        <f t="shared" ca="1" si="52"/>
        <v>1.7855704890015998E-2</v>
      </c>
      <c r="BR343">
        <f t="shared" ca="1" si="52"/>
        <v>-9.7767512812122925E-2</v>
      </c>
      <c r="BS343">
        <f t="shared" ca="1" si="52"/>
        <v>-1.5268991407599592E-2</v>
      </c>
      <c r="BT343">
        <f t="shared" ca="1" si="52"/>
        <v>3.7124401943912914E-2</v>
      </c>
      <c r="BU343">
        <f t="shared" ca="1" si="52"/>
        <v>-9.4901810339425522E-3</v>
      </c>
      <c r="BV343">
        <f t="shared" ca="1" si="52"/>
        <v>-5.8736301225270918E-2</v>
      </c>
      <c r="BW343">
        <f t="shared" ca="1" si="52"/>
        <v>1.5560086026167815E-2</v>
      </c>
      <c r="BX343">
        <f t="shared" ca="1" si="52"/>
        <v>-3.0235306033618127E-3</v>
      </c>
      <c r="BY343">
        <f t="shared" ca="1" si="52"/>
        <v>2.5734327438482391E-2</v>
      </c>
      <c r="BZ343">
        <f t="shared" ca="1" si="52"/>
        <v>-5.5917802206766752E-2</v>
      </c>
      <c r="CA343">
        <f t="shared" ca="1" si="52"/>
        <v>3.444660121048744E-2</v>
      </c>
      <c r="CB343">
        <f t="shared" ca="1" si="52"/>
        <v>-3.7326715719975992E-2</v>
      </c>
      <c r="CC343">
        <f t="shared" ca="1" si="47"/>
        <v>3.4622197686837344E-2</v>
      </c>
      <c r="CD343">
        <f t="shared" ca="1" si="47"/>
        <v>3.291338371081081E-2</v>
      </c>
      <c r="CE343">
        <f t="shared" ca="1" si="47"/>
        <v>-3.7094784213981234E-2</v>
      </c>
      <c r="CF343">
        <f t="shared" ca="1" si="47"/>
        <v>2.6245067344204853E-2</v>
      </c>
      <c r="CG343">
        <f t="shared" ca="1" si="47"/>
        <v>2.5710151884241132E-2</v>
      </c>
      <c r="CH343">
        <f t="shared" ca="1" si="47"/>
        <v>9.0614881907187722E-2</v>
      </c>
      <c r="CI343">
        <f t="shared" ca="1" si="47"/>
        <v>-4.0329519591506165E-2</v>
      </c>
      <c r="CJ343">
        <f t="shared" ca="1" si="47"/>
        <v>3.3787437672323478E-2</v>
      </c>
      <c r="CK343">
        <f t="shared" ca="1" si="47"/>
        <v>5.8601570441604552E-3</v>
      </c>
      <c r="CL343">
        <f t="shared" ca="1" si="47"/>
        <v>2.7436540420962455E-2</v>
      </c>
      <c r="CM343">
        <f t="shared" ca="1" si="47"/>
        <v>2.3046356005269608E-2</v>
      </c>
      <c r="CN343">
        <f t="shared" ca="1" si="47"/>
        <v>2.4836810521120915E-2</v>
      </c>
      <c r="CO343">
        <f t="shared" ca="1" si="47"/>
        <v>-1.1961906182678518E-2</v>
      </c>
      <c r="CP343">
        <f t="shared" ca="1" si="47"/>
        <v>-4.5174400031041E-2</v>
      </c>
      <c r="CQ343">
        <f t="shared" ca="1" si="47"/>
        <v>6.7954061147373459E-3</v>
      </c>
      <c r="CR343">
        <f t="shared" ca="1" si="47"/>
        <v>2.8454977850313364E-2</v>
      </c>
      <c r="CS343">
        <f t="shared" ca="1" si="48"/>
        <v>-2.8532688564614748E-2</v>
      </c>
      <c r="CT343">
        <f t="shared" ca="1" si="48"/>
        <v>-1.985199897998767E-2</v>
      </c>
      <c r="CU343">
        <f t="shared" ca="1" si="48"/>
        <v>7.0846836862505282E-3</v>
      </c>
      <c r="CV343">
        <f t="shared" ca="1" si="48"/>
        <v>7.787214574789674E-3</v>
      </c>
      <c r="CW343">
        <f t="shared" ca="1" si="48"/>
        <v>3.3958643281075659E-2</v>
      </c>
      <c r="CX343">
        <f t="shared" ca="1" si="48"/>
        <v>-9.7735610822658858E-2</v>
      </c>
    </row>
    <row r="344" spans="2:102" x14ac:dyDescent="0.2">
      <c r="B344">
        <f t="shared" si="43"/>
        <v>7.6666666666666563</v>
      </c>
      <c r="C344">
        <f t="shared" ca="1" si="42"/>
        <v>-2.2427915921087012E-2</v>
      </c>
      <c r="D344">
        <f t="shared" ca="1" si="53"/>
        <v>8.1704525314044464E-3</v>
      </c>
      <c r="E344">
        <f t="shared" ca="1" si="53"/>
        <v>6.7530227647594199E-2</v>
      </c>
      <c r="F344">
        <f t="shared" ca="1" si="53"/>
        <v>5.4446960317700931E-2</v>
      </c>
      <c r="G344">
        <f t="shared" ca="1" si="53"/>
        <v>-2.5634794587814083E-3</v>
      </c>
      <c r="H344">
        <f t="shared" ca="1" si="53"/>
        <v>-6.5449909121654132E-3</v>
      </c>
      <c r="I344">
        <f t="shared" ca="1" si="53"/>
        <v>1.1072267766667924E-2</v>
      </c>
      <c r="J344">
        <f t="shared" ca="1" si="53"/>
        <v>-5.8279310996308085E-2</v>
      </c>
      <c r="K344">
        <f t="shared" ca="1" si="53"/>
        <v>-2.1849158990947335E-2</v>
      </c>
      <c r="L344">
        <f t="shared" ca="1" si="53"/>
        <v>4.605501162080753E-2</v>
      </c>
      <c r="M344">
        <f t="shared" ca="1" si="53"/>
        <v>5.7540273912615771E-3</v>
      </c>
      <c r="N344">
        <f t="shared" ca="1" si="53"/>
        <v>8.1937098258951041E-2</v>
      </c>
      <c r="O344">
        <f t="shared" ca="1" si="53"/>
        <v>-2.8918776011977846E-2</v>
      </c>
      <c r="P344">
        <f t="shared" ca="1" si="53"/>
        <v>3.2552921366189883E-2</v>
      </c>
      <c r="Q344">
        <f t="shared" ca="1" si="53"/>
        <v>-2.9573554584984757E-2</v>
      </c>
      <c r="R344">
        <f t="shared" ca="1" si="53"/>
        <v>-2.4270463426429831E-2</v>
      </c>
      <c r="S344">
        <f t="shared" ca="1" si="49"/>
        <v>-5.1142974517734113E-2</v>
      </c>
      <c r="T344">
        <f t="shared" ca="1" si="49"/>
        <v>5.6608286596951676E-2</v>
      </c>
      <c r="U344">
        <f t="shared" ca="1" si="49"/>
        <v>-2.6699219136628854E-3</v>
      </c>
      <c r="V344">
        <f t="shared" ca="1" si="49"/>
        <v>3.0016139587179382E-2</v>
      </c>
      <c r="W344">
        <f t="shared" ca="1" si="49"/>
        <v>7.8038968954383198E-2</v>
      </c>
      <c r="X344">
        <f t="shared" ca="1" si="49"/>
        <v>-1.0919319927789455E-2</v>
      </c>
      <c r="Y344">
        <f t="shared" ca="1" si="49"/>
        <v>-6.3302848934964434E-2</v>
      </c>
      <c r="Z344">
        <f t="shared" ca="1" si="49"/>
        <v>2.616296284192187E-2</v>
      </c>
      <c r="AA344">
        <f t="shared" ca="1" si="49"/>
        <v>-9.1127201110695367E-3</v>
      </c>
      <c r="AB344">
        <f t="shared" ca="1" si="49"/>
        <v>2.2119781311440743E-2</v>
      </c>
      <c r="AC344">
        <f t="shared" ca="1" si="49"/>
        <v>2.5401645249327958E-2</v>
      </c>
      <c r="AD344">
        <f t="shared" ca="1" si="49"/>
        <v>-3.6599961712875127E-2</v>
      </c>
      <c r="AE344">
        <f t="shared" ca="1" si="49"/>
        <v>-4.625039284840813E-2</v>
      </c>
      <c r="AF344">
        <f t="shared" ca="1" si="49"/>
        <v>-2.0420503668365224E-2</v>
      </c>
      <c r="AG344">
        <f t="shared" ca="1" si="50"/>
        <v>-6.106890834827345E-2</v>
      </c>
      <c r="AH344">
        <f t="shared" ca="1" si="50"/>
        <v>1.1324226203225339E-3</v>
      </c>
      <c r="AI344">
        <f t="shared" ca="1" si="50"/>
        <v>-1.2361595836182694E-2</v>
      </c>
      <c r="AJ344">
        <f t="shared" ca="1" si="50"/>
        <v>-1.1555795784611692E-2</v>
      </c>
      <c r="AK344">
        <f t="shared" ca="1" si="50"/>
        <v>3.8473493551478812E-2</v>
      </c>
      <c r="AL344">
        <f t="shared" ca="1" si="50"/>
        <v>4.8221475800566578E-2</v>
      </c>
      <c r="AM344">
        <f t="shared" ca="1" si="50"/>
        <v>-4.0573320379492697E-2</v>
      </c>
      <c r="AN344">
        <f t="shared" ca="1" si="50"/>
        <v>5.4286086745931716E-2</v>
      </c>
      <c r="AO344">
        <f t="shared" ca="1" si="50"/>
        <v>3.5184297513489553E-2</v>
      </c>
      <c r="AP344">
        <f t="shared" ca="1" si="50"/>
        <v>8.7736647073262813E-3</v>
      </c>
      <c r="AQ344">
        <f t="shared" ca="1" si="50"/>
        <v>-2.409681635746409E-3</v>
      </c>
      <c r="AR344">
        <f t="shared" ca="1" si="50"/>
        <v>2.1360370018142172E-2</v>
      </c>
      <c r="AS344">
        <f t="shared" ca="1" si="50"/>
        <v>5.6942274073165291E-3</v>
      </c>
      <c r="AT344">
        <f t="shared" ca="1" si="50"/>
        <v>2.2430237491338892E-2</v>
      </c>
      <c r="AU344">
        <f t="shared" ca="1" si="50"/>
        <v>-4.6125976220790794E-2</v>
      </c>
      <c r="AV344">
        <f t="shared" ca="1" si="50"/>
        <v>1.3207337129227602E-2</v>
      </c>
      <c r="AW344">
        <f t="shared" ca="1" si="51"/>
        <v>3.9559279088872211E-2</v>
      </c>
      <c r="AX344">
        <f t="shared" ca="1" si="51"/>
        <v>3.4131738885343054E-3</v>
      </c>
      <c r="AY344">
        <f t="shared" ca="1" si="51"/>
        <v>3.9574962949652397E-2</v>
      </c>
      <c r="AZ344">
        <f t="shared" ca="1" si="51"/>
        <v>-2.5551701276984272E-3</v>
      </c>
      <c r="BA344">
        <f t="shared" ca="1" si="51"/>
        <v>-8.7179373197786465E-3</v>
      </c>
      <c r="BB344">
        <f t="shared" ca="1" si="51"/>
        <v>1.171129843406199E-2</v>
      </c>
      <c r="BC344">
        <f t="shared" ca="1" si="51"/>
        <v>-4.6474576248277527E-2</v>
      </c>
      <c r="BD344">
        <f t="shared" ca="1" si="51"/>
        <v>3.9813209113058086E-2</v>
      </c>
      <c r="BE344">
        <f t="shared" ca="1" si="51"/>
        <v>3.7470973943499859E-2</v>
      </c>
      <c r="BF344">
        <f t="shared" ca="1" si="51"/>
        <v>-3.7926030105928467E-2</v>
      </c>
      <c r="BG344">
        <f t="shared" ca="1" si="51"/>
        <v>3.220543581409707E-3</v>
      </c>
      <c r="BH344">
        <f t="shared" ca="1" si="51"/>
        <v>-1.7847988745428634E-2</v>
      </c>
      <c r="BI344">
        <f t="shared" ca="1" si="51"/>
        <v>-1.4585235517133928E-2</v>
      </c>
      <c r="BJ344">
        <f t="shared" ca="1" si="51"/>
        <v>-7.6772691044300512E-2</v>
      </c>
      <c r="BK344">
        <f t="shared" ca="1" si="51"/>
        <v>3.6205556537007223E-2</v>
      </c>
      <c r="BL344">
        <f t="shared" ca="1" si="51"/>
        <v>-4.4126330340531553E-4</v>
      </c>
      <c r="BM344">
        <f t="shared" ca="1" si="52"/>
        <v>-8.5846300221606268E-3</v>
      </c>
      <c r="BN344">
        <f t="shared" ca="1" si="52"/>
        <v>1.1293146359202158E-2</v>
      </c>
      <c r="BO344">
        <f t="shared" ca="1" si="52"/>
        <v>-8.6551136184599125E-3</v>
      </c>
      <c r="BP344">
        <f t="shared" ca="1" si="52"/>
        <v>-4.3053167623822428E-2</v>
      </c>
      <c r="BQ344">
        <f t="shared" ca="1" si="52"/>
        <v>4.3520096577771006E-2</v>
      </c>
      <c r="BR344">
        <f t="shared" ca="1" si="52"/>
        <v>1.4194375367000942E-2</v>
      </c>
      <c r="BS344">
        <f t="shared" ca="1" si="52"/>
        <v>2.3628208543546584E-2</v>
      </c>
      <c r="BT344">
        <f t="shared" ca="1" si="52"/>
        <v>2.652938782982128E-3</v>
      </c>
      <c r="BU344">
        <f t="shared" ca="1" si="52"/>
        <v>-1.6329014624839504E-3</v>
      </c>
      <c r="BV344">
        <f t="shared" ca="1" si="52"/>
        <v>5.0012674415634444E-2</v>
      </c>
      <c r="BW344">
        <f t="shared" ca="1" si="52"/>
        <v>-2.7121337431842547E-2</v>
      </c>
      <c r="BX344">
        <f t="shared" ca="1" si="52"/>
        <v>-4.0476097529919625E-2</v>
      </c>
      <c r="BY344">
        <f t="shared" ca="1" si="52"/>
        <v>1.0723126188981053E-2</v>
      </c>
      <c r="BZ344">
        <f t="shared" ca="1" si="52"/>
        <v>1.9163378996141241E-2</v>
      </c>
      <c r="CA344">
        <f t="shared" ca="1" si="52"/>
        <v>-7.557036722728552E-3</v>
      </c>
      <c r="CB344">
        <f t="shared" ca="1" si="52"/>
        <v>-2.3403928594857442E-2</v>
      </c>
      <c r="CC344">
        <f t="shared" ca="1" si="47"/>
        <v>-2.741459949945501E-2</v>
      </c>
      <c r="CD344">
        <f t="shared" ca="1" si="47"/>
        <v>-2.756864095769597E-2</v>
      </c>
      <c r="CE344">
        <f t="shared" ca="1" si="47"/>
        <v>9.0035407504673176E-3</v>
      </c>
      <c r="CF344">
        <f t="shared" ca="1" si="47"/>
        <v>2.776571681599066E-2</v>
      </c>
      <c r="CG344">
        <f t="shared" ca="1" si="47"/>
        <v>-2.8077589969889936E-2</v>
      </c>
      <c r="CH344">
        <f t="shared" ca="1" si="47"/>
        <v>2.1407140744373242E-2</v>
      </c>
      <c r="CI344">
        <f t="shared" ca="1" si="47"/>
        <v>-5.3061431889135459E-2</v>
      </c>
      <c r="CJ344">
        <f t="shared" ca="1" si="47"/>
        <v>-1.2254666197951314E-2</v>
      </c>
      <c r="CK344">
        <f t="shared" ca="1" si="47"/>
        <v>3.8797002913190624E-2</v>
      </c>
      <c r="CL344">
        <f t="shared" ca="1" si="47"/>
        <v>2.7585223352084912E-2</v>
      </c>
      <c r="CM344">
        <f t="shared" ca="1" si="47"/>
        <v>5.5470792227225299E-2</v>
      </c>
      <c r="CN344">
        <f t="shared" ca="1" si="47"/>
        <v>5.1794792583268585E-2</v>
      </c>
      <c r="CO344">
        <f t="shared" ca="1" si="47"/>
        <v>6.640545981935736E-2</v>
      </c>
      <c r="CP344">
        <f t="shared" ca="1" si="47"/>
        <v>1.0637998997487193E-2</v>
      </c>
      <c r="CQ344">
        <f t="shared" ca="1" si="47"/>
        <v>2.640782676591585E-2</v>
      </c>
      <c r="CR344">
        <f t="shared" ca="1" si="47"/>
        <v>2.1812805805907474E-2</v>
      </c>
      <c r="CS344">
        <f t="shared" ca="1" si="48"/>
        <v>1.6144858167351034E-2</v>
      </c>
      <c r="CT344">
        <f t="shared" ca="1" si="48"/>
        <v>4.7335487504421063E-2</v>
      </c>
      <c r="CU344">
        <f t="shared" ca="1" si="48"/>
        <v>-2.6971961146057651E-2</v>
      </c>
      <c r="CV344">
        <f t="shared" ca="1" si="48"/>
        <v>-4.8172495295839184E-3</v>
      </c>
      <c r="CW344">
        <f t="shared" ca="1" si="48"/>
        <v>1.6299540384293966E-2</v>
      </c>
      <c r="CX344">
        <f t="shared" ca="1" si="48"/>
        <v>-5.7253932483434265E-2</v>
      </c>
    </row>
    <row r="345" spans="2:102" x14ac:dyDescent="0.2">
      <c r="B345">
        <f t="shared" si="43"/>
        <v>7.7499999999999893</v>
      </c>
      <c r="C345">
        <f t="shared" ca="1" si="42"/>
        <v>-2.5871128665943693E-2</v>
      </c>
      <c r="D345">
        <f t="shared" ca="1" si="53"/>
        <v>-1.8624093376757075E-2</v>
      </c>
      <c r="E345">
        <f t="shared" ca="1" si="53"/>
        <v>-3.4697326157262891E-2</v>
      </c>
      <c r="F345">
        <f t="shared" ca="1" si="53"/>
        <v>-1.2191736848612234E-2</v>
      </c>
      <c r="G345">
        <f t="shared" ca="1" si="53"/>
        <v>2.3498096172922325E-3</v>
      </c>
      <c r="H345">
        <f t="shared" ca="1" si="53"/>
        <v>3.1999577220809441E-2</v>
      </c>
      <c r="I345">
        <f t="shared" ca="1" si="53"/>
        <v>-1.2446090057202314E-2</v>
      </c>
      <c r="J345">
        <f t="shared" ca="1" si="53"/>
        <v>-5.703636708639612E-3</v>
      </c>
      <c r="K345">
        <f t="shared" ca="1" si="53"/>
        <v>2.9164283883493191E-2</v>
      </c>
      <c r="L345">
        <f t="shared" ca="1" si="53"/>
        <v>7.1167031266665931E-2</v>
      </c>
      <c r="M345">
        <f t="shared" ca="1" si="53"/>
        <v>4.0206894666685207E-3</v>
      </c>
      <c r="N345">
        <f t="shared" ca="1" si="53"/>
        <v>3.3853055273960053E-3</v>
      </c>
      <c r="O345">
        <f t="shared" ca="1" si="53"/>
        <v>1.8703843868751124E-2</v>
      </c>
      <c r="P345">
        <f t="shared" ca="1" si="53"/>
        <v>8.4666148020754416E-3</v>
      </c>
      <c r="Q345">
        <f t="shared" ca="1" si="53"/>
        <v>3.6424736041235292E-2</v>
      </c>
      <c r="R345">
        <f t="shared" ca="1" si="53"/>
        <v>-3.1554037577390857E-2</v>
      </c>
      <c r="S345">
        <f t="shared" ca="1" si="49"/>
        <v>-1.6166077283331765E-2</v>
      </c>
      <c r="T345">
        <f t="shared" ca="1" si="49"/>
        <v>2.0318740540957573E-3</v>
      </c>
      <c r="U345">
        <f t="shared" ca="1" si="49"/>
        <v>-6.1074353080603348E-2</v>
      </c>
      <c r="V345">
        <f t="shared" ca="1" si="49"/>
        <v>-5.5416151319951984E-3</v>
      </c>
      <c r="W345">
        <f t="shared" ca="1" si="49"/>
        <v>7.5962649534376592E-2</v>
      </c>
      <c r="X345">
        <f t="shared" ca="1" si="49"/>
        <v>1.6735414240745385E-3</v>
      </c>
      <c r="Y345">
        <f t="shared" ca="1" si="49"/>
        <v>-3.9959347347369625E-2</v>
      </c>
      <c r="Z345">
        <f t="shared" ca="1" si="49"/>
        <v>5.4754138819812483E-2</v>
      </c>
      <c r="AA345">
        <f t="shared" ca="1" si="49"/>
        <v>1.371413437201131E-2</v>
      </c>
      <c r="AB345">
        <f t="shared" ca="1" si="49"/>
        <v>-4.1297590420827229E-3</v>
      </c>
      <c r="AC345">
        <f t="shared" ca="1" si="49"/>
        <v>9.0722212269800338E-3</v>
      </c>
      <c r="AD345">
        <f t="shared" ca="1" si="49"/>
        <v>5.4037497833127352E-3</v>
      </c>
      <c r="AE345">
        <f t="shared" ca="1" si="49"/>
        <v>5.6359524080648073E-3</v>
      </c>
      <c r="AF345">
        <f t="shared" ca="1" si="49"/>
        <v>9.9923261338431046E-2</v>
      </c>
      <c r="AG345">
        <f t="shared" ca="1" si="50"/>
        <v>2.3629658343694588E-2</v>
      </c>
      <c r="AH345">
        <f t="shared" ca="1" si="50"/>
        <v>1.1423779448726348E-2</v>
      </c>
      <c r="AI345">
        <f t="shared" ca="1" si="50"/>
        <v>6.1002837336654675E-3</v>
      </c>
      <c r="AJ345">
        <f t="shared" ca="1" si="50"/>
        <v>-5.6815264236112759E-2</v>
      </c>
      <c r="AK345">
        <f t="shared" ca="1" si="50"/>
        <v>-2.3413685487963756E-2</v>
      </c>
      <c r="AL345">
        <f t="shared" ca="1" si="50"/>
        <v>2.0852530228359207E-3</v>
      </c>
      <c r="AM345">
        <f t="shared" ca="1" si="50"/>
        <v>1.2100880591874563E-2</v>
      </c>
      <c r="AN345">
        <f t="shared" ca="1" si="50"/>
        <v>-3.2498926094745431E-2</v>
      </c>
      <c r="AO345">
        <f t="shared" ca="1" si="50"/>
        <v>8.8879325460614628E-3</v>
      </c>
      <c r="AP345">
        <f t="shared" ca="1" si="50"/>
        <v>-1.8136114158189155E-2</v>
      </c>
      <c r="AQ345">
        <f t="shared" ca="1" si="50"/>
        <v>-4.5417393719066022E-2</v>
      </c>
      <c r="AR345">
        <f t="shared" ca="1" si="50"/>
        <v>2.2822697406336041E-2</v>
      </c>
      <c r="AS345">
        <f t="shared" ca="1" si="50"/>
        <v>-1.0082036069228046E-3</v>
      </c>
      <c r="AT345">
        <f t="shared" ca="1" si="50"/>
        <v>-7.1858096314791925E-2</v>
      </c>
      <c r="AU345">
        <f t="shared" ca="1" si="50"/>
        <v>-7.191126945426795E-3</v>
      </c>
      <c r="AV345">
        <f t="shared" ca="1" si="50"/>
        <v>1.4841871194203611E-2</v>
      </c>
      <c r="AW345">
        <f t="shared" ca="1" si="51"/>
        <v>-5.5367758394809794E-3</v>
      </c>
      <c r="AX345">
        <f t="shared" ca="1" si="51"/>
        <v>-1.824507313779224E-2</v>
      </c>
      <c r="AY345">
        <f t="shared" ca="1" si="51"/>
        <v>8.589748701787121E-3</v>
      </c>
      <c r="AZ345">
        <f t="shared" ca="1" si="51"/>
        <v>-5.2426990878370654E-2</v>
      </c>
      <c r="BA345">
        <f t="shared" ca="1" si="51"/>
        <v>4.1187261500234503E-4</v>
      </c>
      <c r="BB345">
        <f t="shared" ca="1" si="51"/>
        <v>4.3567465375720406E-2</v>
      </c>
      <c r="BC345">
        <f t="shared" ca="1" si="51"/>
        <v>-6.4970498683505656E-2</v>
      </c>
      <c r="BD345">
        <f t="shared" ca="1" si="51"/>
        <v>1.1849713907788596E-2</v>
      </c>
      <c r="BE345">
        <f t="shared" ca="1" si="51"/>
        <v>-1.7720896649887963E-2</v>
      </c>
      <c r="BF345">
        <f t="shared" ca="1" si="51"/>
        <v>-1.6882426810578353E-2</v>
      </c>
      <c r="BG345">
        <f t="shared" ca="1" si="51"/>
        <v>-1.9474665848432847E-2</v>
      </c>
      <c r="BH345">
        <f t="shared" ca="1" si="51"/>
        <v>-1.8583439426142781E-2</v>
      </c>
      <c r="BI345">
        <f t="shared" ca="1" si="51"/>
        <v>-1.8794598547838538E-2</v>
      </c>
      <c r="BJ345">
        <f t="shared" ca="1" si="51"/>
        <v>1.8862062601209782E-2</v>
      </c>
      <c r="BK345">
        <f t="shared" ca="1" si="51"/>
        <v>7.2825308049015349E-3</v>
      </c>
      <c r="BL345">
        <f t="shared" ca="1" si="51"/>
        <v>2.2711016032203383E-2</v>
      </c>
      <c r="BM345">
        <f t="shared" ca="1" si="52"/>
        <v>-1.6126489565462056E-2</v>
      </c>
      <c r="BN345">
        <f t="shared" ca="1" si="52"/>
        <v>1.9723485318011363E-2</v>
      </c>
      <c r="BO345">
        <f t="shared" ca="1" si="52"/>
        <v>-3.6880494807631233E-2</v>
      </c>
      <c r="BP345">
        <f t="shared" ca="1" si="52"/>
        <v>-3.2456365465120242E-2</v>
      </c>
      <c r="BQ345">
        <f t="shared" ca="1" si="52"/>
        <v>1.8114289982573382E-3</v>
      </c>
      <c r="BR345">
        <f t="shared" ca="1" si="52"/>
        <v>3.7754721123315398E-2</v>
      </c>
      <c r="BS345">
        <f t="shared" ca="1" si="52"/>
        <v>-4.5580619323273711E-4</v>
      </c>
      <c r="BT345">
        <f t="shared" ca="1" si="52"/>
        <v>-8.6486613566065434E-2</v>
      </c>
      <c r="BU345">
        <f t="shared" ca="1" si="52"/>
        <v>-3.1761285825237942E-3</v>
      </c>
      <c r="BV345">
        <f t="shared" ca="1" si="52"/>
        <v>-1.7450655913032079E-2</v>
      </c>
      <c r="BW345">
        <f t="shared" ca="1" si="52"/>
        <v>-7.1684715223698913E-3</v>
      </c>
      <c r="BX345">
        <f t="shared" ca="1" si="52"/>
        <v>-5.5381521165964669E-2</v>
      </c>
      <c r="BY345">
        <f t="shared" ca="1" si="52"/>
        <v>-2.4435061142588217E-2</v>
      </c>
      <c r="BZ345">
        <f t="shared" ca="1" si="52"/>
        <v>-7.126391670455326E-2</v>
      </c>
      <c r="CA345">
        <f t="shared" ca="1" si="52"/>
        <v>3.6394528261910761E-3</v>
      </c>
      <c r="CB345">
        <f t="shared" ca="1" si="52"/>
        <v>7.9843063709976098E-2</v>
      </c>
      <c r="CC345">
        <f t="shared" ca="1" si="47"/>
        <v>1.9761627108578147E-2</v>
      </c>
      <c r="CD345">
        <f t="shared" ca="1" si="47"/>
        <v>-4.4669707480929681E-2</v>
      </c>
      <c r="CE345">
        <f t="shared" ca="1" si="47"/>
        <v>8.129486674275278E-3</v>
      </c>
      <c r="CF345">
        <f t="shared" ca="1" si="47"/>
        <v>3.4268969719621997E-2</v>
      </c>
      <c r="CG345">
        <f t="shared" ca="1" si="47"/>
        <v>6.9004074406914316E-4</v>
      </c>
      <c r="CH345">
        <f t="shared" ca="1" si="47"/>
        <v>-4.4905175335473911E-2</v>
      </c>
      <c r="CI345">
        <f t="shared" ca="1" si="47"/>
        <v>-1.6458294754313079E-2</v>
      </c>
      <c r="CJ345">
        <f t="shared" ca="1" si="47"/>
        <v>-5.4715785096784514E-2</v>
      </c>
      <c r="CK345">
        <f t="shared" ca="1" si="47"/>
        <v>-2.0206540082969755E-2</v>
      </c>
      <c r="CL345">
        <f t="shared" ca="1" si="47"/>
        <v>2.2827745721766377E-3</v>
      </c>
      <c r="CM345">
        <f t="shared" ca="1" si="47"/>
        <v>1.5120341906659198E-2</v>
      </c>
      <c r="CN345">
        <f t="shared" ca="1" si="47"/>
        <v>7.4415232141982071E-3</v>
      </c>
      <c r="CO345">
        <f t="shared" ca="1" si="47"/>
        <v>1.8456029912216005E-4</v>
      </c>
      <c r="CP345">
        <f t="shared" ca="1" si="47"/>
        <v>-5.5688734873555898E-2</v>
      </c>
      <c r="CQ345">
        <f t="shared" ca="1" si="47"/>
        <v>2.2152004981823552E-2</v>
      </c>
      <c r="CR345">
        <f t="shared" ref="CR345:CX361" ca="1" si="54">_xlfn.NORM.INV(RAND(),$C$241,$D$241)</f>
        <v>-1.1100121902097608E-2</v>
      </c>
      <c r="CS345">
        <f t="shared" ca="1" si="54"/>
        <v>2.7707098574965425E-2</v>
      </c>
      <c r="CT345">
        <f t="shared" ca="1" si="54"/>
        <v>6.209302667363803E-2</v>
      </c>
      <c r="CU345">
        <f t="shared" ca="1" si="54"/>
        <v>-2.5138903212773581E-2</v>
      </c>
      <c r="CV345">
        <f t="shared" ca="1" si="54"/>
        <v>-9.6300062067838487E-3</v>
      </c>
      <c r="CW345">
        <f t="shared" ca="1" si="54"/>
        <v>3.0739209566122954E-3</v>
      </c>
      <c r="CX345">
        <f t="shared" ca="1" si="54"/>
        <v>-5.7773444188011384E-2</v>
      </c>
    </row>
    <row r="346" spans="2:102" x14ac:dyDescent="0.2">
      <c r="B346">
        <f t="shared" si="43"/>
        <v>7.8333333333333224</v>
      </c>
      <c r="C346">
        <f t="shared" ca="1" si="42"/>
        <v>5.9172144337287194E-2</v>
      </c>
      <c r="D346">
        <f t="shared" ca="1" si="53"/>
        <v>2.5172590803409726E-2</v>
      </c>
      <c r="E346">
        <f t="shared" ca="1" si="53"/>
        <v>-1.1941204827116436E-3</v>
      </c>
      <c r="F346">
        <f t="shared" ca="1" si="53"/>
        <v>-1.9219335600828637E-2</v>
      </c>
      <c r="G346">
        <f t="shared" ca="1" si="53"/>
        <v>-5.5841203987902356E-2</v>
      </c>
      <c r="H346">
        <f t="shared" ca="1" si="53"/>
        <v>-2.4383975991179207E-2</v>
      </c>
      <c r="I346">
        <f t="shared" ca="1" si="53"/>
        <v>4.4574232784574848E-3</v>
      </c>
      <c r="J346">
        <f t="shared" ca="1" si="53"/>
        <v>4.8013578539672162E-2</v>
      </c>
      <c r="K346">
        <f t="shared" ca="1" si="53"/>
        <v>-2.1194297902747225E-2</v>
      </c>
      <c r="L346">
        <f t="shared" ca="1" si="53"/>
        <v>8.7937301852599514E-2</v>
      </c>
      <c r="M346">
        <f t="shared" ca="1" si="53"/>
        <v>2.0483849065977732E-2</v>
      </c>
      <c r="N346">
        <f t="shared" ca="1" si="53"/>
        <v>3.1016617104316493E-2</v>
      </c>
      <c r="O346">
        <f t="shared" ca="1" si="53"/>
        <v>2.635774746309391E-3</v>
      </c>
      <c r="P346">
        <f t="shared" ca="1" si="53"/>
        <v>-2.8485180631857315E-2</v>
      </c>
      <c r="Q346">
        <f t="shared" ca="1" si="53"/>
        <v>-3.6958103781882169E-2</v>
      </c>
      <c r="R346">
        <f t="shared" ca="1" si="53"/>
        <v>-3.0370329727497911E-2</v>
      </c>
      <c r="S346">
        <f t="shared" ca="1" si="49"/>
        <v>-9.7351724013473757E-3</v>
      </c>
      <c r="T346">
        <f t="shared" ca="1" si="49"/>
        <v>-7.2020697972928361E-3</v>
      </c>
      <c r="U346">
        <f t="shared" ca="1" si="49"/>
        <v>1.8374798579531813E-2</v>
      </c>
      <c r="V346">
        <f t="shared" ca="1" si="49"/>
        <v>1.3904065740783053E-2</v>
      </c>
      <c r="W346">
        <f t="shared" ca="1" si="49"/>
        <v>6.0686625719873124E-3</v>
      </c>
      <c r="X346">
        <f t="shared" ca="1" si="49"/>
        <v>-2.8311828387564103E-2</v>
      </c>
      <c r="Y346">
        <f t="shared" ca="1" si="49"/>
        <v>2.0121438205148074E-2</v>
      </c>
      <c r="Z346">
        <f t="shared" ca="1" si="49"/>
        <v>5.7704478681880986E-2</v>
      </c>
      <c r="AA346">
        <f t="shared" ca="1" si="49"/>
        <v>-4.3155553654093994E-2</v>
      </c>
      <c r="AB346">
        <f t="shared" ca="1" si="49"/>
        <v>-2.2471813327463026E-2</v>
      </c>
      <c r="AC346">
        <f t="shared" ca="1" si="49"/>
        <v>4.9774419522399249E-2</v>
      </c>
      <c r="AD346">
        <f t="shared" ca="1" si="49"/>
        <v>6.008925233092681E-2</v>
      </c>
      <c r="AE346">
        <f t="shared" ca="1" si="49"/>
        <v>4.6227422169564172E-2</v>
      </c>
      <c r="AF346">
        <f t="shared" ca="1" si="49"/>
        <v>-8.2794463219340253E-2</v>
      </c>
      <c r="AG346">
        <f t="shared" ca="1" si="50"/>
        <v>-4.2625074327018106E-2</v>
      </c>
      <c r="AH346">
        <f t="shared" ca="1" si="50"/>
        <v>0.12261631663153599</v>
      </c>
      <c r="AI346">
        <f t="shared" ca="1" si="50"/>
        <v>2.7105695193749457E-2</v>
      </c>
      <c r="AJ346">
        <f t="shared" ca="1" si="50"/>
        <v>-3.8901738636659211E-3</v>
      </c>
      <c r="AK346">
        <f t="shared" ca="1" si="50"/>
        <v>1.8622250442699041E-2</v>
      </c>
      <c r="AL346">
        <f t="shared" ca="1" si="50"/>
        <v>3.6337534314628231E-2</v>
      </c>
      <c r="AM346">
        <f t="shared" ca="1" si="50"/>
        <v>-9.643911951220191E-3</v>
      </c>
      <c r="AN346">
        <f t="shared" ca="1" si="50"/>
        <v>-3.3116255069216886E-2</v>
      </c>
      <c r="AO346">
        <f t="shared" ca="1" si="50"/>
        <v>-1.20394603777252E-2</v>
      </c>
      <c r="AP346">
        <f t="shared" ca="1" si="50"/>
        <v>4.4608258314384214E-3</v>
      </c>
      <c r="AQ346">
        <f t="shared" ca="1" si="50"/>
        <v>6.024579577825635E-3</v>
      </c>
      <c r="AR346">
        <f t="shared" ca="1" si="50"/>
        <v>-3.0768759537705317E-2</v>
      </c>
      <c r="AS346">
        <f t="shared" ca="1" si="50"/>
        <v>1.5763337371108327E-2</v>
      </c>
      <c r="AT346">
        <f t="shared" ca="1" si="50"/>
        <v>-5.0011562571040027E-3</v>
      </c>
      <c r="AU346">
        <f t="shared" ca="1" si="50"/>
        <v>3.1235114469493159E-3</v>
      </c>
      <c r="AV346">
        <f t="shared" ref="AV346:BK362" ca="1" si="55">_xlfn.NORM.INV(RAND(),$C$241,$D$241)</f>
        <v>2.7961200540756556E-2</v>
      </c>
      <c r="AW346">
        <f t="shared" ca="1" si="55"/>
        <v>-2.6244014017484468E-2</v>
      </c>
      <c r="AX346">
        <f t="shared" ca="1" si="55"/>
        <v>2.2463958096968398E-2</v>
      </c>
      <c r="AY346">
        <f t="shared" ca="1" si="55"/>
        <v>-2.2862907777358173E-2</v>
      </c>
      <c r="AZ346">
        <f t="shared" ca="1" si="55"/>
        <v>4.9356966797596352E-2</v>
      </c>
      <c r="BA346">
        <f t="shared" ca="1" si="55"/>
        <v>4.0020435108773147E-3</v>
      </c>
      <c r="BB346">
        <f t="shared" ca="1" si="55"/>
        <v>3.21297921860942E-3</v>
      </c>
      <c r="BC346">
        <f t="shared" ca="1" si="55"/>
        <v>-3.5748944686043886E-2</v>
      </c>
      <c r="BD346">
        <f t="shared" ca="1" si="55"/>
        <v>4.795569572938789E-2</v>
      </c>
      <c r="BE346">
        <f t="shared" ca="1" si="55"/>
        <v>4.2053470006784728E-2</v>
      </c>
      <c r="BF346">
        <f t="shared" ca="1" si="55"/>
        <v>-3.5904798694344313E-3</v>
      </c>
      <c r="BG346">
        <f t="shared" ca="1" si="55"/>
        <v>4.4751095184476321E-2</v>
      </c>
      <c r="BH346">
        <f t="shared" ca="1" si="55"/>
        <v>4.9543880358392883E-2</v>
      </c>
      <c r="BI346">
        <f t="shared" ca="1" si="55"/>
        <v>-4.2136112148478844E-2</v>
      </c>
      <c r="BJ346">
        <f t="shared" ca="1" si="55"/>
        <v>-2.0870596077556595E-2</v>
      </c>
      <c r="BK346">
        <f t="shared" ca="1" si="55"/>
        <v>3.8121046925918736E-2</v>
      </c>
      <c r="BL346">
        <f t="shared" ca="1" si="51"/>
        <v>-7.629495870891281E-3</v>
      </c>
      <c r="BM346">
        <f t="shared" ca="1" si="52"/>
        <v>3.1401328327621165E-3</v>
      </c>
      <c r="BN346">
        <f t="shared" ca="1" si="52"/>
        <v>-1.3010623935148426E-2</v>
      </c>
      <c r="BO346">
        <f t="shared" ca="1" si="52"/>
        <v>3.0755915608690829E-2</v>
      </c>
      <c r="BP346">
        <f t="shared" ca="1" si="52"/>
        <v>-2.3241439885439731E-2</v>
      </c>
      <c r="BQ346">
        <f t="shared" ca="1" si="52"/>
        <v>1.2594359390511881E-2</v>
      </c>
      <c r="BR346">
        <f t="shared" ca="1" si="52"/>
        <v>8.2326045028828815E-2</v>
      </c>
      <c r="BS346">
        <f t="shared" ca="1" si="52"/>
        <v>-5.4900790661799532E-4</v>
      </c>
      <c r="BT346">
        <f t="shared" ca="1" si="52"/>
        <v>9.1598100820167901E-3</v>
      </c>
      <c r="BU346">
        <f t="shared" ca="1" si="52"/>
        <v>-1.5611427633879238E-2</v>
      </c>
      <c r="BV346">
        <f t="shared" ca="1" si="52"/>
        <v>-2.5913922637760621E-2</v>
      </c>
      <c r="BW346">
        <f t="shared" ca="1" si="52"/>
        <v>1.9376881119632844E-2</v>
      </c>
      <c r="BX346">
        <f t="shared" ca="1" si="52"/>
        <v>8.6513495932517871E-3</v>
      </c>
      <c r="BY346">
        <f t="shared" ca="1" si="52"/>
        <v>7.6564103715307058E-2</v>
      </c>
      <c r="BZ346">
        <f t="shared" ca="1" si="52"/>
        <v>-6.3795770806713226E-2</v>
      </c>
      <c r="CA346">
        <f t="shared" ca="1" si="52"/>
        <v>3.7985768664224956E-2</v>
      </c>
      <c r="CB346">
        <f t="shared" ref="CB346:CQ362" ca="1" si="56">_xlfn.NORM.INV(RAND(),$C$241,$D$241)</f>
        <v>-1.4156011648770582E-2</v>
      </c>
      <c r="CC346">
        <f t="shared" ca="1" si="56"/>
        <v>-4.4899410388604975E-2</v>
      </c>
      <c r="CD346">
        <f t="shared" ca="1" si="56"/>
        <v>-1.3275621205858157E-2</v>
      </c>
      <c r="CE346">
        <f t="shared" ca="1" si="56"/>
        <v>2.5280366357866586E-2</v>
      </c>
      <c r="CF346">
        <f t="shared" ca="1" si="56"/>
        <v>4.7620997579541384E-3</v>
      </c>
      <c r="CG346">
        <f t="shared" ca="1" si="56"/>
        <v>3.0759904243046591E-2</v>
      </c>
      <c r="CH346">
        <f t="shared" ca="1" si="56"/>
        <v>1.7671219354328173E-2</v>
      </c>
      <c r="CI346">
        <f t="shared" ca="1" si="56"/>
        <v>1.1066151872097394E-2</v>
      </c>
      <c r="CJ346">
        <f t="shared" ca="1" si="56"/>
        <v>9.4168551572743828E-3</v>
      </c>
      <c r="CK346">
        <f t="shared" ca="1" si="56"/>
        <v>6.7554447390758943E-2</v>
      </c>
      <c r="CL346">
        <f t="shared" ca="1" si="56"/>
        <v>2.8326867910225467E-2</v>
      </c>
      <c r="CM346">
        <f t="shared" ca="1" si="56"/>
        <v>-9.2943741479002348E-3</v>
      </c>
      <c r="CN346">
        <f t="shared" ca="1" si="56"/>
        <v>4.1698934033279816E-2</v>
      </c>
      <c r="CO346">
        <f t="shared" ca="1" si="56"/>
        <v>8.0108415993124737E-4</v>
      </c>
      <c r="CP346">
        <f t="shared" ca="1" si="56"/>
        <v>-1.7987380491424249E-2</v>
      </c>
      <c r="CQ346">
        <f t="shared" ca="1" si="56"/>
        <v>-1.8897874999666544E-3</v>
      </c>
      <c r="CR346">
        <f t="shared" ca="1" si="54"/>
        <v>-6.4302090076077678E-2</v>
      </c>
      <c r="CS346">
        <f t="shared" ca="1" si="54"/>
        <v>-4.4401055395032703E-2</v>
      </c>
      <c r="CT346">
        <f t="shared" ca="1" si="54"/>
        <v>7.0013691782168708E-2</v>
      </c>
      <c r="CU346">
        <f t="shared" ca="1" si="54"/>
        <v>3.3720929479109853E-2</v>
      </c>
      <c r="CV346">
        <f t="shared" ca="1" si="54"/>
        <v>-5.8975533384639976E-2</v>
      </c>
      <c r="CW346">
        <f t="shared" ca="1" si="54"/>
        <v>-1.8531064822685751E-3</v>
      </c>
      <c r="CX346">
        <f t="shared" ca="1" si="54"/>
        <v>4.0900582922977276E-2</v>
      </c>
    </row>
    <row r="347" spans="2:102" x14ac:dyDescent="0.2">
      <c r="B347">
        <f t="shared" si="43"/>
        <v>7.9166666666666554</v>
      </c>
      <c r="C347">
        <f t="shared" ca="1" si="42"/>
        <v>2.6900326139285537E-2</v>
      </c>
      <c r="D347">
        <f t="shared" ca="1" si="53"/>
        <v>7.131658368124771E-3</v>
      </c>
      <c r="E347">
        <f t="shared" ca="1" si="53"/>
        <v>-3.161990272711717E-2</v>
      </c>
      <c r="F347">
        <f t="shared" ca="1" si="53"/>
        <v>-8.6806721153133315E-2</v>
      </c>
      <c r="G347">
        <f t="shared" ca="1" si="53"/>
        <v>-1.6702601407323315E-2</v>
      </c>
      <c r="H347">
        <f t="shared" ca="1" si="53"/>
        <v>2.1972846669602801E-2</v>
      </c>
      <c r="I347">
        <f t="shared" ca="1" si="53"/>
        <v>-2.4797229379162431E-2</v>
      </c>
      <c r="J347">
        <f t="shared" ca="1" si="53"/>
        <v>-3.5750483160267424E-2</v>
      </c>
      <c r="K347">
        <f t="shared" ca="1" si="53"/>
        <v>7.6927895325763745E-2</v>
      </c>
      <c r="L347">
        <f t="shared" ca="1" si="53"/>
        <v>4.994805463243835E-2</v>
      </c>
      <c r="M347">
        <f t="shared" ca="1" si="53"/>
        <v>5.0590300338751018E-2</v>
      </c>
      <c r="N347">
        <f t="shared" ca="1" si="53"/>
        <v>2.9160863184110635E-2</v>
      </c>
      <c r="O347">
        <f t="shared" ca="1" si="53"/>
        <v>1.4898545825773504E-2</v>
      </c>
      <c r="P347">
        <f t="shared" ca="1" si="53"/>
        <v>2.244143445698701E-2</v>
      </c>
      <c r="Q347">
        <f t="shared" ca="1" si="53"/>
        <v>3.3766589869862848E-2</v>
      </c>
      <c r="R347">
        <f t="shared" ca="1" si="53"/>
        <v>-6.0731368629760966E-2</v>
      </c>
      <c r="S347">
        <f t="shared" ca="1" si="49"/>
        <v>3.5256165215473326E-2</v>
      </c>
      <c r="T347">
        <f t="shared" ca="1" si="49"/>
        <v>5.0435937740011469E-3</v>
      </c>
      <c r="U347">
        <f t="shared" ca="1" si="49"/>
        <v>1.3053548412231756E-3</v>
      </c>
      <c r="V347">
        <f t="shared" ca="1" si="49"/>
        <v>7.6673344222855828E-3</v>
      </c>
      <c r="W347">
        <f t="shared" ca="1" si="49"/>
        <v>-6.573241328780538E-2</v>
      </c>
      <c r="X347">
        <f t="shared" ca="1" si="49"/>
        <v>7.12017126783743E-3</v>
      </c>
      <c r="Y347">
        <f t="shared" ca="1" si="49"/>
        <v>-1.1799564258055244E-2</v>
      </c>
      <c r="Z347">
        <f t="shared" ca="1" si="49"/>
        <v>4.2144561241641149E-3</v>
      </c>
      <c r="AA347">
        <f t="shared" ca="1" si="49"/>
        <v>2.5110395839077357E-2</v>
      </c>
      <c r="AB347">
        <f t="shared" ca="1" si="49"/>
        <v>3.6254972632987013E-2</v>
      </c>
      <c r="AC347">
        <f t="shared" ca="1" si="49"/>
        <v>-3.2357195959711602E-3</v>
      </c>
      <c r="AD347">
        <f t="shared" ca="1" si="49"/>
        <v>1.4724516233880327E-3</v>
      </c>
      <c r="AE347">
        <f t="shared" ca="1" si="49"/>
        <v>1.8849225218183106E-3</v>
      </c>
      <c r="AF347">
        <f t="shared" ca="1" si="49"/>
        <v>-1.5135391962243176E-2</v>
      </c>
      <c r="AG347">
        <f t="shared" ref="AG347:AV364" ca="1" si="57">_xlfn.NORM.INV(RAND(),$C$241,$D$241)</f>
        <v>1.1227904525909018E-2</v>
      </c>
      <c r="AH347">
        <f t="shared" ca="1" si="57"/>
        <v>4.7631534090770908E-2</v>
      </c>
      <c r="AI347">
        <f t="shared" ca="1" si="57"/>
        <v>6.8965007146005747E-4</v>
      </c>
      <c r="AJ347">
        <f t="shared" ca="1" si="57"/>
        <v>3.7511452369087796E-2</v>
      </c>
      <c r="AK347">
        <f t="shared" ca="1" si="57"/>
        <v>-9.6819220663605619E-3</v>
      </c>
      <c r="AL347">
        <f t="shared" ca="1" si="57"/>
        <v>3.410291035581596E-2</v>
      </c>
      <c r="AM347">
        <f t="shared" ca="1" si="57"/>
        <v>-7.6726626302777053E-3</v>
      </c>
      <c r="AN347">
        <f t="shared" ca="1" si="57"/>
        <v>4.8120854531720963E-2</v>
      </c>
      <c r="AO347">
        <f t="shared" ca="1" si="57"/>
        <v>3.8821926851676592E-3</v>
      </c>
      <c r="AP347">
        <f t="shared" ca="1" si="57"/>
        <v>-2.2871779566281066E-2</v>
      </c>
      <c r="AQ347">
        <f t="shared" ca="1" si="57"/>
        <v>-9.6201614765887167E-3</v>
      </c>
      <c r="AR347">
        <f t="shared" ca="1" si="57"/>
        <v>-2.9918929506872569E-2</v>
      </c>
      <c r="AS347">
        <f t="shared" ca="1" si="57"/>
        <v>3.3788837359833589E-2</v>
      </c>
      <c r="AT347">
        <f t="shared" ca="1" si="57"/>
        <v>4.9056445934930488E-3</v>
      </c>
      <c r="AU347">
        <f t="shared" ca="1" si="57"/>
        <v>-1.8952629864916411E-2</v>
      </c>
      <c r="AV347">
        <f t="shared" ca="1" si="57"/>
        <v>-7.9501811159538513E-3</v>
      </c>
      <c r="AW347">
        <f t="shared" ca="1" si="55"/>
        <v>-2.0777673525364613E-2</v>
      </c>
      <c r="AX347">
        <f t="shared" ca="1" si="55"/>
        <v>-5.474600879208838E-2</v>
      </c>
      <c r="AY347">
        <f t="shared" ca="1" si="55"/>
        <v>1.7162026481511421E-2</v>
      </c>
      <c r="AZ347">
        <f t="shared" ca="1" si="55"/>
        <v>-3.0889914949118788E-2</v>
      </c>
      <c r="BA347">
        <f t="shared" ca="1" si="55"/>
        <v>-3.6398886944990445E-2</v>
      </c>
      <c r="BB347">
        <f t="shared" ca="1" si="55"/>
        <v>-4.5013264819720393E-2</v>
      </c>
      <c r="BC347">
        <f t="shared" ca="1" si="55"/>
        <v>-4.2212307755939496E-2</v>
      </c>
      <c r="BD347">
        <f t="shared" ca="1" si="55"/>
        <v>4.6079491001774449E-2</v>
      </c>
      <c r="BE347">
        <f t="shared" ca="1" si="55"/>
        <v>1.6943148819382102E-2</v>
      </c>
      <c r="BF347">
        <f t="shared" ca="1" si="55"/>
        <v>7.4328800268560924E-2</v>
      </c>
      <c r="BG347">
        <f t="shared" ca="1" si="55"/>
        <v>-5.5400475847414248E-3</v>
      </c>
      <c r="BH347">
        <f t="shared" ca="1" si="55"/>
        <v>-5.6279760839296157E-3</v>
      </c>
      <c r="BI347">
        <f t="shared" ca="1" si="55"/>
        <v>-4.3578589565123345E-2</v>
      </c>
      <c r="BJ347">
        <f t="shared" ca="1" si="55"/>
        <v>3.5709648547083014E-2</v>
      </c>
      <c r="BK347">
        <f t="shared" ca="1" si="55"/>
        <v>3.9544249262135088E-2</v>
      </c>
      <c r="BL347">
        <f t="shared" ca="1" si="51"/>
        <v>1.1670298132206476E-2</v>
      </c>
      <c r="BM347">
        <f t="shared" ref="BM347:CB372" ca="1" si="58">_xlfn.NORM.INV(RAND(),$C$241,$D$241)</f>
        <v>8.8474904298005919E-2</v>
      </c>
      <c r="BN347">
        <f t="shared" ca="1" si="58"/>
        <v>6.4016254698391938E-3</v>
      </c>
      <c r="BO347">
        <f t="shared" ca="1" si="58"/>
        <v>-7.5946802813206926E-2</v>
      </c>
      <c r="BP347">
        <f t="shared" ca="1" si="58"/>
        <v>-3.8812273974078201E-2</v>
      </c>
      <c r="BQ347">
        <f t="shared" ca="1" si="58"/>
        <v>-6.0857591743253094E-2</v>
      </c>
      <c r="BR347">
        <f t="shared" ca="1" si="58"/>
        <v>-3.936021784420337E-2</v>
      </c>
      <c r="BS347">
        <f t="shared" ca="1" si="58"/>
        <v>-5.037867154981629E-2</v>
      </c>
      <c r="BT347">
        <f t="shared" ca="1" si="58"/>
        <v>3.4650029440292046E-3</v>
      </c>
      <c r="BU347">
        <f t="shared" ca="1" si="58"/>
        <v>3.583413223002607E-3</v>
      </c>
      <c r="BV347">
        <f t="shared" ca="1" si="58"/>
        <v>2.9199468789260521E-2</v>
      </c>
      <c r="BW347">
        <f t="shared" ca="1" si="58"/>
        <v>1.585070135319501E-2</v>
      </c>
      <c r="BX347">
        <f t="shared" ca="1" si="58"/>
        <v>2.4835899432044572E-2</v>
      </c>
      <c r="BY347">
        <f t="shared" ca="1" si="58"/>
        <v>-4.377442049115688E-2</v>
      </c>
      <c r="BZ347">
        <f t="shared" ca="1" si="58"/>
        <v>-4.1857408622769939E-2</v>
      </c>
      <c r="CA347">
        <f t="shared" ca="1" si="58"/>
        <v>-4.5491046038197312E-3</v>
      </c>
      <c r="CB347">
        <f t="shared" ca="1" si="58"/>
        <v>-1.0696358077893552E-2</v>
      </c>
      <c r="CC347">
        <f t="shared" ca="1" si="56"/>
        <v>4.3188963951754249E-2</v>
      </c>
      <c r="CD347">
        <f t="shared" ca="1" si="56"/>
        <v>2.6687037256811052E-2</v>
      </c>
      <c r="CE347">
        <f t="shared" ca="1" si="56"/>
        <v>9.1377196387848313E-3</v>
      </c>
      <c r="CF347">
        <f t="shared" ca="1" si="56"/>
        <v>8.35970657788173E-3</v>
      </c>
      <c r="CG347">
        <f t="shared" ca="1" si="56"/>
        <v>2.3468214816068679E-2</v>
      </c>
      <c r="CH347">
        <f t="shared" ca="1" si="56"/>
        <v>4.9713341165240468E-2</v>
      </c>
      <c r="CI347">
        <f t="shared" ca="1" si="56"/>
        <v>2.4711079917464512E-3</v>
      </c>
      <c r="CJ347">
        <f t="shared" ca="1" si="56"/>
        <v>4.7820389603400355E-2</v>
      </c>
      <c r="CK347">
        <f t="shared" ca="1" si="56"/>
        <v>2.3368084605858912E-2</v>
      </c>
      <c r="CL347">
        <f t="shared" ca="1" si="56"/>
        <v>4.1504198123535611E-2</v>
      </c>
      <c r="CM347">
        <f t="shared" ca="1" si="56"/>
        <v>4.9943537898291569E-2</v>
      </c>
      <c r="CN347">
        <f t="shared" ca="1" si="56"/>
        <v>-1.791226604658612E-2</v>
      </c>
      <c r="CO347">
        <f t="shared" ca="1" si="56"/>
        <v>-3.0651392179658614E-2</v>
      </c>
      <c r="CP347">
        <f t="shared" ca="1" si="56"/>
        <v>-7.220825485695298E-2</v>
      </c>
      <c r="CQ347">
        <f t="shared" ca="1" si="56"/>
        <v>2.3978571082323815E-2</v>
      </c>
      <c r="CR347">
        <f t="shared" ca="1" si="54"/>
        <v>-1.4550697579330321E-2</v>
      </c>
      <c r="CS347">
        <f t="shared" ca="1" si="54"/>
        <v>1.3640435036505172E-2</v>
      </c>
      <c r="CT347">
        <f t="shared" ca="1" si="54"/>
        <v>1.7072546482765051E-2</v>
      </c>
      <c r="CU347">
        <f t="shared" ca="1" si="54"/>
        <v>3.0763905425958998E-2</v>
      </c>
      <c r="CV347">
        <f t="shared" ca="1" si="54"/>
        <v>1.6825752966485339E-2</v>
      </c>
      <c r="CW347">
        <f t="shared" ca="1" si="54"/>
        <v>4.6418561662705776E-2</v>
      </c>
      <c r="CX347">
        <f t="shared" ca="1" si="54"/>
        <v>3.0203466920484404E-3</v>
      </c>
    </row>
    <row r="348" spans="2:102" x14ac:dyDescent="0.2">
      <c r="B348">
        <f t="shared" si="43"/>
        <v>7.9999999999999885</v>
      </c>
      <c r="C348">
        <f t="shared" ca="1" si="42"/>
        <v>-2.2095223697853002E-2</v>
      </c>
      <c r="D348">
        <f t="shared" ca="1" si="53"/>
        <v>-6.2998984389221219E-2</v>
      </c>
      <c r="E348">
        <f t="shared" ca="1" si="53"/>
        <v>-5.1448453364285347E-3</v>
      </c>
      <c r="F348">
        <f t="shared" ca="1" si="53"/>
        <v>-6.2286703276009263E-2</v>
      </c>
      <c r="G348">
        <f t="shared" ca="1" si="53"/>
        <v>-1.8935149586067311E-2</v>
      </c>
      <c r="H348">
        <f t="shared" ca="1" si="53"/>
        <v>5.5577879091408773E-2</v>
      </c>
      <c r="I348">
        <f t="shared" ca="1" si="53"/>
        <v>2.5011363877582855E-2</v>
      </c>
      <c r="J348">
        <f t="shared" ca="1" si="53"/>
        <v>6.2054492893615761E-2</v>
      </c>
      <c r="K348">
        <f t="shared" ca="1" si="53"/>
        <v>8.6369335625613719E-3</v>
      </c>
      <c r="L348">
        <f t="shared" ca="1" si="53"/>
        <v>-4.8353168386720366E-2</v>
      </c>
      <c r="M348">
        <f t="shared" ca="1" si="53"/>
        <v>4.6639464712045393E-3</v>
      </c>
      <c r="N348">
        <f t="shared" ca="1" si="53"/>
        <v>-9.1791597888705081E-3</v>
      </c>
      <c r="O348">
        <f t="shared" ca="1" si="53"/>
        <v>3.4013174149245175E-3</v>
      </c>
      <c r="P348">
        <f t="shared" ca="1" si="53"/>
        <v>-3.2186223958130686E-2</v>
      </c>
      <c r="Q348">
        <f t="shared" ca="1" si="53"/>
        <v>-2.9159822899024773E-2</v>
      </c>
      <c r="R348">
        <f t="shared" ca="1" si="53"/>
        <v>5.6428597312627136E-2</v>
      </c>
      <c r="S348">
        <f t="shared" ca="1" si="49"/>
        <v>9.2948151774867628E-3</v>
      </c>
      <c r="T348">
        <f t="shared" ca="1" si="49"/>
        <v>-6.3898393082340819E-3</v>
      </c>
      <c r="U348">
        <f t="shared" ca="1" si="49"/>
        <v>2.8304040427010849E-2</v>
      </c>
      <c r="V348">
        <f t="shared" ca="1" si="49"/>
        <v>-5.6967279556110043E-2</v>
      </c>
      <c r="W348">
        <f t="shared" ca="1" si="49"/>
        <v>1.7135226997934717E-2</v>
      </c>
      <c r="X348">
        <f t="shared" ca="1" si="49"/>
        <v>-5.3434265046938476E-2</v>
      </c>
      <c r="Y348">
        <f t="shared" ca="1" si="49"/>
        <v>-1.2241118945784181E-2</v>
      </c>
      <c r="Z348">
        <f t="shared" ca="1" si="49"/>
        <v>3.9051099970327796E-2</v>
      </c>
      <c r="AA348">
        <f t="shared" ca="1" si="49"/>
        <v>-2.3224970066159509E-2</v>
      </c>
      <c r="AB348">
        <f t="shared" ca="1" si="49"/>
        <v>3.0611552431292852E-2</v>
      </c>
      <c r="AC348">
        <f t="shared" ca="1" si="49"/>
        <v>-9.2786334977071477E-2</v>
      </c>
      <c r="AD348">
        <f t="shared" ca="1" si="49"/>
        <v>-1.1341833469021246E-2</v>
      </c>
      <c r="AE348">
        <f t="shared" ca="1" si="49"/>
        <v>-5.5205564748486376E-2</v>
      </c>
      <c r="AF348">
        <f t="shared" ca="1" si="49"/>
        <v>6.2477402950585313E-2</v>
      </c>
      <c r="AG348">
        <f t="shared" ca="1" si="57"/>
        <v>-1.0101663560345852E-2</v>
      </c>
      <c r="AH348">
        <f t="shared" ca="1" si="57"/>
        <v>-5.6547768492629293E-3</v>
      </c>
      <c r="AI348">
        <f t="shared" ca="1" si="57"/>
        <v>-6.9780124332832261E-2</v>
      </c>
      <c r="AJ348">
        <f t="shared" ca="1" si="57"/>
        <v>6.9759883472711786E-3</v>
      </c>
      <c r="AK348">
        <f t="shared" ca="1" si="57"/>
        <v>-4.3904011029550605E-2</v>
      </c>
      <c r="AL348">
        <f t="shared" ca="1" si="57"/>
        <v>-0.10031793764749625</v>
      </c>
      <c r="AM348">
        <f t="shared" ca="1" si="57"/>
        <v>2.7319028199317877E-2</v>
      </c>
      <c r="AN348">
        <f t="shared" ca="1" si="57"/>
        <v>4.9607016213165024E-2</v>
      </c>
      <c r="AO348">
        <f t="shared" ca="1" si="57"/>
        <v>-2.7785581582611536E-2</v>
      </c>
      <c r="AP348">
        <f t="shared" ca="1" si="57"/>
        <v>3.6739878171499034E-2</v>
      </c>
      <c r="AQ348">
        <f t="shared" ca="1" si="57"/>
        <v>-1.7141024830764681E-2</v>
      </c>
      <c r="AR348">
        <f t="shared" ca="1" si="57"/>
        <v>-2.0711029014339407E-2</v>
      </c>
      <c r="AS348">
        <f t="shared" ca="1" si="57"/>
        <v>3.1057889176878191E-2</v>
      </c>
      <c r="AT348">
        <f t="shared" ca="1" si="57"/>
        <v>3.8672335327798034E-2</v>
      </c>
      <c r="AU348">
        <f t="shared" ca="1" si="57"/>
        <v>-8.8363213396001703E-3</v>
      </c>
      <c r="AV348">
        <f t="shared" ca="1" si="57"/>
        <v>2.2122174965273824E-2</v>
      </c>
      <c r="AW348">
        <f t="shared" ca="1" si="55"/>
        <v>3.4766793389749584E-2</v>
      </c>
      <c r="AX348">
        <f t="shared" ca="1" si="55"/>
        <v>-1.5135676065806819E-2</v>
      </c>
      <c r="AY348">
        <f t="shared" ca="1" si="55"/>
        <v>4.6050762839380595E-2</v>
      </c>
      <c r="AZ348">
        <f t="shared" ca="1" si="55"/>
        <v>4.6055735602252505E-2</v>
      </c>
      <c r="BA348">
        <f t="shared" ca="1" si="55"/>
        <v>-6.6816815414809452E-3</v>
      </c>
      <c r="BB348">
        <f t="shared" ca="1" si="55"/>
        <v>8.5931306803145374E-4</v>
      </c>
      <c r="BC348">
        <f t="shared" ca="1" si="55"/>
        <v>-3.3764847810043609E-2</v>
      </c>
      <c r="BD348">
        <f t="shared" ca="1" si="55"/>
        <v>-2.9048337579334182E-2</v>
      </c>
      <c r="BE348">
        <f t="shared" ca="1" si="55"/>
        <v>-9.2035530875123783E-2</v>
      </c>
      <c r="BF348">
        <f t="shared" ca="1" si="55"/>
        <v>2.0640136005295535E-2</v>
      </c>
      <c r="BG348">
        <f t="shared" ca="1" si="55"/>
        <v>1.6001245086759087E-2</v>
      </c>
      <c r="BH348">
        <f t="shared" ca="1" si="55"/>
        <v>3.0724235777207773E-2</v>
      </c>
      <c r="BI348">
        <f t="shared" ca="1" si="55"/>
        <v>5.1235739546969805E-3</v>
      </c>
      <c r="BJ348">
        <f t="shared" ca="1" si="55"/>
        <v>3.588923419651862E-2</v>
      </c>
      <c r="BK348">
        <f t="shared" ca="1" si="55"/>
        <v>2.6453522623948399E-3</v>
      </c>
      <c r="BL348">
        <f t="shared" ca="1" si="51"/>
        <v>9.3760787229761194E-2</v>
      </c>
      <c r="BM348">
        <f t="shared" ca="1" si="58"/>
        <v>5.3614366628920079E-2</v>
      </c>
      <c r="BN348">
        <f t="shared" ca="1" si="58"/>
        <v>-1.0864937851217189E-2</v>
      </c>
      <c r="BO348">
        <f t="shared" ca="1" si="58"/>
        <v>3.970768334823923E-2</v>
      </c>
      <c r="BP348">
        <f t="shared" ca="1" si="58"/>
        <v>-1.1669109359210407E-2</v>
      </c>
      <c r="BQ348">
        <f t="shared" ca="1" si="58"/>
        <v>-4.0097837388493325E-2</v>
      </c>
      <c r="BR348">
        <f t="shared" ca="1" si="58"/>
        <v>1.2579899669708135E-2</v>
      </c>
      <c r="BS348">
        <f t="shared" ca="1" si="58"/>
        <v>6.0155325967588977E-2</v>
      </c>
      <c r="BT348">
        <f t="shared" ca="1" si="58"/>
        <v>3.8226861636656523E-3</v>
      </c>
      <c r="BU348">
        <f t="shared" ca="1" si="58"/>
        <v>5.939199779928455E-2</v>
      </c>
      <c r="BV348">
        <f t="shared" ca="1" si="58"/>
        <v>3.2921931105047195E-2</v>
      </c>
      <c r="BW348">
        <f t="shared" ca="1" si="58"/>
        <v>2.8859663976651528E-2</v>
      </c>
      <c r="BX348">
        <f t="shared" ca="1" si="58"/>
        <v>-3.768256132566241E-2</v>
      </c>
      <c r="BY348">
        <f t="shared" ca="1" si="58"/>
        <v>7.3156108983132351E-2</v>
      </c>
      <c r="BZ348">
        <f t="shared" ca="1" si="58"/>
        <v>-1.6948753412892256E-2</v>
      </c>
      <c r="CA348">
        <f t="shared" ca="1" si="58"/>
        <v>1.389994763475314E-2</v>
      </c>
      <c r="CB348">
        <f t="shared" ca="1" si="58"/>
        <v>-1.5301651535826005E-2</v>
      </c>
      <c r="CC348">
        <f t="shared" ca="1" si="56"/>
        <v>-3.7667188165474423E-2</v>
      </c>
      <c r="CD348">
        <f t="shared" ca="1" si="56"/>
        <v>1.5604601733491237E-2</v>
      </c>
      <c r="CE348">
        <f t="shared" ca="1" si="56"/>
        <v>-4.6077004492430726E-2</v>
      </c>
      <c r="CF348">
        <f t="shared" ca="1" si="56"/>
        <v>2.9675112727898179E-2</v>
      </c>
      <c r="CG348">
        <f t="shared" ca="1" si="56"/>
        <v>2.2573316449588911E-2</v>
      </c>
      <c r="CH348">
        <f t="shared" ca="1" si="56"/>
        <v>-1.0532862597572143E-2</v>
      </c>
      <c r="CI348">
        <f t="shared" ca="1" si="56"/>
        <v>1.4397884451099959E-2</v>
      </c>
      <c r="CJ348">
        <f t="shared" ca="1" si="56"/>
        <v>-4.508684012797623E-2</v>
      </c>
      <c r="CK348">
        <f t="shared" ca="1" si="56"/>
        <v>-9.3457560644993526E-2</v>
      </c>
      <c r="CL348">
        <f t="shared" ca="1" si="56"/>
        <v>-4.7179398202683527E-2</v>
      </c>
      <c r="CM348">
        <f t="shared" ca="1" si="56"/>
        <v>-4.5768922940065066E-4</v>
      </c>
      <c r="CN348">
        <f t="shared" ca="1" si="56"/>
        <v>-3.9509012151275634E-2</v>
      </c>
      <c r="CO348">
        <f t="shared" ca="1" si="56"/>
        <v>-3.7920404526111409E-2</v>
      </c>
      <c r="CP348">
        <f t="shared" ca="1" si="56"/>
        <v>-2.139239836580642E-2</v>
      </c>
      <c r="CQ348">
        <f t="shared" ca="1" si="56"/>
        <v>-1.6194073425004799E-2</v>
      </c>
      <c r="CR348">
        <f t="shared" ca="1" si="54"/>
        <v>-1.2846127981078108E-2</v>
      </c>
      <c r="CS348">
        <f t="shared" ca="1" si="54"/>
        <v>-1.3956180716677872E-2</v>
      </c>
      <c r="CT348">
        <f t="shared" ca="1" si="54"/>
        <v>-2.9807282740501734E-2</v>
      </c>
      <c r="CU348">
        <f t="shared" ca="1" si="54"/>
        <v>-6.3796737992695779E-2</v>
      </c>
      <c r="CV348">
        <f t="shared" ca="1" si="54"/>
        <v>2.8443625313562659E-2</v>
      </c>
      <c r="CW348">
        <f t="shared" ca="1" si="54"/>
        <v>5.5655907205303175E-2</v>
      </c>
      <c r="CX348">
        <f t="shared" ca="1" si="54"/>
        <v>-3.5518588841833787E-2</v>
      </c>
    </row>
    <row r="349" spans="2:102" x14ac:dyDescent="0.2">
      <c r="B349">
        <f t="shared" si="43"/>
        <v>8.0833333333333215</v>
      </c>
      <c r="C349">
        <f t="shared" ref="C349:R372" ca="1" si="59">_xlfn.NORM.INV(RAND(),$C$241,$D$241)</f>
        <v>2.4371319001056348E-2</v>
      </c>
      <c r="D349">
        <f t="shared" ca="1" si="59"/>
        <v>2.4879950859344115E-2</v>
      </c>
      <c r="E349">
        <f t="shared" ca="1" si="59"/>
        <v>8.4427809884588395E-3</v>
      </c>
      <c r="F349">
        <f t="shared" ca="1" si="59"/>
        <v>-1.5592345669537294E-2</v>
      </c>
      <c r="G349">
        <f t="shared" ca="1" si="59"/>
        <v>2.951781858885932E-2</v>
      </c>
      <c r="H349">
        <f t="shared" ca="1" si="59"/>
        <v>4.3977905418090428E-2</v>
      </c>
      <c r="I349">
        <f t="shared" ca="1" si="59"/>
        <v>1.6325950555377632E-2</v>
      </c>
      <c r="J349">
        <f t="shared" ca="1" si="59"/>
        <v>-1.5432269503031226E-2</v>
      </c>
      <c r="K349">
        <f t="shared" ca="1" si="59"/>
        <v>-7.0610461033758093E-2</v>
      </c>
      <c r="L349">
        <f t="shared" ca="1" si="59"/>
        <v>1.7008213723074522E-2</v>
      </c>
      <c r="M349">
        <f t="shared" ca="1" si="59"/>
        <v>3.936311097527382E-2</v>
      </c>
      <c r="N349">
        <f t="shared" ca="1" si="59"/>
        <v>2.0620066711345673E-2</v>
      </c>
      <c r="O349">
        <f t="shared" ca="1" si="59"/>
        <v>-3.5186232356916473E-2</v>
      </c>
      <c r="P349">
        <f t="shared" ca="1" si="59"/>
        <v>-3.5314036847243165E-2</v>
      </c>
      <c r="Q349">
        <f t="shared" ca="1" si="59"/>
        <v>8.1343439971655711E-3</v>
      </c>
      <c r="R349">
        <f t="shared" ca="1" si="59"/>
        <v>-2.2083233859397759E-2</v>
      </c>
      <c r="S349">
        <f t="shared" ca="1" si="49"/>
        <v>9.4983684415974115E-3</v>
      </c>
      <c r="T349">
        <f t="shared" ref="T349:AI364" ca="1" si="60">_xlfn.NORM.INV(RAND(),$C$241,$D$241)</f>
        <v>5.1771528786029378E-2</v>
      </c>
      <c r="U349">
        <f t="shared" ca="1" si="60"/>
        <v>-4.0300855492403954E-3</v>
      </c>
      <c r="V349">
        <f t="shared" ca="1" si="60"/>
        <v>-6.2116812634363923E-2</v>
      </c>
      <c r="W349">
        <f t="shared" ca="1" si="60"/>
        <v>-1.422346572946169E-2</v>
      </c>
      <c r="X349">
        <f t="shared" ca="1" si="60"/>
        <v>1.8055522866118355E-2</v>
      </c>
      <c r="Y349">
        <f t="shared" ca="1" si="60"/>
        <v>1.5649957365823149E-2</v>
      </c>
      <c r="Z349">
        <f t="shared" ca="1" si="60"/>
        <v>2.5738853121434809E-2</v>
      </c>
      <c r="AA349">
        <f t="shared" ca="1" si="60"/>
        <v>1.9655480306150021E-2</v>
      </c>
      <c r="AB349">
        <f t="shared" ca="1" si="60"/>
        <v>-4.0574047588301992E-2</v>
      </c>
      <c r="AC349">
        <f t="shared" ca="1" si="60"/>
        <v>-2.0713504531812879E-2</v>
      </c>
      <c r="AD349">
        <f t="shared" ca="1" si="60"/>
        <v>-5.9129000651718285E-3</v>
      </c>
      <c r="AE349">
        <f t="shared" ca="1" si="60"/>
        <v>-5.3798050855240177E-2</v>
      </c>
      <c r="AF349">
        <f t="shared" ca="1" si="60"/>
        <v>-6.3922047339350502E-2</v>
      </c>
      <c r="AG349">
        <f t="shared" ca="1" si="60"/>
        <v>4.2668212542191976E-2</v>
      </c>
      <c r="AH349">
        <f t="shared" ca="1" si="60"/>
        <v>9.8283692252833128E-3</v>
      </c>
      <c r="AI349">
        <f t="shared" ca="1" si="60"/>
        <v>-3.134837527609334E-2</v>
      </c>
      <c r="AJ349">
        <f t="shared" ca="1" si="57"/>
        <v>-3.6414117825913909E-2</v>
      </c>
      <c r="AK349">
        <f t="shared" ca="1" si="57"/>
        <v>-5.5243779122932197E-3</v>
      </c>
      <c r="AL349">
        <f t="shared" ca="1" si="57"/>
        <v>7.382234808795224E-3</v>
      </c>
      <c r="AM349">
        <f t="shared" ca="1" si="57"/>
        <v>-2.4065081789545729E-2</v>
      </c>
      <c r="AN349">
        <f t="shared" ca="1" si="57"/>
        <v>1.8847801825294105E-2</v>
      </c>
      <c r="AO349">
        <f t="shared" ca="1" si="57"/>
        <v>-4.9722695374513669E-3</v>
      </c>
      <c r="AP349">
        <f t="shared" ca="1" si="57"/>
        <v>-2.2679711076473093E-2</v>
      </c>
      <c r="AQ349">
        <f t="shared" ca="1" si="57"/>
        <v>7.4819783026401326E-2</v>
      </c>
      <c r="AR349">
        <f t="shared" ca="1" si="57"/>
        <v>-2.955834623298615E-3</v>
      </c>
      <c r="AS349">
        <f t="shared" ca="1" si="57"/>
        <v>3.3921510134661464E-2</v>
      </c>
      <c r="AT349">
        <f t="shared" ca="1" si="57"/>
        <v>6.4039456697033204E-2</v>
      </c>
      <c r="AU349">
        <f t="shared" ca="1" si="57"/>
        <v>3.1623654568153886E-2</v>
      </c>
      <c r="AV349">
        <f t="shared" ca="1" si="57"/>
        <v>1.8984701903532269E-2</v>
      </c>
      <c r="AW349">
        <f t="shared" ca="1" si="55"/>
        <v>-2.0472296289565421E-2</v>
      </c>
      <c r="AX349">
        <f t="shared" ca="1" si="55"/>
        <v>-7.19203729939559E-2</v>
      </c>
      <c r="AY349">
        <f t="shared" ca="1" si="55"/>
        <v>1.0282498330056551E-2</v>
      </c>
      <c r="AZ349">
        <f t="shared" ca="1" si="55"/>
        <v>5.4933261793702247E-2</v>
      </c>
      <c r="BA349">
        <f t="shared" ca="1" si="55"/>
        <v>7.1486742580612134E-2</v>
      </c>
      <c r="BB349">
        <f t="shared" ca="1" si="55"/>
        <v>5.2168592425633764E-2</v>
      </c>
      <c r="BC349">
        <f t="shared" ca="1" si="55"/>
        <v>1.204991547794758E-2</v>
      </c>
      <c r="BD349">
        <f t="shared" ca="1" si="55"/>
        <v>-2.4498761954362793E-3</v>
      </c>
      <c r="BE349">
        <f t="shared" ca="1" si="55"/>
        <v>1.6452409596393856E-2</v>
      </c>
      <c r="BF349">
        <f t="shared" ca="1" si="55"/>
        <v>3.1747112283565346E-2</v>
      </c>
      <c r="BG349">
        <f t="shared" ca="1" si="55"/>
        <v>-1.2118942201487426E-2</v>
      </c>
      <c r="BH349">
        <f t="shared" ca="1" si="55"/>
        <v>7.5729366961183563E-4</v>
      </c>
      <c r="BI349">
        <f t="shared" ca="1" si="55"/>
        <v>-5.8472134808715777E-2</v>
      </c>
      <c r="BJ349">
        <f t="shared" ca="1" si="55"/>
        <v>2.8287623340459526E-2</v>
      </c>
      <c r="BK349">
        <f t="shared" ca="1" si="55"/>
        <v>1.5651087336208635E-2</v>
      </c>
      <c r="BL349">
        <f t="shared" ca="1" si="51"/>
        <v>-4.9808544485560775E-2</v>
      </c>
      <c r="BM349">
        <f t="shared" ca="1" si="58"/>
        <v>-3.6410166408777679E-2</v>
      </c>
      <c r="BN349">
        <f t="shared" ca="1" si="58"/>
        <v>4.8380725556253938E-2</v>
      </c>
      <c r="BO349">
        <f t="shared" ca="1" si="58"/>
        <v>-3.2535556765966769E-2</v>
      </c>
      <c r="BP349">
        <f t="shared" ca="1" si="58"/>
        <v>-5.7175843590684262E-2</v>
      </c>
      <c r="BQ349">
        <f t="shared" ca="1" si="58"/>
        <v>-3.5963564887605215E-2</v>
      </c>
      <c r="BR349">
        <f t="shared" ca="1" si="58"/>
        <v>-3.7400890786277792E-2</v>
      </c>
      <c r="BS349">
        <f t="shared" ca="1" si="58"/>
        <v>-4.62432075979382E-2</v>
      </c>
      <c r="BT349">
        <f t="shared" ca="1" si="58"/>
        <v>-8.0648735937827159E-3</v>
      </c>
      <c r="BU349">
        <f t="shared" ca="1" si="58"/>
        <v>1.8349956286136952E-2</v>
      </c>
      <c r="BV349">
        <f t="shared" ca="1" si="58"/>
        <v>5.0637605073606706E-2</v>
      </c>
      <c r="BW349">
        <f t="shared" ca="1" si="58"/>
        <v>-8.691633006479868E-2</v>
      </c>
      <c r="BX349">
        <f t="shared" ca="1" si="58"/>
        <v>1.9679072396579095E-3</v>
      </c>
      <c r="BY349">
        <f t="shared" ca="1" si="58"/>
        <v>-5.6775538736673244E-2</v>
      </c>
      <c r="BZ349">
        <f t="shared" ca="1" si="58"/>
        <v>-1.2318807256279915E-2</v>
      </c>
      <c r="CA349">
        <f t="shared" ca="1" si="58"/>
        <v>-1.7906302965804931E-2</v>
      </c>
      <c r="CB349">
        <f t="shared" ca="1" si="58"/>
        <v>-2.342989667763563E-2</v>
      </c>
      <c r="CC349">
        <f t="shared" ca="1" si="56"/>
        <v>5.0413016046848426E-2</v>
      </c>
      <c r="CD349">
        <f t="shared" ca="1" si="56"/>
        <v>-6.477846825424502E-2</v>
      </c>
      <c r="CE349">
        <f t="shared" ca="1" si="56"/>
        <v>-3.9926037422410035E-2</v>
      </c>
      <c r="CF349">
        <f t="shared" ca="1" si="56"/>
        <v>-1.0515769972879932E-2</v>
      </c>
      <c r="CG349">
        <f t="shared" ca="1" si="56"/>
        <v>-1.2638304909081166E-2</v>
      </c>
      <c r="CH349">
        <f t="shared" ca="1" si="56"/>
        <v>2.5579270452031726E-2</v>
      </c>
      <c r="CI349">
        <f t="shared" ca="1" si="56"/>
        <v>-9.8940040718424466E-3</v>
      </c>
      <c r="CJ349">
        <f t="shared" ca="1" si="56"/>
        <v>4.5109142438354366E-3</v>
      </c>
      <c r="CK349">
        <f t="shared" ca="1" si="56"/>
        <v>-2.5450622957976891E-2</v>
      </c>
      <c r="CL349">
        <f t="shared" ca="1" si="56"/>
        <v>-6.6112063732953006E-3</v>
      </c>
      <c r="CM349">
        <f t="shared" ca="1" si="56"/>
        <v>-1.650255445128904E-2</v>
      </c>
      <c r="CN349">
        <f t="shared" ca="1" si="56"/>
        <v>-1.8573755434320237E-2</v>
      </c>
      <c r="CO349">
        <f t="shared" ca="1" si="56"/>
        <v>2.7603970788428198E-3</v>
      </c>
      <c r="CP349">
        <f t="shared" ca="1" si="56"/>
        <v>-4.8531516250654941E-3</v>
      </c>
      <c r="CQ349">
        <f t="shared" ca="1" si="56"/>
        <v>2.2056181851463651E-2</v>
      </c>
      <c r="CR349">
        <f t="shared" ca="1" si="54"/>
        <v>-1.5974320154653193E-2</v>
      </c>
      <c r="CS349">
        <f t="shared" ca="1" si="54"/>
        <v>1.2862674707714844E-2</v>
      </c>
      <c r="CT349">
        <f t="shared" ca="1" si="54"/>
        <v>6.0050184570100218E-3</v>
      </c>
      <c r="CU349">
        <f t="shared" ca="1" si="54"/>
        <v>-6.4758560697394203E-4</v>
      </c>
      <c r="CV349">
        <f t="shared" ca="1" si="54"/>
        <v>-2.9531290268136501E-2</v>
      </c>
      <c r="CW349">
        <f t="shared" ca="1" si="54"/>
        <v>7.8893305641877694E-3</v>
      </c>
      <c r="CX349">
        <f t="shared" ca="1" si="54"/>
        <v>-4.3415029505228528E-3</v>
      </c>
    </row>
    <row r="350" spans="2:102" x14ac:dyDescent="0.2">
      <c r="B350">
        <f t="shared" si="43"/>
        <v>8.1666666666666554</v>
      </c>
      <c r="C350">
        <f t="shared" ca="1" si="59"/>
        <v>-2.5566940491452139E-2</v>
      </c>
      <c r="D350">
        <f t="shared" ca="1" si="59"/>
        <v>3.9585751166027507E-3</v>
      </c>
      <c r="E350">
        <f t="shared" ca="1" si="59"/>
        <v>5.9947241909635483E-2</v>
      </c>
      <c r="F350">
        <f t="shared" ca="1" si="59"/>
        <v>-2.1828603842823525E-3</v>
      </c>
      <c r="G350">
        <f t="shared" ca="1" si="59"/>
        <v>4.8772960546415778E-2</v>
      </c>
      <c r="H350">
        <f t="shared" ca="1" si="59"/>
        <v>-3.4249115365110647E-2</v>
      </c>
      <c r="I350">
        <f t="shared" ca="1" si="59"/>
        <v>1.6212798969822174E-2</v>
      </c>
      <c r="J350">
        <f t="shared" ca="1" si="59"/>
        <v>2.356199361884613E-2</v>
      </c>
      <c r="K350">
        <f t="shared" ca="1" si="59"/>
        <v>7.6853699226418493E-2</v>
      </c>
      <c r="L350">
        <f t="shared" ca="1" si="59"/>
        <v>-1.3429647903825191E-2</v>
      </c>
      <c r="M350">
        <f t="shared" ca="1" si="59"/>
        <v>-1.3372273589936569E-2</v>
      </c>
      <c r="N350">
        <f t="shared" ca="1" si="59"/>
        <v>3.6813564487880056E-2</v>
      </c>
      <c r="O350">
        <f t="shared" ca="1" si="59"/>
        <v>2.0680952566987397E-2</v>
      </c>
      <c r="P350">
        <f t="shared" ca="1" si="59"/>
        <v>6.181311633842107E-2</v>
      </c>
      <c r="Q350">
        <f t="shared" ca="1" si="59"/>
        <v>3.9816672987210776E-2</v>
      </c>
      <c r="R350">
        <f t="shared" ca="1" si="59"/>
        <v>1.8935457905545339E-2</v>
      </c>
      <c r="S350">
        <f t="shared" ref="S350:AH365" ca="1" si="61">_xlfn.NORM.INV(RAND(),$C$241,$D$241)</f>
        <v>2.0656415446028042E-2</v>
      </c>
      <c r="T350">
        <f t="shared" ca="1" si="61"/>
        <v>7.3311287537609479E-3</v>
      </c>
      <c r="U350">
        <f t="shared" ca="1" si="61"/>
        <v>-2.0688970902912884E-3</v>
      </c>
      <c r="V350">
        <f t="shared" ca="1" si="61"/>
        <v>9.7306698511311109E-3</v>
      </c>
      <c r="W350">
        <f t="shared" ca="1" si="61"/>
        <v>-8.2893281276126551E-2</v>
      </c>
      <c r="X350">
        <f t="shared" ca="1" si="61"/>
        <v>-2.4275324420213056E-2</v>
      </c>
      <c r="Y350">
        <f t="shared" ca="1" si="61"/>
        <v>5.075059725348554E-2</v>
      </c>
      <c r="Z350">
        <f t="shared" ca="1" si="61"/>
        <v>-1.5287334463926713E-2</v>
      </c>
      <c r="AA350">
        <f t="shared" ca="1" si="61"/>
        <v>-5.4628049061751435E-3</v>
      </c>
      <c r="AB350">
        <f t="shared" ca="1" si="61"/>
        <v>6.2654053365731729E-3</v>
      </c>
      <c r="AC350">
        <f t="shared" ca="1" si="61"/>
        <v>1.7159496043329898E-2</v>
      </c>
      <c r="AD350">
        <f t="shared" ca="1" si="61"/>
        <v>-1.4406426525477588E-2</v>
      </c>
      <c r="AE350">
        <f t="shared" ca="1" si="61"/>
        <v>5.5970261281511084E-3</v>
      </c>
      <c r="AF350">
        <f t="shared" ca="1" si="61"/>
        <v>-3.7815887523307286E-2</v>
      </c>
      <c r="AG350">
        <f t="shared" ca="1" si="61"/>
        <v>6.4639456367136111E-2</v>
      </c>
      <c r="AH350">
        <f t="shared" ca="1" si="61"/>
        <v>-2.2572025040875743E-2</v>
      </c>
      <c r="AI350">
        <f t="shared" ca="1" si="60"/>
        <v>3.7830173453250453E-2</v>
      </c>
      <c r="AJ350">
        <f t="shared" ca="1" si="57"/>
        <v>-4.1566222860309344E-2</v>
      </c>
      <c r="AK350">
        <f t="shared" ca="1" si="57"/>
        <v>-4.821320969979568E-2</v>
      </c>
      <c r="AL350">
        <f t="shared" ca="1" si="57"/>
        <v>-1.588139141123913E-3</v>
      </c>
      <c r="AM350">
        <f t="shared" ca="1" si="57"/>
        <v>-2.7037762988909177E-2</v>
      </c>
      <c r="AN350">
        <f t="shared" ca="1" si="57"/>
        <v>-2.0903022360069887E-3</v>
      </c>
      <c r="AO350">
        <f t="shared" ca="1" si="57"/>
        <v>-4.2054624709547579E-2</v>
      </c>
      <c r="AP350">
        <f t="shared" ca="1" si="57"/>
        <v>5.6497781150415302E-2</v>
      </c>
      <c r="AQ350">
        <f t="shared" ca="1" si="57"/>
        <v>3.197226672681755E-2</v>
      </c>
      <c r="AR350">
        <f t="shared" ca="1" si="57"/>
        <v>-3.4178287281788421E-2</v>
      </c>
      <c r="AS350">
        <f t="shared" ca="1" si="57"/>
        <v>-6.6066617112644443E-2</v>
      </c>
      <c r="AT350">
        <f t="shared" ca="1" si="57"/>
        <v>7.0812521650824535E-4</v>
      </c>
      <c r="AU350">
        <f t="shared" ca="1" si="57"/>
        <v>1.7372396363220438E-2</v>
      </c>
      <c r="AV350">
        <f t="shared" ca="1" si="57"/>
        <v>3.2022102862239943E-2</v>
      </c>
      <c r="AW350">
        <f t="shared" ca="1" si="55"/>
        <v>-5.2807079092608421E-2</v>
      </c>
      <c r="AX350">
        <f t="shared" ca="1" si="55"/>
        <v>-5.177759781581958E-2</v>
      </c>
      <c r="AY350">
        <f t="shared" ca="1" si="55"/>
        <v>-1.6781410543140307E-2</v>
      </c>
      <c r="AZ350">
        <f t="shared" ca="1" si="55"/>
        <v>-9.7449925804258177E-3</v>
      </c>
      <c r="BA350">
        <f t="shared" ca="1" si="55"/>
        <v>-7.1392161311395558E-2</v>
      </c>
      <c r="BB350">
        <f t="shared" ca="1" si="55"/>
        <v>-2.597022426701897E-2</v>
      </c>
      <c r="BC350">
        <f t="shared" ca="1" si="55"/>
        <v>1.379620043084317E-2</v>
      </c>
      <c r="BD350">
        <f t="shared" ca="1" si="55"/>
        <v>5.4166867310462684E-2</v>
      </c>
      <c r="BE350">
        <f t="shared" ca="1" si="55"/>
        <v>7.8791580677123139E-3</v>
      </c>
      <c r="BF350">
        <f t="shared" ca="1" si="55"/>
        <v>7.7376868009788576E-3</v>
      </c>
      <c r="BG350">
        <f t="shared" ca="1" si="55"/>
        <v>4.7429212468685734E-2</v>
      </c>
      <c r="BH350">
        <f t="shared" ca="1" si="55"/>
        <v>-2.185543965803863E-4</v>
      </c>
      <c r="BI350">
        <f t="shared" ca="1" si="55"/>
        <v>-2.9956070811459283E-2</v>
      </c>
      <c r="BJ350">
        <f t="shared" ca="1" si="55"/>
        <v>-4.1509148009792628E-2</v>
      </c>
      <c r="BK350">
        <f t="shared" ca="1" si="55"/>
        <v>2.0540451052105074E-4</v>
      </c>
      <c r="BL350">
        <f t="shared" ca="1" si="51"/>
        <v>-2.7418392989951041E-3</v>
      </c>
      <c r="BM350">
        <f t="shared" ca="1" si="58"/>
        <v>2.9508647477256393E-2</v>
      </c>
      <c r="BN350">
        <f t="shared" ca="1" si="58"/>
        <v>2.2740311048346919E-3</v>
      </c>
      <c r="BO350">
        <f t="shared" ca="1" si="58"/>
        <v>-1.5417614164072075E-2</v>
      </c>
      <c r="BP350">
        <f t="shared" ca="1" si="58"/>
        <v>2.1436961904201864E-2</v>
      </c>
      <c r="BQ350">
        <f t="shared" ca="1" si="58"/>
        <v>-3.1262600174746566E-2</v>
      </c>
      <c r="BR350">
        <f t="shared" ca="1" si="58"/>
        <v>-5.2016817670056864E-2</v>
      </c>
      <c r="BS350">
        <f t="shared" ca="1" si="58"/>
        <v>-4.582522096451111E-2</v>
      </c>
      <c r="BT350">
        <f t="shared" ca="1" si="58"/>
        <v>-1.4163429941087966E-2</v>
      </c>
      <c r="BU350">
        <f t="shared" ca="1" si="58"/>
        <v>-3.7654037078324064E-2</v>
      </c>
      <c r="BV350">
        <f t="shared" ca="1" si="58"/>
        <v>1.6357754683601507E-2</v>
      </c>
      <c r="BW350">
        <f t="shared" ca="1" si="58"/>
        <v>3.3231496603536642E-3</v>
      </c>
      <c r="BX350">
        <f t="shared" ca="1" si="58"/>
        <v>-5.1606216550709891E-2</v>
      </c>
      <c r="BY350">
        <f t="shared" ca="1" si="58"/>
        <v>5.0232627310815445E-2</v>
      </c>
      <c r="BZ350">
        <f t="shared" ca="1" si="58"/>
        <v>5.2485460857547787E-2</v>
      </c>
      <c r="CA350">
        <f t="shared" ca="1" si="58"/>
        <v>3.974633507766729E-2</v>
      </c>
      <c r="CB350">
        <f t="shared" ca="1" si="58"/>
        <v>8.1007858129524463E-2</v>
      </c>
      <c r="CC350">
        <f t="shared" ca="1" si="56"/>
        <v>-5.0672824150605235E-2</v>
      </c>
      <c r="CD350">
        <f t="shared" ca="1" si="56"/>
        <v>-1.9215517967979621E-2</v>
      </c>
      <c r="CE350">
        <f t="shared" ca="1" si="56"/>
        <v>-4.0886212019981889E-2</v>
      </c>
      <c r="CF350">
        <f t="shared" ca="1" si="56"/>
        <v>-8.1994545576636116E-3</v>
      </c>
      <c r="CG350">
        <f t="shared" ca="1" si="56"/>
        <v>1.4981262254956744E-3</v>
      </c>
      <c r="CH350">
        <f t="shared" ca="1" si="56"/>
        <v>-9.2383862666226939E-3</v>
      </c>
      <c r="CI350">
        <f t="shared" ca="1" si="56"/>
        <v>2.0409881595962732E-2</v>
      </c>
      <c r="CJ350">
        <f t="shared" ca="1" si="56"/>
        <v>-2.1108915061095111E-2</v>
      </c>
      <c r="CK350">
        <f t="shared" ca="1" si="56"/>
        <v>-4.4688506812028975E-2</v>
      </c>
      <c r="CL350">
        <f t="shared" ca="1" si="56"/>
        <v>-1.970340319285644E-3</v>
      </c>
      <c r="CM350">
        <f t="shared" ca="1" si="56"/>
        <v>-6.3626310844664774E-2</v>
      </c>
      <c r="CN350">
        <f t="shared" ca="1" si="56"/>
        <v>-2.7829844506574757E-2</v>
      </c>
      <c r="CO350">
        <f t="shared" ca="1" si="56"/>
        <v>8.9946526346275472E-3</v>
      </c>
      <c r="CP350">
        <f t="shared" ca="1" si="56"/>
        <v>-7.3644490155882324E-3</v>
      </c>
      <c r="CQ350">
        <f t="shared" ca="1" si="56"/>
        <v>-2.8189830673223407E-2</v>
      </c>
      <c r="CR350">
        <f t="shared" ca="1" si="54"/>
        <v>3.7644484886401201E-2</v>
      </c>
      <c r="CS350">
        <f t="shared" ca="1" si="54"/>
        <v>-9.627267567521889E-3</v>
      </c>
      <c r="CT350">
        <f t="shared" ca="1" si="54"/>
        <v>-2.9815989631694843E-2</v>
      </c>
      <c r="CU350">
        <f t="shared" ca="1" si="54"/>
        <v>-4.9100005983961824E-2</v>
      </c>
      <c r="CV350">
        <f t="shared" ca="1" si="54"/>
        <v>-9.0184925091649715E-2</v>
      </c>
      <c r="CW350">
        <f t="shared" ca="1" si="54"/>
        <v>8.9801152940977586E-3</v>
      </c>
      <c r="CX350">
        <f t="shared" ca="1" si="54"/>
        <v>-6.1550472964271484E-2</v>
      </c>
    </row>
    <row r="351" spans="2:102" x14ac:dyDescent="0.2">
      <c r="B351">
        <f t="shared" si="43"/>
        <v>8.2499999999999893</v>
      </c>
      <c r="C351">
        <f t="shared" ca="1" si="59"/>
        <v>5.0528472898233538E-3</v>
      </c>
      <c r="D351">
        <f t="shared" ca="1" si="59"/>
        <v>-8.7046716178920736E-2</v>
      </c>
      <c r="E351">
        <f t="shared" ca="1" si="59"/>
        <v>-4.3055048875167368E-2</v>
      </c>
      <c r="F351">
        <f t="shared" ca="1" si="59"/>
        <v>-6.452578557640451E-2</v>
      </c>
      <c r="G351">
        <f t="shared" ca="1" si="59"/>
        <v>-3.1944226464422819E-2</v>
      </c>
      <c r="H351">
        <f t="shared" ca="1" si="59"/>
        <v>8.1346128023383008E-2</v>
      </c>
      <c r="I351">
        <f t="shared" ca="1" si="59"/>
        <v>-1.4188865294002009E-2</v>
      </c>
      <c r="J351">
        <f t="shared" ca="1" si="59"/>
        <v>3.6151130913916869E-2</v>
      </c>
      <c r="K351">
        <f t="shared" ca="1" si="59"/>
        <v>2.262548920648404E-2</v>
      </c>
      <c r="L351">
        <f t="shared" ca="1" si="59"/>
        <v>5.4998082556535904E-2</v>
      </c>
      <c r="M351">
        <f t="shared" ca="1" si="59"/>
        <v>-6.0579983016256032E-3</v>
      </c>
      <c r="N351">
        <f t="shared" ca="1" si="59"/>
        <v>-3.896705565364849E-2</v>
      </c>
      <c r="O351">
        <f t="shared" ca="1" si="59"/>
        <v>-2.6151702219776762E-2</v>
      </c>
      <c r="P351">
        <f t="shared" ca="1" si="59"/>
        <v>-2.5505017691987073E-2</v>
      </c>
      <c r="Q351">
        <f t="shared" ca="1" si="59"/>
        <v>-6.0718148720677191E-2</v>
      </c>
      <c r="R351">
        <f t="shared" ca="1" si="59"/>
        <v>-3.6943859017742949E-2</v>
      </c>
      <c r="S351">
        <f t="shared" ca="1" si="61"/>
        <v>-1.3695873720769462E-2</v>
      </c>
      <c r="T351">
        <f t="shared" ca="1" si="61"/>
        <v>-2.4148602473947973E-2</v>
      </c>
      <c r="U351">
        <f t="shared" ca="1" si="61"/>
        <v>5.8012293116089055E-2</v>
      </c>
      <c r="V351">
        <f t="shared" ca="1" si="61"/>
        <v>3.2752472265485034E-2</v>
      </c>
      <c r="W351">
        <f t="shared" ca="1" si="61"/>
        <v>-3.0047659701033055E-2</v>
      </c>
      <c r="X351">
        <f t="shared" ca="1" si="61"/>
        <v>4.5308499199928822E-3</v>
      </c>
      <c r="Y351">
        <f t="shared" ca="1" si="61"/>
        <v>-5.03049892678641E-2</v>
      </c>
      <c r="Z351">
        <f t="shared" ca="1" si="61"/>
        <v>-2.4699908676709754E-2</v>
      </c>
      <c r="AA351">
        <f t="shared" ca="1" si="61"/>
        <v>-1.127830519578551E-4</v>
      </c>
      <c r="AB351">
        <f t="shared" ca="1" si="61"/>
        <v>1.5146581176808194E-3</v>
      </c>
      <c r="AC351">
        <f t="shared" ca="1" si="61"/>
        <v>-2.9686547750835186E-2</v>
      </c>
      <c r="AD351">
        <f t="shared" ca="1" si="61"/>
        <v>1.6062326694609021E-2</v>
      </c>
      <c r="AE351">
        <f t="shared" ca="1" si="61"/>
        <v>-3.4205555002868891E-2</v>
      </c>
      <c r="AF351">
        <f t="shared" ca="1" si="61"/>
        <v>-2.3477273426798242E-2</v>
      </c>
      <c r="AG351">
        <f t="shared" ca="1" si="61"/>
        <v>-1.1397898146782241E-2</v>
      </c>
      <c r="AH351">
        <f t="shared" ca="1" si="61"/>
        <v>8.3088888812593922E-3</v>
      </c>
      <c r="AI351">
        <f t="shared" ca="1" si="60"/>
        <v>2.1276210222119937E-2</v>
      </c>
      <c r="AJ351">
        <f t="shared" ca="1" si="57"/>
        <v>-6.1782803874480905E-3</v>
      </c>
      <c r="AK351">
        <f t="shared" ca="1" si="57"/>
        <v>2.7017720930950638E-2</v>
      </c>
      <c r="AL351">
        <f t="shared" ca="1" si="57"/>
        <v>-2.4655032999490453E-2</v>
      </c>
      <c r="AM351">
        <f t="shared" ca="1" si="57"/>
        <v>4.2791859264193738E-2</v>
      </c>
      <c r="AN351">
        <f t="shared" ca="1" si="57"/>
        <v>3.5118853812454921E-2</v>
      </c>
      <c r="AO351">
        <f t="shared" ca="1" si="57"/>
        <v>-4.6147450423163032E-3</v>
      </c>
      <c r="AP351">
        <f t="shared" ca="1" si="57"/>
        <v>-1.9532529320859002E-2</v>
      </c>
      <c r="AQ351">
        <f t="shared" ca="1" si="57"/>
        <v>-1.3112079770395984E-2</v>
      </c>
      <c r="AR351">
        <f t="shared" ca="1" si="57"/>
        <v>1.5781542282735095E-2</v>
      </c>
      <c r="AS351">
        <f t="shared" ca="1" si="57"/>
        <v>1.2707598768510377E-2</v>
      </c>
      <c r="AT351">
        <f t="shared" ca="1" si="57"/>
        <v>4.9158855520882262E-2</v>
      </c>
      <c r="AU351">
        <f t="shared" ca="1" si="57"/>
        <v>-5.5792396297857684E-2</v>
      </c>
      <c r="AV351">
        <f t="shared" ca="1" si="57"/>
        <v>6.1034279497448433E-2</v>
      </c>
      <c r="AW351">
        <f t="shared" ca="1" si="55"/>
        <v>2.2691492924800834E-2</v>
      </c>
      <c r="AX351">
        <f t="shared" ca="1" si="55"/>
        <v>-2.0755899804415388E-3</v>
      </c>
      <c r="AY351">
        <f t="shared" ca="1" si="55"/>
        <v>-2.9454648691573555E-2</v>
      </c>
      <c r="AZ351">
        <f t="shared" ca="1" si="55"/>
        <v>5.3440891975965521E-2</v>
      </c>
      <c r="BA351">
        <f t="shared" ca="1" si="55"/>
        <v>-1.3507558119315744E-2</v>
      </c>
      <c r="BB351">
        <f t="shared" ca="1" si="55"/>
        <v>-1.1938299945897917E-2</v>
      </c>
      <c r="BC351">
        <f t="shared" ca="1" si="55"/>
        <v>2.3493863842801388E-2</v>
      </c>
      <c r="BD351">
        <f t="shared" ca="1" si="55"/>
        <v>-1.7364758542976521E-3</v>
      </c>
      <c r="BE351">
        <f t="shared" ca="1" si="55"/>
        <v>-1.8195931890556773E-2</v>
      </c>
      <c r="BF351">
        <f t="shared" ca="1" si="55"/>
        <v>2.1582812026366199E-3</v>
      </c>
      <c r="BG351">
        <f t="shared" ca="1" si="55"/>
        <v>-1.305518167797943E-2</v>
      </c>
      <c r="BH351">
        <f t="shared" ca="1" si="55"/>
        <v>-3.259094948459202E-2</v>
      </c>
      <c r="BI351">
        <f t="shared" ca="1" si="55"/>
        <v>6.1917588555151647E-4</v>
      </c>
      <c r="BJ351">
        <f t="shared" ca="1" si="55"/>
        <v>-1.1586219468992043E-4</v>
      </c>
      <c r="BK351">
        <f t="shared" ca="1" si="55"/>
        <v>-3.6410895586575814E-2</v>
      </c>
      <c r="BL351">
        <f t="shared" ca="1" si="51"/>
        <v>4.4246505789251214E-4</v>
      </c>
      <c r="BM351">
        <f t="shared" ca="1" si="58"/>
        <v>-2.8153692523772679E-2</v>
      </c>
      <c r="BN351">
        <f t="shared" ca="1" si="58"/>
        <v>-6.4657394813831454E-2</v>
      </c>
      <c r="BO351">
        <f t="shared" ca="1" si="58"/>
        <v>3.0801287845117535E-2</v>
      </c>
      <c r="BP351">
        <f t="shared" ca="1" si="58"/>
        <v>-3.386066138422357E-2</v>
      </c>
      <c r="BQ351">
        <f t="shared" ca="1" si="58"/>
        <v>4.9544737691451469E-3</v>
      </c>
      <c r="BR351">
        <f t="shared" ca="1" si="58"/>
        <v>-1.503607779970904E-2</v>
      </c>
      <c r="BS351">
        <f t="shared" ca="1" si="58"/>
        <v>2.542473640431676E-2</v>
      </c>
      <c r="BT351">
        <f t="shared" ca="1" si="58"/>
        <v>-2.1684464780233843E-2</v>
      </c>
      <c r="BU351">
        <f t="shared" ca="1" si="58"/>
        <v>8.0770521778497899E-3</v>
      </c>
      <c r="BV351">
        <f t="shared" ca="1" si="58"/>
        <v>-2.6013980995405944E-2</v>
      </c>
      <c r="BW351">
        <f t="shared" ca="1" si="58"/>
        <v>7.4146528574557061E-3</v>
      </c>
      <c r="BX351">
        <f t="shared" ca="1" si="58"/>
        <v>-1.306795467234573E-3</v>
      </c>
      <c r="BY351">
        <f t="shared" ca="1" si="58"/>
        <v>1.004561413372819E-3</v>
      </c>
      <c r="BZ351">
        <f t="shared" ca="1" si="58"/>
        <v>-3.767654513526577E-2</v>
      </c>
      <c r="CA351">
        <f t="shared" ca="1" si="58"/>
        <v>3.1172433508039957E-2</v>
      </c>
      <c r="CB351">
        <f t="shared" ca="1" si="58"/>
        <v>-5.6913921276643596E-2</v>
      </c>
      <c r="CC351">
        <f t="shared" ca="1" si="56"/>
        <v>7.5762273610830017E-2</v>
      </c>
      <c r="CD351">
        <f t="shared" ca="1" si="56"/>
        <v>-9.999593991559569E-4</v>
      </c>
      <c r="CE351">
        <f t="shared" ca="1" si="56"/>
        <v>-5.1851638308991463E-2</v>
      </c>
      <c r="CF351">
        <f t="shared" ca="1" si="56"/>
        <v>-6.5370617109081919E-3</v>
      </c>
      <c r="CG351">
        <f t="shared" ca="1" si="56"/>
        <v>-2.0942415689472672E-2</v>
      </c>
      <c r="CH351">
        <f t="shared" ca="1" si="56"/>
        <v>-6.3015814453140553E-3</v>
      </c>
      <c r="CI351">
        <f t="shared" ca="1" si="56"/>
        <v>4.3903161551812384E-2</v>
      </c>
      <c r="CJ351">
        <f t="shared" ca="1" si="56"/>
        <v>5.3909608068826935E-2</v>
      </c>
      <c r="CK351">
        <f t="shared" ca="1" si="56"/>
        <v>-1.8991769222862099E-2</v>
      </c>
      <c r="CL351">
        <f t="shared" ca="1" si="56"/>
        <v>2.2415278690809615E-2</v>
      </c>
      <c r="CM351">
        <f t="shared" ca="1" si="56"/>
        <v>-3.4165401376728506E-3</v>
      </c>
      <c r="CN351">
        <f t="shared" ca="1" si="56"/>
        <v>1.0068412961751419E-2</v>
      </c>
      <c r="CO351">
        <f t="shared" ca="1" si="56"/>
        <v>-1.6609683207203619E-2</v>
      </c>
      <c r="CP351">
        <f t="shared" ca="1" si="56"/>
        <v>3.3288702875141005E-2</v>
      </c>
      <c r="CQ351">
        <f t="shared" ca="1" si="56"/>
        <v>-7.6292860010662406E-2</v>
      </c>
      <c r="CR351">
        <f t="shared" ca="1" si="54"/>
        <v>1.3982211052870468E-2</v>
      </c>
      <c r="CS351">
        <f t="shared" ca="1" si="54"/>
        <v>9.2903692909979234E-3</v>
      </c>
      <c r="CT351">
        <f t="shared" ca="1" si="54"/>
        <v>-1.2098091587097008E-2</v>
      </c>
      <c r="CU351">
        <f t="shared" ca="1" si="54"/>
        <v>-1.5308484502426618E-2</v>
      </c>
      <c r="CV351">
        <f t="shared" ca="1" si="54"/>
        <v>1.5180940464662764E-2</v>
      </c>
      <c r="CW351">
        <f t="shared" ca="1" si="54"/>
        <v>8.69325456931027E-3</v>
      </c>
      <c r="CX351">
        <f t="shared" ca="1" si="54"/>
        <v>3.566410278771763E-2</v>
      </c>
    </row>
    <row r="352" spans="2:102" x14ac:dyDescent="0.2">
      <c r="B352">
        <f t="shared" si="43"/>
        <v>8.3333333333333233</v>
      </c>
      <c r="C352">
        <f t="shared" ca="1" si="59"/>
        <v>3.1896741561459718E-2</v>
      </c>
      <c r="D352">
        <f t="shared" ca="1" si="59"/>
        <v>1.3574238859657844E-2</v>
      </c>
      <c r="E352">
        <f t="shared" ca="1" si="59"/>
        <v>-1.5198236488684199E-3</v>
      </c>
      <c r="F352">
        <f t="shared" ca="1" si="59"/>
        <v>-2.4226499694456807E-2</v>
      </c>
      <c r="G352">
        <f t="shared" ca="1" si="59"/>
        <v>4.3399907971599407E-2</v>
      </c>
      <c r="H352">
        <f t="shared" ca="1" si="59"/>
        <v>5.3291322723588802E-2</v>
      </c>
      <c r="I352">
        <f t="shared" ca="1" si="59"/>
        <v>3.1703895118305347E-2</v>
      </c>
      <c r="J352">
        <f t="shared" ca="1" si="59"/>
        <v>-1.367303116913503E-3</v>
      </c>
      <c r="K352">
        <f t="shared" ca="1" si="59"/>
        <v>-7.3869040017087689E-2</v>
      </c>
      <c r="L352">
        <f t="shared" ca="1" si="59"/>
        <v>-3.7254761619364141E-2</v>
      </c>
      <c r="M352">
        <f t="shared" ca="1" si="59"/>
        <v>4.2517688299162186E-6</v>
      </c>
      <c r="N352">
        <f t="shared" ca="1" si="59"/>
        <v>3.3998837726314783E-2</v>
      </c>
      <c r="O352">
        <f t="shared" ca="1" si="59"/>
        <v>2.3003278182602331E-2</v>
      </c>
      <c r="P352">
        <f t="shared" ca="1" si="59"/>
        <v>2.6183531513518307E-2</v>
      </c>
      <c r="Q352">
        <f t="shared" ca="1" si="59"/>
        <v>4.0864899715715011E-2</v>
      </c>
      <c r="R352">
        <f t="shared" ca="1" si="59"/>
        <v>2.9460850257809002E-3</v>
      </c>
      <c r="S352">
        <f t="shared" ca="1" si="61"/>
        <v>-2.4558307080512525E-2</v>
      </c>
      <c r="T352">
        <f t="shared" ca="1" si="61"/>
        <v>1.6574053161256652E-2</v>
      </c>
      <c r="U352">
        <f t="shared" ca="1" si="61"/>
        <v>-2.6811567497860362E-2</v>
      </c>
      <c r="V352">
        <f t="shared" ca="1" si="61"/>
        <v>-2.2616544722226527E-2</v>
      </c>
      <c r="W352">
        <f t="shared" ca="1" si="61"/>
        <v>-5.7962720442785408E-3</v>
      </c>
      <c r="X352">
        <f t="shared" ca="1" si="61"/>
        <v>3.9219327798329331E-2</v>
      </c>
      <c r="Y352">
        <f t="shared" ca="1" si="61"/>
        <v>-3.1112194336254798E-2</v>
      </c>
      <c r="Z352">
        <f t="shared" ca="1" si="61"/>
        <v>-3.1096831713816733E-2</v>
      </c>
      <c r="AA352">
        <f t="shared" ca="1" si="61"/>
        <v>-8.1303510870680301E-2</v>
      </c>
      <c r="AB352">
        <f t="shared" ca="1" si="61"/>
        <v>-5.6783162672917761E-2</v>
      </c>
      <c r="AC352">
        <f t="shared" ca="1" si="61"/>
        <v>1.1654533513792933E-2</v>
      </c>
      <c r="AD352">
        <f t="shared" ca="1" si="61"/>
        <v>-7.4433253547979167E-2</v>
      </c>
      <c r="AE352">
        <f t="shared" ca="1" si="61"/>
        <v>-2.5029843715389716E-2</v>
      </c>
      <c r="AF352">
        <f t="shared" ca="1" si="61"/>
        <v>-1.0076451528548988E-2</v>
      </c>
      <c r="AG352">
        <f t="shared" ca="1" si="61"/>
        <v>-3.8140187694099319E-2</v>
      </c>
      <c r="AH352">
        <f t="shared" ca="1" si="61"/>
        <v>-3.6582044088704756E-3</v>
      </c>
      <c r="AI352">
        <f t="shared" ca="1" si="60"/>
        <v>1.4307592141821512E-2</v>
      </c>
      <c r="AJ352">
        <f t="shared" ca="1" si="57"/>
        <v>-2.5959041559036767E-3</v>
      </c>
      <c r="AK352">
        <f t="shared" ca="1" si="57"/>
        <v>-2.6465225832356342E-2</v>
      </c>
      <c r="AL352">
        <f t="shared" ca="1" si="57"/>
        <v>-1.2943246736884229E-2</v>
      </c>
      <c r="AM352">
        <f t="shared" ca="1" si="57"/>
        <v>3.6174048117283794E-2</v>
      </c>
      <c r="AN352">
        <f t="shared" ca="1" si="57"/>
        <v>2.3848021324661746E-2</v>
      </c>
      <c r="AO352">
        <f t="shared" ca="1" si="57"/>
        <v>9.9914754866456436E-3</v>
      </c>
      <c r="AP352">
        <f t="shared" ca="1" si="57"/>
        <v>7.1567751557536459E-3</v>
      </c>
      <c r="AQ352">
        <f t="shared" ca="1" si="57"/>
        <v>3.412224425305243E-3</v>
      </c>
      <c r="AR352">
        <f t="shared" ca="1" si="57"/>
        <v>9.6980095215049855E-3</v>
      </c>
      <c r="AS352">
        <f t="shared" ca="1" si="57"/>
        <v>2.6858853631032437E-2</v>
      </c>
      <c r="AT352">
        <f t="shared" ca="1" si="57"/>
        <v>-4.5450674042664778E-2</v>
      </c>
      <c r="AU352">
        <f t="shared" ca="1" si="57"/>
        <v>-2.4484068488607909E-2</v>
      </c>
      <c r="AV352">
        <f t="shared" ca="1" si="57"/>
        <v>-1.5937082006933268E-2</v>
      </c>
      <c r="AW352">
        <f t="shared" ca="1" si="55"/>
        <v>6.158937614501938E-2</v>
      </c>
      <c r="AX352">
        <f t="shared" ca="1" si="55"/>
        <v>2.484626724407139E-2</v>
      </c>
      <c r="AY352">
        <f t="shared" ca="1" si="55"/>
        <v>-1.5156297242155281E-2</v>
      </c>
      <c r="AZ352">
        <f t="shared" ca="1" si="55"/>
        <v>3.6263045606469105E-2</v>
      </c>
      <c r="BA352">
        <f t="shared" ca="1" si="55"/>
        <v>4.330411868400473E-2</v>
      </c>
      <c r="BB352">
        <f t="shared" ca="1" si="55"/>
        <v>5.317994258322805E-2</v>
      </c>
      <c r="BC352">
        <f t="shared" ca="1" si="55"/>
        <v>2.6068863448641344E-2</v>
      </c>
      <c r="BD352">
        <f t="shared" ca="1" si="55"/>
        <v>2.5473030300972272E-2</v>
      </c>
      <c r="BE352">
        <f t="shared" ca="1" si="55"/>
        <v>-4.5574908004607034E-2</v>
      </c>
      <c r="BF352">
        <f t="shared" ca="1" si="55"/>
        <v>-2.8991837091013804E-2</v>
      </c>
      <c r="BG352">
        <f t="shared" ca="1" si="55"/>
        <v>3.5974694939473535E-2</v>
      </c>
      <c r="BH352">
        <f t="shared" ca="1" si="55"/>
        <v>-3.4209419433337829E-2</v>
      </c>
      <c r="BI352">
        <f t="shared" ca="1" si="55"/>
        <v>3.5868512263507901E-2</v>
      </c>
      <c r="BJ352">
        <f t="shared" ca="1" si="55"/>
        <v>6.1252815212312683E-2</v>
      </c>
      <c r="BK352">
        <f t="shared" ca="1" si="55"/>
        <v>6.0647047907060332E-2</v>
      </c>
      <c r="BL352">
        <f t="shared" ca="1" si="51"/>
        <v>-2.6064757622443879E-3</v>
      </c>
      <c r="BM352">
        <f t="shared" ca="1" si="58"/>
        <v>4.3154946130199857E-2</v>
      </c>
      <c r="BN352">
        <f t="shared" ca="1" si="58"/>
        <v>4.2005165275787779E-2</v>
      </c>
      <c r="BO352">
        <f t="shared" ca="1" si="58"/>
        <v>-4.916750766717058E-3</v>
      </c>
      <c r="BP352">
        <f t="shared" ca="1" si="58"/>
        <v>4.291669769435906E-2</v>
      </c>
      <c r="BQ352">
        <f t="shared" ca="1" si="58"/>
        <v>5.6833131214368143E-2</v>
      </c>
      <c r="BR352">
        <f t="shared" ca="1" si="58"/>
        <v>1.6511698333196684E-2</v>
      </c>
      <c r="BS352">
        <f t="shared" ca="1" si="58"/>
        <v>-4.1266741302303053E-2</v>
      </c>
      <c r="BT352">
        <f t="shared" ca="1" si="58"/>
        <v>3.5420623721522895E-2</v>
      </c>
      <c r="BU352">
        <f t="shared" ca="1" si="58"/>
        <v>7.2689498544073222E-2</v>
      </c>
      <c r="BV352">
        <f t="shared" ca="1" si="58"/>
        <v>3.3550102238565652E-2</v>
      </c>
      <c r="BW352">
        <f t="shared" ca="1" si="58"/>
        <v>3.6559364279218583E-2</v>
      </c>
      <c r="BX352">
        <f t="shared" ca="1" si="58"/>
        <v>5.7939468172544684E-3</v>
      </c>
      <c r="BY352">
        <f t="shared" ca="1" si="58"/>
        <v>1.8146042745716889E-2</v>
      </c>
      <c r="BZ352">
        <f t="shared" ca="1" si="58"/>
        <v>1.1804691728371777E-2</v>
      </c>
      <c r="CA352">
        <f t="shared" ca="1" si="58"/>
        <v>-1.8875616443991095E-2</v>
      </c>
      <c r="CB352">
        <f t="shared" ca="1" si="58"/>
        <v>2.8184866793010795E-2</v>
      </c>
      <c r="CC352">
        <f t="shared" ca="1" si="56"/>
        <v>1.2002562310514749E-2</v>
      </c>
      <c r="CD352">
        <f t="shared" ca="1" si="56"/>
        <v>1.4746913388530986E-2</v>
      </c>
      <c r="CE352">
        <f t="shared" ca="1" si="56"/>
        <v>3.6743935323311286E-2</v>
      </c>
      <c r="CF352">
        <f t="shared" ca="1" si="56"/>
        <v>5.5756326140535183E-2</v>
      </c>
      <c r="CG352">
        <f t="shared" ca="1" si="56"/>
        <v>1.0960419896781428E-2</v>
      </c>
      <c r="CH352">
        <f t="shared" ca="1" si="56"/>
        <v>5.1564258225413073E-4</v>
      </c>
      <c r="CI352">
        <f t="shared" ca="1" si="56"/>
        <v>1.5794739043437235E-2</v>
      </c>
      <c r="CJ352">
        <f t="shared" ca="1" si="56"/>
        <v>8.8141387953970321E-3</v>
      </c>
      <c r="CK352">
        <f t="shared" ca="1" si="56"/>
        <v>-5.9062942306749334E-2</v>
      </c>
      <c r="CL352">
        <f t="shared" ca="1" si="56"/>
        <v>-7.7787510107385025E-3</v>
      </c>
      <c r="CM352">
        <f t="shared" ca="1" si="56"/>
        <v>-3.9289384537789018E-2</v>
      </c>
      <c r="CN352">
        <f t="shared" ca="1" si="56"/>
        <v>5.9675885227504291E-2</v>
      </c>
      <c r="CO352">
        <f t="shared" ca="1" si="56"/>
        <v>-9.0557354046891213E-3</v>
      </c>
      <c r="CP352">
        <f t="shared" ca="1" si="56"/>
        <v>2.8865848486602484E-2</v>
      </c>
      <c r="CQ352">
        <f t="shared" ca="1" si="56"/>
        <v>2.7057465855540364E-2</v>
      </c>
      <c r="CR352">
        <f t="shared" ca="1" si="54"/>
        <v>-2.0377021583104456E-2</v>
      </c>
      <c r="CS352">
        <f t="shared" ca="1" si="54"/>
        <v>1.3665143458059686E-3</v>
      </c>
      <c r="CT352">
        <f t="shared" ca="1" si="54"/>
        <v>-1.9744235226164903E-4</v>
      </c>
      <c r="CU352">
        <f t="shared" ca="1" si="54"/>
        <v>-2.4694457547170617E-2</v>
      </c>
      <c r="CV352">
        <f t="shared" ca="1" si="54"/>
        <v>-2.3310803549424199E-2</v>
      </c>
      <c r="CW352">
        <f t="shared" ca="1" si="54"/>
        <v>2.0389948206480733E-2</v>
      </c>
      <c r="CX352">
        <f t="shared" ca="1" si="54"/>
        <v>7.3606382772302054E-2</v>
      </c>
    </row>
    <row r="353" spans="2:102" x14ac:dyDescent="0.2">
      <c r="B353">
        <f t="shared" si="43"/>
        <v>8.4166666666666572</v>
      </c>
      <c r="C353">
        <f t="shared" ca="1" si="59"/>
        <v>5.3981254039777639E-2</v>
      </c>
      <c r="D353">
        <f t="shared" ca="1" si="59"/>
        <v>5.5319960867005094E-2</v>
      </c>
      <c r="E353">
        <f t="shared" ca="1" si="59"/>
        <v>-9.4301206584018835E-3</v>
      </c>
      <c r="F353">
        <f t="shared" ca="1" si="59"/>
        <v>1.9447510165851736E-2</v>
      </c>
      <c r="G353">
        <f t="shared" ca="1" si="59"/>
        <v>-4.5311351751345045E-3</v>
      </c>
      <c r="H353">
        <f t="shared" ca="1" si="59"/>
        <v>2.0538175803144845E-2</v>
      </c>
      <c r="I353">
        <f t="shared" ca="1" si="59"/>
        <v>-2.8012535196079269E-2</v>
      </c>
      <c r="J353">
        <f t="shared" ca="1" si="59"/>
        <v>2.5077743170236835E-2</v>
      </c>
      <c r="K353">
        <f t="shared" ca="1" si="59"/>
        <v>-5.023593780427469E-2</v>
      </c>
      <c r="L353">
        <f t="shared" ca="1" si="59"/>
        <v>-5.4154823416050768E-2</v>
      </c>
      <c r="M353">
        <f t="shared" ca="1" si="59"/>
        <v>-4.8651970991860196E-3</v>
      </c>
      <c r="N353">
        <f t="shared" ca="1" si="59"/>
        <v>-3.7405317127733512E-2</v>
      </c>
      <c r="O353">
        <f t="shared" ca="1" si="59"/>
        <v>-2.0757930766497418E-2</v>
      </c>
      <c r="P353">
        <f t="shared" ca="1" si="59"/>
        <v>3.6986574188298357E-2</v>
      </c>
      <c r="Q353">
        <f t="shared" ca="1" si="59"/>
        <v>4.8287904604387578E-3</v>
      </c>
      <c r="R353">
        <f t="shared" ca="1" si="59"/>
        <v>5.809164906142128E-2</v>
      </c>
      <c r="S353">
        <f t="shared" ca="1" si="61"/>
        <v>4.9931754652936144E-2</v>
      </c>
      <c r="T353">
        <f t="shared" ca="1" si="61"/>
        <v>-1.991358588503404E-2</v>
      </c>
      <c r="U353">
        <f t="shared" ca="1" si="61"/>
        <v>3.0931667526027769E-2</v>
      </c>
      <c r="V353">
        <f t="shared" ca="1" si="61"/>
        <v>5.8458662335495661E-2</v>
      </c>
      <c r="W353">
        <f t="shared" ca="1" si="61"/>
        <v>8.2473615571893644E-2</v>
      </c>
      <c r="X353">
        <f t="shared" ca="1" si="61"/>
        <v>-5.0350485484503833E-2</v>
      </c>
      <c r="Y353">
        <f t="shared" ca="1" si="61"/>
        <v>5.7895722478525147E-2</v>
      </c>
      <c r="Z353">
        <f t="shared" ca="1" si="61"/>
        <v>-6.0677756155106885E-3</v>
      </c>
      <c r="AA353">
        <f t="shared" ca="1" si="61"/>
        <v>-1.1740995850028801E-2</v>
      </c>
      <c r="AB353">
        <f t="shared" ca="1" si="61"/>
        <v>-2.5741031781994109E-2</v>
      </c>
      <c r="AC353">
        <f t="shared" ca="1" si="61"/>
        <v>4.2767757426499839E-2</v>
      </c>
      <c r="AD353">
        <f t="shared" ca="1" si="61"/>
        <v>-3.886029868994869E-2</v>
      </c>
      <c r="AE353">
        <f t="shared" ca="1" si="61"/>
        <v>3.1345332075120913E-2</v>
      </c>
      <c r="AF353">
        <f t="shared" ca="1" si="61"/>
        <v>-5.037283426215935E-3</v>
      </c>
      <c r="AG353">
        <f t="shared" ca="1" si="61"/>
        <v>7.193391941716798E-2</v>
      </c>
      <c r="AH353">
        <f t="shared" ca="1" si="61"/>
        <v>5.7931062058139554E-2</v>
      </c>
      <c r="AI353">
        <f t="shared" ca="1" si="60"/>
        <v>7.2573268134130786E-2</v>
      </c>
      <c r="AJ353">
        <f t="shared" ca="1" si="57"/>
        <v>-3.3977884256770556E-2</v>
      </c>
      <c r="AK353">
        <f t="shared" ca="1" si="57"/>
        <v>5.1051074268341809E-2</v>
      </c>
      <c r="AL353">
        <f t="shared" ca="1" si="57"/>
        <v>-2.1991894780954188E-2</v>
      </c>
      <c r="AM353">
        <f t="shared" ca="1" si="57"/>
        <v>-1.2907187998911614E-2</v>
      </c>
      <c r="AN353">
        <f t="shared" ca="1" si="57"/>
        <v>-4.3924458288109938E-2</v>
      </c>
      <c r="AO353">
        <f t="shared" ca="1" si="57"/>
        <v>1.5601910180616536E-4</v>
      </c>
      <c r="AP353">
        <f t="shared" ca="1" si="57"/>
        <v>-1.03369066571493E-2</v>
      </c>
      <c r="AQ353">
        <f t="shared" ca="1" si="57"/>
        <v>-8.0925015659516313E-3</v>
      </c>
      <c r="AR353">
        <f t="shared" ca="1" si="57"/>
        <v>3.3301103966532082E-2</v>
      </c>
      <c r="AS353">
        <f t="shared" ca="1" si="57"/>
        <v>-8.7705627315575706E-3</v>
      </c>
      <c r="AT353">
        <f t="shared" ca="1" si="57"/>
        <v>-4.3195696469220807E-2</v>
      </c>
      <c r="AU353">
        <f t="shared" ca="1" si="57"/>
        <v>-2.9364015704993036E-2</v>
      </c>
      <c r="AV353">
        <f t="shared" ca="1" si="57"/>
        <v>-0.10590688846086407</v>
      </c>
      <c r="AW353">
        <f t="shared" ca="1" si="55"/>
        <v>-1.6282758262225791E-2</v>
      </c>
      <c r="AX353">
        <f t="shared" ca="1" si="55"/>
        <v>-9.0487915753095175E-3</v>
      </c>
      <c r="AY353">
        <f t="shared" ca="1" si="55"/>
        <v>4.8992049206346117E-2</v>
      </c>
      <c r="AZ353">
        <f t="shared" ca="1" si="55"/>
        <v>-2.568430705885906E-2</v>
      </c>
      <c r="BA353">
        <f t="shared" ca="1" si="55"/>
        <v>-1.2872563195242045E-3</v>
      </c>
      <c r="BB353">
        <f t="shared" ca="1" si="55"/>
        <v>6.3230159442467255E-3</v>
      </c>
      <c r="BC353">
        <f t="shared" ca="1" si="55"/>
        <v>1.1425978438344175E-2</v>
      </c>
      <c r="BD353">
        <f t="shared" ca="1" si="55"/>
        <v>-4.953774871382443E-2</v>
      </c>
      <c r="BE353">
        <f t="shared" ca="1" si="55"/>
        <v>1.6392880919597501E-2</v>
      </c>
      <c r="BF353">
        <f t="shared" ca="1" si="55"/>
        <v>6.4124160206224606E-2</v>
      </c>
      <c r="BG353">
        <f t="shared" ca="1" si="55"/>
        <v>-9.9347046607131777E-3</v>
      </c>
      <c r="BH353">
        <f t="shared" ca="1" si="55"/>
        <v>-6.3401165511926233E-2</v>
      </c>
      <c r="BI353">
        <f t="shared" ca="1" si="55"/>
        <v>7.5847849984217461E-3</v>
      </c>
      <c r="BJ353">
        <f t="shared" ca="1" si="55"/>
        <v>4.2974105527811158E-3</v>
      </c>
      <c r="BK353">
        <f t="shared" ca="1" si="55"/>
        <v>8.2978000772581384E-2</v>
      </c>
      <c r="BL353">
        <f t="shared" ca="1" si="51"/>
        <v>-4.6389641081273005E-2</v>
      </c>
      <c r="BM353">
        <f t="shared" ca="1" si="58"/>
        <v>4.4892100215729681E-2</v>
      </c>
      <c r="BN353">
        <f t="shared" ca="1" si="58"/>
        <v>3.2896448468276322E-2</v>
      </c>
      <c r="BO353">
        <f t="shared" ca="1" si="58"/>
        <v>8.3132608586780239E-3</v>
      </c>
      <c r="BP353">
        <f t="shared" ca="1" si="58"/>
        <v>-1.4013414186903076E-3</v>
      </c>
      <c r="BQ353">
        <f t="shared" ca="1" si="58"/>
        <v>2.3018270519665915E-2</v>
      </c>
      <c r="BR353">
        <f t="shared" ca="1" si="58"/>
        <v>-2.0369599094831957E-2</v>
      </c>
      <c r="BS353">
        <f t="shared" ca="1" si="58"/>
        <v>5.5538337223697908E-2</v>
      </c>
      <c r="BT353">
        <f t="shared" ca="1" si="58"/>
        <v>2.4341135520287212E-2</v>
      </c>
      <c r="BU353">
        <f t="shared" ca="1" si="58"/>
        <v>9.9398608754208383E-3</v>
      </c>
      <c r="BV353">
        <f t="shared" ca="1" si="58"/>
        <v>9.4433892735148427E-3</v>
      </c>
      <c r="BW353">
        <f t="shared" ca="1" si="58"/>
        <v>-5.0948399742095024E-3</v>
      </c>
      <c r="BX353">
        <f t="shared" ca="1" si="58"/>
        <v>3.4392400971014654E-2</v>
      </c>
      <c r="BY353">
        <f t="shared" ca="1" si="58"/>
        <v>-1.3940809128806125E-3</v>
      </c>
      <c r="BZ353">
        <f t="shared" ca="1" si="58"/>
        <v>1.0469104271950082E-2</v>
      </c>
      <c r="CA353">
        <f t="shared" ca="1" si="58"/>
        <v>0.10873053788376902</v>
      </c>
      <c r="CB353">
        <f t="shared" ca="1" si="58"/>
        <v>3.6925399819517542E-2</v>
      </c>
      <c r="CC353">
        <f t="shared" ca="1" si="56"/>
        <v>6.3856342747523831E-2</v>
      </c>
      <c r="CD353">
        <f t="shared" ca="1" si="56"/>
        <v>7.4186500239160708E-2</v>
      </c>
      <c r="CE353">
        <f t="shared" ca="1" si="56"/>
        <v>1.2394906378370617E-2</v>
      </c>
      <c r="CF353">
        <f t="shared" ca="1" si="56"/>
        <v>-4.4617589883075418E-2</v>
      </c>
      <c r="CG353">
        <f t="shared" ca="1" si="56"/>
        <v>6.7496502912013812E-2</v>
      </c>
      <c r="CH353">
        <f t="shared" ca="1" si="56"/>
        <v>2.3706405130398515E-2</v>
      </c>
      <c r="CI353">
        <f t="shared" ca="1" si="56"/>
        <v>2.4016827427131307E-2</v>
      </c>
      <c r="CJ353">
        <f t="shared" ca="1" si="56"/>
        <v>-8.3863800223255985E-2</v>
      </c>
      <c r="CK353">
        <f t="shared" ca="1" si="56"/>
        <v>-2.2217746303529566E-2</v>
      </c>
      <c r="CL353">
        <f t="shared" ca="1" si="56"/>
        <v>2.1009377128054833E-2</v>
      </c>
      <c r="CM353">
        <f t="shared" ca="1" si="56"/>
        <v>4.763355949749723E-2</v>
      </c>
      <c r="CN353">
        <f t="shared" ca="1" si="56"/>
        <v>3.4689346191072591E-2</v>
      </c>
      <c r="CO353">
        <f t="shared" ca="1" si="56"/>
        <v>9.9832269454964585E-3</v>
      </c>
      <c r="CP353">
        <f t="shared" ca="1" si="56"/>
        <v>1.2138872158733088E-2</v>
      </c>
      <c r="CQ353">
        <f t="shared" ca="1" si="56"/>
        <v>-1.3785307306565495E-2</v>
      </c>
      <c r="CR353">
        <f t="shared" ca="1" si="54"/>
        <v>9.7527834365819834E-3</v>
      </c>
      <c r="CS353">
        <f t="shared" ca="1" si="54"/>
        <v>7.2063071534742276E-3</v>
      </c>
      <c r="CT353">
        <f t="shared" ca="1" si="54"/>
        <v>-1.6538214877088103E-2</v>
      </c>
      <c r="CU353">
        <f t="shared" ca="1" si="54"/>
        <v>2.2884158877845066E-2</v>
      </c>
      <c r="CV353">
        <f t="shared" ca="1" si="54"/>
        <v>-1.8868161565330003E-2</v>
      </c>
      <c r="CW353">
        <f t="shared" ca="1" si="54"/>
        <v>-2.9528015097039818E-2</v>
      </c>
      <c r="CX353">
        <f t="shared" ca="1" si="54"/>
        <v>2.4594439115572072E-2</v>
      </c>
    </row>
    <row r="354" spans="2:102" x14ac:dyDescent="0.2">
      <c r="B354">
        <f t="shared" si="43"/>
        <v>8.4999999999999911</v>
      </c>
      <c r="C354">
        <f t="shared" ca="1" si="59"/>
        <v>3.5357259769899674E-2</v>
      </c>
      <c r="D354">
        <f t="shared" ca="1" si="59"/>
        <v>4.8548253371451605E-2</v>
      </c>
      <c r="E354">
        <f t="shared" ca="1" si="59"/>
        <v>1.058124817928704E-2</v>
      </c>
      <c r="F354">
        <f t="shared" ca="1" si="59"/>
        <v>-2.6777029933220163E-3</v>
      </c>
      <c r="G354">
        <f t="shared" ca="1" si="59"/>
        <v>8.5682652007426294E-3</v>
      </c>
      <c r="H354">
        <f t="shared" ca="1" si="59"/>
        <v>-4.0561618362109806E-4</v>
      </c>
      <c r="I354">
        <f t="shared" ca="1" si="59"/>
        <v>-2.8001737811105196E-3</v>
      </c>
      <c r="J354">
        <f t="shared" ca="1" si="59"/>
        <v>-4.4077285249947251E-2</v>
      </c>
      <c r="K354">
        <f t="shared" ca="1" si="59"/>
        <v>-2.1267850181796184E-3</v>
      </c>
      <c r="L354">
        <f t="shared" ca="1" si="59"/>
        <v>2.424499190431717E-2</v>
      </c>
      <c r="M354">
        <f t="shared" ca="1" si="59"/>
        <v>2.7007422213344089E-2</v>
      </c>
      <c r="N354">
        <f t="shared" ca="1" si="59"/>
        <v>-2.5078915894887002E-2</v>
      </c>
      <c r="O354">
        <f t="shared" ca="1" si="59"/>
        <v>-1.596322034536235E-2</v>
      </c>
      <c r="P354">
        <f t="shared" ca="1" si="59"/>
        <v>1.6699177547840865E-2</v>
      </c>
      <c r="Q354">
        <f t="shared" ca="1" si="59"/>
        <v>-6.7934253533606676E-3</v>
      </c>
      <c r="R354">
        <f t="shared" ca="1" si="59"/>
        <v>-3.9682619440417767E-2</v>
      </c>
      <c r="S354">
        <f t="shared" ca="1" si="61"/>
        <v>-2.1708445695961514E-2</v>
      </c>
      <c r="T354">
        <f t="shared" ca="1" si="61"/>
        <v>-3.275800014825235E-2</v>
      </c>
      <c r="U354">
        <f t="shared" ca="1" si="61"/>
        <v>1.2756147674476121E-2</v>
      </c>
      <c r="V354">
        <f t="shared" ca="1" si="61"/>
        <v>5.0561212216968056E-2</v>
      </c>
      <c r="W354">
        <f t="shared" ca="1" si="61"/>
        <v>-5.7583382470705342E-3</v>
      </c>
      <c r="X354">
        <f t="shared" ca="1" si="61"/>
        <v>-4.9481102673393212E-3</v>
      </c>
      <c r="Y354">
        <f t="shared" ca="1" si="61"/>
        <v>-2.0874151367491052E-2</v>
      </c>
      <c r="Z354">
        <f t="shared" ca="1" si="61"/>
        <v>9.1324266207051009E-3</v>
      </c>
      <c r="AA354">
        <f t="shared" ca="1" si="61"/>
        <v>1.7328062759654747E-2</v>
      </c>
      <c r="AB354">
        <f t="shared" ca="1" si="61"/>
        <v>7.2886029075015818E-2</v>
      </c>
      <c r="AC354">
        <f t="shared" ca="1" si="61"/>
        <v>-9.4544035100571494E-3</v>
      </c>
      <c r="AD354">
        <f t="shared" ca="1" si="61"/>
        <v>5.2252314952124825E-3</v>
      </c>
      <c r="AE354">
        <f t="shared" ca="1" si="61"/>
        <v>-5.784990378975613E-2</v>
      </c>
      <c r="AF354">
        <f t="shared" ca="1" si="61"/>
        <v>-6.907973999288422E-2</v>
      </c>
      <c r="AG354">
        <f t="shared" ca="1" si="61"/>
        <v>6.1042898187471046E-3</v>
      </c>
      <c r="AH354">
        <f t="shared" ca="1" si="61"/>
        <v>-2.2681535198773176E-3</v>
      </c>
      <c r="AI354">
        <f t="shared" ca="1" si="60"/>
        <v>5.2599170311464234E-3</v>
      </c>
      <c r="AJ354">
        <f t="shared" ca="1" si="57"/>
        <v>1.2471026967568534E-2</v>
      </c>
      <c r="AK354">
        <f t="shared" ca="1" si="57"/>
        <v>1.4053818276212382E-2</v>
      </c>
      <c r="AL354">
        <f t="shared" ca="1" si="57"/>
        <v>-2.3251102428353168E-2</v>
      </c>
      <c r="AM354">
        <f t="shared" ca="1" si="57"/>
        <v>5.325252994271952E-3</v>
      </c>
      <c r="AN354">
        <f t="shared" ca="1" si="57"/>
        <v>2.7699397693951362E-2</v>
      </c>
      <c r="AO354">
        <f t="shared" ca="1" si="57"/>
        <v>-1.6879228562521015E-2</v>
      </c>
      <c r="AP354">
        <f t="shared" ca="1" si="57"/>
        <v>-3.7942299615340631E-2</v>
      </c>
      <c r="AQ354">
        <f t="shared" ca="1" si="57"/>
        <v>4.3096990255898061E-2</v>
      </c>
      <c r="AR354">
        <f t="shared" ca="1" si="57"/>
        <v>-2.8458429297907255E-2</v>
      </c>
      <c r="AS354">
        <f t="shared" ca="1" si="57"/>
        <v>-1.1903034302005121E-3</v>
      </c>
      <c r="AT354">
        <f t="shared" ca="1" si="57"/>
        <v>6.9784454114483252E-2</v>
      </c>
      <c r="AU354">
        <f t="shared" ca="1" si="57"/>
        <v>4.8614992344342668E-2</v>
      </c>
      <c r="AV354">
        <f t="shared" ca="1" si="57"/>
        <v>-8.1211837471162757E-2</v>
      </c>
      <c r="AW354">
        <f t="shared" ca="1" si="55"/>
        <v>4.2038195417012109E-3</v>
      </c>
      <c r="AX354">
        <f t="shared" ca="1" si="55"/>
        <v>-5.3897088342961912E-2</v>
      </c>
      <c r="AY354">
        <f t="shared" ca="1" si="55"/>
        <v>-2.8103762432865756E-3</v>
      </c>
      <c r="AZ354">
        <f t="shared" ca="1" si="55"/>
        <v>2.5758488963059968E-2</v>
      </c>
      <c r="BA354">
        <f t="shared" ca="1" si="55"/>
        <v>2.1770773996321966E-2</v>
      </c>
      <c r="BB354">
        <f t="shared" ca="1" si="55"/>
        <v>-5.2992584284720382E-2</v>
      </c>
      <c r="BC354">
        <f t="shared" ca="1" si="55"/>
        <v>4.1673321688476629E-2</v>
      </c>
      <c r="BD354">
        <f t="shared" ca="1" si="55"/>
        <v>1.3483265028304348E-2</v>
      </c>
      <c r="BE354">
        <f t="shared" ca="1" si="55"/>
        <v>-1.0351549469591929E-2</v>
      </c>
      <c r="BF354">
        <f t="shared" ca="1" si="55"/>
        <v>1.7120344696841684E-2</v>
      </c>
      <c r="BG354">
        <f t="shared" ca="1" si="55"/>
        <v>-2.7442012965297392E-2</v>
      </c>
      <c r="BH354">
        <f t="shared" ca="1" si="55"/>
        <v>7.0603704731795709E-3</v>
      </c>
      <c r="BI354">
        <f t="shared" ca="1" si="55"/>
        <v>2.9784459614279463E-2</v>
      </c>
      <c r="BJ354">
        <f t="shared" ca="1" si="55"/>
        <v>-1.1555293671513556E-2</v>
      </c>
      <c r="BK354">
        <f t="shared" ca="1" si="55"/>
        <v>6.3205069516039268E-3</v>
      </c>
      <c r="BL354">
        <f t="shared" ca="1" si="51"/>
        <v>1.7492917746969018E-2</v>
      </c>
      <c r="BM354">
        <f t="shared" ca="1" si="58"/>
        <v>1.7466353621035664E-2</v>
      </c>
      <c r="BN354">
        <f t="shared" ca="1" si="58"/>
        <v>3.4792159930430992E-2</v>
      </c>
      <c r="BO354">
        <f t="shared" ca="1" si="58"/>
        <v>-1.5197579801545431E-3</v>
      </c>
      <c r="BP354">
        <f t="shared" ca="1" si="58"/>
        <v>1.7217411708284913E-3</v>
      </c>
      <c r="BQ354">
        <f t="shared" ca="1" si="58"/>
        <v>6.5594854707779315E-2</v>
      </c>
      <c r="BR354">
        <f t="shared" ca="1" si="58"/>
        <v>2.8618025187922915E-2</v>
      </c>
      <c r="BS354">
        <f t="shared" ca="1" si="58"/>
        <v>-3.374536533587668E-2</v>
      </c>
      <c r="BT354">
        <f t="shared" ca="1" si="58"/>
        <v>9.6401048049716588E-3</v>
      </c>
      <c r="BU354">
        <f t="shared" ca="1" si="58"/>
        <v>3.895499533476264E-2</v>
      </c>
      <c r="BV354">
        <f t="shared" ca="1" si="58"/>
        <v>1.6808657251779928E-2</v>
      </c>
      <c r="BW354">
        <f t="shared" ca="1" si="58"/>
        <v>-4.0620765809757133E-2</v>
      </c>
      <c r="BX354">
        <f t="shared" ca="1" si="58"/>
        <v>6.2800771081154205E-3</v>
      </c>
      <c r="BY354">
        <f t="shared" ca="1" si="58"/>
        <v>-6.0841246744083883E-3</v>
      </c>
      <c r="BZ354">
        <f t="shared" ca="1" si="58"/>
        <v>1.8722453756243575E-2</v>
      </c>
      <c r="CA354">
        <f t="shared" ca="1" si="58"/>
        <v>-7.7413573398168855E-3</v>
      </c>
      <c r="CB354">
        <f t="shared" ca="1" si="58"/>
        <v>-8.2603304039847985E-3</v>
      </c>
      <c r="CC354">
        <f t="shared" ca="1" si="56"/>
        <v>5.6215332836727352E-3</v>
      </c>
      <c r="CD354">
        <f t="shared" ca="1" si="56"/>
        <v>-3.5846913940226356E-2</v>
      </c>
      <c r="CE354">
        <f t="shared" ca="1" si="56"/>
        <v>-2.3160980383213518E-2</v>
      </c>
      <c r="CF354">
        <f t="shared" ca="1" si="56"/>
        <v>8.2763929572662355E-3</v>
      </c>
      <c r="CG354">
        <f t="shared" ca="1" si="56"/>
        <v>4.47468998809726E-2</v>
      </c>
      <c r="CH354">
        <f t="shared" ca="1" si="56"/>
        <v>1.6832458016969313E-2</v>
      </c>
      <c r="CI354">
        <f t="shared" ca="1" si="56"/>
        <v>-1.4208082922252282E-2</v>
      </c>
      <c r="CJ354">
        <f t="shared" ca="1" si="56"/>
        <v>-2.7699479811512041E-2</v>
      </c>
      <c r="CK354">
        <f t="shared" ca="1" si="56"/>
        <v>-1.9221495674812052E-2</v>
      </c>
      <c r="CL354">
        <f t="shared" ca="1" si="56"/>
        <v>-3.2029489013642816E-4</v>
      </c>
      <c r="CM354">
        <f t="shared" ca="1" si="56"/>
        <v>4.5913866125230855E-3</v>
      </c>
      <c r="CN354">
        <f t="shared" ca="1" si="56"/>
        <v>6.1935418638600692E-2</v>
      </c>
      <c r="CO354">
        <f t="shared" ca="1" si="56"/>
        <v>3.2361724655745536E-2</v>
      </c>
      <c r="CP354">
        <f t="shared" ca="1" si="56"/>
        <v>4.2463250411939281E-3</v>
      </c>
      <c r="CQ354">
        <f t="shared" ca="1" si="56"/>
        <v>1.3198135045451934E-2</v>
      </c>
      <c r="CR354">
        <f t="shared" ca="1" si="54"/>
        <v>2.1450263933012189E-2</v>
      </c>
      <c r="CS354">
        <f t="shared" ca="1" si="54"/>
        <v>-6.853017502823076E-3</v>
      </c>
      <c r="CT354">
        <f t="shared" ca="1" si="54"/>
        <v>2.2090393211210101E-2</v>
      </c>
      <c r="CU354">
        <f t="shared" ca="1" si="54"/>
        <v>4.2833318921520987E-2</v>
      </c>
      <c r="CV354">
        <f t="shared" ca="1" si="54"/>
        <v>-4.7415549820896838E-2</v>
      </c>
      <c r="CW354">
        <f t="shared" ca="1" si="54"/>
        <v>-3.3253415290203217E-2</v>
      </c>
      <c r="CX354">
        <f t="shared" ca="1" si="54"/>
        <v>1.9573375708188536E-2</v>
      </c>
    </row>
    <row r="355" spans="2:102" x14ac:dyDescent="0.2">
      <c r="B355">
        <f t="shared" si="43"/>
        <v>8.583333333333325</v>
      </c>
      <c r="C355">
        <f t="shared" ca="1" si="59"/>
        <v>-5.1812212601168297E-3</v>
      </c>
      <c r="D355">
        <f t="shared" ca="1" si="59"/>
        <v>-1.5784257836568304E-2</v>
      </c>
      <c r="E355">
        <f t="shared" ca="1" si="59"/>
        <v>3.4104305518722379E-2</v>
      </c>
      <c r="F355">
        <f t="shared" ca="1" si="59"/>
        <v>5.5094215158378222E-2</v>
      </c>
      <c r="G355">
        <f t="shared" ca="1" si="59"/>
        <v>4.8414614860048173E-2</v>
      </c>
      <c r="H355">
        <f t="shared" ca="1" si="59"/>
        <v>-1.8488501781206527E-2</v>
      </c>
      <c r="I355">
        <f t="shared" ca="1" si="59"/>
        <v>6.9111080731640961E-2</v>
      </c>
      <c r="J355">
        <f t="shared" ca="1" si="59"/>
        <v>-4.9615630884502614E-4</v>
      </c>
      <c r="K355">
        <f t="shared" ca="1" si="59"/>
        <v>-1.691025340331875E-2</v>
      </c>
      <c r="L355">
        <f t="shared" ca="1" si="59"/>
        <v>1.907659311114974E-3</v>
      </c>
      <c r="M355">
        <f t="shared" ca="1" si="59"/>
        <v>5.5157811805053296E-2</v>
      </c>
      <c r="N355">
        <f t="shared" ca="1" si="59"/>
        <v>-2.2497971013583584E-2</v>
      </c>
      <c r="O355">
        <f t="shared" ca="1" si="59"/>
        <v>2.9071455276154729E-3</v>
      </c>
      <c r="P355">
        <f t="shared" ca="1" si="59"/>
        <v>-1.3106942929838333E-2</v>
      </c>
      <c r="Q355">
        <f t="shared" ca="1" si="59"/>
        <v>-2.7300485086727881E-2</v>
      </c>
      <c r="R355">
        <f t="shared" ca="1" si="59"/>
        <v>3.4318480387137522E-2</v>
      </c>
      <c r="S355">
        <f t="shared" ca="1" si="61"/>
        <v>3.0586877200955483E-3</v>
      </c>
      <c r="T355">
        <f t="shared" ca="1" si="61"/>
        <v>-6.6631489936605053E-3</v>
      </c>
      <c r="U355">
        <f t="shared" ca="1" si="61"/>
        <v>2.947346509199902E-2</v>
      </c>
      <c r="V355">
        <f t="shared" ca="1" si="61"/>
        <v>-3.3220716587151894E-2</v>
      </c>
      <c r="W355">
        <f t="shared" ca="1" si="61"/>
        <v>-4.9432676934807726E-2</v>
      </c>
      <c r="X355">
        <f t="shared" ca="1" si="61"/>
        <v>-2.3030007824147922E-2</v>
      </c>
      <c r="Y355">
        <f t="shared" ca="1" si="61"/>
        <v>1.8750497332298832E-2</v>
      </c>
      <c r="Z355">
        <f t="shared" ca="1" si="61"/>
        <v>2.313006168072446E-2</v>
      </c>
      <c r="AA355">
        <f t="shared" ca="1" si="61"/>
        <v>9.1610212851149595E-3</v>
      </c>
      <c r="AB355">
        <f t="shared" ca="1" si="61"/>
        <v>2.6664721274799935E-2</v>
      </c>
      <c r="AC355">
        <f t="shared" ca="1" si="61"/>
        <v>-2.8293260213369358E-2</v>
      </c>
      <c r="AD355">
        <f t="shared" ca="1" si="61"/>
        <v>3.0862392093780475E-2</v>
      </c>
      <c r="AE355">
        <f t="shared" ca="1" si="61"/>
        <v>2.6458231736722359E-2</v>
      </c>
      <c r="AF355">
        <f t="shared" ca="1" si="61"/>
        <v>-3.377571601545163E-2</v>
      </c>
      <c r="AG355">
        <f t="shared" ca="1" si="61"/>
        <v>2.5013437413208935E-2</v>
      </c>
      <c r="AH355">
        <f t="shared" ca="1" si="61"/>
        <v>-1.0787183382321095E-2</v>
      </c>
      <c r="AI355">
        <f t="shared" ca="1" si="60"/>
        <v>-7.2582102933048641E-3</v>
      </c>
      <c r="AJ355">
        <f t="shared" ca="1" si="57"/>
        <v>-5.1908941459383177E-2</v>
      </c>
      <c r="AK355">
        <f t="shared" ca="1" si="57"/>
        <v>6.9477304463946648E-4</v>
      </c>
      <c r="AL355">
        <f t="shared" ca="1" si="57"/>
        <v>9.2589532949285576E-3</v>
      </c>
      <c r="AM355">
        <f t="shared" ca="1" si="57"/>
        <v>5.0349139370213292E-2</v>
      </c>
      <c r="AN355">
        <f t="shared" ca="1" si="57"/>
        <v>-2.7410528002471974E-2</v>
      </c>
      <c r="AO355">
        <f t="shared" ca="1" si="57"/>
        <v>5.0595862434759092E-3</v>
      </c>
      <c r="AP355">
        <f t="shared" ca="1" si="57"/>
        <v>-5.4527084199102446E-2</v>
      </c>
      <c r="AQ355">
        <f t="shared" ca="1" si="57"/>
        <v>-3.5593680434329086E-3</v>
      </c>
      <c r="AR355">
        <f t="shared" ca="1" si="57"/>
        <v>-9.9686125160232831E-4</v>
      </c>
      <c r="AS355">
        <f t="shared" ca="1" si="57"/>
        <v>-1.9677275585581945E-2</v>
      </c>
      <c r="AT355">
        <f t="shared" ca="1" si="57"/>
        <v>-3.4349898738228198E-2</v>
      </c>
      <c r="AU355">
        <f t="shared" ca="1" si="57"/>
        <v>-4.2762961016691537E-4</v>
      </c>
      <c r="AV355">
        <f t="shared" ca="1" si="57"/>
        <v>2.2777890727547104E-2</v>
      </c>
      <c r="AW355">
        <f t="shared" ca="1" si="55"/>
        <v>1.2928573485272692E-2</v>
      </c>
      <c r="AX355">
        <f t="shared" ca="1" si="55"/>
        <v>-6.8468603583808144E-3</v>
      </c>
      <c r="AY355">
        <f t="shared" ca="1" si="55"/>
        <v>7.4168748331063126E-3</v>
      </c>
      <c r="AZ355">
        <f t="shared" ca="1" si="55"/>
        <v>-4.5486592950895986E-2</v>
      </c>
      <c r="BA355">
        <f t="shared" ca="1" si="55"/>
        <v>1.9999091056889264E-2</v>
      </c>
      <c r="BB355">
        <f t="shared" ca="1" si="55"/>
        <v>1.64273481864072E-2</v>
      </c>
      <c r="BC355">
        <f t="shared" ca="1" si="55"/>
        <v>-1.5603704383850416E-2</v>
      </c>
      <c r="BD355">
        <f t="shared" ca="1" si="55"/>
        <v>4.3729889234590293E-4</v>
      </c>
      <c r="BE355">
        <f t="shared" ca="1" si="55"/>
        <v>-5.5338018857239449E-2</v>
      </c>
      <c r="BF355">
        <f t="shared" ca="1" si="55"/>
        <v>5.1619797712423331E-2</v>
      </c>
      <c r="BG355">
        <f t="shared" ca="1" si="55"/>
        <v>9.7115259120319052E-3</v>
      </c>
      <c r="BH355">
        <f t="shared" ca="1" si="55"/>
        <v>1.2200040392643488E-2</v>
      </c>
      <c r="BI355">
        <f t="shared" ca="1" si="55"/>
        <v>-1.8897702584197821E-2</v>
      </c>
      <c r="BJ355">
        <f t="shared" ca="1" si="55"/>
        <v>2.6880761497072643E-2</v>
      </c>
      <c r="BK355">
        <f t="shared" ca="1" si="55"/>
        <v>5.5722058993267529E-2</v>
      </c>
      <c r="BL355">
        <f t="shared" ca="1" si="51"/>
        <v>-3.609084223120685E-2</v>
      </c>
      <c r="BM355">
        <f t="shared" ca="1" si="58"/>
        <v>-6.5379118649143225E-2</v>
      </c>
      <c r="BN355">
        <f t="shared" ca="1" si="58"/>
        <v>2.5719087966952565E-2</v>
      </c>
      <c r="BO355">
        <f t="shared" ca="1" si="58"/>
        <v>-5.0432739473795417E-2</v>
      </c>
      <c r="BP355">
        <f t="shared" ca="1" si="58"/>
        <v>7.6637266189815423E-2</v>
      </c>
      <c r="BQ355">
        <f t="shared" ca="1" si="58"/>
        <v>-6.1909514788657798E-2</v>
      </c>
      <c r="BR355">
        <f t="shared" ca="1" si="58"/>
        <v>-4.1890900451323938E-2</v>
      </c>
      <c r="BS355">
        <f t="shared" ca="1" si="58"/>
        <v>-9.2581587657084824E-2</v>
      </c>
      <c r="BT355">
        <f t="shared" ca="1" si="58"/>
        <v>1.8076380619976594E-2</v>
      </c>
      <c r="BU355">
        <f t="shared" ca="1" si="58"/>
        <v>3.674723476828208E-2</v>
      </c>
      <c r="BV355">
        <f t="shared" ca="1" si="58"/>
        <v>3.0056702258228225E-2</v>
      </c>
      <c r="BW355">
        <f t="shared" ca="1" si="58"/>
        <v>5.0262485895052778E-2</v>
      </c>
      <c r="BX355">
        <f t="shared" ca="1" si="58"/>
        <v>2.5692094215911374E-2</v>
      </c>
      <c r="BY355">
        <f t="shared" ca="1" si="58"/>
        <v>-2.2602400718572991E-2</v>
      </c>
      <c r="BZ355">
        <f t="shared" ca="1" si="58"/>
        <v>-1.2190931706355266E-2</v>
      </c>
      <c r="CA355">
        <f t="shared" ca="1" si="58"/>
        <v>9.1678246864397933E-2</v>
      </c>
      <c r="CB355">
        <f t="shared" ca="1" si="58"/>
        <v>3.0165748231005454E-2</v>
      </c>
      <c r="CC355">
        <f t="shared" ca="1" si="56"/>
        <v>3.5962353842660597E-3</v>
      </c>
      <c r="CD355">
        <f t="shared" ca="1" si="56"/>
        <v>1.5836518894468889E-2</v>
      </c>
      <c r="CE355">
        <f t="shared" ca="1" si="56"/>
        <v>-3.0076387499515501E-2</v>
      </c>
      <c r="CF355">
        <f t="shared" ca="1" si="56"/>
        <v>8.8028310161609502E-2</v>
      </c>
      <c r="CG355">
        <f t="shared" ca="1" si="56"/>
        <v>-5.0136072955881496E-2</v>
      </c>
      <c r="CH355">
        <f t="shared" ca="1" si="56"/>
        <v>-4.9578829668469646E-2</v>
      </c>
      <c r="CI355">
        <f t="shared" ca="1" si="56"/>
        <v>1.5466915181845749E-3</v>
      </c>
      <c r="CJ355">
        <f t="shared" ca="1" si="56"/>
        <v>3.9797802605231981E-4</v>
      </c>
      <c r="CK355">
        <f t="shared" ca="1" si="56"/>
        <v>-1.659164278941239E-2</v>
      </c>
      <c r="CL355">
        <f t="shared" ca="1" si="56"/>
        <v>3.1357801481555758E-2</v>
      </c>
      <c r="CM355">
        <f t="shared" ca="1" si="56"/>
        <v>-2.1164400868410409E-2</v>
      </c>
      <c r="CN355">
        <f t="shared" ca="1" si="56"/>
        <v>8.9237075080926653E-2</v>
      </c>
      <c r="CO355">
        <f t="shared" ca="1" si="56"/>
        <v>3.0551950449561247E-2</v>
      </c>
      <c r="CP355">
        <f t="shared" ca="1" si="56"/>
        <v>-1.3376362488132985E-2</v>
      </c>
      <c r="CQ355">
        <f t="shared" ca="1" si="56"/>
        <v>-5.2336698566905933E-2</v>
      </c>
      <c r="CR355">
        <f t="shared" ca="1" si="54"/>
        <v>3.9534534251804837E-2</v>
      </c>
      <c r="CS355">
        <f t="shared" ca="1" si="54"/>
        <v>1.6683978659291478E-2</v>
      </c>
      <c r="CT355">
        <f t="shared" ca="1" si="54"/>
        <v>-2.3421183532654866E-2</v>
      </c>
      <c r="CU355">
        <f t="shared" ca="1" si="54"/>
        <v>-9.5209532389113685E-3</v>
      </c>
      <c r="CV355">
        <f t="shared" ca="1" si="54"/>
        <v>-5.8603618610892236E-2</v>
      </c>
      <c r="CW355">
        <f t="shared" ca="1" si="54"/>
        <v>-2.3538762769823092E-2</v>
      </c>
      <c r="CX355">
        <f t="shared" ca="1" si="54"/>
        <v>9.9674539448538629E-3</v>
      </c>
    </row>
    <row r="356" spans="2:102" x14ac:dyDescent="0.2">
      <c r="B356">
        <f t="shared" si="43"/>
        <v>8.666666666666659</v>
      </c>
      <c r="C356">
        <f t="shared" ca="1" si="59"/>
        <v>2.0068362151111917E-2</v>
      </c>
      <c r="D356">
        <f t="shared" ca="1" si="59"/>
        <v>-4.2841897634553648E-3</v>
      </c>
      <c r="E356">
        <f t="shared" ca="1" si="59"/>
        <v>3.9859824768706982E-2</v>
      </c>
      <c r="F356">
        <f t="shared" ca="1" si="59"/>
        <v>2.7234431552589033E-2</v>
      </c>
      <c r="G356">
        <f t="shared" ca="1" si="59"/>
        <v>-1.6700945360970172E-2</v>
      </c>
      <c r="H356">
        <f t="shared" ca="1" si="59"/>
        <v>3.798909628457571E-2</v>
      </c>
      <c r="I356">
        <f t="shared" ca="1" si="59"/>
        <v>4.1762559110676264E-2</v>
      </c>
      <c r="J356">
        <f t="shared" ca="1" si="59"/>
        <v>-4.2689541181035032E-2</v>
      </c>
      <c r="K356">
        <f t="shared" ca="1" si="59"/>
        <v>-5.5480588414835913E-2</v>
      </c>
      <c r="L356">
        <f t="shared" ca="1" si="59"/>
        <v>1.0068076861549015E-2</v>
      </c>
      <c r="M356">
        <f t="shared" ca="1" si="59"/>
        <v>1.0388746485255057E-2</v>
      </c>
      <c r="N356">
        <f t="shared" ca="1" si="59"/>
        <v>8.2559931471377825E-4</v>
      </c>
      <c r="O356">
        <f t="shared" ca="1" si="59"/>
        <v>3.0502567080303591E-2</v>
      </c>
      <c r="P356">
        <f t="shared" ca="1" si="59"/>
        <v>-2.1698772815597168E-2</v>
      </c>
      <c r="Q356">
        <f t="shared" ca="1" si="59"/>
        <v>-6.3650921270109517E-2</v>
      </c>
      <c r="R356">
        <f t="shared" ca="1" si="59"/>
        <v>-1.9459968852762223E-4</v>
      </c>
      <c r="S356">
        <f t="shared" ca="1" si="61"/>
        <v>3.7103753425502914E-2</v>
      </c>
      <c r="T356">
        <f t="shared" ca="1" si="61"/>
        <v>2.8329246132127044E-2</v>
      </c>
      <c r="U356">
        <f t="shared" ca="1" si="61"/>
        <v>-1.5207842551188636E-2</v>
      </c>
      <c r="V356">
        <f t="shared" ca="1" si="61"/>
        <v>3.1958370431674155E-2</v>
      </c>
      <c r="W356">
        <f t="shared" ca="1" si="61"/>
        <v>-4.5541992494781726E-2</v>
      </c>
      <c r="X356">
        <f t="shared" ca="1" si="61"/>
        <v>6.9511521684475141E-3</v>
      </c>
      <c r="Y356">
        <f t="shared" ca="1" si="61"/>
        <v>-2.2045724466735805E-2</v>
      </c>
      <c r="Z356">
        <f t="shared" ca="1" si="61"/>
        <v>-3.0297705081032439E-2</v>
      </c>
      <c r="AA356">
        <f t="shared" ca="1" si="61"/>
        <v>-5.5556616309254923E-2</v>
      </c>
      <c r="AB356">
        <f t="shared" ca="1" si="61"/>
        <v>5.4252974175632105E-3</v>
      </c>
      <c r="AC356">
        <f t="shared" ca="1" si="61"/>
        <v>-7.6851260075559528E-3</v>
      </c>
      <c r="AD356">
        <f t="shared" ca="1" si="61"/>
        <v>-1.6427913690820393E-2</v>
      </c>
      <c r="AE356">
        <f t="shared" ca="1" si="61"/>
        <v>-1.7803136823966385E-2</v>
      </c>
      <c r="AF356">
        <f t="shared" ca="1" si="61"/>
        <v>-2.0337155005036991E-2</v>
      </c>
      <c r="AG356">
        <f t="shared" ca="1" si="61"/>
        <v>-8.008595454578344E-3</v>
      </c>
      <c r="AH356">
        <f t="shared" ca="1" si="61"/>
        <v>-4.8709076926168647E-3</v>
      </c>
      <c r="AI356">
        <f t="shared" ca="1" si="60"/>
        <v>7.4161020016441509E-3</v>
      </c>
      <c r="AJ356">
        <f t="shared" ca="1" si="57"/>
        <v>-4.3477122430902806E-2</v>
      </c>
      <c r="AK356">
        <f t="shared" ca="1" si="57"/>
        <v>7.4715451585749115E-3</v>
      </c>
      <c r="AL356">
        <f t="shared" ca="1" si="57"/>
        <v>3.1666427042003162E-2</v>
      </c>
      <c r="AM356">
        <f t="shared" ca="1" si="57"/>
        <v>3.0706366596290845E-2</v>
      </c>
      <c r="AN356">
        <f t="shared" ca="1" si="57"/>
        <v>5.1760208560977988E-2</v>
      </c>
      <c r="AO356">
        <f t="shared" ca="1" si="57"/>
        <v>-1.8754983769693392E-2</v>
      </c>
      <c r="AP356">
        <f t="shared" ca="1" si="57"/>
        <v>-2.2593725417625676E-2</v>
      </c>
      <c r="AQ356">
        <f t="shared" ca="1" si="57"/>
        <v>5.9212496313588929E-2</v>
      </c>
      <c r="AR356">
        <f t="shared" ca="1" si="57"/>
        <v>1.6955690887914546E-2</v>
      </c>
      <c r="AS356">
        <f t="shared" ca="1" si="57"/>
        <v>3.2556954205855942E-2</v>
      </c>
      <c r="AT356">
        <f t="shared" ca="1" si="57"/>
        <v>-4.9078576913487741E-4</v>
      </c>
      <c r="AU356">
        <f t="shared" ca="1" si="57"/>
        <v>-4.6758836033063238E-2</v>
      </c>
      <c r="AV356">
        <f t="shared" ca="1" si="57"/>
        <v>-1.2814518666341236E-2</v>
      </c>
      <c r="AW356">
        <f t="shared" ca="1" si="55"/>
        <v>-3.8574588324113181E-2</v>
      </c>
      <c r="AX356">
        <f t="shared" ca="1" si="55"/>
        <v>-3.9517177950885975E-2</v>
      </c>
      <c r="AY356">
        <f t="shared" ca="1" si="55"/>
        <v>-7.7925910247278213E-2</v>
      </c>
      <c r="AZ356">
        <f t="shared" ca="1" si="55"/>
        <v>2.1100361516069453E-3</v>
      </c>
      <c r="BA356">
        <f t="shared" ca="1" si="55"/>
        <v>-2.8782239236223566E-2</v>
      </c>
      <c r="BB356">
        <f t="shared" ca="1" si="55"/>
        <v>8.634467361893659E-4</v>
      </c>
      <c r="BC356">
        <f t="shared" ca="1" si="55"/>
        <v>7.5045461546316417E-2</v>
      </c>
      <c r="BD356">
        <f t="shared" ca="1" si="55"/>
        <v>1.075332036542186E-2</v>
      </c>
      <c r="BE356">
        <f t="shared" ca="1" si="55"/>
        <v>-2.460380000037243E-2</v>
      </c>
      <c r="BF356">
        <f t="shared" ca="1" si="55"/>
        <v>7.7375039955543696E-3</v>
      </c>
      <c r="BG356">
        <f t="shared" ca="1" si="55"/>
        <v>2.2205613096436493E-2</v>
      </c>
      <c r="BH356">
        <f t="shared" ca="1" si="55"/>
        <v>5.0263318888265754E-2</v>
      </c>
      <c r="BI356">
        <f t="shared" ca="1" si="55"/>
        <v>7.5046322576095253E-2</v>
      </c>
      <c r="BJ356">
        <f t="shared" ca="1" si="55"/>
        <v>-1.946708174265049E-2</v>
      </c>
      <c r="BK356">
        <f t="shared" ca="1" si="55"/>
        <v>-5.2170202963477269E-2</v>
      </c>
      <c r="BL356">
        <f t="shared" ca="1" si="51"/>
        <v>2.7083886549386128E-2</v>
      </c>
      <c r="BM356">
        <f t="shared" ca="1" si="58"/>
        <v>-4.3125378200677177E-3</v>
      </c>
      <c r="BN356">
        <f t="shared" ca="1" si="58"/>
        <v>2.8288226315650665E-2</v>
      </c>
      <c r="BO356">
        <f t="shared" ca="1" si="58"/>
        <v>-9.7399888348638029E-3</v>
      </c>
      <c r="BP356">
        <f t="shared" ca="1" si="58"/>
        <v>2.4675313143884648E-2</v>
      </c>
      <c r="BQ356">
        <f t="shared" ca="1" si="58"/>
        <v>-5.3216734824711398E-2</v>
      </c>
      <c r="BR356">
        <f t="shared" ca="1" si="58"/>
        <v>-5.7198763071282781E-3</v>
      </c>
      <c r="BS356">
        <f t="shared" ca="1" si="58"/>
        <v>-1.9467824711789795E-2</v>
      </c>
      <c r="BT356">
        <f t="shared" ca="1" si="58"/>
        <v>3.8329608727431436E-2</v>
      </c>
      <c r="BU356">
        <f t="shared" ca="1" si="58"/>
        <v>-2.1349483318565603E-2</v>
      </c>
      <c r="BV356">
        <f t="shared" ca="1" si="58"/>
        <v>4.3399266721624925E-2</v>
      </c>
      <c r="BW356">
        <f t="shared" ca="1" si="58"/>
        <v>2.4189532136566442E-2</v>
      </c>
      <c r="BX356">
        <f t="shared" ca="1" si="58"/>
        <v>1.598992449212526E-2</v>
      </c>
      <c r="BY356">
        <f t="shared" ca="1" si="58"/>
        <v>6.8553753173300092E-2</v>
      </c>
      <c r="BZ356">
        <f t="shared" ca="1" si="58"/>
        <v>7.8377568581576088E-3</v>
      </c>
      <c r="CA356">
        <f t="shared" ca="1" si="58"/>
        <v>-6.9793868019231067E-3</v>
      </c>
      <c r="CB356">
        <f t="shared" ca="1" si="58"/>
        <v>-1.3454723905497916E-2</v>
      </c>
      <c r="CC356">
        <f t="shared" ca="1" si="56"/>
        <v>-2.4163606683190175E-3</v>
      </c>
      <c r="CD356">
        <f t="shared" ca="1" si="56"/>
        <v>3.5716997241471288E-2</v>
      </c>
      <c r="CE356">
        <f t="shared" ca="1" si="56"/>
        <v>-1.6357809589405921E-2</v>
      </c>
      <c r="CF356">
        <f t="shared" ca="1" si="56"/>
        <v>5.9051954662468029E-2</v>
      </c>
      <c r="CG356">
        <f t="shared" ca="1" si="56"/>
        <v>5.7133168336575189E-2</v>
      </c>
      <c r="CH356">
        <f t="shared" ca="1" si="56"/>
        <v>-6.7531983514609352E-3</v>
      </c>
      <c r="CI356">
        <f t="shared" ca="1" si="56"/>
        <v>2.7805160954315067E-3</v>
      </c>
      <c r="CJ356">
        <f t="shared" ca="1" si="56"/>
        <v>5.2190381156479344E-2</v>
      </c>
      <c r="CK356">
        <f t="shared" ca="1" si="56"/>
        <v>7.4709446990461241E-3</v>
      </c>
      <c r="CL356">
        <f t="shared" ca="1" si="56"/>
        <v>-1.2622821466418832E-2</v>
      </c>
      <c r="CM356">
        <f t="shared" ca="1" si="56"/>
        <v>-2.2004026059592847E-2</v>
      </c>
      <c r="CN356">
        <f t="shared" ca="1" si="56"/>
        <v>2.2365614574159063E-2</v>
      </c>
      <c r="CO356">
        <f t="shared" ca="1" si="56"/>
        <v>5.5599456120940069E-2</v>
      </c>
      <c r="CP356">
        <f t="shared" ca="1" si="56"/>
        <v>-5.9294954376118494E-2</v>
      </c>
      <c r="CQ356">
        <f t="shared" ca="1" si="56"/>
        <v>-1.5483694774123355E-2</v>
      </c>
      <c r="CR356">
        <f t="shared" ca="1" si="54"/>
        <v>4.2094465478108897E-2</v>
      </c>
      <c r="CS356">
        <f t="shared" ca="1" si="54"/>
        <v>9.4799107281311589E-3</v>
      </c>
      <c r="CT356">
        <f t="shared" ca="1" si="54"/>
        <v>-2.1370141063850941E-2</v>
      </c>
      <c r="CU356">
        <f t="shared" ca="1" si="54"/>
        <v>-1.1411776766250544E-2</v>
      </c>
      <c r="CV356">
        <f t="shared" ca="1" si="54"/>
        <v>9.8926522394001161E-3</v>
      </c>
      <c r="CW356">
        <f t="shared" ca="1" si="54"/>
        <v>2.5225757172896112E-2</v>
      </c>
      <c r="CX356">
        <f t="shared" ca="1" si="54"/>
        <v>1.1748111018208178E-2</v>
      </c>
    </row>
    <row r="357" spans="2:102" x14ac:dyDescent="0.2">
      <c r="B357">
        <f t="shared" si="43"/>
        <v>8.7499999999999929</v>
      </c>
      <c r="C357">
        <f t="shared" ca="1" si="59"/>
        <v>4.9856891701307381E-2</v>
      </c>
      <c r="D357">
        <f t="shared" ca="1" si="59"/>
        <v>1.9786874307624481E-2</v>
      </c>
      <c r="E357">
        <f t="shared" ca="1" si="59"/>
        <v>-4.8776337510508415E-3</v>
      </c>
      <c r="F357">
        <f t="shared" ca="1" si="59"/>
        <v>7.953584264433694E-2</v>
      </c>
      <c r="G357">
        <f t="shared" ca="1" si="59"/>
        <v>-2.7292943001416239E-2</v>
      </c>
      <c r="H357">
        <f t="shared" ca="1" si="59"/>
        <v>-3.0257743178782395E-2</v>
      </c>
      <c r="I357">
        <f t="shared" ca="1" si="59"/>
        <v>-2.5803746031289602E-2</v>
      </c>
      <c r="J357">
        <f t="shared" ca="1" si="59"/>
        <v>3.5532493439238151E-2</v>
      </c>
      <c r="K357">
        <f t="shared" ca="1" si="59"/>
        <v>3.363475895053511E-2</v>
      </c>
      <c r="L357">
        <f t="shared" ca="1" si="59"/>
        <v>1.6553171788129574E-2</v>
      </c>
      <c r="M357">
        <f t="shared" ca="1" si="59"/>
        <v>1.5834220438663633E-2</v>
      </c>
      <c r="N357">
        <f t="shared" ca="1" si="59"/>
        <v>-2.2013113993317041E-2</v>
      </c>
      <c r="O357">
        <f t="shared" ca="1" si="59"/>
        <v>-3.160835878701463E-2</v>
      </c>
      <c r="P357">
        <f t="shared" ca="1" si="59"/>
        <v>-1.62055924823746E-2</v>
      </c>
      <c r="Q357">
        <f t="shared" ca="1" si="59"/>
        <v>-3.4993226095536754E-2</v>
      </c>
      <c r="R357">
        <f t="shared" ca="1" si="59"/>
        <v>-1.4207262867486005E-2</v>
      </c>
      <c r="S357">
        <f t="shared" ca="1" si="61"/>
        <v>-3.8715229502918287E-2</v>
      </c>
      <c r="T357">
        <f t="shared" ca="1" si="61"/>
        <v>-1.1704891753313048E-3</v>
      </c>
      <c r="U357">
        <f t="shared" ca="1" si="61"/>
        <v>2.3115628558137737E-2</v>
      </c>
      <c r="V357">
        <f t="shared" ca="1" si="61"/>
        <v>-1.1624305654612232E-2</v>
      </c>
      <c r="W357">
        <f t="shared" ca="1" si="61"/>
        <v>1.000319942048292E-2</v>
      </c>
      <c r="X357">
        <f t="shared" ca="1" si="61"/>
        <v>3.6179763433126268E-2</v>
      </c>
      <c r="Y357">
        <f t="shared" ca="1" si="61"/>
        <v>-4.5749093008563613E-2</v>
      </c>
      <c r="Z357">
        <f t="shared" ca="1" si="61"/>
        <v>-6.5467250660925756E-3</v>
      </c>
      <c r="AA357">
        <f t="shared" ca="1" si="61"/>
        <v>-8.739194176019577E-4</v>
      </c>
      <c r="AB357">
        <f t="shared" ca="1" si="61"/>
        <v>3.5848879738898921E-2</v>
      </c>
      <c r="AC357">
        <f t="shared" ca="1" si="61"/>
        <v>-2.4329539547914142E-2</v>
      </c>
      <c r="AD357">
        <f t="shared" ca="1" si="61"/>
        <v>-2.1807315001713502E-2</v>
      </c>
      <c r="AE357">
        <f t="shared" ca="1" si="61"/>
        <v>-1.0367560201370654E-2</v>
      </c>
      <c r="AF357">
        <f t="shared" ca="1" si="61"/>
        <v>-2.1958475724612334E-2</v>
      </c>
      <c r="AG357">
        <f t="shared" ca="1" si="61"/>
        <v>1.5899330147682599E-2</v>
      </c>
      <c r="AH357">
        <f t="shared" ca="1" si="61"/>
        <v>4.4375631765476056E-2</v>
      </c>
      <c r="AI357">
        <f t="shared" ca="1" si="60"/>
        <v>-4.9839841902648098E-2</v>
      </c>
      <c r="AJ357">
        <f t="shared" ca="1" si="57"/>
        <v>3.5972622922314894E-2</v>
      </c>
      <c r="AK357">
        <f t="shared" ca="1" si="57"/>
        <v>2.5480019882455004E-2</v>
      </c>
      <c r="AL357">
        <f t="shared" ca="1" si="57"/>
        <v>-8.9231993901168465E-3</v>
      </c>
      <c r="AM357">
        <f t="shared" ca="1" si="57"/>
        <v>6.5186779783437926E-2</v>
      </c>
      <c r="AN357">
        <f t="shared" ca="1" si="57"/>
        <v>-4.9901777996895588E-2</v>
      </c>
      <c r="AO357">
        <f t="shared" ca="1" si="57"/>
        <v>-1.9745750451767394E-2</v>
      </c>
      <c r="AP357">
        <f t="shared" ca="1" si="57"/>
        <v>4.0260435072016494E-2</v>
      </c>
      <c r="AQ357">
        <f t="shared" ca="1" si="57"/>
        <v>-4.0574837757076404E-2</v>
      </c>
      <c r="AR357">
        <f t="shared" ca="1" si="57"/>
        <v>2.6336276346588711E-2</v>
      </c>
      <c r="AS357">
        <f t="shared" ca="1" si="57"/>
        <v>7.8705687815901256E-3</v>
      </c>
      <c r="AT357">
        <f t="shared" ca="1" si="57"/>
        <v>-3.0314046093383326E-2</v>
      </c>
      <c r="AU357">
        <f t="shared" ca="1" si="57"/>
        <v>2.7938044085580507E-2</v>
      </c>
      <c r="AV357">
        <f t="shared" ca="1" si="57"/>
        <v>6.2326933564183173E-2</v>
      </c>
      <c r="AW357">
        <f t="shared" ca="1" si="55"/>
        <v>-1.008252213809885E-2</v>
      </c>
      <c r="AX357">
        <f t="shared" ca="1" si="55"/>
        <v>8.6759496259575908E-2</v>
      </c>
      <c r="AY357">
        <f t="shared" ca="1" si="55"/>
        <v>7.6038177950317781E-2</v>
      </c>
      <c r="AZ357">
        <f t="shared" ca="1" si="55"/>
        <v>4.6469780859849E-2</v>
      </c>
      <c r="BA357">
        <f t="shared" ca="1" si="55"/>
        <v>-3.4748731245163651E-2</v>
      </c>
      <c r="BB357">
        <f t="shared" ca="1" si="55"/>
        <v>-4.6597418724981195E-2</v>
      </c>
      <c r="BC357">
        <f t="shared" ca="1" si="55"/>
        <v>5.3516162967094667E-2</v>
      </c>
      <c r="BD357">
        <f t="shared" ca="1" si="55"/>
        <v>2.4892280039373383E-3</v>
      </c>
      <c r="BE357">
        <f t="shared" ca="1" si="55"/>
        <v>2.1921661307711872E-2</v>
      </c>
      <c r="BF357">
        <f t="shared" ca="1" si="55"/>
        <v>8.2311185235368488E-4</v>
      </c>
      <c r="BG357">
        <f t="shared" ca="1" si="55"/>
        <v>8.1131132439270278E-3</v>
      </c>
      <c r="BH357">
        <f t="shared" ca="1" si="55"/>
        <v>3.2339865234504862E-2</v>
      </c>
      <c r="BI357">
        <f t="shared" ca="1" si="55"/>
        <v>-2.5924735962586532E-3</v>
      </c>
      <c r="BJ357">
        <f t="shared" ca="1" si="55"/>
        <v>6.1409102308068772E-2</v>
      </c>
      <c r="BK357">
        <f t="shared" ca="1" si="55"/>
        <v>2.4700968199498461E-3</v>
      </c>
      <c r="BL357">
        <f t="shared" ca="1" si="51"/>
        <v>-2.1364208790737391E-3</v>
      </c>
      <c r="BM357">
        <f t="shared" ca="1" si="58"/>
        <v>-1.7039767530739252E-2</v>
      </c>
      <c r="BN357">
        <f t="shared" ca="1" si="58"/>
        <v>-1.6898763989534483E-2</v>
      </c>
      <c r="BO357">
        <f t="shared" ca="1" si="58"/>
        <v>-5.2725424254002208E-2</v>
      </c>
      <c r="BP357">
        <f t="shared" ca="1" si="58"/>
        <v>-3.9863804799524657E-2</v>
      </c>
      <c r="BQ357">
        <f t="shared" ca="1" si="58"/>
        <v>2.6487509561096546E-4</v>
      </c>
      <c r="BR357">
        <f t="shared" ca="1" si="58"/>
        <v>7.4450774864086883E-2</v>
      </c>
      <c r="BS357">
        <f t="shared" ca="1" si="58"/>
        <v>3.8246735826449945E-3</v>
      </c>
      <c r="BT357">
        <f t="shared" ca="1" si="58"/>
        <v>-3.3627338421216429E-2</v>
      </c>
      <c r="BU357">
        <f t="shared" ca="1" si="58"/>
        <v>1.4185232538292698E-2</v>
      </c>
      <c r="BV357">
        <f t="shared" ca="1" si="58"/>
        <v>-3.3055187177875159E-2</v>
      </c>
      <c r="BW357">
        <f t="shared" ca="1" si="58"/>
        <v>-9.5623594535009151E-3</v>
      </c>
      <c r="BX357">
        <f t="shared" ca="1" si="58"/>
        <v>-1.4911453277067836E-2</v>
      </c>
      <c r="BY357">
        <f t="shared" ca="1" si="58"/>
        <v>-2.0988440811717732E-2</v>
      </c>
      <c r="BZ357">
        <f t="shared" ca="1" si="58"/>
        <v>2.8234707833471182E-2</v>
      </c>
      <c r="CA357">
        <f t="shared" ca="1" si="58"/>
        <v>2.3648714318899481E-2</v>
      </c>
      <c r="CB357">
        <f t="shared" ca="1" si="58"/>
        <v>-2.502081217731127E-2</v>
      </c>
      <c r="CC357">
        <f t="shared" ca="1" si="56"/>
        <v>9.667789080061745E-3</v>
      </c>
      <c r="CD357">
        <f t="shared" ca="1" si="56"/>
        <v>-1.7773927955468481E-2</v>
      </c>
      <c r="CE357">
        <f t="shared" ca="1" si="56"/>
        <v>2.3036633470842657E-2</v>
      </c>
      <c r="CF357">
        <f t="shared" ca="1" si="56"/>
        <v>-6.1950267170872205E-3</v>
      </c>
      <c r="CG357">
        <f t="shared" ca="1" si="56"/>
        <v>-1.8888698483930027E-2</v>
      </c>
      <c r="CH357">
        <f t="shared" ca="1" si="56"/>
        <v>2.7701457766197084E-2</v>
      </c>
      <c r="CI357">
        <f t="shared" ca="1" si="56"/>
        <v>-1.7506765401569997E-2</v>
      </c>
      <c r="CJ357">
        <f t="shared" ca="1" si="56"/>
        <v>-6.2486906016584139E-2</v>
      </c>
      <c r="CK357">
        <f t="shared" ca="1" si="56"/>
        <v>-5.1510286946660433E-2</v>
      </c>
      <c r="CL357">
        <f t="shared" ca="1" si="56"/>
        <v>-1.9081920284364853E-2</v>
      </c>
      <c r="CM357">
        <f t="shared" ca="1" si="56"/>
        <v>-1.2435585463147591E-3</v>
      </c>
      <c r="CN357">
        <f t="shared" ca="1" si="56"/>
        <v>8.3840375772075842E-3</v>
      </c>
      <c r="CO357">
        <f t="shared" ca="1" si="56"/>
        <v>2.1336036685036461E-2</v>
      </c>
      <c r="CP357">
        <f t="shared" ca="1" si="56"/>
        <v>-5.5117008173835969E-2</v>
      </c>
      <c r="CQ357">
        <f t="shared" ca="1" si="56"/>
        <v>4.0953448420483027E-2</v>
      </c>
      <c r="CR357">
        <f t="shared" ca="1" si="54"/>
        <v>-2.4817211162989308E-2</v>
      </c>
      <c r="CS357">
        <f t="shared" ca="1" si="54"/>
        <v>3.0284229946350043E-2</v>
      </c>
      <c r="CT357">
        <f t="shared" ca="1" si="54"/>
        <v>-3.6592431525225975E-2</v>
      </c>
      <c r="CU357">
        <f t="shared" ca="1" si="54"/>
        <v>1.1425207117421838E-2</v>
      </c>
      <c r="CV357">
        <f t="shared" ca="1" si="54"/>
        <v>-1.7250309249364628E-2</v>
      </c>
      <c r="CW357">
        <f t="shared" ca="1" si="54"/>
        <v>-4.6136057628598775E-3</v>
      </c>
      <c r="CX357">
        <f t="shared" ca="1" si="54"/>
        <v>-4.2865430734230485E-2</v>
      </c>
    </row>
    <row r="358" spans="2:102" x14ac:dyDescent="0.2">
      <c r="B358">
        <f t="shared" si="43"/>
        <v>8.8333333333333268</v>
      </c>
      <c r="C358">
        <f t="shared" ca="1" si="59"/>
        <v>-6.9980785808024887E-2</v>
      </c>
      <c r="D358">
        <f t="shared" ca="1" si="59"/>
        <v>2.1730524682730134E-2</v>
      </c>
      <c r="E358">
        <f t="shared" ca="1" si="59"/>
        <v>-2.5734154150029782E-2</v>
      </c>
      <c r="F358">
        <f t="shared" ca="1" si="59"/>
        <v>5.2964547497336034E-2</v>
      </c>
      <c r="G358">
        <f t="shared" ca="1" si="59"/>
        <v>1.1512361884508E-3</v>
      </c>
      <c r="H358">
        <f t="shared" ca="1" si="59"/>
        <v>1.0833370048457507E-3</v>
      </c>
      <c r="I358">
        <f t="shared" ca="1" si="59"/>
        <v>2.7968327789308668E-2</v>
      </c>
      <c r="J358">
        <f t="shared" ca="1" si="59"/>
        <v>-2.3593519013529289E-2</v>
      </c>
      <c r="K358">
        <f t="shared" ca="1" si="59"/>
        <v>3.3639585316143188E-2</v>
      </c>
      <c r="L358">
        <f t="shared" ca="1" si="59"/>
        <v>8.3537310285365957E-2</v>
      </c>
      <c r="M358">
        <f t="shared" ca="1" si="59"/>
        <v>-5.8354965771152678E-3</v>
      </c>
      <c r="N358">
        <f t="shared" ca="1" si="59"/>
        <v>2.8235812450536756E-2</v>
      </c>
      <c r="O358">
        <f t="shared" ca="1" si="59"/>
        <v>-2.8290358242030744E-2</v>
      </c>
      <c r="P358">
        <f t="shared" ca="1" si="59"/>
        <v>-5.2260105314751934E-3</v>
      </c>
      <c r="Q358">
        <f t="shared" ca="1" si="59"/>
        <v>-3.149971831201033E-2</v>
      </c>
      <c r="R358">
        <f t="shared" ca="1" si="59"/>
        <v>-6.3134069695574419E-2</v>
      </c>
      <c r="S358">
        <f t="shared" ca="1" si="61"/>
        <v>2.7736542294465278E-2</v>
      </c>
      <c r="T358">
        <f t="shared" ca="1" si="61"/>
        <v>2.5753942287915752E-2</v>
      </c>
      <c r="U358">
        <f t="shared" ca="1" si="61"/>
        <v>7.1231030814940593E-3</v>
      </c>
      <c r="V358">
        <f t="shared" ca="1" si="61"/>
        <v>2.3105254399860217E-2</v>
      </c>
      <c r="W358">
        <f t="shared" ca="1" si="61"/>
        <v>5.278507326618373E-3</v>
      </c>
      <c r="X358">
        <f t="shared" ca="1" si="61"/>
        <v>-1.891761760685045E-3</v>
      </c>
      <c r="Y358">
        <f t="shared" ca="1" si="61"/>
        <v>-1.7249760642604403E-2</v>
      </c>
      <c r="Z358">
        <f t="shared" ca="1" si="61"/>
        <v>-6.7409122178716141E-2</v>
      </c>
      <c r="AA358">
        <f t="shared" ca="1" si="61"/>
        <v>7.1442087442354302E-3</v>
      </c>
      <c r="AB358">
        <f t="shared" ca="1" si="61"/>
        <v>1.1989231861712036E-2</v>
      </c>
      <c r="AC358">
        <f t="shared" ca="1" si="61"/>
        <v>4.3110796943297613E-2</v>
      </c>
      <c r="AD358">
        <f t="shared" ca="1" si="61"/>
        <v>6.6078594315185785E-2</v>
      </c>
      <c r="AE358">
        <f t="shared" ca="1" si="61"/>
        <v>-2.6790902640956179E-2</v>
      </c>
      <c r="AF358">
        <f t="shared" ca="1" si="61"/>
        <v>3.0462209935307953E-2</v>
      </c>
      <c r="AG358">
        <f t="shared" ca="1" si="61"/>
        <v>4.3475405119391054E-2</v>
      </c>
      <c r="AH358">
        <f t="shared" ca="1" si="61"/>
        <v>3.6079232171278515E-2</v>
      </c>
      <c r="AI358">
        <f t="shared" ca="1" si="60"/>
        <v>5.7395006534129003E-2</v>
      </c>
      <c r="AJ358">
        <f t="shared" ca="1" si="57"/>
        <v>-2.0896662774638749E-2</v>
      </c>
      <c r="AK358">
        <f t="shared" ca="1" si="57"/>
        <v>-5.6234912065953685E-2</v>
      </c>
      <c r="AL358">
        <f t="shared" ca="1" si="57"/>
        <v>1.0163391158347617E-2</v>
      </c>
      <c r="AM358">
        <f t="shared" ca="1" si="57"/>
        <v>2.0429564255623513E-2</v>
      </c>
      <c r="AN358">
        <f t="shared" ca="1" si="57"/>
        <v>-1.9468817860573664E-2</v>
      </c>
      <c r="AO358">
        <f t="shared" ca="1" si="57"/>
        <v>4.3910376343788714E-2</v>
      </c>
      <c r="AP358">
        <f t="shared" ca="1" si="57"/>
        <v>4.4614519763352581E-2</v>
      </c>
      <c r="AQ358">
        <f t="shared" ca="1" si="57"/>
        <v>1.5720507777774263E-2</v>
      </c>
      <c r="AR358">
        <f t="shared" ca="1" si="57"/>
        <v>-1.5355352037288831E-2</v>
      </c>
      <c r="AS358">
        <f t="shared" ca="1" si="57"/>
        <v>1.9419989046115069E-2</v>
      </c>
      <c r="AT358">
        <f t="shared" ca="1" si="57"/>
        <v>-5.3779011460646432E-2</v>
      </c>
      <c r="AU358">
        <f t="shared" ca="1" si="57"/>
        <v>7.9753402288333219E-2</v>
      </c>
      <c r="AV358">
        <f t="shared" ca="1" si="57"/>
        <v>9.5392033632094074E-4</v>
      </c>
      <c r="AW358">
        <f t="shared" ca="1" si="55"/>
        <v>3.0075083577812821E-2</v>
      </c>
      <c r="AX358">
        <f t="shared" ca="1" si="55"/>
        <v>-8.9526900287888646E-3</v>
      </c>
      <c r="AY358">
        <f t="shared" ca="1" si="55"/>
        <v>1.4169150937749215E-2</v>
      </c>
      <c r="AZ358">
        <f t="shared" ca="1" si="55"/>
        <v>3.2526161745916084E-3</v>
      </c>
      <c r="BA358">
        <f t="shared" ca="1" si="55"/>
        <v>-7.3122964088067705E-2</v>
      </c>
      <c r="BB358">
        <f t="shared" ca="1" si="55"/>
        <v>1.5429413631363733E-2</v>
      </c>
      <c r="BC358">
        <f t="shared" ca="1" si="55"/>
        <v>-6.1205641493027728E-2</v>
      </c>
      <c r="BD358">
        <f t="shared" ca="1" si="55"/>
        <v>-3.1644015347825613E-2</v>
      </c>
      <c r="BE358">
        <f t="shared" ca="1" si="55"/>
        <v>-4.1412622963892046E-2</v>
      </c>
      <c r="BF358">
        <f t="shared" ca="1" si="55"/>
        <v>7.1844704118948768E-3</v>
      </c>
      <c r="BG358">
        <f t="shared" ca="1" si="55"/>
        <v>3.1696840323395425E-2</v>
      </c>
      <c r="BH358">
        <f t="shared" ca="1" si="55"/>
        <v>1.6515342024217242E-2</v>
      </c>
      <c r="BI358">
        <f t="shared" ca="1" si="55"/>
        <v>-6.2421271988747341E-2</v>
      </c>
      <c r="BJ358">
        <f t="shared" ca="1" si="55"/>
        <v>-3.9120579828614777E-2</v>
      </c>
      <c r="BK358">
        <f t="shared" ca="1" si="55"/>
        <v>4.7726219495898774E-2</v>
      </c>
      <c r="BL358">
        <f t="shared" ca="1" si="51"/>
        <v>-9.33431120041151E-3</v>
      </c>
      <c r="BM358">
        <f t="shared" ca="1" si="58"/>
        <v>-1.6758992522406039E-2</v>
      </c>
      <c r="BN358">
        <f t="shared" ca="1" si="58"/>
        <v>-3.3352067328923499E-2</v>
      </c>
      <c r="BO358">
        <f t="shared" ca="1" si="58"/>
        <v>9.027360137991932E-3</v>
      </c>
      <c r="BP358">
        <f t="shared" ca="1" si="58"/>
        <v>-9.4606138934074276E-3</v>
      </c>
      <c r="BQ358">
        <f t="shared" ca="1" si="58"/>
        <v>1.9173204070644025E-2</v>
      </c>
      <c r="BR358">
        <f t="shared" ca="1" si="58"/>
        <v>-3.7181328840938971E-2</v>
      </c>
      <c r="BS358">
        <f t="shared" ca="1" si="58"/>
        <v>-4.2862052619141021E-2</v>
      </c>
      <c r="BT358">
        <f t="shared" ca="1" si="58"/>
        <v>-5.5441561782014655E-3</v>
      </c>
      <c r="BU358">
        <f t="shared" ca="1" si="58"/>
        <v>-6.0584383177247313E-3</v>
      </c>
      <c r="BV358">
        <f t="shared" ca="1" si="58"/>
        <v>-6.1176784942782454E-2</v>
      </c>
      <c r="BW358">
        <f t="shared" ca="1" si="58"/>
        <v>-7.3370458471719302E-2</v>
      </c>
      <c r="BX358">
        <f t="shared" ca="1" si="58"/>
        <v>2.9724061371544312E-2</v>
      </c>
      <c r="BY358">
        <f t="shared" ca="1" si="58"/>
        <v>7.2706564337850332E-2</v>
      </c>
      <c r="BZ358">
        <f t="shared" ca="1" si="58"/>
        <v>2.6837314545832876E-2</v>
      </c>
      <c r="CA358">
        <f t="shared" ca="1" si="58"/>
        <v>3.2503036305700714E-2</v>
      </c>
      <c r="CB358">
        <f t="shared" ca="1" si="58"/>
        <v>3.6782445760338955E-2</v>
      </c>
      <c r="CC358">
        <f t="shared" ca="1" si="56"/>
        <v>5.9292069667854157E-2</v>
      </c>
      <c r="CD358">
        <f t="shared" ca="1" si="56"/>
        <v>-6.7841718568248215E-4</v>
      </c>
      <c r="CE358">
        <f t="shared" ca="1" si="56"/>
        <v>8.8903382188309857E-3</v>
      </c>
      <c r="CF358">
        <f t="shared" ca="1" si="56"/>
        <v>-1.0640368898697622E-2</v>
      </c>
      <c r="CG358">
        <f t="shared" ca="1" si="56"/>
        <v>-3.3385317953828375E-2</v>
      </c>
      <c r="CH358">
        <f t="shared" ca="1" si="56"/>
        <v>-3.7438222150650863E-3</v>
      </c>
      <c r="CI358">
        <f t="shared" ca="1" si="56"/>
        <v>-3.4771180810921863E-2</v>
      </c>
      <c r="CJ358">
        <f t="shared" ca="1" si="56"/>
        <v>-6.6490566317956943E-3</v>
      </c>
      <c r="CK358">
        <f t="shared" ca="1" si="56"/>
        <v>3.9672842424885411E-2</v>
      </c>
      <c r="CL358">
        <f t="shared" ca="1" si="56"/>
        <v>-5.1975373658051972E-2</v>
      </c>
      <c r="CM358">
        <f t="shared" ca="1" si="56"/>
        <v>1.945767343707275E-3</v>
      </c>
      <c r="CN358">
        <f t="shared" ca="1" si="56"/>
        <v>3.8875625367954122E-2</v>
      </c>
      <c r="CO358">
        <f t="shared" ca="1" si="56"/>
        <v>1.8842693717881828E-3</v>
      </c>
      <c r="CP358">
        <f t="shared" ca="1" si="56"/>
        <v>-1.7687692361287859E-2</v>
      </c>
      <c r="CQ358">
        <f t="shared" ca="1" si="56"/>
        <v>-4.3589476784992899E-2</v>
      </c>
      <c r="CR358">
        <f t="shared" ca="1" si="54"/>
        <v>4.2225314748882498E-2</v>
      </c>
      <c r="CS358">
        <f t="shared" ca="1" si="54"/>
        <v>5.4785947053436326E-2</v>
      </c>
      <c r="CT358">
        <f t="shared" ca="1" si="54"/>
        <v>3.3195795893556056E-3</v>
      </c>
      <c r="CU358">
        <f t="shared" ca="1" si="54"/>
        <v>3.3610574220721293E-2</v>
      </c>
      <c r="CV358">
        <f t="shared" ca="1" si="54"/>
        <v>2.1146211180604588E-2</v>
      </c>
      <c r="CW358">
        <f t="shared" ca="1" si="54"/>
        <v>4.4731160439702385E-2</v>
      </c>
      <c r="CX358">
        <f t="shared" ca="1" si="54"/>
        <v>4.5630290615884403E-2</v>
      </c>
    </row>
    <row r="359" spans="2:102" x14ac:dyDescent="0.2">
      <c r="B359">
        <f t="shared" si="43"/>
        <v>8.9166666666666607</v>
      </c>
      <c r="C359">
        <f t="shared" ca="1" si="59"/>
        <v>2.8638463763198178E-2</v>
      </c>
      <c r="D359">
        <f t="shared" ca="1" si="59"/>
        <v>1.0293744788852361E-2</v>
      </c>
      <c r="E359">
        <f t="shared" ca="1" si="59"/>
        <v>3.9310781502589001E-3</v>
      </c>
      <c r="F359">
        <f t="shared" ca="1" si="59"/>
        <v>2.1361679829163722E-2</v>
      </c>
      <c r="G359">
        <f t="shared" ca="1" si="59"/>
        <v>4.5235469903915873E-2</v>
      </c>
      <c r="H359">
        <f t="shared" ca="1" si="59"/>
        <v>6.5238450398872596E-3</v>
      </c>
      <c r="I359">
        <f t="shared" ca="1" si="59"/>
        <v>-2.5520902751411501E-2</v>
      </c>
      <c r="J359">
        <f t="shared" ca="1" si="59"/>
        <v>-1.2049456158096595E-2</v>
      </c>
      <c r="K359">
        <f t="shared" ca="1" si="59"/>
        <v>-3.9477486751057833E-2</v>
      </c>
      <c r="L359">
        <f t="shared" ca="1" si="59"/>
        <v>3.16573961480653E-2</v>
      </c>
      <c r="M359">
        <f t="shared" ca="1" si="59"/>
        <v>1.487767588124011E-2</v>
      </c>
      <c r="N359">
        <f t="shared" ca="1" si="59"/>
        <v>2.2965079542790666E-2</v>
      </c>
      <c r="O359">
        <f t="shared" ca="1" si="59"/>
        <v>-3.0576733103333316E-2</v>
      </c>
      <c r="P359">
        <f t="shared" ca="1" si="59"/>
        <v>-4.75062893965289E-3</v>
      </c>
      <c r="Q359">
        <f t="shared" ca="1" si="59"/>
        <v>-2.8501212800061147E-2</v>
      </c>
      <c r="R359">
        <f t="shared" ca="1" si="59"/>
        <v>1.6647371029888117E-2</v>
      </c>
      <c r="S359">
        <f t="shared" ca="1" si="61"/>
        <v>-4.9682692680429935E-2</v>
      </c>
      <c r="T359">
        <f t="shared" ca="1" si="61"/>
        <v>1.1186688167681671E-2</v>
      </c>
      <c r="U359">
        <f t="shared" ca="1" si="61"/>
        <v>3.7541591557169532E-2</v>
      </c>
      <c r="V359">
        <f t="shared" ca="1" si="61"/>
        <v>-7.2445796485961205E-3</v>
      </c>
      <c r="W359">
        <f t="shared" ca="1" si="61"/>
        <v>6.3813989068951882E-3</v>
      </c>
      <c r="X359">
        <f t="shared" ca="1" si="61"/>
        <v>5.4947403690473996E-2</v>
      </c>
      <c r="Y359">
        <f t="shared" ca="1" si="61"/>
        <v>5.8667781364068486E-2</v>
      </c>
      <c r="Z359">
        <f t="shared" ca="1" si="61"/>
        <v>2.2546445839878054E-2</v>
      </c>
      <c r="AA359">
        <f t="shared" ca="1" si="61"/>
        <v>2.8845581310828813E-3</v>
      </c>
      <c r="AB359">
        <f t="shared" ca="1" si="61"/>
        <v>-5.4555478902023398E-2</v>
      </c>
      <c r="AC359">
        <f t="shared" ca="1" si="61"/>
        <v>3.6449048194894799E-2</v>
      </c>
      <c r="AD359">
        <f t="shared" ca="1" si="61"/>
        <v>-2.5427612731649838E-4</v>
      </c>
      <c r="AE359">
        <f t="shared" ca="1" si="61"/>
        <v>2.8463451233480885E-2</v>
      </c>
      <c r="AF359">
        <f t="shared" ca="1" si="61"/>
        <v>-8.8155369742158804E-3</v>
      </c>
      <c r="AG359">
        <f t="shared" ca="1" si="61"/>
        <v>-5.6076223379246393E-2</v>
      </c>
      <c r="AH359">
        <f t="shared" ca="1" si="61"/>
        <v>4.016821799850108E-2</v>
      </c>
      <c r="AI359">
        <f t="shared" ca="1" si="60"/>
        <v>7.488098382070793E-2</v>
      </c>
      <c r="AJ359">
        <f t="shared" ca="1" si="57"/>
        <v>-7.9689399625608622E-4</v>
      </c>
      <c r="AK359">
        <f t="shared" ca="1" si="57"/>
        <v>1.4165201374662656E-2</v>
      </c>
      <c r="AL359">
        <f t="shared" ca="1" si="57"/>
        <v>2.6101207294202018E-2</v>
      </c>
      <c r="AM359">
        <f t="shared" ca="1" si="57"/>
        <v>2.7620950513660373E-2</v>
      </c>
      <c r="AN359">
        <f t="shared" ca="1" si="57"/>
        <v>-7.3314302778885593E-2</v>
      </c>
      <c r="AO359">
        <f t="shared" ca="1" si="57"/>
        <v>4.5645731278365978E-3</v>
      </c>
      <c r="AP359">
        <f t="shared" ca="1" si="57"/>
        <v>-2.7442289944131261E-3</v>
      </c>
      <c r="AQ359">
        <f t="shared" ca="1" si="57"/>
        <v>2.576726520920352E-2</v>
      </c>
      <c r="AR359">
        <f t="shared" ca="1" si="57"/>
        <v>-7.0303451554508123E-2</v>
      </c>
      <c r="AS359">
        <f t="shared" ca="1" si="57"/>
        <v>-8.9935138358545174E-3</v>
      </c>
      <c r="AT359">
        <f t="shared" ca="1" si="57"/>
        <v>-2.4556249137602522E-2</v>
      </c>
      <c r="AU359">
        <f t="shared" ca="1" si="57"/>
        <v>-2.0398148615000364E-2</v>
      </c>
      <c r="AV359">
        <f t="shared" ca="1" si="57"/>
        <v>2.4962705280364889E-2</v>
      </c>
      <c r="AW359">
        <f t="shared" ca="1" si="55"/>
        <v>-1.5174561631650003E-2</v>
      </c>
      <c r="AX359">
        <f t="shared" ca="1" si="55"/>
        <v>-2.2977558736825027E-2</v>
      </c>
      <c r="AY359">
        <f t="shared" ca="1" si="55"/>
        <v>-2.1637601662805216E-2</v>
      </c>
      <c r="AZ359">
        <f t="shared" ca="1" si="55"/>
        <v>2.4635313116598952E-2</v>
      </c>
      <c r="BA359">
        <f t="shared" ca="1" si="55"/>
        <v>1.0653812936002609E-2</v>
      </c>
      <c r="BB359">
        <f t="shared" ca="1" si="55"/>
        <v>-2.29179325968189E-4</v>
      </c>
      <c r="BC359">
        <f t="shared" ca="1" si="55"/>
        <v>2.3071132212274106E-2</v>
      </c>
      <c r="BD359">
        <f t="shared" ca="1" si="55"/>
        <v>-3.259661642595009E-3</v>
      </c>
      <c r="BE359">
        <f t="shared" ca="1" si="55"/>
        <v>-4.7915721640020746E-2</v>
      </c>
      <c r="BF359">
        <f t="shared" ca="1" si="55"/>
        <v>-3.2302949015515281E-2</v>
      </c>
      <c r="BG359">
        <f t="shared" ca="1" si="55"/>
        <v>1.8934518244585693E-2</v>
      </c>
      <c r="BH359">
        <f t="shared" ca="1" si="55"/>
        <v>-2.7137067020178495E-2</v>
      </c>
      <c r="BI359">
        <f t="shared" ca="1" si="55"/>
        <v>3.2258081764054269E-3</v>
      </c>
      <c r="BJ359">
        <f t="shared" ca="1" si="55"/>
        <v>-2.9897212762768244E-2</v>
      </c>
      <c r="BK359">
        <f t="shared" ca="1" si="55"/>
        <v>1.7092557754708033E-2</v>
      </c>
      <c r="BL359">
        <f t="shared" ca="1" si="51"/>
        <v>1.8274300954008536E-2</v>
      </c>
      <c r="BM359">
        <f t="shared" ca="1" si="58"/>
        <v>1.5078813478101792E-2</v>
      </c>
      <c r="BN359">
        <f t="shared" ca="1" si="58"/>
        <v>1.3227992021224173E-2</v>
      </c>
      <c r="BO359">
        <f t="shared" ca="1" si="58"/>
        <v>2.3357358315815892E-2</v>
      </c>
      <c r="BP359">
        <f t="shared" ca="1" si="58"/>
        <v>4.0450706515815803E-2</v>
      </c>
      <c r="BQ359">
        <f t="shared" ca="1" si="58"/>
        <v>-6.8485163806604937E-2</v>
      </c>
      <c r="BR359">
        <f t="shared" ca="1" si="58"/>
        <v>5.219933218357399E-2</v>
      </c>
      <c r="BS359">
        <f t="shared" ca="1" si="58"/>
        <v>4.4486720287609798E-2</v>
      </c>
      <c r="BT359">
        <f t="shared" ca="1" si="58"/>
        <v>2.6910000768962095E-2</v>
      </c>
      <c r="BU359">
        <f t="shared" ca="1" si="58"/>
        <v>7.0444830265695646E-2</v>
      </c>
      <c r="BV359">
        <f t="shared" ca="1" si="58"/>
        <v>1.1824630219741759E-3</v>
      </c>
      <c r="BW359">
        <f t="shared" ca="1" si="58"/>
        <v>4.8547881225944327E-2</v>
      </c>
      <c r="BX359">
        <f t="shared" ca="1" si="58"/>
        <v>-1.9182889303376829E-2</v>
      </c>
      <c r="BY359">
        <f t="shared" ca="1" si="58"/>
        <v>-2.4606967397519573E-2</v>
      </c>
      <c r="BZ359">
        <f t="shared" ca="1" si="58"/>
        <v>4.619305435668656E-2</v>
      </c>
      <c r="CA359">
        <f t="shared" ca="1" si="58"/>
        <v>-5.3602363648653083E-2</v>
      </c>
      <c r="CB359">
        <f t="shared" ca="1" si="58"/>
        <v>1.0451064681516367E-2</v>
      </c>
      <c r="CC359">
        <f t="shared" ca="1" si="56"/>
        <v>-4.8156848790428662E-2</v>
      </c>
      <c r="CD359">
        <f t="shared" ca="1" si="56"/>
        <v>-5.3432748633405192E-2</v>
      </c>
      <c r="CE359">
        <f t="shared" ca="1" si="56"/>
        <v>5.9889765748196599E-2</v>
      </c>
      <c r="CF359">
        <f t="shared" ca="1" si="56"/>
        <v>-1.0362114655234895E-2</v>
      </c>
      <c r="CG359">
        <f t="shared" ca="1" si="56"/>
        <v>7.3065579689140705E-3</v>
      </c>
      <c r="CH359">
        <f t="shared" ca="1" si="56"/>
        <v>1.375518741308508E-2</v>
      </c>
      <c r="CI359">
        <f t="shared" ca="1" si="56"/>
        <v>-2.2866580792858374E-2</v>
      </c>
      <c r="CJ359">
        <f t="shared" ca="1" si="56"/>
        <v>-1.7507164239898329E-2</v>
      </c>
      <c r="CK359">
        <f t="shared" ca="1" si="56"/>
        <v>-3.6800866195822509E-3</v>
      </c>
      <c r="CL359">
        <f t="shared" ca="1" si="56"/>
        <v>5.7046772146022145E-3</v>
      </c>
      <c r="CM359">
        <f t="shared" ca="1" si="56"/>
        <v>2.6024576170170496E-2</v>
      </c>
      <c r="CN359">
        <f t="shared" ca="1" si="56"/>
        <v>-3.0647933412503603E-2</v>
      </c>
      <c r="CO359">
        <f t="shared" ca="1" si="56"/>
        <v>-4.691690402654778E-2</v>
      </c>
      <c r="CP359">
        <f t="shared" ca="1" si="56"/>
        <v>-3.7562055719533947E-3</v>
      </c>
      <c r="CQ359">
        <f t="shared" ca="1" si="56"/>
        <v>3.4541324166267852E-2</v>
      </c>
      <c r="CR359">
        <f t="shared" ca="1" si="54"/>
        <v>-2.2416443179470676E-2</v>
      </c>
      <c r="CS359">
        <f t="shared" ca="1" si="54"/>
        <v>5.0005640274672428E-2</v>
      </c>
      <c r="CT359">
        <f t="shared" ca="1" si="54"/>
        <v>5.555147113670144E-2</v>
      </c>
      <c r="CU359">
        <f t="shared" ca="1" si="54"/>
        <v>5.6308091067855982E-3</v>
      </c>
      <c r="CV359">
        <f t="shared" ca="1" si="54"/>
        <v>2.6591242969629409E-2</v>
      </c>
      <c r="CW359">
        <f t="shared" ca="1" si="54"/>
        <v>2.8864628454458767E-3</v>
      </c>
      <c r="CX359">
        <f t="shared" ca="1" si="54"/>
        <v>1.2632340375428019E-2</v>
      </c>
    </row>
    <row r="360" spans="2:102" x14ac:dyDescent="0.2">
      <c r="B360">
        <f t="shared" si="43"/>
        <v>8.9999999999999947</v>
      </c>
      <c r="C360">
        <f t="shared" ca="1" si="59"/>
        <v>-4.3664470783616217E-2</v>
      </c>
      <c r="D360">
        <f t="shared" ca="1" si="59"/>
        <v>2.4028493722176157E-2</v>
      </c>
      <c r="E360">
        <f t="shared" ca="1" si="59"/>
        <v>8.1785703507118931E-3</v>
      </c>
      <c r="F360">
        <f t="shared" ca="1" si="59"/>
        <v>1.4268684170967504E-2</v>
      </c>
      <c r="G360">
        <f t="shared" ca="1" si="59"/>
        <v>1.3035679191656125E-2</v>
      </c>
      <c r="H360">
        <f t="shared" ca="1" si="59"/>
        <v>1.5072504508155655E-2</v>
      </c>
      <c r="I360">
        <f t="shared" ca="1" si="59"/>
        <v>3.8671562810710013E-2</v>
      </c>
      <c r="J360">
        <f t="shared" ca="1" si="59"/>
        <v>2.5980538275884187E-3</v>
      </c>
      <c r="K360">
        <f t="shared" ca="1" si="59"/>
        <v>5.9332816612957945E-2</v>
      </c>
      <c r="L360">
        <f t="shared" ca="1" si="59"/>
        <v>1.8382531152910095E-2</v>
      </c>
      <c r="M360">
        <f t="shared" ca="1" si="59"/>
        <v>1.6530786189608179E-2</v>
      </c>
      <c r="N360">
        <f t="shared" ca="1" si="59"/>
        <v>8.4245560486639143E-2</v>
      </c>
      <c r="O360">
        <f t="shared" ca="1" si="59"/>
        <v>3.1295738647364998E-2</v>
      </c>
      <c r="P360">
        <f t="shared" ca="1" si="59"/>
        <v>8.2959027404681598E-3</v>
      </c>
      <c r="Q360">
        <f t="shared" ca="1" si="59"/>
        <v>-2.2966752112354102E-2</v>
      </c>
      <c r="R360">
        <f t="shared" ca="1" si="59"/>
        <v>-2.3444417183494059E-2</v>
      </c>
      <c r="S360">
        <f t="shared" ca="1" si="61"/>
        <v>7.8460148783966011E-2</v>
      </c>
      <c r="T360">
        <f t="shared" ca="1" si="61"/>
        <v>-7.076556480761706E-2</v>
      </c>
      <c r="U360">
        <f t="shared" ca="1" si="61"/>
        <v>2.4585351488724243E-2</v>
      </c>
      <c r="V360">
        <f t="shared" ca="1" si="61"/>
        <v>3.1528334034223018E-2</v>
      </c>
      <c r="W360">
        <f t="shared" ca="1" si="61"/>
        <v>2.0038145588015342E-2</v>
      </c>
      <c r="X360">
        <f t="shared" ca="1" si="61"/>
        <v>2.1052407783466495E-2</v>
      </c>
      <c r="Y360">
        <f t="shared" ca="1" si="61"/>
        <v>-3.8844517574292081E-2</v>
      </c>
      <c r="Z360">
        <f t="shared" ca="1" si="61"/>
        <v>4.5259816695640553E-2</v>
      </c>
      <c r="AA360">
        <f t="shared" ca="1" si="61"/>
        <v>-6.5957008352274839E-3</v>
      </c>
      <c r="AB360">
        <f t="shared" ca="1" si="61"/>
        <v>2.6241090542556907E-2</v>
      </c>
      <c r="AC360">
        <f t="shared" ca="1" si="61"/>
        <v>-3.0004777567192727E-2</v>
      </c>
      <c r="AD360">
        <f t="shared" ca="1" si="61"/>
        <v>-3.0619226484671302E-2</v>
      </c>
      <c r="AE360">
        <f t="shared" ca="1" si="61"/>
        <v>-2.8032484699654445E-2</v>
      </c>
      <c r="AF360">
        <f t="shared" ca="1" si="61"/>
        <v>-3.2637417590928669E-2</v>
      </c>
      <c r="AG360">
        <f t="shared" ca="1" si="61"/>
        <v>-7.5499892998784651E-2</v>
      </c>
      <c r="AH360">
        <f t="shared" ca="1" si="61"/>
        <v>5.8820924128172483E-2</v>
      </c>
      <c r="AI360">
        <f t="shared" ca="1" si="60"/>
        <v>6.1040807063167571E-2</v>
      </c>
      <c r="AJ360">
        <f t="shared" ca="1" si="57"/>
        <v>-7.4810082627508288E-3</v>
      </c>
      <c r="AK360">
        <f t="shared" ca="1" si="57"/>
        <v>2.5086624835336274E-2</v>
      </c>
      <c r="AL360">
        <f t="shared" ca="1" si="57"/>
        <v>3.7786270700850402E-2</v>
      </c>
      <c r="AM360">
        <f t="shared" ca="1" si="57"/>
        <v>4.1372465053328387E-2</v>
      </c>
      <c r="AN360">
        <f t="shared" ca="1" si="57"/>
        <v>-6.3306506264349093E-3</v>
      </c>
      <c r="AO360">
        <f t="shared" ca="1" si="57"/>
        <v>-4.8664392057576673E-2</v>
      </c>
      <c r="AP360">
        <f t="shared" ca="1" si="57"/>
        <v>-2.0470705931554693E-2</v>
      </c>
      <c r="AQ360">
        <f t="shared" ca="1" si="57"/>
        <v>1.3161411069709469E-2</v>
      </c>
      <c r="AR360">
        <f t="shared" ca="1" si="57"/>
        <v>1.8303103351706224E-2</v>
      </c>
      <c r="AS360">
        <f t="shared" ca="1" si="57"/>
        <v>1.4764153804347686E-2</v>
      </c>
      <c r="AT360">
        <f t="shared" ca="1" si="57"/>
        <v>2.0930952793007829E-2</v>
      </c>
      <c r="AU360">
        <f t="shared" ca="1" si="57"/>
        <v>-4.5586095876337163E-2</v>
      </c>
      <c r="AV360">
        <f t="shared" ca="1" si="57"/>
        <v>8.2584379977210971E-3</v>
      </c>
      <c r="AW360">
        <f t="shared" ca="1" si="55"/>
        <v>-2.4286110515576061E-2</v>
      </c>
      <c r="AX360">
        <f t="shared" ca="1" si="55"/>
        <v>-2.010059867884168E-3</v>
      </c>
      <c r="AY360">
        <f t="shared" ca="1" si="55"/>
        <v>2.9133747448987321E-2</v>
      </c>
      <c r="AZ360">
        <f t="shared" ca="1" si="55"/>
        <v>-9.9829618713640322E-2</v>
      </c>
      <c r="BA360">
        <f t="shared" ca="1" si="55"/>
        <v>-7.401526801649963E-2</v>
      </c>
      <c r="BB360">
        <f t="shared" ca="1" si="55"/>
        <v>-2.4718716193731467E-2</v>
      </c>
      <c r="BC360">
        <f t="shared" ca="1" si="55"/>
        <v>3.719394203688739E-2</v>
      </c>
      <c r="BD360">
        <f t="shared" ca="1" si="55"/>
        <v>-1.6928842962211005E-2</v>
      </c>
      <c r="BE360">
        <f t="shared" ca="1" si="55"/>
        <v>6.0681849502746688E-2</v>
      </c>
      <c r="BF360">
        <f t="shared" ca="1" si="55"/>
        <v>7.5318845459359188E-3</v>
      </c>
      <c r="BG360">
        <f t="shared" ca="1" si="55"/>
        <v>-2.5115172681025383E-2</v>
      </c>
      <c r="BH360">
        <f t="shared" ca="1" si="55"/>
        <v>1.4044604746888944E-2</v>
      </c>
      <c r="BI360">
        <f t="shared" ca="1" si="55"/>
        <v>3.489228972867562E-2</v>
      </c>
      <c r="BJ360">
        <f t="shared" ca="1" si="55"/>
        <v>3.4406211115382253E-3</v>
      </c>
      <c r="BK360">
        <f t="shared" ca="1" si="55"/>
        <v>1.8356149245118168E-2</v>
      </c>
      <c r="BL360">
        <f t="shared" ca="1" si="51"/>
        <v>1.023979411686905E-3</v>
      </c>
      <c r="BM360">
        <f t="shared" ca="1" si="58"/>
        <v>-1.090616157886767E-3</v>
      </c>
      <c r="BN360">
        <f t="shared" ca="1" si="58"/>
        <v>7.7010434737692412E-3</v>
      </c>
      <c r="BO360">
        <f t="shared" ca="1" si="58"/>
        <v>3.4792116122643491E-2</v>
      </c>
      <c r="BP360">
        <f t="shared" ca="1" si="58"/>
        <v>2.9150866213115672E-2</v>
      </c>
      <c r="BQ360">
        <f t="shared" ca="1" si="58"/>
        <v>5.6600560794020004E-2</v>
      </c>
      <c r="BR360">
        <f t="shared" ca="1" si="58"/>
        <v>-2.6184547336524098E-3</v>
      </c>
      <c r="BS360">
        <f t="shared" ca="1" si="58"/>
        <v>-4.4749527139694972E-3</v>
      </c>
      <c r="BT360">
        <f t="shared" ca="1" si="58"/>
        <v>-4.8329080246132763E-2</v>
      </c>
      <c r="BU360">
        <f t="shared" ca="1" si="58"/>
        <v>-1.948361177645499E-3</v>
      </c>
      <c r="BV360">
        <f t="shared" ca="1" si="58"/>
        <v>-3.1756308491803949E-3</v>
      </c>
      <c r="BW360">
        <f t="shared" ca="1" si="58"/>
        <v>2.6121281060570087E-2</v>
      </c>
      <c r="BX360">
        <f t="shared" ca="1" si="58"/>
        <v>-2.7347982981912905E-2</v>
      </c>
      <c r="BY360">
        <f t="shared" ca="1" si="58"/>
        <v>-7.5869494114163771E-2</v>
      </c>
      <c r="BZ360">
        <f t="shared" ca="1" si="58"/>
        <v>-4.3131669216027674E-4</v>
      </c>
      <c r="CA360">
        <f t="shared" ca="1" si="58"/>
        <v>-4.5027384555203713E-2</v>
      </c>
      <c r="CB360">
        <f t="shared" ca="1" si="58"/>
        <v>-2.4630088972450691E-3</v>
      </c>
      <c r="CC360">
        <f t="shared" ca="1" si="56"/>
        <v>3.760302236104204E-3</v>
      </c>
      <c r="CD360">
        <f t="shared" ca="1" si="56"/>
        <v>4.2214717311534422E-2</v>
      </c>
      <c r="CE360">
        <f t="shared" ca="1" si="56"/>
        <v>-2.713254984237894E-2</v>
      </c>
      <c r="CF360">
        <f t="shared" ca="1" si="56"/>
        <v>3.7956442389665342E-2</v>
      </c>
      <c r="CG360">
        <f t="shared" ca="1" si="56"/>
        <v>2.9820669277322631E-2</v>
      </c>
      <c r="CH360">
        <f t="shared" ca="1" si="56"/>
        <v>1.3546663466735743E-2</v>
      </c>
      <c r="CI360">
        <f t="shared" ca="1" si="56"/>
        <v>1.8497012145665796E-2</v>
      </c>
      <c r="CJ360">
        <f t="shared" ca="1" si="56"/>
        <v>1.0335932552923215E-2</v>
      </c>
      <c r="CK360">
        <f t="shared" ca="1" si="56"/>
        <v>-5.9964439283139142E-3</v>
      </c>
      <c r="CL360">
        <f t="shared" ca="1" si="56"/>
        <v>-6.1025008335773567E-3</v>
      </c>
      <c r="CM360">
        <f t="shared" ca="1" si="56"/>
        <v>2.608986087024855E-2</v>
      </c>
      <c r="CN360">
        <f t="shared" ca="1" si="56"/>
        <v>1.2974716461828809E-2</v>
      </c>
      <c r="CO360">
        <f t="shared" ca="1" si="56"/>
        <v>2.6955248564828969E-2</v>
      </c>
      <c r="CP360">
        <f t="shared" ca="1" si="56"/>
        <v>-4.9586883251226149E-2</v>
      </c>
      <c r="CQ360">
        <f t="shared" ca="1" si="56"/>
        <v>5.6687246827333265E-3</v>
      </c>
      <c r="CR360">
        <f t="shared" ca="1" si="54"/>
        <v>-9.872803271332907E-3</v>
      </c>
      <c r="CS360">
        <f t="shared" ca="1" si="54"/>
        <v>-4.0166957029934225E-2</v>
      </c>
      <c r="CT360">
        <f t="shared" ca="1" si="54"/>
        <v>-1.9637254313952034E-2</v>
      </c>
      <c r="CU360">
        <f t="shared" ca="1" si="54"/>
        <v>1.8389564595826764E-2</v>
      </c>
      <c r="CV360">
        <f t="shared" ca="1" si="54"/>
        <v>6.1794141530199312E-2</v>
      </c>
      <c r="CW360">
        <f t="shared" ca="1" si="54"/>
        <v>-3.4584863037210138E-2</v>
      </c>
      <c r="CX360">
        <f t="shared" ca="1" si="54"/>
        <v>2.1891089662147454E-2</v>
      </c>
    </row>
    <row r="361" spans="2:102" x14ac:dyDescent="0.2">
      <c r="B361">
        <f t="shared" si="43"/>
        <v>9.0833333333333286</v>
      </c>
      <c r="C361">
        <f t="shared" ca="1" si="59"/>
        <v>1.4829326015106312E-2</v>
      </c>
      <c r="D361">
        <f t="shared" ca="1" si="59"/>
        <v>-9.5487338915833646E-3</v>
      </c>
      <c r="E361">
        <f t="shared" ca="1" si="59"/>
        <v>-6.8897262650170314E-3</v>
      </c>
      <c r="F361">
        <f t="shared" ca="1" si="59"/>
        <v>4.7797789447821207E-3</v>
      </c>
      <c r="G361">
        <f t="shared" ca="1" si="59"/>
        <v>-2.626116098791868E-2</v>
      </c>
      <c r="H361">
        <f t="shared" ca="1" si="59"/>
        <v>1.3770195612102666E-2</v>
      </c>
      <c r="I361">
        <f t="shared" ca="1" si="59"/>
        <v>5.753256365423115E-2</v>
      </c>
      <c r="J361">
        <f t="shared" ca="1" si="59"/>
        <v>2.8333987699127323E-2</v>
      </c>
      <c r="K361">
        <f t="shared" ca="1" si="59"/>
        <v>7.3343017973907215E-2</v>
      </c>
      <c r="L361">
        <f t="shared" ca="1" si="59"/>
        <v>1.9739725306464003E-2</v>
      </c>
      <c r="M361">
        <f t="shared" ca="1" si="59"/>
        <v>3.5160345322566629E-2</v>
      </c>
      <c r="N361">
        <f t="shared" ca="1" si="59"/>
        <v>2.0734356235606384E-2</v>
      </c>
      <c r="O361">
        <f t="shared" ca="1" si="59"/>
        <v>2.5561843755453537E-2</v>
      </c>
      <c r="P361">
        <f t="shared" ca="1" si="59"/>
        <v>-2.5128897519464871E-2</v>
      </c>
      <c r="Q361">
        <f t="shared" ca="1" si="59"/>
        <v>-4.3103904644305358E-2</v>
      </c>
      <c r="R361">
        <f t="shared" ca="1" si="59"/>
        <v>7.2151456442986012E-2</v>
      </c>
      <c r="S361">
        <f t="shared" ca="1" si="61"/>
        <v>9.5032714515336045E-3</v>
      </c>
      <c r="T361">
        <f t="shared" ca="1" si="61"/>
        <v>3.333720786205514E-3</v>
      </c>
      <c r="U361">
        <f t="shared" ca="1" si="61"/>
        <v>-3.3479206349754563E-2</v>
      </c>
      <c r="V361">
        <f t="shared" ca="1" si="61"/>
        <v>3.1423567723995433E-2</v>
      </c>
      <c r="W361">
        <f t="shared" ca="1" si="61"/>
        <v>-2.1046335893029955E-2</v>
      </c>
      <c r="X361">
        <f t="shared" ca="1" si="61"/>
        <v>-7.1163835277816678E-3</v>
      </c>
      <c r="Y361">
        <f t="shared" ca="1" si="61"/>
        <v>-2.7284216476644217E-2</v>
      </c>
      <c r="Z361">
        <f t="shared" ca="1" si="61"/>
        <v>5.341457347353043E-3</v>
      </c>
      <c r="AA361">
        <f t="shared" ca="1" si="61"/>
        <v>-3.387937207812889E-2</v>
      </c>
      <c r="AB361">
        <f t="shared" ca="1" si="61"/>
        <v>5.5724815418868997E-3</v>
      </c>
      <c r="AC361">
        <f t="shared" ca="1" si="61"/>
        <v>5.1087646535969547E-2</v>
      </c>
      <c r="AD361">
        <f t="shared" ca="1" si="61"/>
        <v>-1.8770988566916967E-2</v>
      </c>
      <c r="AE361">
        <f t="shared" ca="1" si="61"/>
        <v>1.2807747995254755E-2</v>
      </c>
      <c r="AF361">
        <f t="shared" ca="1" si="61"/>
        <v>-3.0821231498049724E-2</v>
      </c>
      <c r="AG361">
        <f t="shared" ca="1" si="61"/>
        <v>1.7322413988350345E-3</v>
      </c>
      <c r="AH361">
        <f t="shared" ca="1" si="61"/>
        <v>-3.8577154819023386E-2</v>
      </c>
      <c r="AI361">
        <f t="shared" ca="1" si="60"/>
        <v>3.8914931948013237E-2</v>
      </c>
      <c r="AJ361">
        <f t="shared" ca="1" si="57"/>
        <v>-4.1034448724061111E-2</v>
      </c>
      <c r="AK361">
        <f t="shared" ca="1" si="57"/>
        <v>-1.8549910885541521E-3</v>
      </c>
      <c r="AL361">
        <f t="shared" ca="1" si="57"/>
        <v>1.2550860293077094E-2</v>
      </c>
      <c r="AM361">
        <f t="shared" ca="1" si="57"/>
        <v>6.2545438747704414E-3</v>
      </c>
      <c r="AN361">
        <f t="shared" ca="1" si="57"/>
        <v>1.0541498726111112E-2</v>
      </c>
      <c r="AO361">
        <f t="shared" ca="1" si="57"/>
        <v>-2.3853257336472474E-2</v>
      </c>
      <c r="AP361">
        <f t="shared" ca="1" si="57"/>
        <v>3.2616692045756235E-2</v>
      </c>
      <c r="AQ361">
        <f t="shared" ca="1" si="57"/>
        <v>-2.1129315667339419E-2</v>
      </c>
      <c r="AR361">
        <f t="shared" ca="1" si="57"/>
        <v>-3.5929800747618789E-3</v>
      </c>
      <c r="AS361">
        <f t="shared" ca="1" si="57"/>
        <v>-7.0221989810148842E-3</v>
      </c>
      <c r="AT361">
        <f t="shared" ca="1" si="57"/>
        <v>-4.8004134411655561E-2</v>
      </c>
      <c r="AU361">
        <f t="shared" ca="1" si="57"/>
        <v>-7.0046907363344492E-3</v>
      </c>
      <c r="AV361">
        <f t="shared" ca="1" si="57"/>
        <v>-2.3295201734431292E-2</v>
      </c>
      <c r="AW361">
        <f t="shared" ca="1" si="55"/>
        <v>-2.1023807115634219E-3</v>
      </c>
      <c r="AX361">
        <f t="shared" ca="1" si="55"/>
        <v>-1.5794863839707178E-2</v>
      </c>
      <c r="AY361">
        <f t="shared" ca="1" si="55"/>
        <v>2.6277869287766736E-3</v>
      </c>
      <c r="AZ361">
        <f t="shared" ca="1" si="55"/>
        <v>-5.0850454476581028E-2</v>
      </c>
      <c r="BA361">
        <f t="shared" ca="1" si="55"/>
        <v>-1.632083211624781E-2</v>
      </c>
      <c r="BB361">
        <f t="shared" ca="1" si="55"/>
        <v>2.1222585328611081E-2</v>
      </c>
      <c r="BC361">
        <f t="shared" ca="1" si="55"/>
        <v>1.1582946952200779E-2</v>
      </c>
      <c r="BD361">
        <f t="shared" ca="1" si="55"/>
        <v>-1.7236637833775541E-2</v>
      </c>
      <c r="BE361">
        <f t="shared" ca="1" si="55"/>
        <v>7.3639362106415696E-2</v>
      </c>
      <c r="BF361">
        <f t="shared" ca="1" si="55"/>
        <v>5.540899754438583E-2</v>
      </c>
      <c r="BG361">
        <f t="shared" ca="1" si="55"/>
        <v>-1.0487378198270477E-2</v>
      </c>
      <c r="BH361">
        <f t="shared" ca="1" si="55"/>
        <v>-6.9756246283519396E-3</v>
      </c>
      <c r="BI361">
        <f t="shared" ca="1" si="55"/>
        <v>-1.6148622498005975E-2</v>
      </c>
      <c r="BJ361">
        <f t="shared" ca="1" si="55"/>
        <v>-9.9455019706109638E-3</v>
      </c>
      <c r="BK361">
        <f t="shared" ca="1" si="55"/>
        <v>2.9325380903613151E-2</v>
      </c>
      <c r="BL361">
        <f t="shared" ref="BL361:CA372" ca="1" si="62">_xlfn.NORM.INV(RAND(),$C$241,$D$241)</f>
        <v>4.5793866311239891E-2</v>
      </c>
      <c r="BM361">
        <f t="shared" ca="1" si="62"/>
        <v>5.1756058718236686E-2</v>
      </c>
      <c r="BN361">
        <f t="shared" ca="1" si="62"/>
        <v>-2.6827895373231939E-2</v>
      </c>
      <c r="BO361">
        <f t="shared" ca="1" si="62"/>
        <v>-3.3271019542894874E-2</v>
      </c>
      <c r="BP361">
        <f t="shared" ca="1" si="62"/>
        <v>2.356675754208723E-2</v>
      </c>
      <c r="BQ361">
        <f t="shared" ca="1" si="62"/>
        <v>6.9456284327322843E-2</v>
      </c>
      <c r="BR361">
        <f t="shared" ca="1" si="62"/>
        <v>-1.9316354563823405E-2</v>
      </c>
      <c r="BS361">
        <f t="shared" ca="1" si="62"/>
        <v>3.0201952652811948E-2</v>
      </c>
      <c r="BT361">
        <f t="shared" ca="1" si="62"/>
        <v>0.11623318561669005</v>
      </c>
      <c r="BU361">
        <f t="shared" ca="1" si="62"/>
        <v>-3.5953954825276212E-2</v>
      </c>
      <c r="BV361">
        <f t="shared" ca="1" si="62"/>
        <v>2.2257200695929395E-2</v>
      </c>
      <c r="BW361">
        <f t="shared" ca="1" si="62"/>
        <v>2.75142757841563E-2</v>
      </c>
      <c r="BX361">
        <f t="shared" ca="1" si="62"/>
        <v>-8.940230976085102E-3</v>
      </c>
      <c r="BY361">
        <f t="shared" ca="1" si="62"/>
        <v>-6.8197567115706736E-2</v>
      </c>
      <c r="BZ361">
        <f t="shared" ca="1" si="62"/>
        <v>-1.5963633085832984E-2</v>
      </c>
      <c r="CA361">
        <f t="shared" ca="1" si="62"/>
        <v>-9.5012531237968489E-3</v>
      </c>
      <c r="CB361">
        <f t="shared" ca="1" si="58"/>
        <v>-2.4060197089225726E-2</v>
      </c>
      <c r="CC361">
        <f t="shared" ca="1" si="56"/>
        <v>4.0720918269994688E-2</v>
      </c>
      <c r="CD361">
        <f t="shared" ca="1" si="56"/>
        <v>-7.711831398054117E-2</v>
      </c>
      <c r="CE361">
        <f t="shared" ca="1" si="56"/>
        <v>1.2104749017306234E-2</v>
      </c>
      <c r="CF361">
        <f t="shared" ca="1" si="56"/>
        <v>-1.2746428499372836E-3</v>
      </c>
      <c r="CG361">
        <f t="shared" ca="1" si="56"/>
        <v>3.0251840212504266E-2</v>
      </c>
      <c r="CH361">
        <f t="shared" ca="1" si="56"/>
        <v>-6.7531091520555506E-3</v>
      </c>
      <c r="CI361">
        <f t="shared" ca="1" si="56"/>
        <v>-4.4036584070891983E-2</v>
      </c>
      <c r="CJ361">
        <f t="shared" ca="1" si="56"/>
        <v>-9.2177567314621449E-3</v>
      </c>
      <c r="CK361">
        <f t="shared" ca="1" si="56"/>
        <v>-3.1100144399593257E-2</v>
      </c>
      <c r="CL361">
        <f t="shared" ca="1" si="56"/>
        <v>-5.0656870486227204E-2</v>
      </c>
      <c r="CM361">
        <f t="shared" ca="1" si="56"/>
        <v>-3.6054999798521767E-2</v>
      </c>
      <c r="CN361">
        <f t="shared" ca="1" si="56"/>
        <v>1.4615698880603194E-2</v>
      </c>
      <c r="CO361">
        <f t="shared" ca="1" si="56"/>
        <v>1.9715591717384615E-2</v>
      </c>
      <c r="CP361">
        <f t="shared" ca="1" si="56"/>
        <v>-1.5657338320830404E-2</v>
      </c>
      <c r="CQ361">
        <f t="shared" ca="1" si="56"/>
        <v>4.6737171718540367E-2</v>
      </c>
      <c r="CR361">
        <f t="shared" ca="1" si="54"/>
        <v>1.871642008913818E-2</v>
      </c>
      <c r="CS361">
        <f t="shared" ca="1" si="54"/>
        <v>5.4339046377386499E-2</v>
      </c>
      <c r="CT361">
        <f t="shared" ca="1" si="54"/>
        <v>-2.457324211276752E-2</v>
      </c>
      <c r="CU361">
        <f t="shared" ca="1" si="54"/>
        <v>-3.4307976558917729E-2</v>
      </c>
      <c r="CV361">
        <f t="shared" ca="1" si="54"/>
        <v>-1.7617206894174006E-2</v>
      </c>
      <c r="CW361">
        <f t="shared" ca="1" si="54"/>
        <v>-4.0703137495937652E-2</v>
      </c>
      <c r="CX361">
        <f t="shared" ca="1" si="54"/>
        <v>-9.4431458859319545E-3</v>
      </c>
    </row>
    <row r="362" spans="2:102" x14ac:dyDescent="0.2">
      <c r="B362">
        <f t="shared" si="43"/>
        <v>9.1666666666666625</v>
      </c>
      <c r="C362">
        <f t="shared" ca="1" si="59"/>
        <v>-3.2777767067742075E-2</v>
      </c>
      <c r="D362">
        <f t="shared" ca="1" si="59"/>
        <v>2.9866755125210705E-2</v>
      </c>
      <c r="E362">
        <f t="shared" ca="1" si="59"/>
        <v>5.7025329975402175E-2</v>
      </c>
      <c r="F362">
        <f t="shared" ca="1" si="59"/>
        <v>3.312471176584568E-2</v>
      </c>
      <c r="G362">
        <f t="shared" ca="1" si="59"/>
        <v>5.93218865321372E-2</v>
      </c>
      <c r="H362">
        <f t="shared" ca="1" si="59"/>
        <v>6.6662120383869622E-2</v>
      </c>
      <c r="I362">
        <f t="shared" ca="1" si="59"/>
        <v>7.7113799912808562E-2</v>
      </c>
      <c r="J362">
        <f t="shared" ca="1" si="59"/>
        <v>1.6811168989245159E-2</v>
      </c>
      <c r="K362">
        <f t="shared" ca="1" si="59"/>
        <v>-5.8759666153663688E-3</v>
      </c>
      <c r="L362">
        <f t="shared" ca="1" si="59"/>
        <v>-4.1813751081118185E-2</v>
      </c>
      <c r="M362">
        <f t="shared" ca="1" si="59"/>
        <v>2.0080191187273694E-2</v>
      </c>
      <c r="N362">
        <f t="shared" ca="1" si="59"/>
        <v>-4.3709588985064718E-3</v>
      </c>
      <c r="O362">
        <f t="shared" ca="1" si="59"/>
        <v>6.9614263302252732E-2</v>
      </c>
      <c r="P362">
        <f t="shared" ca="1" si="59"/>
        <v>-4.5651900774125891E-2</v>
      </c>
      <c r="Q362">
        <f t="shared" ca="1" si="59"/>
        <v>6.5031554684276622E-3</v>
      </c>
      <c r="R362">
        <f t="shared" ca="1" si="59"/>
        <v>1.2524642190741937E-3</v>
      </c>
      <c r="S362">
        <f t="shared" ca="1" si="61"/>
        <v>5.2454868730490621E-2</v>
      </c>
      <c r="T362">
        <f t="shared" ca="1" si="61"/>
        <v>5.6792578207427578E-2</v>
      </c>
      <c r="U362">
        <f t="shared" ca="1" si="61"/>
        <v>-3.9689402874806205E-2</v>
      </c>
      <c r="V362">
        <f t="shared" ca="1" si="61"/>
        <v>-2.8757363505922898E-2</v>
      </c>
      <c r="W362">
        <f t="shared" ca="1" si="61"/>
        <v>-6.1939940100967879E-2</v>
      </c>
      <c r="X362">
        <f t="shared" ca="1" si="61"/>
        <v>-1.1727051105033621E-2</v>
      </c>
      <c r="Y362">
        <f t="shared" ca="1" si="61"/>
        <v>4.8106287458128859E-2</v>
      </c>
      <c r="Z362">
        <f t="shared" ca="1" si="61"/>
        <v>-3.2395303560013078E-2</v>
      </c>
      <c r="AA362">
        <f t="shared" ca="1" si="61"/>
        <v>-1.9885578014984931E-2</v>
      </c>
      <c r="AB362">
        <f t="shared" ca="1" si="61"/>
        <v>1.6165501692986986E-2</v>
      </c>
      <c r="AC362">
        <f t="shared" ca="1" si="61"/>
        <v>8.2418529731356945E-3</v>
      </c>
      <c r="AD362">
        <f t="shared" ca="1" si="61"/>
        <v>-5.0613382728466241E-3</v>
      </c>
      <c r="AE362">
        <f t="shared" ca="1" si="61"/>
        <v>-4.1561490293233638E-2</v>
      </c>
      <c r="AF362">
        <f t="shared" ca="1" si="61"/>
        <v>-2.6901667744213514E-2</v>
      </c>
      <c r="AG362">
        <f t="shared" ca="1" si="61"/>
        <v>2.1990185259174637E-3</v>
      </c>
      <c r="AH362">
        <f t="shared" ca="1" si="61"/>
        <v>-2.6514953657662117E-2</v>
      </c>
      <c r="AI362">
        <f t="shared" ca="1" si="60"/>
        <v>5.316626296887645E-2</v>
      </c>
      <c r="AJ362">
        <f t="shared" ca="1" si="57"/>
        <v>7.7210421016270264E-2</v>
      </c>
      <c r="AK362">
        <f t="shared" ca="1" si="57"/>
        <v>1.5443838089707139E-2</v>
      </c>
      <c r="AL362">
        <f t="shared" ca="1" si="57"/>
        <v>-4.7196389077639983E-2</v>
      </c>
      <c r="AM362">
        <f t="shared" ca="1" si="57"/>
        <v>1.9918674480658517E-2</v>
      </c>
      <c r="AN362">
        <f t="shared" ca="1" si="57"/>
        <v>-4.4345020890751229E-2</v>
      </c>
      <c r="AO362">
        <f t="shared" ca="1" si="57"/>
        <v>-4.0811444933618927E-2</v>
      </c>
      <c r="AP362">
        <f t="shared" ca="1" si="57"/>
        <v>-6.5096537039658592E-2</v>
      </c>
      <c r="AQ362">
        <f t="shared" ca="1" si="57"/>
        <v>1.3289976265597402E-2</v>
      </c>
      <c r="AR362">
        <f t="shared" ca="1" si="57"/>
        <v>2.9740979694730555E-2</v>
      </c>
      <c r="AS362">
        <f t="shared" ca="1" si="57"/>
        <v>-3.3370015410716936E-2</v>
      </c>
      <c r="AT362">
        <f t="shared" ca="1" si="57"/>
        <v>1.2189424683293433E-2</v>
      </c>
      <c r="AU362">
        <f t="shared" ca="1" si="57"/>
        <v>-2.4506452817534163E-2</v>
      </c>
      <c r="AV362">
        <f t="shared" ca="1" si="57"/>
        <v>2.2560852640823446E-2</v>
      </c>
      <c r="AW362">
        <f t="shared" ca="1" si="55"/>
        <v>1.4868827600484028E-2</v>
      </c>
      <c r="AX362">
        <f t="shared" ca="1" si="55"/>
        <v>2.7456577072219625E-2</v>
      </c>
      <c r="AY362">
        <f t="shared" ca="1" si="55"/>
        <v>-3.0387221599579885E-2</v>
      </c>
      <c r="AZ362">
        <f t="shared" ca="1" si="55"/>
        <v>1.2681007356494823E-2</v>
      </c>
      <c r="BA362">
        <f t="shared" ca="1" si="55"/>
        <v>-4.3859589670981636E-2</v>
      </c>
      <c r="BB362">
        <f t="shared" ca="1" si="55"/>
        <v>4.7466546378974905E-2</v>
      </c>
      <c r="BC362">
        <f t="shared" ca="1" si="55"/>
        <v>-4.2170819601950661E-2</v>
      </c>
      <c r="BD362">
        <f t="shared" ca="1" si="55"/>
        <v>-6.3701297317140249E-3</v>
      </c>
      <c r="BE362">
        <f t="shared" ca="1" si="55"/>
        <v>-4.4490742603398734E-2</v>
      </c>
      <c r="BF362">
        <f t="shared" ca="1" si="55"/>
        <v>3.0248575424412286E-2</v>
      </c>
      <c r="BG362">
        <f t="shared" ca="1" si="55"/>
        <v>5.6345812080855623E-2</v>
      </c>
      <c r="BH362">
        <f t="shared" ca="1" si="55"/>
        <v>0.11124032322915969</v>
      </c>
      <c r="BI362">
        <f t="shared" ca="1" si="55"/>
        <v>2.3969307652613732E-3</v>
      </c>
      <c r="BJ362">
        <f t="shared" ca="1" si="55"/>
        <v>2.7119552850119664E-2</v>
      </c>
      <c r="BK362">
        <f t="shared" ref="BK362:BZ372" ca="1" si="63">_xlfn.NORM.INV(RAND(),$C$241,$D$241)</f>
        <v>3.3991515101224681E-3</v>
      </c>
      <c r="BL362">
        <f t="shared" ca="1" si="63"/>
        <v>2.8426218496956951E-2</v>
      </c>
      <c r="BM362">
        <f t="shared" ca="1" si="63"/>
        <v>6.8746941138066148E-2</v>
      </c>
      <c r="BN362">
        <f t="shared" ca="1" si="63"/>
        <v>-5.3375262257232915E-2</v>
      </c>
      <c r="BO362">
        <f t="shared" ca="1" si="63"/>
        <v>-5.7386307071081277E-2</v>
      </c>
      <c r="BP362">
        <f t="shared" ca="1" si="63"/>
        <v>2.0436861469875171E-2</v>
      </c>
      <c r="BQ362">
        <f t="shared" ca="1" si="63"/>
        <v>-5.5734722772378831E-4</v>
      </c>
      <c r="BR362">
        <f t="shared" ca="1" si="63"/>
        <v>-4.7764722212705529E-2</v>
      </c>
      <c r="BS362">
        <f t="shared" ca="1" si="63"/>
        <v>-2.090756793256748E-2</v>
      </c>
      <c r="BT362">
        <f t="shared" ca="1" si="63"/>
        <v>-7.6271889609610732E-2</v>
      </c>
      <c r="BU362">
        <f t="shared" ca="1" si="63"/>
        <v>1.1487207846876346E-2</v>
      </c>
      <c r="BV362">
        <f t="shared" ca="1" si="63"/>
        <v>-5.0788044907028197E-3</v>
      </c>
      <c r="BW362">
        <f t="shared" ca="1" si="63"/>
        <v>3.7507872751382072E-2</v>
      </c>
      <c r="BX362">
        <f t="shared" ca="1" si="63"/>
        <v>-3.2692157509729522E-2</v>
      </c>
      <c r="BY362">
        <f t="shared" ca="1" si="63"/>
        <v>3.8119712117800679E-2</v>
      </c>
      <c r="BZ362">
        <f t="shared" ca="1" si="63"/>
        <v>5.8354746698480349E-2</v>
      </c>
      <c r="CA362">
        <f t="shared" ca="1" si="62"/>
        <v>4.7346275909136773E-2</v>
      </c>
      <c r="CB362">
        <f t="shared" ca="1" si="58"/>
        <v>-3.055263882965043E-4</v>
      </c>
      <c r="CC362">
        <f t="shared" ca="1" si="56"/>
        <v>1.9853865744369814E-2</v>
      </c>
      <c r="CD362">
        <f t="shared" ca="1" si="56"/>
        <v>1.2806463887006974E-2</v>
      </c>
      <c r="CE362">
        <f t="shared" ca="1" si="56"/>
        <v>-9.4291882787263664E-3</v>
      </c>
      <c r="CF362">
        <f t="shared" ca="1" si="56"/>
        <v>-8.7581223742704412E-3</v>
      </c>
      <c r="CG362">
        <f t="shared" ca="1" si="56"/>
        <v>2.4474862357195176E-2</v>
      </c>
      <c r="CH362">
        <f t="shared" ca="1" si="56"/>
        <v>5.8338319031045194E-2</v>
      </c>
      <c r="CI362">
        <f t="shared" ca="1" si="56"/>
        <v>-2.7302335936218395E-2</v>
      </c>
      <c r="CJ362">
        <f t="shared" ca="1" si="56"/>
        <v>5.7747611101887156E-2</v>
      </c>
      <c r="CK362">
        <f t="shared" ca="1" si="56"/>
        <v>9.087143322399116E-2</v>
      </c>
      <c r="CL362">
        <f t="shared" ca="1" si="56"/>
        <v>-3.6202963283485066E-2</v>
      </c>
      <c r="CM362">
        <f t="shared" ca="1" si="56"/>
        <v>5.3651043219885026E-3</v>
      </c>
      <c r="CN362">
        <f t="shared" ca="1" si="56"/>
        <v>2.0549606569933553E-2</v>
      </c>
      <c r="CO362">
        <f t="shared" ca="1" si="56"/>
        <v>4.4223556860088315E-3</v>
      </c>
      <c r="CP362">
        <f t="shared" ca="1" si="56"/>
        <v>1.4571984000219529E-2</v>
      </c>
      <c r="CQ362">
        <f t="shared" ref="CQ362:CX372" ca="1" si="64">_xlfn.NORM.INV(RAND(),$C$241,$D$241)</f>
        <v>1.1765464677082414E-2</v>
      </c>
      <c r="CR362">
        <f t="shared" ca="1" si="64"/>
        <v>-1.7676793182862614E-2</v>
      </c>
      <c r="CS362">
        <f t="shared" ca="1" si="64"/>
        <v>4.0165918538383402E-3</v>
      </c>
      <c r="CT362">
        <f t="shared" ca="1" si="64"/>
        <v>-2.9570824444558989E-2</v>
      </c>
      <c r="CU362">
        <f t="shared" ca="1" si="64"/>
        <v>-5.82448637688135E-2</v>
      </c>
      <c r="CV362">
        <f t="shared" ca="1" si="64"/>
        <v>3.3969844785919322E-2</v>
      </c>
      <c r="CW362">
        <f t="shared" ca="1" si="64"/>
        <v>-4.5943867020449905E-5</v>
      </c>
      <c r="CX362">
        <f t="shared" ca="1" si="64"/>
        <v>-2.6622258645143806E-2</v>
      </c>
    </row>
    <row r="363" spans="2:102" x14ac:dyDescent="0.2">
      <c r="B363">
        <f t="shared" si="43"/>
        <v>9.2499999999999964</v>
      </c>
      <c r="C363">
        <f t="shared" ca="1" si="59"/>
        <v>9.0706625086495046E-3</v>
      </c>
      <c r="D363">
        <f t="shared" ca="1" si="59"/>
        <v>-1.0201227263363614E-2</v>
      </c>
      <c r="E363">
        <f t="shared" ca="1" si="59"/>
        <v>-4.0301561923725804E-2</v>
      </c>
      <c r="F363">
        <f t="shared" ca="1" si="59"/>
        <v>-3.1309894098507735E-2</v>
      </c>
      <c r="G363">
        <f t="shared" ca="1" si="59"/>
        <v>-3.5063553432011563E-2</v>
      </c>
      <c r="H363">
        <f t="shared" ca="1" si="59"/>
        <v>2.1681580105861282E-3</v>
      </c>
      <c r="I363">
        <f t="shared" ca="1" si="59"/>
        <v>-9.6084582967756165E-3</v>
      </c>
      <c r="J363">
        <f t="shared" ca="1" si="59"/>
        <v>2.762647815345462E-2</v>
      </c>
      <c r="K363">
        <f t="shared" ca="1" si="59"/>
        <v>4.0325549962382169E-2</v>
      </c>
      <c r="L363">
        <f t="shared" ca="1" si="59"/>
        <v>3.6189301932383094E-2</v>
      </c>
      <c r="M363">
        <f t="shared" ca="1" si="59"/>
        <v>-1.3550326958436453E-2</v>
      </c>
      <c r="N363">
        <f t="shared" ca="1" si="59"/>
        <v>4.1407374612233549E-3</v>
      </c>
      <c r="O363">
        <f t="shared" ca="1" si="59"/>
        <v>2.2208287522245199E-3</v>
      </c>
      <c r="P363">
        <f t="shared" ca="1" si="59"/>
        <v>2.4537135958519279E-2</v>
      </c>
      <c r="Q363">
        <f t="shared" ca="1" si="59"/>
        <v>-4.2539161269569935E-3</v>
      </c>
      <c r="R363">
        <f t="shared" ca="1" si="59"/>
        <v>1.9843592433982128E-2</v>
      </c>
      <c r="S363">
        <f t="shared" ca="1" si="61"/>
        <v>-6.5226499208325628E-2</v>
      </c>
      <c r="T363">
        <f t="shared" ca="1" si="61"/>
        <v>2.159229136333209E-3</v>
      </c>
      <c r="U363">
        <f t="shared" ca="1" si="61"/>
        <v>5.1528100987170429E-2</v>
      </c>
      <c r="V363">
        <f t="shared" ca="1" si="61"/>
        <v>-1.1811330829529579E-2</v>
      </c>
      <c r="W363">
        <f t="shared" ca="1" si="61"/>
        <v>-1.7403329481388192E-2</v>
      </c>
      <c r="X363">
        <f t="shared" ca="1" si="61"/>
        <v>-4.8888868629808444E-2</v>
      </c>
      <c r="Y363">
        <f t="shared" ca="1" si="61"/>
        <v>-8.0221183720066341E-2</v>
      </c>
      <c r="Z363">
        <f t="shared" ca="1" si="61"/>
        <v>-2.8673814358093765E-2</v>
      </c>
      <c r="AA363">
        <f t="shared" ca="1" si="61"/>
        <v>1.9880486780708112E-2</v>
      </c>
      <c r="AB363">
        <f t="shared" ca="1" si="61"/>
        <v>3.2061621948297148E-2</v>
      </c>
      <c r="AC363">
        <f t="shared" ca="1" si="61"/>
        <v>2.1908323877912483E-2</v>
      </c>
      <c r="AD363">
        <f t="shared" ca="1" si="61"/>
        <v>1.4912897069784489E-2</v>
      </c>
      <c r="AE363">
        <f t="shared" ca="1" si="61"/>
        <v>4.7334351193347359E-3</v>
      </c>
      <c r="AF363">
        <f t="shared" ca="1" si="61"/>
        <v>-1.7853616954188821E-2</v>
      </c>
      <c r="AG363">
        <f t="shared" ca="1" si="61"/>
        <v>2.0377522012903399E-2</v>
      </c>
      <c r="AH363">
        <f t="shared" ca="1" si="61"/>
        <v>7.8098113443174043E-3</v>
      </c>
      <c r="AI363">
        <f t="shared" ca="1" si="60"/>
        <v>-3.1315492019068192E-2</v>
      </c>
      <c r="AJ363">
        <f t="shared" ca="1" si="57"/>
        <v>4.6856548364870819E-2</v>
      </c>
      <c r="AK363">
        <f t="shared" ca="1" si="57"/>
        <v>-4.8795590706888721E-2</v>
      </c>
      <c r="AL363">
        <f t="shared" ca="1" si="57"/>
        <v>3.284949338783634E-2</v>
      </c>
      <c r="AM363">
        <f t="shared" ca="1" si="57"/>
        <v>3.8019914704783858E-2</v>
      </c>
      <c r="AN363">
        <f t="shared" ca="1" si="57"/>
        <v>-2.0903391399953744E-2</v>
      </c>
      <c r="AO363">
        <f t="shared" ca="1" si="57"/>
        <v>-6.4025021650483682E-4</v>
      </c>
      <c r="AP363">
        <f t="shared" ca="1" si="57"/>
        <v>8.1474603611304958E-3</v>
      </c>
      <c r="AQ363">
        <f t="shared" ca="1" si="57"/>
        <v>4.3440673910928998E-2</v>
      </c>
      <c r="AR363">
        <f t="shared" ca="1" si="57"/>
        <v>1.1874869689714383E-2</v>
      </c>
      <c r="AS363">
        <f t="shared" ca="1" si="57"/>
        <v>4.1107841080953923E-2</v>
      </c>
      <c r="AT363">
        <f t="shared" ca="1" si="57"/>
        <v>-1.9784996194801285E-2</v>
      </c>
      <c r="AU363">
        <f t="shared" ca="1" si="57"/>
        <v>2.0280086681725147E-3</v>
      </c>
      <c r="AV363">
        <f t="shared" ca="1" si="57"/>
        <v>2.3870079822284635E-2</v>
      </c>
      <c r="AW363">
        <f t="shared" ref="AW363:BL372" ca="1" si="65">_xlfn.NORM.INV(RAND(),$C$241,$D$241)</f>
        <v>1.065695006610033E-2</v>
      </c>
      <c r="AX363">
        <f t="shared" ca="1" si="65"/>
        <v>-1.0411707623890404E-2</v>
      </c>
      <c r="AY363">
        <f t="shared" ca="1" si="65"/>
        <v>-1.981584061058245E-2</v>
      </c>
      <c r="AZ363">
        <f t="shared" ca="1" si="65"/>
        <v>8.1844328550067093E-4</v>
      </c>
      <c r="BA363">
        <f t="shared" ca="1" si="65"/>
        <v>2.411637793034304E-2</v>
      </c>
      <c r="BB363">
        <f t="shared" ca="1" si="65"/>
        <v>7.4677401321660442E-3</v>
      </c>
      <c r="BC363">
        <f t="shared" ca="1" si="65"/>
        <v>-1.9404529698933682E-2</v>
      </c>
      <c r="BD363">
        <f t="shared" ca="1" si="65"/>
        <v>8.2040933569072494E-2</v>
      </c>
      <c r="BE363">
        <f t="shared" ca="1" si="65"/>
        <v>-6.8476768035729441E-2</v>
      </c>
      <c r="BF363">
        <f t="shared" ca="1" si="65"/>
        <v>1.4549939417024324E-2</v>
      </c>
      <c r="BG363">
        <f t="shared" ca="1" si="65"/>
        <v>-5.9154551172693887E-2</v>
      </c>
      <c r="BH363">
        <f t="shared" ca="1" si="65"/>
        <v>4.4582299757607233E-5</v>
      </c>
      <c r="BI363">
        <f t="shared" ca="1" si="65"/>
        <v>1.7685330444695336E-3</v>
      </c>
      <c r="BJ363">
        <f t="shared" ca="1" si="65"/>
        <v>-2.3556887896663388E-2</v>
      </c>
      <c r="BK363">
        <f t="shared" ca="1" si="65"/>
        <v>1.4044135989667122E-2</v>
      </c>
      <c r="BL363">
        <f t="shared" ca="1" si="65"/>
        <v>-2.813742047809562E-3</v>
      </c>
      <c r="BM363">
        <f t="shared" ca="1" si="63"/>
        <v>-1.0476938555756734E-2</v>
      </c>
      <c r="BN363">
        <f t="shared" ca="1" si="63"/>
        <v>-3.6604018555146681E-2</v>
      </c>
      <c r="BO363">
        <f t="shared" ca="1" si="63"/>
        <v>2.2340487079479436E-2</v>
      </c>
      <c r="BP363">
        <f t="shared" ca="1" si="63"/>
        <v>-1.0621701866248168E-2</v>
      </c>
      <c r="BQ363">
        <f t="shared" ca="1" si="63"/>
        <v>-1.7617096609042232E-2</v>
      </c>
      <c r="BR363">
        <f t="shared" ca="1" si="63"/>
        <v>5.906846018166189E-2</v>
      </c>
      <c r="BS363">
        <f t="shared" ca="1" si="63"/>
        <v>-1.4772487227189254E-2</v>
      </c>
      <c r="BT363">
        <f t="shared" ca="1" si="63"/>
        <v>2.9533602877775109E-2</v>
      </c>
      <c r="BU363">
        <f t="shared" ca="1" si="63"/>
        <v>-1.0976571874756117E-2</v>
      </c>
      <c r="BV363">
        <f t="shared" ca="1" si="63"/>
        <v>2.4259872553537849E-2</v>
      </c>
      <c r="BW363">
        <f t="shared" ca="1" si="63"/>
        <v>-6.059793455779873E-3</v>
      </c>
      <c r="BX363">
        <f t="shared" ca="1" si="63"/>
        <v>2.4644950457894946E-2</v>
      </c>
      <c r="BY363">
        <f t="shared" ca="1" si="63"/>
        <v>-4.3802596862423729E-2</v>
      </c>
      <c r="BZ363">
        <f t="shared" ca="1" si="63"/>
        <v>6.5315239145825377E-2</v>
      </c>
      <c r="CA363">
        <f t="shared" ca="1" si="62"/>
        <v>-2.539598364508629E-2</v>
      </c>
      <c r="CB363">
        <f t="shared" ca="1" si="58"/>
        <v>9.1863446640895671E-3</v>
      </c>
      <c r="CC363">
        <f t="shared" ref="CC363:CR372" ca="1" si="66">_xlfn.NORM.INV(RAND(),$C$241,$D$241)</f>
        <v>3.6335016703011244E-2</v>
      </c>
      <c r="CD363">
        <f t="shared" ca="1" si="66"/>
        <v>-4.3040509445567733E-3</v>
      </c>
      <c r="CE363">
        <f t="shared" ca="1" si="66"/>
        <v>2.1732696508202547E-3</v>
      </c>
      <c r="CF363">
        <f t="shared" ca="1" si="66"/>
        <v>-2.3542770292463735E-2</v>
      </c>
      <c r="CG363">
        <f t="shared" ca="1" si="66"/>
        <v>-1.9947386281526799E-2</v>
      </c>
      <c r="CH363">
        <f t="shared" ca="1" si="66"/>
        <v>-3.1625335019108025E-2</v>
      </c>
      <c r="CI363">
        <f t="shared" ca="1" si="66"/>
        <v>-1.7838555623575916E-2</v>
      </c>
      <c r="CJ363">
        <f t="shared" ca="1" si="66"/>
        <v>3.8475050838659944E-2</v>
      </c>
      <c r="CK363">
        <f t="shared" ca="1" si="66"/>
        <v>4.3808961852622064E-2</v>
      </c>
      <c r="CL363">
        <f t="shared" ca="1" si="66"/>
        <v>8.0160995762740272E-3</v>
      </c>
      <c r="CM363">
        <f t="shared" ca="1" si="66"/>
        <v>-1.3358751746886428E-2</v>
      </c>
      <c r="CN363">
        <f t="shared" ca="1" si="66"/>
        <v>2.4609920389526876E-2</v>
      </c>
      <c r="CO363">
        <f t="shared" ca="1" si="66"/>
        <v>1.3454429038220476E-2</v>
      </c>
      <c r="CP363">
        <f t="shared" ca="1" si="66"/>
        <v>-9.7708878097038064E-3</v>
      </c>
      <c r="CQ363">
        <f t="shared" ca="1" si="66"/>
        <v>4.2231954611063917E-3</v>
      </c>
      <c r="CR363">
        <f t="shared" ca="1" si="66"/>
        <v>-1.7220618923203014E-2</v>
      </c>
      <c r="CS363">
        <f t="shared" ca="1" si="64"/>
        <v>5.114171648248575E-2</v>
      </c>
      <c r="CT363">
        <f t="shared" ca="1" si="64"/>
        <v>-5.1158858635604675E-2</v>
      </c>
      <c r="CU363">
        <f t="shared" ca="1" si="64"/>
        <v>-1.9870892023355912E-2</v>
      </c>
      <c r="CV363">
        <f t="shared" ca="1" si="64"/>
        <v>2.8791006878277785E-2</v>
      </c>
      <c r="CW363">
        <f t="shared" ca="1" si="64"/>
        <v>-6.8033296501259194E-2</v>
      </c>
      <c r="CX363">
        <f t="shared" ca="1" si="64"/>
        <v>-4.3799859824173469E-2</v>
      </c>
    </row>
    <row r="364" spans="2:102" x14ac:dyDescent="0.2">
      <c r="B364">
        <f t="shared" si="43"/>
        <v>9.3333333333333304</v>
      </c>
      <c r="C364">
        <f t="shared" ca="1" si="59"/>
        <v>2.4953782389696658E-2</v>
      </c>
      <c r="D364">
        <f t="shared" ca="1" si="59"/>
        <v>6.8782960004449981E-3</v>
      </c>
      <c r="E364">
        <f t="shared" ca="1" si="59"/>
        <v>2.638302813614633E-2</v>
      </c>
      <c r="F364">
        <f t="shared" ca="1" si="59"/>
        <v>1.1529015668222037E-2</v>
      </c>
      <c r="G364">
        <f t="shared" ca="1" si="59"/>
        <v>1.4391730377637489E-2</v>
      </c>
      <c r="H364">
        <f t="shared" ca="1" si="59"/>
        <v>-6.0589404425358826E-4</v>
      </c>
      <c r="I364">
        <f t="shared" ca="1" si="59"/>
        <v>1.1221979987740174E-3</v>
      </c>
      <c r="J364">
        <f t="shared" ref="D364:S372" ca="1" si="67">_xlfn.NORM.INV(RAND(),$C$241,$D$241)</f>
        <v>-2.6074175683993703E-2</v>
      </c>
      <c r="K364">
        <f t="shared" ca="1" si="67"/>
        <v>1.409251847974519E-2</v>
      </c>
      <c r="L364">
        <f t="shared" ca="1" si="67"/>
        <v>-4.8307105188811365E-2</v>
      </c>
      <c r="M364">
        <f t="shared" ca="1" si="67"/>
        <v>5.6925173402986209E-2</v>
      </c>
      <c r="N364">
        <f t="shared" ca="1" si="67"/>
        <v>5.0591496774728011E-2</v>
      </c>
      <c r="O364">
        <f t="shared" ca="1" si="67"/>
        <v>-3.0605747756712424E-2</v>
      </c>
      <c r="P364">
        <f t="shared" ca="1" si="67"/>
        <v>-4.8286500226512097E-2</v>
      </c>
      <c r="Q364">
        <f t="shared" ca="1" si="67"/>
        <v>3.6602817158413084E-2</v>
      </c>
      <c r="R364">
        <f t="shared" ca="1" si="67"/>
        <v>-3.0864974499001809E-2</v>
      </c>
      <c r="S364">
        <f t="shared" ca="1" si="61"/>
        <v>-3.2881191820665571E-3</v>
      </c>
      <c r="T364">
        <f t="shared" ca="1" si="61"/>
        <v>-2.9182875702220418E-2</v>
      </c>
      <c r="U364">
        <f t="shared" ca="1" si="61"/>
        <v>-1.8810600205372029E-2</v>
      </c>
      <c r="V364">
        <f t="shared" ca="1" si="61"/>
        <v>-6.0199131813701932E-3</v>
      </c>
      <c r="W364">
        <f t="shared" ca="1" si="61"/>
        <v>-1.5053183522874245E-2</v>
      </c>
      <c r="X364">
        <f t="shared" ca="1" si="61"/>
        <v>-7.1469983390397368E-2</v>
      </c>
      <c r="Y364">
        <f t="shared" ca="1" si="61"/>
        <v>-1.8977129377191669E-2</v>
      </c>
      <c r="Z364">
        <f t="shared" ca="1" si="61"/>
        <v>4.7315375021395327E-4</v>
      </c>
      <c r="AA364">
        <f t="shared" ca="1" si="61"/>
        <v>-2.2726890463125649E-2</v>
      </c>
      <c r="AB364">
        <f t="shared" ca="1" si="61"/>
        <v>-3.2566599967125701E-2</v>
      </c>
      <c r="AC364">
        <f t="shared" ca="1" si="61"/>
        <v>7.5938795408070386E-2</v>
      </c>
      <c r="AD364">
        <f t="shared" ca="1" si="61"/>
        <v>-2.4018615253569641E-2</v>
      </c>
      <c r="AE364">
        <f t="shared" ca="1" si="61"/>
        <v>-2.4692294665870532E-2</v>
      </c>
      <c r="AF364">
        <f t="shared" ca="1" si="61"/>
        <v>4.7237481524790736E-2</v>
      </c>
      <c r="AG364">
        <f t="shared" ca="1" si="61"/>
        <v>3.7735837049541976E-2</v>
      </c>
      <c r="AH364">
        <f t="shared" ca="1" si="61"/>
        <v>6.4261645263325895E-2</v>
      </c>
      <c r="AI364">
        <f t="shared" ca="1" si="60"/>
        <v>-3.9084444561817373E-2</v>
      </c>
      <c r="AJ364">
        <f t="shared" ca="1" si="57"/>
        <v>-8.3404374548947408E-3</v>
      </c>
      <c r="AK364">
        <f t="shared" ca="1" si="57"/>
        <v>3.9764952996702123E-2</v>
      </c>
      <c r="AL364">
        <f t="shared" ca="1" si="57"/>
        <v>-2.758577463157579E-3</v>
      </c>
      <c r="AM364">
        <f t="shared" ca="1" si="57"/>
        <v>4.0169692218484494E-2</v>
      </c>
      <c r="AN364">
        <f t="shared" ca="1" si="57"/>
        <v>-2.3222142241006941E-3</v>
      </c>
      <c r="AO364">
        <f t="shared" ca="1" si="57"/>
        <v>6.3163806258544342E-2</v>
      </c>
      <c r="AP364">
        <f t="shared" ca="1" si="57"/>
        <v>-4.4100686405150719E-2</v>
      </c>
      <c r="AQ364">
        <f t="shared" ca="1" si="57"/>
        <v>-5.112185124202381E-3</v>
      </c>
      <c r="AR364">
        <f t="shared" ca="1" si="57"/>
        <v>5.3654242708763941E-2</v>
      </c>
      <c r="AS364">
        <f t="shared" ca="1" si="57"/>
        <v>-4.8632574450242529E-2</v>
      </c>
      <c r="AT364">
        <f t="shared" ca="1" si="57"/>
        <v>5.6544483852091362E-2</v>
      </c>
      <c r="AU364">
        <f t="shared" ca="1" si="57"/>
        <v>3.3250848492505362E-2</v>
      </c>
      <c r="AV364">
        <f t="shared" ca="1" si="57"/>
        <v>-1.7922630416830392E-2</v>
      </c>
      <c r="AW364">
        <f t="shared" ca="1" si="65"/>
        <v>-5.0789201167645518E-3</v>
      </c>
      <c r="AX364">
        <f t="shared" ca="1" si="65"/>
        <v>1.5181832338703342E-2</v>
      </c>
      <c r="AY364">
        <f t="shared" ca="1" si="65"/>
        <v>4.4359464493014897E-3</v>
      </c>
      <c r="AZ364">
        <f t="shared" ca="1" si="65"/>
        <v>9.8875532856277856E-3</v>
      </c>
      <c r="BA364">
        <f t="shared" ca="1" si="65"/>
        <v>-1.2253837571400526E-2</v>
      </c>
      <c r="BB364">
        <f t="shared" ca="1" si="65"/>
        <v>-6.9277122975731187E-2</v>
      </c>
      <c r="BC364">
        <f t="shared" ca="1" si="65"/>
        <v>-2.2481939646371889E-2</v>
      </c>
      <c r="BD364">
        <f t="shared" ca="1" si="65"/>
        <v>-2.418141557517901E-2</v>
      </c>
      <c r="BE364">
        <f t="shared" ca="1" si="65"/>
        <v>-1.609574616109688E-2</v>
      </c>
      <c r="BF364">
        <f t="shared" ca="1" si="65"/>
        <v>5.3431570695233445E-2</v>
      </c>
      <c r="BG364">
        <f t="shared" ca="1" si="65"/>
        <v>1.8059611695444683E-3</v>
      </c>
      <c r="BH364">
        <f t="shared" ca="1" si="65"/>
        <v>3.5922938083699715E-3</v>
      </c>
      <c r="BI364">
        <f t="shared" ca="1" si="65"/>
        <v>6.5725947537246133E-3</v>
      </c>
      <c r="BJ364">
        <f t="shared" ca="1" si="65"/>
        <v>7.7405846525160638E-2</v>
      </c>
      <c r="BK364">
        <f t="shared" ca="1" si="65"/>
        <v>1.7754913486921237E-2</v>
      </c>
      <c r="BL364">
        <f t="shared" ca="1" si="65"/>
        <v>2.8191169587259406E-3</v>
      </c>
      <c r="BM364">
        <f t="shared" ca="1" si="63"/>
        <v>-3.6944773220988138E-2</v>
      </c>
      <c r="BN364">
        <f t="shared" ca="1" si="63"/>
        <v>1.4856858505158263E-2</v>
      </c>
      <c r="BO364">
        <f t="shared" ca="1" si="63"/>
        <v>-3.8490062066504613E-2</v>
      </c>
      <c r="BP364">
        <f t="shared" ca="1" si="63"/>
        <v>-2.4506412840429787E-2</v>
      </c>
      <c r="BQ364">
        <f t="shared" ca="1" si="63"/>
        <v>-9.4540377671750511E-3</v>
      </c>
      <c r="BR364">
        <f t="shared" ca="1" si="63"/>
        <v>4.2615614252475773E-2</v>
      </c>
      <c r="BS364">
        <f t="shared" ca="1" si="63"/>
        <v>-3.9390381352861605E-3</v>
      </c>
      <c r="BT364">
        <f t="shared" ca="1" si="63"/>
        <v>-5.7040398925101966E-2</v>
      </c>
      <c r="BU364">
        <f t="shared" ca="1" si="63"/>
        <v>1.3995988077137818E-2</v>
      </c>
      <c r="BV364">
        <f t="shared" ca="1" si="63"/>
        <v>2.3309989171374685E-2</v>
      </c>
      <c r="BW364">
        <f t="shared" ca="1" si="63"/>
        <v>-2.342193187227214E-2</v>
      </c>
      <c r="BX364">
        <f t="shared" ca="1" si="63"/>
        <v>-5.9229994317691721E-2</v>
      </c>
      <c r="BY364">
        <f t="shared" ca="1" si="63"/>
        <v>2.6596791018409151E-2</v>
      </c>
      <c r="BZ364">
        <f t="shared" ca="1" si="63"/>
        <v>-7.3586955836385665E-2</v>
      </c>
      <c r="CA364">
        <f t="shared" ca="1" si="62"/>
        <v>2.4334852902474471E-2</v>
      </c>
      <c r="CB364">
        <f t="shared" ca="1" si="58"/>
        <v>3.2405602033472862E-2</v>
      </c>
      <c r="CC364">
        <f t="shared" ca="1" si="66"/>
        <v>-1.4690318195370949E-2</v>
      </c>
      <c r="CD364">
        <f t="shared" ca="1" si="66"/>
        <v>8.5328529912125292E-3</v>
      </c>
      <c r="CE364">
        <f t="shared" ca="1" si="66"/>
        <v>-2.6891879078107778E-2</v>
      </c>
      <c r="CF364">
        <f t="shared" ca="1" si="66"/>
        <v>-2.0097715144076288E-2</v>
      </c>
      <c r="CG364">
        <f t="shared" ca="1" si="66"/>
        <v>-4.2255225208469763E-2</v>
      </c>
      <c r="CH364">
        <f t="shared" ca="1" si="66"/>
        <v>-1.5862134481861995E-2</v>
      </c>
      <c r="CI364">
        <f t="shared" ca="1" si="66"/>
        <v>-7.077043716896067E-2</v>
      </c>
      <c r="CJ364">
        <f t="shared" ca="1" si="66"/>
        <v>2.5753025565120741E-2</v>
      </c>
      <c r="CK364">
        <f t="shared" ca="1" si="66"/>
        <v>-7.7529307689993467E-3</v>
      </c>
      <c r="CL364">
        <f t="shared" ca="1" si="66"/>
        <v>-6.3831800516489734E-2</v>
      </c>
      <c r="CM364">
        <f t="shared" ca="1" si="66"/>
        <v>-7.0036027000302509E-2</v>
      </c>
      <c r="CN364">
        <f t="shared" ca="1" si="66"/>
        <v>2.2608292372816335E-2</v>
      </c>
      <c r="CO364">
        <f t="shared" ca="1" si="66"/>
        <v>1.5574976904171966E-2</v>
      </c>
      <c r="CP364">
        <f t="shared" ca="1" si="66"/>
        <v>-3.1632952632488186E-2</v>
      </c>
      <c r="CQ364">
        <f t="shared" ca="1" si="66"/>
        <v>2.5950942335154051E-2</v>
      </c>
      <c r="CR364">
        <f t="shared" ca="1" si="66"/>
        <v>1.0483636804240764E-2</v>
      </c>
      <c r="CS364">
        <f t="shared" ca="1" si="64"/>
        <v>2.8574025344307908E-2</v>
      </c>
      <c r="CT364">
        <f t="shared" ca="1" si="64"/>
        <v>5.822642793750353E-3</v>
      </c>
      <c r="CU364">
        <f t="shared" ca="1" si="64"/>
        <v>-1.8444469259651899E-2</v>
      </c>
      <c r="CV364">
        <f t="shared" ca="1" si="64"/>
        <v>-2.7910238273008984E-2</v>
      </c>
      <c r="CW364">
        <f t="shared" ca="1" si="64"/>
        <v>7.6118823350714154E-2</v>
      </c>
      <c r="CX364">
        <f t="shared" ca="1" si="64"/>
        <v>-4.0179780303899917E-2</v>
      </c>
    </row>
    <row r="365" spans="2:102" x14ac:dyDescent="0.2">
      <c r="B365">
        <f t="shared" si="43"/>
        <v>9.4166666666666643</v>
      </c>
      <c r="C365">
        <f t="shared" ca="1" si="59"/>
        <v>3.2997025373591282E-2</v>
      </c>
      <c r="D365">
        <f t="shared" ca="1" si="67"/>
        <v>-3.9558491034606284E-2</v>
      </c>
      <c r="E365">
        <f t="shared" ca="1" si="67"/>
        <v>-1.0721729617956238E-2</v>
      </c>
      <c r="F365">
        <f t="shared" ca="1" si="67"/>
        <v>7.9737426040890555E-3</v>
      </c>
      <c r="G365">
        <f t="shared" ca="1" si="67"/>
        <v>-1.0680022617742164E-2</v>
      </c>
      <c r="H365">
        <f t="shared" ca="1" si="67"/>
        <v>6.6328978766982266E-2</v>
      </c>
      <c r="I365">
        <f t="shared" ca="1" si="67"/>
        <v>4.1511709806227093E-2</v>
      </c>
      <c r="J365">
        <f t="shared" ca="1" si="67"/>
        <v>2.4960378544559764E-2</v>
      </c>
      <c r="K365">
        <f t="shared" ca="1" si="67"/>
        <v>-5.2512959101728872E-3</v>
      </c>
      <c r="L365">
        <f t="shared" ca="1" si="67"/>
        <v>-5.2272627383432836E-2</v>
      </c>
      <c r="M365">
        <f t="shared" ca="1" si="67"/>
        <v>-1.4397377028559005E-2</v>
      </c>
      <c r="N365">
        <f t="shared" ca="1" si="67"/>
        <v>1.8049512178987093E-2</v>
      </c>
      <c r="O365">
        <f t="shared" ca="1" si="67"/>
        <v>7.3632028105090758E-2</v>
      </c>
      <c r="P365">
        <f t="shared" ca="1" si="67"/>
        <v>1.485764280826659E-2</v>
      </c>
      <c r="Q365">
        <f t="shared" ca="1" si="67"/>
        <v>2.8221443492282762E-2</v>
      </c>
      <c r="R365">
        <f t="shared" ca="1" si="67"/>
        <v>7.7647885438148878E-2</v>
      </c>
      <c r="S365">
        <f t="shared" ca="1" si="61"/>
        <v>-1.2948394425875615E-2</v>
      </c>
      <c r="T365">
        <f t="shared" ca="1" si="61"/>
        <v>-1.6691407804589213E-2</v>
      </c>
      <c r="U365">
        <f t="shared" ca="1" si="61"/>
        <v>1.7361658915966798E-2</v>
      </c>
      <c r="V365">
        <f t="shared" ca="1" si="61"/>
        <v>1.7227663866128305E-2</v>
      </c>
      <c r="W365">
        <f t="shared" ca="1" si="61"/>
        <v>-3.7012830490921727E-3</v>
      </c>
      <c r="X365">
        <f t="shared" ca="1" si="61"/>
        <v>0.11179507513265366</v>
      </c>
      <c r="Y365">
        <f t="shared" ca="1" si="61"/>
        <v>-3.2453279587128757E-2</v>
      </c>
      <c r="Z365">
        <f t="shared" ca="1" si="61"/>
        <v>-6.0855347491830195E-3</v>
      </c>
      <c r="AA365">
        <f t="shared" ca="1" si="61"/>
        <v>-2.0594150782604096E-3</v>
      </c>
      <c r="AB365">
        <f t="shared" ca="1" si="61"/>
        <v>-1.7953189759794111E-2</v>
      </c>
      <c r="AC365">
        <f t="shared" ca="1" si="61"/>
        <v>2.6867644411875124E-2</v>
      </c>
      <c r="AD365">
        <f t="shared" ca="1" si="61"/>
        <v>3.4643997890926995E-2</v>
      </c>
      <c r="AE365">
        <f t="shared" ca="1" si="61"/>
        <v>1.4895986105360859E-2</v>
      </c>
      <c r="AF365">
        <f t="shared" ca="1" si="61"/>
        <v>-4.8459015177856342E-2</v>
      </c>
      <c r="AG365">
        <f t="shared" ca="1" si="61"/>
        <v>-2.1909030515655469E-2</v>
      </c>
      <c r="AH365">
        <f t="shared" ref="AH365:AW372" ca="1" si="68">_xlfn.NORM.INV(RAND(),$C$241,$D$241)</f>
        <v>4.596536620463873E-2</v>
      </c>
      <c r="AI365">
        <f t="shared" ca="1" si="68"/>
        <v>3.7325306936206335E-3</v>
      </c>
      <c r="AJ365">
        <f t="shared" ca="1" si="68"/>
        <v>3.9969362824051537E-2</v>
      </c>
      <c r="AK365">
        <f t="shared" ca="1" si="68"/>
        <v>-1.0677935220265982E-3</v>
      </c>
      <c r="AL365">
        <f t="shared" ca="1" si="68"/>
        <v>1.1501949615794637E-2</v>
      </c>
      <c r="AM365">
        <f t="shared" ca="1" si="68"/>
        <v>-2.5930749758576392E-2</v>
      </c>
      <c r="AN365">
        <f t="shared" ca="1" si="68"/>
        <v>-2.811621288469332E-3</v>
      </c>
      <c r="AO365">
        <f t="shared" ca="1" si="68"/>
        <v>2.1987603712606274E-2</v>
      </c>
      <c r="AP365">
        <f t="shared" ca="1" si="68"/>
        <v>5.9132950493071112E-3</v>
      </c>
      <c r="AQ365">
        <f t="shared" ca="1" si="68"/>
        <v>3.5168097876422173E-2</v>
      </c>
      <c r="AR365">
        <f t="shared" ca="1" si="68"/>
        <v>2.5998820479260248E-2</v>
      </c>
      <c r="AS365">
        <f t="shared" ca="1" si="68"/>
        <v>-5.2330846974167192E-2</v>
      </c>
      <c r="AT365">
        <f t="shared" ca="1" si="68"/>
        <v>-7.3329051440786872E-3</v>
      </c>
      <c r="AU365">
        <f t="shared" ca="1" si="68"/>
        <v>9.5914532658696289E-2</v>
      </c>
      <c r="AV365">
        <f t="shared" ca="1" si="68"/>
        <v>-4.6569966817219713E-2</v>
      </c>
      <c r="AW365">
        <f t="shared" ca="1" si="68"/>
        <v>3.4937688348846849E-2</v>
      </c>
      <c r="AX365">
        <f t="shared" ca="1" si="65"/>
        <v>-1.0772958340486145E-2</v>
      </c>
      <c r="AY365">
        <f t="shared" ca="1" si="65"/>
        <v>-3.3005104861910071E-3</v>
      </c>
      <c r="AZ365">
        <f t="shared" ca="1" si="65"/>
        <v>2.4956699644474683E-3</v>
      </c>
      <c r="BA365">
        <f t="shared" ca="1" si="65"/>
        <v>-1.8090502320252985E-2</v>
      </c>
      <c r="BB365">
        <f t="shared" ca="1" si="65"/>
        <v>-5.1231148875211088E-2</v>
      </c>
      <c r="BC365">
        <f t="shared" ca="1" si="65"/>
        <v>1.7425750016133362E-2</v>
      </c>
      <c r="BD365">
        <f t="shared" ca="1" si="65"/>
        <v>-2.2242918459049722E-2</v>
      </c>
      <c r="BE365">
        <f t="shared" ca="1" si="65"/>
        <v>-4.6031292372838498E-2</v>
      </c>
      <c r="BF365">
        <f t="shared" ca="1" si="65"/>
        <v>1.8747086588906281E-2</v>
      </c>
      <c r="BG365">
        <f t="shared" ca="1" si="65"/>
        <v>-7.1014891427675468E-3</v>
      </c>
      <c r="BH365">
        <f t="shared" ca="1" si="65"/>
        <v>-5.0756724079995708E-2</v>
      </c>
      <c r="BI365">
        <f t="shared" ca="1" si="65"/>
        <v>-6.2276762004552309E-2</v>
      </c>
      <c r="BJ365">
        <f t="shared" ca="1" si="65"/>
        <v>7.4558743345800343E-2</v>
      </c>
      <c r="BK365">
        <f t="shared" ca="1" si="65"/>
        <v>5.1864369696065761E-2</v>
      </c>
      <c r="BL365">
        <f t="shared" ca="1" si="65"/>
        <v>-4.5116751677129049E-3</v>
      </c>
      <c r="BM365">
        <f t="shared" ca="1" si="63"/>
        <v>2.9911656557607726E-2</v>
      </c>
      <c r="BN365">
        <f t="shared" ca="1" si="63"/>
        <v>7.0643899935062204E-2</v>
      </c>
      <c r="BO365">
        <f t="shared" ca="1" si="63"/>
        <v>-3.1937961344706951E-2</v>
      </c>
      <c r="BP365">
        <f t="shared" ca="1" si="63"/>
        <v>-1.4850507613199407E-2</v>
      </c>
      <c r="BQ365">
        <f t="shared" ca="1" si="63"/>
        <v>-1.2017112146117063E-2</v>
      </c>
      <c r="BR365">
        <f t="shared" ca="1" si="63"/>
        <v>-3.5808383838976901E-2</v>
      </c>
      <c r="BS365">
        <f t="shared" ca="1" si="63"/>
        <v>6.0808567033424653E-2</v>
      </c>
      <c r="BT365">
        <f t="shared" ca="1" si="63"/>
        <v>2.9779014638714126E-2</v>
      </c>
      <c r="BU365">
        <f t="shared" ca="1" si="63"/>
        <v>2.6795388892684965E-3</v>
      </c>
      <c r="BV365">
        <f t="shared" ca="1" si="63"/>
        <v>-2.2228187553776466E-2</v>
      </c>
      <c r="BW365">
        <f t="shared" ca="1" si="63"/>
        <v>6.0938138799663824E-2</v>
      </c>
      <c r="BX365">
        <f t="shared" ca="1" si="63"/>
        <v>2.7899998884617676E-2</v>
      </c>
      <c r="BY365">
        <f t="shared" ca="1" si="63"/>
        <v>3.9969240458567687E-2</v>
      </c>
      <c r="BZ365">
        <f t="shared" ca="1" si="63"/>
        <v>-2.542435357564532E-2</v>
      </c>
      <c r="CA365">
        <f t="shared" ca="1" si="62"/>
        <v>5.0121782984198462E-2</v>
      </c>
      <c r="CB365">
        <f t="shared" ca="1" si="58"/>
        <v>-3.4008420323662039E-2</v>
      </c>
      <c r="CC365">
        <f t="shared" ca="1" si="66"/>
        <v>-1.9895577844929201E-2</v>
      </c>
      <c r="CD365">
        <f t="shared" ca="1" si="66"/>
        <v>4.2776611750100994E-2</v>
      </c>
      <c r="CE365">
        <f t="shared" ca="1" si="66"/>
        <v>-9.744046880064347E-3</v>
      </c>
      <c r="CF365">
        <f t="shared" ca="1" si="66"/>
        <v>9.7844128316017633E-4</v>
      </c>
      <c r="CG365">
        <f t="shared" ca="1" si="66"/>
        <v>1.5418669209400458E-2</v>
      </c>
      <c r="CH365">
        <f t="shared" ca="1" si="66"/>
        <v>5.394987456229923E-2</v>
      </c>
      <c r="CI365">
        <f t="shared" ca="1" si="66"/>
        <v>-7.648870042619731E-3</v>
      </c>
      <c r="CJ365">
        <f t="shared" ca="1" si="66"/>
        <v>7.1890633128950145E-3</v>
      </c>
      <c r="CK365">
        <f t="shared" ca="1" si="66"/>
        <v>-1.6290808803865679E-2</v>
      </c>
      <c r="CL365">
        <f t="shared" ca="1" si="66"/>
        <v>2.4664599586857839E-2</v>
      </c>
      <c r="CM365">
        <f t="shared" ca="1" si="66"/>
        <v>4.9667483109728787E-2</v>
      </c>
      <c r="CN365">
        <f t="shared" ca="1" si="66"/>
        <v>-1.8411341632103461E-2</v>
      </c>
      <c r="CO365">
        <f t="shared" ca="1" si="66"/>
        <v>4.1264550840726104E-2</v>
      </c>
      <c r="CP365">
        <f t="shared" ca="1" si="66"/>
        <v>2.2896344531760228E-3</v>
      </c>
      <c r="CQ365">
        <f t="shared" ca="1" si="66"/>
        <v>4.4030931323934763E-2</v>
      </c>
      <c r="CR365">
        <f t="shared" ca="1" si="66"/>
        <v>2.1270163305540626E-2</v>
      </c>
      <c r="CS365">
        <f t="shared" ca="1" si="64"/>
        <v>3.4832683070073298E-2</v>
      </c>
      <c r="CT365">
        <f t="shared" ca="1" si="64"/>
        <v>-1.362879351116433E-2</v>
      </c>
      <c r="CU365">
        <f t="shared" ca="1" si="64"/>
        <v>-4.6258081092500347E-2</v>
      </c>
      <c r="CV365">
        <f t="shared" ca="1" si="64"/>
        <v>8.2810543678673382E-2</v>
      </c>
      <c r="CW365">
        <f t="shared" ca="1" si="64"/>
        <v>-4.2119868053093854E-2</v>
      </c>
      <c r="CX365">
        <f t="shared" ca="1" si="64"/>
        <v>3.2074840846482069E-3</v>
      </c>
    </row>
    <row r="366" spans="2:102" x14ac:dyDescent="0.2">
      <c r="B366">
        <f t="shared" si="43"/>
        <v>9.4999999999999982</v>
      </c>
      <c r="C366">
        <f t="shared" ca="1" si="59"/>
        <v>-2.7301507368234466E-3</v>
      </c>
      <c r="D366">
        <f t="shared" ca="1" si="67"/>
        <v>1.0119376173350559E-2</v>
      </c>
      <c r="E366">
        <f t="shared" ca="1" si="67"/>
        <v>4.884579520677939E-2</v>
      </c>
      <c r="F366">
        <f t="shared" ca="1" si="67"/>
        <v>2.3042047996178847E-4</v>
      </c>
      <c r="G366">
        <f t="shared" ca="1" si="67"/>
        <v>1.9268709064264294E-2</v>
      </c>
      <c r="H366">
        <f t="shared" ca="1" si="67"/>
        <v>-1.329973265725772E-3</v>
      </c>
      <c r="I366">
        <f t="shared" ca="1" si="67"/>
        <v>3.1521011510909511E-2</v>
      </c>
      <c r="J366">
        <f t="shared" ca="1" si="67"/>
        <v>3.8322957129503239E-2</v>
      </c>
      <c r="K366">
        <f t="shared" ca="1" si="67"/>
        <v>1.6492525592033007E-2</v>
      </c>
      <c r="L366">
        <f t="shared" ca="1" si="67"/>
        <v>1.3683381513332029E-2</v>
      </c>
      <c r="M366">
        <f t="shared" ca="1" si="67"/>
        <v>5.0777897761412547E-2</v>
      </c>
      <c r="N366">
        <f t="shared" ca="1" si="67"/>
        <v>2.8875824527812927E-2</v>
      </c>
      <c r="O366">
        <f t="shared" ca="1" si="67"/>
        <v>-2.16336697478186E-2</v>
      </c>
      <c r="P366">
        <f t="shared" ca="1" si="67"/>
        <v>1.3903800706641222E-2</v>
      </c>
      <c r="Q366">
        <f t="shared" ca="1" si="67"/>
        <v>6.3218498669005158E-3</v>
      </c>
      <c r="R366">
        <f t="shared" ca="1" si="67"/>
        <v>-3.0419087039351603E-2</v>
      </c>
      <c r="S366">
        <f t="shared" ca="1" si="67"/>
        <v>-5.7365312897271092E-2</v>
      </c>
      <c r="T366">
        <f t="shared" ref="T366:AI372" ca="1" si="69">_xlfn.NORM.INV(RAND(),$C$241,$D$241)</f>
        <v>2.0271728759459601E-3</v>
      </c>
      <c r="U366">
        <f t="shared" ca="1" si="69"/>
        <v>-1.0594126497412556E-4</v>
      </c>
      <c r="V366">
        <f t="shared" ca="1" si="69"/>
        <v>3.7748449231780501E-2</v>
      </c>
      <c r="W366">
        <f t="shared" ca="1" si="69"/>
        <v>-4.1398645017695988E-2</v>
      </c>
      <c r="X366">
        <f t="shared" ca="1" si="69"/>
        <v>-2.4050131544131739E-2</v>
      </c>
      <c r="Y366">
        <f t="shared" ca="1" si="69"/>
        <v>7.4789554450816727E-3</v>
      </c>
      <c r="Z366">
        <f t="shared" ca="1" si="69"/>
        <v>2.0584573296811428E-2</v>
      </c>
      <c r="AA366">
        <f t="shared" ca="1" si="69"/>
        <v>-3.060954194640883E-2</v>
      </c>
      <c r="AB366">
        <f t="shared" ca="1" si="69"/>
        <v>2.5793468690560937E-3</v>
      </c>
      <c r="AC366">
        <f t="shared" ca="1" si="69"/>
        <v>-3.4260335455112444E-2</v>
      </c>
      <c r="AD366">
        <f t="shared" ca="1" si="69"/>
        <v>-2.0964601258737073E-2</v>
      </c>
      <c r="AE366">
        <f t="shared" ca="1" si="69"/>
        <v>-3.9421264909632006E-2</v>
      </c>
      <c r="AF366">
        <f t="shared" ca="1" si="69"/>
        <v>1.9466780094467007E-2</v>
      </c>
      <c r="AG366">
        <f t="shared" ca="1" si="69"/>
        <v>6.8984737230439186E-2</v>
      </c>
      <c r="AH366">
        <f t="shared" ca="1" si="69"/>
        <v>5.976528586830257E-2</v>
      </c>
      <c r="AI366">
        <f t="shared" ca="1" si="69"/>
        <v>2.3942368716213056E-3</v>
      </c>
      <c r="AJ366">
        <f t="shared" ca="1" si="68"/>
        <v>6.0082757921884507E-3</v>
      </c>
      <c r="AK366">
        <f t="shared" ca="1" si="68"/>
        <v>-4.2924063307522436E-2</v>
      </c>
      <c r="AL366">
        <f t="shared" ca="1" si="68"/>
        <v>-1.3871570691878686E-2</v>
      </c>
      <c r="AM366">
        <f t="shared" ca="1" si="68"/>
        <v>2.1861852403838838E-2</v>
      </c>
      <c r="AN366">
        <f t="shared" ca="1" si="68"/>
        <v>-1.6537401018081418E-2</v>
      </c>
      <c r="AO366">
        <f t="shared" ca="1" si="68"/>
        <v>-4.006029686776244E-2</v>
      </c>
      <c r="AP366">
        <f t="shared" ca="1" si="68"/>
        <v>2.190435721261046E-2</v>
      </c>
      <c r="AQ366">
        <f t="shared" ca="1" si="68"/>
        <v>2.2551764046964358E-2</v>
      </c>
      <c r="AR366">
        <f t="shared" ca="1" si="68"/>
        <v>-3.0677969080235741E-2</v>
      </c>
      <c r="AS366">
        <f t="shared" ca="1" si="68"/>
        <v>-3.3010670546067308E-2</v>
      </c>
      <c r="AT366">
        <f t="shared" ca="1" si="68"/>
        <v>4.8282964759415063E-2</v>
      </c>
      <c r="AU366">
        <f t="shared" ca="1" si="68"/>
        <v>1.0827355365298384E-2</v>
      </c>
      <c r="AV366">
        <f t="shared" ca="1" si="68"/>
        <v>1.7430590808242021E-2</v>
      </c>
      <c r="AW366">
        <f t="shared" ca="1" si="68"/>
        <v>4.7940197366308397E-2</v>
      </c>
      <c r="AX366">
        <f t="shared" ca="1" si="65"/>
        <v>5.2362836412303729E-2</v>
      </c>
      <c r="AY366">
        <f t="shared" ca="1" si="65"/>
        <v>1.7308212356108608E-2</v>
      </c>
      <c r="AZ366">
        <f t="shared" ca="1" si="65"/>
        <v>-4.2623203423737349E-2</v>
      </c>
      <c r="BA366">
        <f t="shared" ca="1" si="65"/>
        <v>3.1124695029588402E-2</v>
      </c>
      <c r="BB366">
        <f t="shared" ca="1" si="65"/>
        <v>-8.4477866544146411E-3</v>
      </c>
      <c r="BC366">
        <f t="shared" ca="1" si="65"/>
        <v>2.0310558068716553E-2</v>
      </c>
      <c r="BD366">
        <f t="shared" ca="1" si="65"/>
        <v>-4.2562021739369321E-2</v>
      </c>
      <c r="BE366">
        <f t="shared" ca="1" si="65"/>
        <v>2.1825511499195427E-2</v>
      </c>
      <c r="BF366">
        <f t="shared" ca="1" si="65"/>
        <v>6.1648472159014284E-2</v>
      </c>
      <c r="BG366">
        <f t="shared" ca="1" si="65"/>
        <v>5.4457450995678662E-3</v>
      </c>
      <c r="BH366">
        <f t="shared" ca="1" si="65"/>
        <v>-2.2040843275972721E-2</v>
      </c>
      <c r="BI366">
        <f t="shared" ca="1" si="65"/>
        <v>1.6004095182008723E-2</v>
      </c>
      <c r="BJ366">
        <f t="shared" ca="1" si="65"/>
        <v>4.4474858569633284E-2</v>
      </c>
      <c r="BK366">
        <f t="shared" ca="1" si="65"/>
        <v>4.5644403060753659E-3</v>
      </c>
      <c r="BL366">
        <f t="shared" ca="1" si="65"/>
        <v>-1.1669132596245073E-2</v>
      </c>
      <c r="BM366">
        <f t="shared" ca="1" si="63"/>
        <v>1.017242046521321E-2</v>
      </c>
      <c r="BN366">
        <f t="shared" ca="1" si="63"/>
        <v>3.6657376837920037E-2</v>
      </c>
      <c r="BO366">
        <f t="shared" ca="1" si="63"/>
        <v>-6.9141871919973286E-2</v>
      </c>
      <c r="BP366">
        <f t="shared" ca="1" si="63"/>
        <v>-2.8924514432633358E-2</v>
      </c>
      <c r="BQ366">
        <f t="shared" ca="1" si="63"/>
        <v>-2.9672455340474982E-2</v>
      </c>
      <c r="BR366">
        <f t="shared" ca="1" si="63"/>
        <v>-9.6350090898450064E-2</v>
      </c>
      <c r="BS366">
        <f t="shared" ca="1" si="63"/>
        <v>-4.9745667701731012E-3</v>
      </c>
      <c r="BT366">
        <f t="shared" ca="1" si="63"/>
        <v>-2.3743157254036876E-2</v>
      </c>
      <c r="BU366">
        <f t="shared" ca="1" si="63"/>
        <v>-1.31968786903783E-2</v>
      </c>
      <c r="BV366">
        <f t="shared" ca="1" si="63"/>
        <v>-3.3896305038966429E-2</v>
      </c>
      <c r="BW366">
        <f t="shared" ca="1" si="63"/>
        <v>2.1299207744032617E-2</v>
      </c>
      <c r="BX366">
        <f t="shared" ca="1" si="63"/>
        <v>-9.2656465978410481E-3</v>
      </c>
      <c r="BY366">
        <f t="shared" ca="1" si="63"/>
        <v>6.9740827704396239E-3</v>
      </c>
      <c r="BZ366">
        <f t="shared" ca="1" si="63"/>
        <v>-2.2676167894692855E-2</v>
      </c>
      <c r="CA366">
        <f t="shared" ca="1" si="62"/>
        <v>-3.1580350030683955E-2</v>
      </c>
      <c r="CB366">
        <f t="shared" ca="1" si="58"/>
        <v>-1.2579995242287393E-2</v>
      </c>
      <c r="CC366">
        <f t="shared" ca="1" si="66"/>
        <v>-5.2462415060308874E-2</v>
      </c>
      <c r="CD366">
        <f t="shared" ca="1" si="66"/>
        <v>-1.2110250923156691E-2</v>
      </c>
      <c r="CE366">
        <f t="shared" ca="1" si="66"/>
        <v>4.220949026465888E-2</v>
      </c>
      <c r="CF366">
        <f t="shared" ca="1" si="66"/>
        <v>3.3943857319396989E-2</v>
      </c>
      <c r="CG366">
        <f t="shared" ca="1" si="66"/>
        <v>-9.5692371767090046E-3</v>
      </c>
      <c r="CH366">
        <f t="shared" ca="1" si="66"/>
        <v>-2.535555893013143E-2</v>
      </c>
      <c r="CI366">
        <f t="shared" ca="1" si="66"/>
        <v>-2.7616522840882229E-2</v>
      </c>
      <c r="CJ366">
        <f t="shared" ca="1" si="66"/>
        <v>-8.4817920548424242E-2</v>
      </c>
      <c r="CK366">
        <f t="shared" ca="1" si="66"/>
        <v>4.4153738885779913E-2</v>
      </c>
      <c r="CL366">
        <f t="shared" ca="1" si="66"/>
        <v>3.0122385944728432E-2</v>
      </c>
      <c r="CM366">
        <f t="shared" ca="1" si="66"/>
        <v>5.1879990901974683E-2</v>
      </c>
      <c r="CN366">
        <f t="shared" ca="1" si="66"/>
        <v>-2.8552931854370512E-3</v>
      </c>
      <c r="CO366">
        <f t="shared" ca="1" si="66"/>
        <v>7.3212592679823673E-3</v>
      </c>
      <c r="CP366">
        <f t="shared" ca="1" si="66"/>
        <v>4.9109160165093514E-2</v>
      </c>
      <c r="CQ366">
        <f t="shared" ca="1" si="66"/>
        <v>-7.9136386714985796E-2</v>
      </c>
      <c r="CR366">
        <f t="shared" ca="1" si="66"/>
        <v>8.8464958382210718E-3</v>
      </c>
      <c r="CS366">
        <f t="shared" ca="1" si="64"/>
        <v>9.6264771504914765E-3</v>
      </c>
      <c r="CT366">
        <f t="shared" ca="1" si="64"/>
        <v>1.4591010362367342E-2</v>
      </c>
      <c r="CU366">
        <f t="shared" ca="1" si="64"/>
        <v>-1.6564900710525389E-2</v>
      </c>
      <c r="CV366">
        <f t="shared" ca="1" si="64"/>
        <v>7.5692141416094455E-2</v>
      </c>
      <c r="CW366">
        <f t="shared" ca="1" si="64"/>
        <v>-5.6638708458252876E-2</v>
      </c>
      <c r="CX366">
        <f t="shared" ca="1" si="64"/>
        <v>3.1743495538770483E-2</v>
      </c>
    </row>
    <row r="367" spans="2:102" x14ac:dyDescent="0.2">
      <c r="B367">
        <f t="shared" si="43"/>
        <v>9.5833333333333321</v>
      </c>
      <c r="C367">
        <f t="shared" ca="1" si="59"/>
        <v>3.7652577048652075E-2</v>
      </c>
      <c r="D367">
        <f t="shared" ca="1" si="67"/>
        <v>4.0025042607621138E-2</v>
      </c>
      <c r="E367">
        <f t="shared" ca="1" si="67"/>
        <v>-3.4521553994753609E-2</v>
      </c>
      <c r="F367">
        <f t="shared" ca="1" si="67"/>
        <v>3.4000568622214976E-2</v>
      </c>
      <c r="G367">
        <f t="shared" ca="1" si="67"/>
        <v>-2.4208062098280376E-2</v>
      </c>
      <c r="H367">
        <f t="shared" ca="1" si="67"/>
        <v>-1.3060274946866247E-2</v>
      </c>
      <c r="I367">
        <f t="shared" ca="1" si="67"/>
        <v>-5.4957910821337552E-2</v>
      </c>
      <c r="J367">
        <f t="shared" ca="1" si="67"/>
        <v>-2.8139355185498267E-2</v>
      </c>
      <c r="K367">
        <f t="shared" ca="1" si="67"/>
        <v>-2.3992413392643172E-2</v>
      </c>
      <c r="L367">
        <f t="shared" ca="1" si="67"/>
        <v>5.1711150023698173E-2</v>
      </c>
      <c r="M367">
        <f t="shared" ca="1" si="67"/>
        <v>-2.9456105064513544E-2</v>
      </c>
      <c r="N367">
        <f t="shared" ca="1" si="67"/>
        <v>-5.4544686089806008E-4</v>
      </c>
      <c r="O367">
        <f t="shared" ca="1" si="67"/>
        <v>2.2821714178894708E-2</v>
      </c>
      <c r="P367">
        <f t="shared" ca="1" si="67"/>
        <v>2.4941881108114457E-2</v>
      </c>
      <c r="Q367">
        <f t="shared" ca="1" si="67"/>
        <v>6.5832559387450224E-2</v>
      </c>
      <c r="R367">
        <f t="shared" ca="1" si="67"/>
        <v>2.1608902160045698E-2</v>
      </c>
      <c r="S367">
        <f t="shared" ca="1" si="67"/>
        <v>1.3429312299234199E-2</v>
      </c>
      <c r="T367">
        <f t="shared" ca="1" si="69"/>
        <v>1.8128499062160512E-2</v>
      </c>
      <c r="U367">
        <f t="shared" ca="1" si="69"/>
        <v>-7.9820406985815606E-2</v>
      </c>
      <c r="V367">
        <f t="shared" ca="1" si="69"/>
        <v>-3.491172777114699E-2</v>
      </c>
      <c r="W367">
        <f t="shared" ca="1" si="69"/>
        <v>-1.1407535631419463E-2</v>
      </c>
      <c r="X367">
        <f t="shared" ca="1" si="69"/>
        <v>5.9904570037252761E-2</v>
      </c>
      <c r="Y367">
        <f t="shared" ca="1" si="69"/>
        <v>-3.6859394948207461E-3</v>
      </c>
      <c r="Z367">
        <f t="shared" ca="1" si="69"/>
        <v>-3.7599473215865195E-2</v>
      </c>
      <c r="AA367">
        <f t="shared" ca="1" si="69"/>
        <v>-2.5237116807680642E-2</v>
      </c>
      <c r="AB367">
        <f t="shared" ca="1" si="69"/>
        <v>1.9838662378713458E-3</v>
      </c>
      <c r="AC367">
        <f t="shared" ca="1" si="69"/>
        <v>4.2308387120141816E-2</v>
      </c>
      <c r="AD367">
        <f t="shared" ca="1" si="69"/>
        <v>-3.6474021887474908E-2</v>
      </c>
      <c r="AE367">
        <f t="shared" ca="1" si="69"/>
        <v>0.10652421538062293</v>
      </c>
      <c r="AF367">
        <f t="shared" ca="1" si="69"/>
        <v>2.7753626657018134E-2</v>
      </c>
      <c r="AG367">
        <f t="shared" ca="1" si="69"/>
        <v>-1.0931873803421846E-2</v>
      </c>
      <c r="AH367">
        <f t="shared" ca="1" si="69"/>
        <v>3.203805344552111E-2</v>
      </c>
      <c r="AI367">
        <f t="shared" ca="1" si="69"/>
        <v>-0.10222173679567939</v>
      </c>
      <c r="AJ367">
        <f t="shared" ca="1" si="68"/>
        <v>-3.0182310997467141E-2</v>
      </c>
      <c r="AK367">
        <f t="shared" ca="1" si="68"/>
        <v>-3.0985930488037876E-2</v>
      </c>
      <c r="AL367">
        <f t="shared" ca="1" si="68"/>
        <v>9.7268869753614744E-3</v>
      </c>
      <c r="AM367">
        <f t="shared" ca="1" si="68"/>
        <v>4.5217522070715215E-2</v>
      </c>
      <c r="AN367">
        <f t="shared" ca="1" si="68"/>
        <v>-6.8910806872832936E-4</v>
      </c>
      <c r="AO367">
        <f t="shared" ca="1" si="68"/>
        <v>3.0085227783478063E-2</v>
      </c>
      <c r="AP367">
        <f t="shared" ca="1" si="68"/>
        <v>-6.6449991762633887E-2</v>
      </c>
      <c r="AQ367">
        <f t="shared" ca="1" si="68"/>
        <v>6.8440881961788519E-2</v>
      </c>
      <c r="AR367">
        <f t="shared" ca="1" si="68"/>
        <v>2.7574770109823808E-2</v>
      </c>
      <c r="AS367">
        <f t="shared" ca="1" si="68"/>
        <v>-3.4310605088823914E-2</v>
      </c>
      <c r="AT367">
        <f t="shared" ca="1" si="68"/>
        <v>2.2267140739209691E-2</v>
      </c>
      <c r="AU367">
        <f t="shared" ca="1" si="68"/>
        <v>-3.453129198905747E-5</v>
      </c>
      <c r="AV367">
        <f t="shared" ca="1" si="68"/>
        <v>2.519519244892961E-3</v>
      </c>
      <c r="AW367">
        <f t="shared" ca="1" si="68"/>
        <v>-3.5965924556577563E-3</v>
      </c>
      <c r="AX367">
        <f t="shared" ca="1" si="65"/>
        <v>7.1804862249996949E-3</v>
      </c>
      <c r="AY367">
        <f t="shared" ca="1" si="65"/>
        <v>2.9022683335156462E-2</v>
      </c>
      <c r="AZ367">
        <f t="shared" ca="1" si="65"/>
        <v>-3.3385912694238608E-2</v>
      </c>
      <c r="BA367">
        <f t="shared" ca="1" si="65"/>
        <v>-1.3870322878611705E-2</v>
      </c>
      <c r="BB367">
        <f t="shared" ca="1" si="65"/>
        <v>6.9440142852324515E-3</v>
      </c>
      <c r="BC367">
        <f t="shared" ca="1" si="65"/>
        <v>-5.0968773152309972E-2</v>
      </c>
      <c r="BD367">
        <f t="shared" ca="1" si="65"/>
        <v>-1.5898095623204527E-2</v>
      </c>
      <c r="BE367">
        <f t="shared" ca="1" si="65"/>
        <v>2.5166507035981132E-2</v>
      </c>
      <c r="BF367">
        <f t="shared" ca="1" si="65"/>
        <v>3.7518931609963523E-2</v>
      </c>
      <c r="BG367">
        <f t="shared" ca="1" si="65"/>
        <v>2.2445697595834067E-2</v>
      </c>
      <c r="BH367">
        <f t="shared" ca="1" si="65"/>
        <v>-7.1111185678191469E-2</v>
      </c>
      <c r="BI367">
        <f t="shared" ca="1" si="65"/>
        <v>-1.8451345508554057E-2</v>
      </c>
      <c r="BJ367">
        <f t="shared" ca="1" si="65"/>
        <v>-1.3544280240731517E-2</v>
      </c>
      <c r="BK367">
        <f t="shared" ca="1" si="65"/>
        <v>4.6342199724502472E-2</v>
      </c>
      <c r="BL367">
        <f t="shared" ca="1" si="65"/>
        <v>-4.0440738760321171E-2</v>
      </c>
      <c r="BM367">
        <f t="shared" ca="1" si="63"/>
        <v>-8.2290966797104789E-3</v>
      </c>
      <c r="BN367">
        <f t="shared" ca="1" si="63"/>
        <v>1.9683856662151417E-2</v>
      </c>
      <c r="BO367">
        <f t="shared" ca="1" si="63"/>
        <v>5.2610179500155924E-2</v>
      </c>
      <c r="BP367">
        <f t="shared" ca="1" si="63"/>
        <v>0.14385019977715124</v>
      </c>
      <c r="BQ367">
        <f t="shared" ca="1" si="63"/>
        <v>7.4421150563168314E-3</v>
      </c>
      <c r="BR367">
        <f t="shared" ca="1" si="63"/>
        <v>1.9896765158070324E-2</v>
      </c>
      <c r="BS367">
        <f t="shared" ca="1" si="63"/>
        <v>1.0756995487836553E-2</v>
      </c>
      <c r="BT367">
        <f t="shared" ca="1" si="63"/>
        <v>3.9407316892538756E-2</v>
      </c>
      <c r="BU367">
        <f t="shared" ca="1" si="63"/>
        <v>4.2715958628138123E-2</v>
      </c>
      <c r="BV367">
        <f t="shared" ca="1" si="63"/>
        <v>1.1088565700405036E-2</v>
      </c>
      <c r="BW367">
        <f t="shared" ca="1" si="63"/>
        <v>-5.3446963648708185E-2</v>
      </c>
      <c r="BX367">
        <f t="shared" ca="1" si="63"/>
        <v>1.1916064368501643E-3</v>
      </c>
      <c r="BY367">
        <f t="shared" ca="1" si="63"/>
        <v>-2.0898861193825075E-2</v>
      </c>
      <c r="BZ367">
        <f t="shared" ca="1" si="63"/>
        <v>1.0891235096699068E-2</v>
      </c>
      <c r="CA367">
        <f t="shared" ca="1" si="62"/>
        <v>5.2956519668433512E-3</v>
      </c>
      <c r="CB367">
        <f t="shared" ca="1" si="58"/>
        <v>-9.9761216649684806E-3</v>
      </c>
      <c r="CC367">
        <f t="shared" ca="1" si="66"/>
        <v>6.2600437923274882E-3</v>
      </c>
      <c r="CD367">
        <f t="shared" ca="1" si="66"/>
        <v>3.3734872042017763E-2</v>
      </c>
      <c r="CE367">
        <f t="shared" ca="1" si="66"/>
        <v>-4.6561199360155722E-2</v>
      </c>
      <c r="CF367">
        <f t="shared" ca="1" si="66"/>
        <v>3.4322785335966874E-2</v>
      </c>
      <c r="CG367">
        <f t="shared" ca="1" si="66"/>
        <v>6.1629337469880866E-3</v>
      </c>
      <c r="CH367">
        <f t="shared" ca="1" si="66"/>
        <v>-2.6985571098913806E-3</v>
      </c>
      <c r="CI367">
        <f t="shared" ca="1" si="66"/>
        <v>-8.0550341008221796E-3</v>
      </c>
      <c r="CJ367">
        <f t="shared" ca="1" si="66"/>
        <v>-1.4952069368667862E-5</v>
      </c>
      <c r="CK367">
        <f t="shared" ca="1" si="66"/>
        <v>8.3856404542603756E-3</v>
      </c>
      <c r="CL367">
        <f t="shared" ca="1" si="66"/>
        <v>5.8806058979054825E-2</v>
      </c>
      <c r="CM367">
        <f t="shared" ca="1" si="66"/>
        <v>-2.09115057862942E-2</v>
      </c>
      <c r="CN367">
        <f t="shared" ca="1" si="66"/>
        <v>4.8045682749704083E-2</v>
      </c>
      <c r="CO367">
        <f t="shared" ca="1" si="66"/>
        <v>-2.5975868064137429E-3</v>
      </c>
      <c r="CP367">
        <f t="shared" ca="1" si="66"/>
        <v>-5.5290598116175184E-2</v>
      </c>
      <c r="CQ367">
        <f t="shared" ca="1" si="66"/>
        <v>-2.0285843378910897E-2</v>
      </c>
      <c r="CR367">
        <f t="shared" ca="1" si="66"/>
        <v>1.0387657218613833E-2</v>
      </c>
      <c r="CS367">
        <f t="shared" ca="1" si="64"/>
        <v>-4.5948059927578194E-2</v>
      </c>
      <c r="CT367">
        <f t="shared" ca="1" si="64"/>
        <v>4.1867387702067702E-2</v>
      </c>
      <c r="CU367">
        <f t="shared" ca="1" si="64"/>
        <v>-1.4860009775981096E-2</v>
      </c>
      <c r="CV367">
        <f t="shared" ca="1" si="64"/>
        <v>-8.6413573709999067E-3</v>
      </c>
      <c r="CW367">
        <f t="shared" ca="1" si="64"/>
        <v>-4.9724131292635282E-2</v>
      </c>
      <c r="CX367">
        <f t="shared" ca="1" si="64"/>
        <v>1.2251288885072301E-2</v>
      </c>
    </row>
    <row r="368" spans="2:102" x14ac:dyDescent="0.2">
      <c r="B368">
        <f t="shared" si="43"/>
        <v>9.6666666666666661</v>
      </c>
      <c r="C368">
        <f t="shared" ca="1" si="59"/>
        <v>1.6672092633270318E-2</v>
      </c>
      <c r="D368">
        <f t="shared" ca="1" si="67"/>
        <v>1.0895533320916374E-3</v>
      </c>
      <c r="E368">
        <f t="shared" ca="1" si="67"/>
        <v>2.4379452477823896E-3</v>
      </c>
      <c r="F368">
        <f t="shared" ca="1" si="67"/>
        <v>5.0810508661295198E-3</v>
      </c>
      <c r="G368">
        <f t="shared" ca="1" si="67"/>
        <v>4.8338948210708388E-2</v>
      </c>
      <c r="H368">
        <f t="shared" ca="1" si="67"/>
        <v>3.4586164107840725E-2</v>
      </c>
      <c r="I368">
        <f t="shared" ca="1" si="67"/>
        <v>-4.9335505989611082E-2</v>
      </c>
      <c r="J368">
        <f t="shared" ca="1" si="67"/>
        <v>-5.5906578631825202E-2</v>
      </c>
      <c r="K368">
        <f t="shared" ca="1" si="67"/>
        <v>-1.8515788143631716E-2</v>
      </c>
      <c r="L368">
        <f t="shared" ca="1" si="67"/>
        <v>3.1424356667376405E-2</v>
      </c>
      <c r="M368">
        <f t="shared" ca="1" si="67"/>
        <v>1.3105403665400559E-2</v>
      </c>
      <c r="N368">
        <f t="shared" ca="1" si="67"/>
        <v>9.0787334323944057E-4</v>
      </c>
      <c r="O368">
        <f t="shared" ca="1" si="67"/>
        <v>6.6650836417416565E-2</v>
      </c>
      <c r="P368">
        <f t="shared" ca="1" si="67"/>
        <v>-5.4368038383763015E-2</v>
      </c>
      <c r="Q368">
        <f t="shared" ca="1" si="67"/>
        <v>4.8908781797505435E-2</v>
      </c>
      <c r="R368">
        <f t="shared" ca="1" si="67"/>
        <v>-2.0996534605512669E-2</v>
      </c>
      <c r="S368">
        <f t="shared" ca="1" si="67"/>
        <v>1.8241975468945664E-2</v>
      </c>
      <c r="T368">
        <f t="shared" ca="1" si="69"/>
        <v>3.7790061872237679E-3</v>
      </c>
      <c r="U368">
        <f t="shared" ca="1" si="69"/>
        <v>1.826746624810472E-2</v>
      </c>
      <c r="V368">
        <f t="shared" ca="1" si="69"/>
        <v>8.7284145245476008E-2</v>
      </c>
      <c r="W368">
        <f t="shared" ca="1" si="69"/>
        <v>-2.6537556287743288E-2</v>
      </c>
      <c r="X368">
        <f t="shared" ca="1" si="69"/>
        <v>4.8852056000863918E-2</v>
      </c>
      <c r="Y368">
        <f t="shared" ca="1" si="69"/>
        <v>-5.0412720377504348E-2</v>
      </c>
      <c r="Z368">
        <f t="shared" ca="1" si="69"/>
        <v>8.3970625807569671E-3</v>
      </c>
      <c r="AA368">
        <f t="shared" ca="1" si="69"/>
        <v>4.2018473892394513E-2</v>
      </c>
      <c r="AB368">
        <f t="shared" ca="1" si="69"/>
        <v>-2.9330249998073899E-3</v>
      </c>
      <c r="AC368">
        <f t="shared" ca="1" si="69"/>
        <v>2.6834445854303987E-2</v>
      </c>
      <c r="AD368">
        <f t="shared" ca="1" si="69"/>
        <v>-5.2247246118249401E-2</v>
      </c>
      <c r="AE368">
        <f t="shared" ca="1" si="69"/>
        <v>-8.1606349643680316E-3</v>
      </c>
      <c r="AF368">
        <f t="shared" ca="1" si="69"/>
        <v>-3.1884809831344015E-2</v>
      </c>
      <c r="AG368">
        <f t="shared" ca="1" si="69"/>
        <v>-3.3808670005455808E-2</v>
      </c>
      <c r="AH368">
        <f t="shared" ca="1" si="69"/>
        <v>-1.6413553204505799E-2</v>
      </c>
      <c r="AI368">
        <f t="shared" ca="1" si="69"/>
        <v>2.4081798836502379E-2</v>
      </c>
      <c r="AJ368">
        <f t="shared" ca="1" si="68"/>
        <v>2.9064019471039194E-2</v>
      </c>
      <c r="AK368">
        <f t="shared" ca="1" si="68"/>
        <v>-4.5292137656869805E-2</v>
      </c>
      <c r="AL368">
        <f t="shared" ca="1" si="68"/>
        <v>-8.7950540931781753E-3</v>
      </c>
      <c r="AM368">
        <f t="shared" ca="1" si="68"/>
        <v>5.972167815732761E-2</v>
      </c>
      <c r="AN368">
        <f t="shared" ca="1" si="68"/>
        <v>3.4618223211856404E-2</v>
      </c>
      <c r="AO368">
        <f t="shared" ca="1" si="68"/>
        <v>-9.4794441307483584E-3</v>
      </c>
      <c r="AP368">
        <f t="shared" ca="1" si="68"/>
        <v>4.6773942531705921E-2</v>
      </c>
      <c r="AQ368">
        <f t="shared" ca="1" si="68"/>
        <v>-1.7924509183958281E-2</v>
      </c>
      <c r="AR368">
        <f t="shared" ca="1" si="68"/>
        <v>-6.2019614940451405E-2</v>
      </c>
      <c r="AS368">
        <f t="shared" ca="1" si="68"/>
        <v>4.0025283336714984E-2</v>
      </c>
      <c r="AT368">
        <f t="shared" ca="1" si="68"/>
        <v>-4.817220217746946E-2</v>
      </c>
      <c r="AU368">
        <f t="shared" ca="1" si="68"/>
        <v>3.1391568290095012E-2</v>
      </c>
      <c r="AV368">
        <f t="shared" ca="1" si="68"/>
        <v>-7.4472854354212612E-3</v>
      </c>
      <c r="AW368">
        <f t="shared" ca="1" si="68"/>
        <v>8.0362388335282683E-3</v>
      </c>
      <c r="AX368">
        <f t="shared" ca="1" si="65"/>
        <v>-9.2772496924445353E-3</v>
      </c>
      <c r="AY368">
        <f t="shared" ca="1" si="65"/>
        <v>2.4009161862571161E-2</v>
      </c>
      <c r="AZ368">
        <f t="shared" ca="1" si="65"/>
        <v>-2.3113447403525476E-2</v>
      </c>
      <c r="BA368">
        <f t="shared" ca="1" si="65"/>
        <v>8.5294624151881993E-2</v>
      </c>
      <c r="BB368">
        <f t="shared" ca="1" si="65"/>
        <v>-1.6962277456460811E-3</v>
      </c>
      <c r="BC368">
        <f t="shared" ca="1" si="65"/>
        <v>1.1917627553127898E-2</v>
      </c>
      <c r="BD368">
        <f t="shared" ca="1" si="65"/>
        <v>2.4414256107526407E-2</v>
      </c>
      <c r="BE368">
        <f t="shared" ca="1" si="65"/>
        <v>-3.3917688196244994E-2</v>
      </c>
      <c r="BF368">
        <f t="shared" ca="1" si="65"/>
        <v>1.1895954830831649E-2</v>
      </c>
      <c r="BG368">
        <f t="shared" ca="1" si="65"/>
        <v>4.2959146710715462E-2</v>
      </c>
      <c r="BH368">
        <f t="shared" ca="1" si="65"/>
        <v>-4.5911634562254222E-2</v>
      </c>
      <c r="BI368">
        <f t="shared" ca="1" si="65"/>
        <v>3.6264868597279475E-2</v>
      </c>
      <c r="BJ368">
        <f t="shared" ca="1" si="65"/>
        <v>2.510133882465421E-2</v>
      </c>
      <c r="BK368">
        <f t="shared" ca="1" si="65"/>
        <v>-2.2215579420798621E-2</v>
      </c>
      <c r="BL368">
        <f t="shared" ca="1" si="65"/>
        <v>-6.9998408569707266E-2</v>
      </c>
      <c r="BM368">
        <f t="shared" ca="1" si="63"/>
        <v>-1.405867476452111E-2</v>
      </c>
      <c r="BN368">
        <f t="shared" ca="1" si="63"/>
        <v>-5.644328686605455E-2</v>
      </c>
      <c r="BO368">
        <f t="shared" ca="1" si="63"/>
        <v>3.6040399723497367E-2</v>
      </c>
      <c r="BP368">
        <f t="shared" ca="1" si="63"/>
        <v>-1.3283459980926574E-2</v>
      </c>
      <c r="BQ368">
        <f t="shared" ca="1" si="63"/>
        <v>6.1763519356249186E-2</v>
      </c>
      <c r="BR368">
        <f t="shared" ca="1" si="63"/>
        <v>-7.1263154827852504E-4</v>
      </c>
      <c r="BS368">
        <f t="shared" ca="1" si="63"/>
        <v>2.183925833416183E-2</v>
      </c>
      <c r="BT368">
        <f t="shared" ca="1" si="63"/>
        <v>1.7816031310810432E-2</v>
      </c>
      <c r="BU368">
        <f t="shared" ca="1" si="63"/>
        <v>2.6888459469570327E-2</v>
      </c>
      <c r="BV368">
        <f t="shared" ca="1" si="63"/>
        <v>-5.6654315686351972E-2</v>
      </c>
      <c r="BW368">
        <f t="shared" ca="1" si="63"/>
        <v>6.3607276960754161E-3</v>
      </c>
      <c r="BX368">
        <f t="shared" ca="1" si="63"/>
        <v>4.2370067726191049E-2</v>
      </c>
      <c r="BY368">
        <f t="shared" ca="1" si="63"/>
        <v>-1.7596629615178865E-3</v>
      </c>
      <c r="BZ368">
        <f t="shared" ca="1" si="63"/>
        <v>-2.1358044583291661E-2</v>
      </c>
      <c r="CA368">
        <f t="shared" ca="1" si="62"/>
        <v>4.5954999340384863E-2</v>
      </c>
      <c r="CB368">
        <f t="shared" ca="1" si="58"/>
        <v>-2.0919981499301202E-2</v>
      </c>
      <c r="CC368">
        <f t="shared" ca="1" si="66"/>
        <v>2.3952390644329344E-2</v>
      </c>
      <c r="CD368">
        <f t="shared" ca="1" si="66"/>
        <v>-2.2805146113804714E-2</v>
      </c>
      <c r="CE368">
        <f t="shared" ca="1" si="66"/>
        <v>-1.3671593707967979E-2</v>
      </c>
      <c r="CF368">
        <f t="shared" ca="1" si="66"/>
        <v>2.1840418545882663E-3</v>
      </c>
      <c r="CG368">
        <f t="shared" ca="1" si="66"/>
        <v>1.3151747046380505E-2</v>
      </c>
      <c r="CH368">
        <f t="shared" ca="1" si="66"/>
        <v>-3.6216916377721821E-2</v>
      </c>
      <c r="CI368">
        <f t="shared" ca="1" si="66"/>
        <v>-7.2255641865795559E-4</v>
      </c>
      <c r="CJ368">
        <f t="shared" ca="1" si="66"/>
        <v>-3.6077088108593558E-2</v>
      </c>
      <c r="CK368">
        <f t="shared" ca="1" si="66"/>
        <v>9.6356769937538771E-3</v>
      </c>
      <c r="CL368">
        <f t="shared" ca="1" si="66"/>
        <v>8.0316907762181845E-3</v>
      </c>
      <c r="CM368">
        <f t="shared" ca="1" si="66"/>
        <v>7.8306589321290483E-3</v>
      </c>
      <c r="CN368">
        <f t="shared" ca="1" si="66"/>
        <v>2.0599671093088384E-2</v>
      </c>
      <c r="CO368">
        <f t="shared" ca="1" si="66"/>
        <v>-1.6518716912374602E-2</v>
      </c>
      <c r="CP368">
        <f t="shared" ca="1" si="66"/>
        <v>5.0680008073744995E-2</v>
      </c>
      <c r="CQ368">
        <f t="shared" ca="1" si="66"/>
        <v>1.9430907275025271E-2</v>
      </c>
      <c r="CR368">
        <f t="shared" ca="1" si="66"/>
        <v>6.1764655316146111E-2</v>
      </c>
      <c r="CS368">
        <f t="shared" ca="1" si="64"/>
        <v>-1.8529524736547287E-2</v>
      </c>
      <c r="CT368">
        <f t="shared" ca="1" si="64"/>
        <v>-2.739237895075488E-2</v>
      </c>
      <c r="CU368">
        <f t="shared" ca="1" si="64"/>
        <v>-5.7786582634552601E-3</v>
      </c>
      <c r="CV368">
        <f t="shared" ca="1" si="64"/>
        <v>4.3108625941815922E-2</v>
      </c>
      <c r="CW368">
        <f t="shared" ca="1" si="64"/>
        <v>-5.8327625708818904E-3</v>
      </c>
      <c r="CX368">
        <f t="shared" ca="1" si="64"/>
        <v>3.1236346305190756E-2</v>
      </c>
    </row>
    <row r="369" spans="2:102" x14ac:dyDescent="0.2">
      <c r="B369">
        <f t="shared" si="43"/>
        <v>9.75</v>
      </c>
      <c r="C369">
        <f t="shared" ca="1" si="59"/>
        <v>-6.3667849005334676E-2</v>
      </c>
      <c r="D369">
        <f t="shared" ca="1" si="67"/>
        <v>1.3564847513531793E-2</v>
      </c>
      <c r="E369">
        <f t="shared" ca="1" si="67"/>
        <v>1.1654438247195613E-2</v>
      </c>
      <c r="F369">
        <f t="shared" ca="1" si="67"/>
        <v>-3.7700260179833689E-2</v>
      </c>
      <c r="G369">
        <f t="shared" ca="1" si="67"/>
        <v>-4.2828262210729266E-2</v>
      </c>
      <c r="H369">
        <f t="shared" ca="1" si="67"/>
        <v>3.314369722696095E-2</v>
      </c>
      <c r="I369">
        <f t="shared" ca="1" si="67"/>
        <v>-2.3358229177238747E-4</v>
      </c>
      <c r="J369">
        <f t="shared" ca="1" si="67"/>
        <v>6.5092026776021383E-2</v>
      </c>
      <c r="K369">
        <f t="shared" ca="1" si="67"/>
        <v>4.8192524078001064E-2</v>
      </c>
      <c r="L369">
        <f t="shared" ca="1" si="67"/>
        <v>-3.2470394407327387E-2</v>
      </c>
      <c r="M369">
        <f t="shared" ca="1" si="67"/>
        <v>3.7086656406243083E-2</v>
      </c>
      <c r="N369">
        <f t="shared" ca="1" si="67"/>
        <v>2.0326961320622235E-2</v>
      </c>
      <c r="O369">
        <f t="shared" ca="1" si="67"/>
        <v>-2.8397756991043778E-2</v>
      </c>
      <c r="P369">
        <f t="shared" ca="1" si="67"/>
        <v>-3.310356626361375E-2</v>
      </c>
      <c r="Q369">
        <f t="shared" ca="1" si="67"/>
        <v>4.0418712846764605E-2</v>
      </c>
      <c r="R369">
        <f t="shared" ca="1" si="67"/>
        <v>2.3443298081897868E-2</v>
      </c>
      <c r="S369">
        <f t="shared" ca="1" si="67"/>
        <v>-1.4081757677320932E-2</v>
      </c>
      <c r="T369">
        <f t="shared" ca="1" si="69"/>
        <v>7.2670924842295731E-2</v>
      </c>
      <c r="U369">
        <f t="shared" ca="1" si="69"/>
        <v>-1.9603637810612272E-2</v>
      </c>
      <c r="V369">
        <f t="shared" ca="1" si="69"/>
        <v>4.5646941796190547E-2</v>
      </c>
      <c r="W369">
        <f t="shared" ca="1" si="69"/>
        <v>-1.7970981539667856E-2</v>
      </c>
      <c r="X369">
        <f t="shared" ca="1" si="69"/>
        <v>7.7341737871790606E-2</v>
      </c>
      <c r="Y369">
        <f t="shared" ca="1" si="69"/>
        <v>6.2646161373514031E-2</v>
      </c>
      <c r="Z369">
        <f t="shared" ca="1" si="69"/>
        <v>3.6756758808976199E-2</v>
      </c>
      <c r="AA369">
        <f t="shared" ca="1" si="69"/>
        <v>5.0500475680966619E-2</v>
      </c>
      <c r="AB369">
        <f t="shared" ca="1" si="69"/>
        <v>2.1218564444781859E-2</v>
      </c>
      <c r="AC369">
        <f t="shared" ca="1" si="69"/>
        <v>4.8471829484032433E-2</v>
      </c>
      <c r="AD369">
        <f t="shared" ca="1" si="69"/>
        <v>2.4317996639183145E-2</v>
      </c>
      <c r="AE369">
        <f t="shared" ca="1" si="69"/>
        <v>7.4299686453056964E-3</v>
      </c>
      <c r="AF369">
        <f t="shared" ca="1" si="69"/>
        <v>-6.8123520377172009E-2</v>
      </c>
      <c r="AG369">
        <f t="shared" ca="1" si="69"/>
        <v>-2.0514882266411093E-5</v>
      </c>
      <c r="AH369">
        <f t="shared" ca="1" si="69"/>
        <v>1.4352501335036348E-2</v>
      </c>
      <c r="AI369">
        <f t="shared" ca="1" si="69"/>
        <v>-4.5362014816895342E-2</v>
      </c>
      <c r="AJ369">
        <f t="shared" ca="1" si="68"/>
        <v>-7.494038286024983E-3</v>
      </c>
      <c r="AK369">
        <f t="shared" ca="1" si="68"/>
        <v>-1.1283257867161941E-2</v>
      </c>
      <c r="AL369">
        <f t="shared" ca="1" si="68"/>
        <v>-2.0578773759179644E-2</v>
      </c>
      <c r="AM369">
        <f t="shared" ca="1" si="68"/>
        <v>-7.3387540883103231E-2</v>
      </c>
      <c r="AN369">
        <f t="shared" ca="1" si="68"/>
        <v>-3.3475819116087026E-2</v>
      </c>
      <c r="AO369">
        <f t="shared" ca="1" si="68"/>
        <v>4.6319312864201406E-2</v>
      </c>
      <c r="AP369">
        <f t="shared" ca="1" si="68"/>
        <v>2.2367257240254106E-2</v>
      </c>
      <c r="AQ369">
        <f t="shared" ca="1" si="68"/>
        <v>-1.81898544523134E-3</v>
      </c>
      <c r="AR369">
        <f t="shared" ca="1" si="68"/>
        <v>-1.9271328074222001E-2</v>
      </c>
      <c r="AS369">
        <f t="shared" ca="1" si="68"/>
        <v>-2.2824012271757694E-2</v>
      </c>
      <c r="AT369">
        <f t="shared" ca="1" si="68"/>
        <v>-5.2650548928929513E-3</v>
      </c>
      <c r="AU369">
        <f t="shared" ca="1" si="68"/>
        <v>-1.6117766732107561E-2</v>
      </c>
      <c r="AV369">
        <f t="shared" ca="1" si="68"/>
        <v>1.3091731983188091E-3</v>
      </c>
      <c r="AW369">
        <f t="shared" ca="1" si="68"/>
        <v>2.2160930249079838E-3</v>
      </c>
      <c r="AX369">
        <f t="shared" ca="1" si="65"/>
        <v>-1.9459551310941046E-2</v>
      </c>
      <c r="AY369">
        <f t="shared" ca="1" si="65"/>
        <v>-3.4574529493743962E-2</v>
      </c>
      <c r="AZ369">
        <f t="shared" ca="1" si="65"/>
        <v>3.4320414074496181E-2</v>
      </c>
      <c r="BA369">
        <f t="shared" ca="1" si="65"/>
        <v>-3.6515028153108434E-2</v>
      </c>
      <c r="BB369">
        <f t="shared" ca="1" si="65"/>
        <v>-1.9843679488198689E-2</v>
      </c>
      <c r="BC369">
        <f t="shared" ca="1" si="65"/>
        <v>1.0609419937164596E-2</v>
      </c>
      <c r="BD369">
        <f t="shared" ca="1" si="65"/>
        <v>8.6055204390508455E-2</v>
      </c>
      <c r="BE369">
        <f t="shared" ca="1" si="65"/>
        <v>3.8233349208474168E-2</v>
      </c>
      <c r="BF369">
        <f t="shared" ca="1" si="65"/>
        <v>8.5347315137309435E-3</v>
      </c>
      <c r="BG369">
        <f t="shared" ca="1" si="65"/>
        <v>-8.4858850523890812E-3</v>
      </c>
      <c r="BH369">
        <f t="shared" ca="1" si="65"/>
        <v>-4.0464435570867555E-2</v>
      </c>
      <c r="BI369">
        <f t="shared" ca="1" si="65"/>
        <v>2.0287412033834808E-2</v>
      </c>
      <c r="BJ369">
        <f t="shared" ca="1" si="65"/>
        <v>3.5749317379573479E-2</v>
      </c>
      <c r="BK369">
        <f t="shared" ca="1" si="65"/>
        <v>-2.2886903835882797E-2</v>
      </c>
      <c r="BL369">
        <f t="shared" ca="1" si="65"/>
        <v>-3.3983737331479462E-2</v>
      </c>
      <c r="BM369">
        <f t="shared" ca="1" si="63"/>
        <v>4.95121658045546E-2</v>
      </c>
      <c r="BN369">
        <f t="shared" ca="1" si="63"/>
        <v>5.7074426580590752E-3</v>
      </c>
      <c r="BO369">
        <f t="shared" ca="1" si="63"/>
        <v>2.1977057686945134E-2</v>
      </c>
      <c r="BP369">
        <f t="shared" ca="1" si="63"/>
        <v>-9.0047510079383289E-3</v>
      </c>
      <c r="BQ369">
        <f t="shared" ca="1" si="63"/>
        <v>5.7940938245867851E-2</v>
      </c>
      <c r="BR369">
        <f t="shared" ca="1" si="63"/>
        <v>1.3991191863200813E-2</v>
      </c>
      <c r="BS369">
        <f t="shared" ca="1" si="63"/>
        <v>3.2253122062159481E-2</v>
      </c>
      <c r="BT369">
        <f t="shared" ca="1" si="63"/>
        <v>6.0361594358646527E-2</v>
      </c>
      <c r="BU369">
        <f t="shared" ca="1" si="63"/>
        <v>-7.2832584819166102E-2</v>
      </c>
      <c r="BV369">
        <f t="shared" ca="1" si="63"/>
        <v>1.5849999651967456E-2</v>
      </c>
      <c r="BW369">
        <f t="shared" ca="1" si="63"/>
        <v>-9.1824142377404605E-2</v>
      </c>
      <c r="BX369">
        <f t="shared" ca="1" si="63"/>
        <v>4.4384740918783507E-2</v>
      </c>
      <c r="BY369">
        <f t="shared" ca="1" si="63"/>
        <v>2.68006959267022E-2</v>
      </c>
      <c r="BZ369">
        <f t="shared" ca="1" si="63"/>
        <v>-1.5313385119523865E-2</v>
      </c>
      <c r="CA369">
        <f t="shared" ca="1" si="62"/>
        <v>-2.9639253198175133E-2</v>
      </c>
      <c r="CB369">
        <f t="shared" ca="1" si="58"/>
        <v>7.2515220012853349E-4</v>
      </c>
      <c r="CC369">
        <f t="shared" ca="1" si="66"/>
        <v>-5.6820977570572744E-2</v>
      </c>
      <c r="CD369">
        <f t="shared" ca="1" si="66"/>
        <v>-3.1107836387524422E-2</v>
      </c>
      <c r="CE369">
        <f t="shared" ca="1" si="66"/>
        <v>2.1462883112426199E-2</v>
      </c>
      <c r="CF369">
        <f t="shared" ca="1" si="66"/>
        <v>4.0375559862439521E-2</v>
      </c>
      <c r="CG369">
        <f t="shared" ca="1" si="66"/>
        <v>4.1561189259403677E-2</v>
      </c>
      <c r="CH369">
        <f t="shared" ca="1" si="66"/>
        <v>4.5916620784160436E-2</v>
      </c>
      <c r="CI369">
        <f t="shared" ca="1" si="66"/>
        <v>1.4554978313250295E-2</v>
      </c>
      <c r="CJ369">
        <f t="shared" ca="1" si="66"/>
        <v>2.8566628695019931E-2</v>
      </c>
      <c r="CK369">
        <f t="shared" ca="1" si="66"/>
        <v>-3.9822087059380479E-2</v>
      </c>
      <c r="CL369">
        <f t="shared" ca="1" si="66"/>
        <v>4.4180358943100798E-3</v>
      </c>
      <c r="CM369">
        <f t="shared" ca="1" si="66"/>
        <v>-4.8498542989070761E-2</v>
      </c>
      <c r="CN369">
        <f t="shared" ca="1" si="66"/>
        <v>3.7345497730963677E-2</v>
      </c>
      <c r="CO369">
        <f t="shared" ca="1" si="66"/>
        <v>-7.4622702141748289E-3</v>
      </c>
      <c r="CP369">
        <f t="shared" ca="1" si="66"/>
        <v>4.7347305318429823E-2</v>
      </c>
      <c r="CQ369">
        <f t="shared" ca="1" si="66"/>
        <v>-4.4610029417486083E-2</v>
      </c>
      <c r="CR369">
        <f t="shared" ca="1" si="66"/>
        <v>2.9189701062454776E-2</v>
      </c>
      <c r="CS369">
        <f t="shared" ca="1" si="64"/>
        <v>-4.1213027279136567E-2</v>
      </c>
      <c r="CT369">
        <f t="shared" ca="1" si="64"/>
        <v>-4.2585647844164132E-3</v>
      </c>
      <c r="CU369">
        <f t="shared" ca="1" si="64"/>
        <v>3.6528789240821702E-2</v>
      </c>
      <c r="CV369">
        <f t="shared" ca="1" si="64"/>
        <v>2.7967796141740452E-2</v>
      </c>
      <c r="CW369">
        <f t="shared" ca="1" si="64"/>
        <v>-5.5604029353892415E-2</v>
      </c>
      <c r="CX369">
        <f t="shared" ca="1" si="64"/>
        <v>5.6047050984959594E-2</v>
      </c>
    </row>
    <row r="370" spans="2:102" x14ac:dyDescent="0.2">
      <c r="B370">
        <f t="shared" si="43"/>
        <v>9.8333333333333339</v>
      </c>
      <c r="C370">
        <f t="shared" ca="1" si="59"/>
        <v>4.3425943868403441E-2</v>
      </c>
      <c r="D370">
        <f t="shared" ca="1" si="67"/>
        <v>-3.3581325095556142E-2</v>
      </c>
      <c r="E370">
        <f t="shared" ca="1" si="67"/>
        <v>-5.7794135109388113E-2</v>
      </c>
      <c r="F370">
        <f t="shared" ca="1" si="67"/>
        <v>-3.3701161701643431E-2</v>
      </c>
      <c r="G370">
        <f t="shared" ca="1" si="67"/>
        <v>1.1387775934301649E-2</v>
      </c>
      <c r="H370">
        <f t="shared" ca="1" si="67"/>
        <v>9.0231920630759022E-2</v>
      </c>
      <c r="I370">
        <f t="shared" ca="1" si="67"/>
        <v>-3.2236760588552675E-2</v>
      </c>
      <c r="J370">
        <f t="shared" ca="1" si="67"/>
        <v>1.6179341036096681E-2</v>
      </c>
      <c r="K370">
        <f t="shared" ca="1" si="67"/>
        <v>1.9717958943308495E-3</v>
      </c>
      <c r="L370">
        <f t="shared" ca="1" si="67"/>
        <v>-1.8585247099584382E-2</v>
      </c>
      <c r="M370">
        <f t="shared" ca="1" si="67"/>
        <v>2.913119703761927E-2</v>
      </c>
      <c r="N370">
        <f t="shared" ca="1" si="67"/>
        <v>-3.037636897923527E-2</v>
      </c>
      <c r="O370">
        <f t="shared" ca="1" si="67"/>
        <v>-5.942811312292319E-2</v>
      </c>
      <c r="P370">
        <f t="shared" ca="1" si="67"/>
        <v>8.4306458610278814E-3</v>
      </c>
      <c r="Q370">
        <f t="shared" ca="1" si="67"/>
        <v>2.0068221492309676E-2</v>
      </c>
      <c r="R370">
        <f t="shared" ca="1" si="67"/>
        <v>-6.0447579498458196E-3</v>
      </c>
      <c r="S370">
        <f t="shared" ca="1" si="67"/>
        <v>1.0105405274277638E-2</v>
      </c>
      <c r="T370">
        <f t="shared" ca="1" si="69"/>
        <v>-3.2229992518772892E-2</v>
      </c>
      <c r="U370">
        <f t="shared" ca="1" si="69"/>
        <v>-6.2326287470812321E-2</v>
      </c>
      <c r="V370">
        <f t="shared" ca="1" si="69"/>
        <v>6.3810893763184542E-3</v>
      </c>
      <c r="W370">
        <f t="shared" ca="1" si="69"/>
        <v>-4.362871470844152E-2</v>
      </c>
      <c r="X370">
        <f t="shared" ca="1" si="69"/>
        <v>3.7820707864098732E-2</v>
      </c>
      <c r="Y370">
        <f t="shared" ca="1" si="69"/>
        <v>3.3336573685821694E-3</v>
      </c>
      <c r="Z370">
        <f t="shared" ca="1" si="69"/>
        <v>7.6315750260242711E-3</v>
      </c>
      <c r="AA370">
        <f t="shared" ca="1" si="69"/>
        <v>-3.1447108300215354E-2</v>
      </c>
      <c r="AB370">
        <f t="shared" ca="1" si="69"/>
        <v>6.6514489713618424E-3</v>
      </c>
      <c r="AC370">
        <f t="shared" ca="1" si="69"/>
        <v>-5.0762921457707659E-2</v>
      </c>
      <c r="AD370">
        <f t="shared" ca="1" si="69"/>
        <v>3.0904494153429683E-2</v>
      </c>
      <c r="AE370">
        <f t="shared" ca="1" si="69"/>
        <v>1.0201036757921083E-3</v>
      </c>
      <c r="AF370">
        <f t="shared" ca="1" si="69"/>
        <v>3.7697947203159117E-2</v>
      </c>
      <c r="AG370">
        <f t="shared" ca="1" si="69"/>
        <v>1.8283268760109467E-2</v>
      </c>
      <c r="AH370">
        <f t="shared" ca="1" si="69"/>
        <v>-3.4952369804132646E-2</v>
      </c>
      <c r="AI370">
        <f t="shared" ca="1" si="69"/>
        <v>-1.5464339330051431E-2</v>
      </c>
      <c r="AJ370">
        <f t="shared" ca="1" si="68"/>
        <v>2.8785549795936265E-2</v>
      </c>
      <c r="AK370">
        <f t="shared" ca="1" si="68"/>
        <v>5.4407309129869109E-2</v>
      </c>
      <c r="AL370">
        <f t="shared" ca="1" si="68"/>
        <v>-4.1839983918340165E-2</v>
      </c>
      <c r="AM370">
        <f t="shared" ca="1" si="68"/>
        <v>-3.2142081796357615E-2</v>
      </c>
      <c r="AN370">
        <f t="shared" ca="1" si="68"/>
        <v>-6.0222744383976214E-3</v>
      </c>
      <c r="AO370">
        <f t="shared" ca="1" si="68"/>
        <v>2.9275171842331516E-2</v>
      </c>
      <c r="AP370">
        <f t="shared" ca="1" si="68"/>
        <v>-4.0611592860737317E-2</v>
      </c>
      <c r="AQ370">
        <f t="shared" ca="1" si="68"/>
        <v>1.1476201388382696E-2</v>
      </c>
      <c r="AR370">
        <f t="shared" ca="1" si="68"/>
        <v>1.5813055400872907E-2</v>
      </c>
      <c r="AS370">
        <f t="shared" ca="1" si="68"/>
        <v>2.4924643007812046E-2</v>
      </c>
      <c r="AT370">
        <f t="shared" ca="1" si="68"/>
        <v>3.3327809146117729E-2</v>
      </c>
      <c r="AU370">
        <f t="shared" ca="1" si="68"/>
        <v>4.8036224128602915E-3</v>
      </c>
      <c r="AV370">
        <f t="shared" ca="1" si="68"/>
        <v>-1.1879808944403217E-2</v>
      </c>
      <c r="AW370">
        <f t="shared" ca="1" si="68"/>
        <v>2.9256162779589829E-3</v>
      </c>
      <c r="AX370">
        <f t="shared" ca="1" si="65"/>
        <v>2.8371469874233581E-2</v>
      </c>
      <c r="AY370">
        <f t="shared" ca="1" si="65"/>
        <v>-1.5395527085017482E-2</v>
      </c>
      <c r="AZ370">
        <f t="shared" ca="1" si="65"/>
        <v>1.4929811027332499E-2</v>
      </c>
      <c r="BA370">
        <f t="shared" ca="1" si="65"/>
        <v>-4.369665904189262E-2</v>
      </c>
      <c r="BB370">
        <f t="shared" ca="1" si="65"/>
        <v>3.1019155842081848E-2</v>
      </c>
      <c r="BC370">
        <f t="shared" ca="1" si="65"/>
        <v>7.3468453534831335E-2</v>
      </c>
      <c r="BD370">
        <f t="shared" ca="1" si="65"/>
        <v>-1.8223399939634399E-2</v>
      </c>
      <c r="BE370">
        <f t="shared" ca="1" si="65"/>
        <v>3.7356867896648563E-2</v>
      </c>
      <c r="BF370">
        <f t="shared" ca="1" si="65"/>
        <v>-4.2764696912849016E-2</v>
      </c>
      <c r="BG370">
        <f t="shared" ca="1" si="65"/>
        <v>7.2688605383870009E-2</v>
      </c>
      <c r="BH370">
        <f t="shared" ca="1" si="65"/>
        <v>3.673600956912338E-2</v>
      </c>
      <c r="BI370">
        <f t="shared" ca="1" si="65"/>
        <v>-4.6658197701435235E-2</v>
      </c>
      <c r="BJ370">
        <f t="shared" ca="1" si="65"/>
        <v>3.6098239036607145E-2</v>
      </c>
      <c r="BK370">
        <f t="shared" ca="1" si="65"/>
        <v>1.7600959612957053E-2</v>
      </c>
      <c r="BL370">
        <f t="shared" ca="1" si="65"/>
        <v>3.0254549708338799E-2</v>
      </c>
      <c r="BM370">
        <f t="shared" ca="1" si="63"/>
        <v>-5.3512109876807858E-2</v>
      </c>
      <c r="BN370">
        <f t="shared" ca="1" si="63"/>
        <v>4.088764511161759E-2</v>
      </c>
      <c r="BO370">
        <f t="shared" ca="1" si="63"/>
        <v>1.0129624036282149E-2</v>
      </c>
      <c r="BP370">
        <f t="shared" ca="1" si="63"/>
        <v>-3.3919945728881351E-2</v>
      </c>
      <c r="BQ370">
        <f t="shared" ca="1" si="63"/>
        <v>-8.9341686518447424E-3</v>
      </c>
      <c r="BR370">
        <f t="shared" ca="1" si="63"/>
        <v>2.1258359414595602E-2</v>
      </c>
      <c r="BS370">
        <f t="shared" ca="1" si="63"/>
        <v>5.8172308242929155E-2</v>
      </c>
      <c r="BT370">
        <f t="shared" ca="1" si="63"/>
        <v>3.6043004253796744E-2</v>
      </c>
      <c r="BU370">
        <f t="shared" ca="1" si="63"/>
        <v>-3.2800340498490094E-2</v>
      </c>
      <c r="BV370">
        <f t="shared" ca="1" si="63"/>
        <v>-1.5390074168012729E-2</v>
      </c>
      <c r="BW370">
        <f t="shared" ca="1" si="63"/>
        <v>1.9380215094779624E-2</v>
      </c>
      <c r="BX370">
        <f t="shared" ca="1" si="63"/>
        <v>-5.2531550549318837E-2</v>
      </c>
      <c r="BY370">
        <f t="shared" ca="1" si="63"/>
        <v>6.6789864082634157E-3</v>
      </c>
      <c r="BZ370">
        <f t="shared" ca="1" si="63"/>
        <v>7.3215795704819175E-2</v>
      </c>
      <c r="CA370">
        <f t="shared" ca="1" si="62"/>
        <v>-2.4286493318491406E-2</v>
      </c>
      <c r="CB370">
        <f t="shared" ca="1" si="58"/>
        <v>5.027072689984962E-2</v>
      </c>
      <c r="CC370">
        <f t="shared" ca="1" si="66"/>
        <v>5.3121870737489418E-2</v>
      </c>
      <c r="CD370">
        <f t="shared" ca="1" si="66"/>
        <v>3.8981439811146712E-2</v>
      </c>
      <c r="CE370">
        <f t="shared" ca="1" si="66"/>
        <v>-5.5869785617675329E-3</v>
      </c>
      <c r="CF370">
        <f t="shared" ca="1" si="66"/>
        <v>-4.9155055907176677E-2</v>
      </c>
      <c r="CG370">
        <f t="shared" ca="1" si="66"/>
        <v>4.0443043687834253E-2</v>
      </c>
      <c r="CH370">
        <f t="shared" ca="1" si="66"/>
        <v>5.1236166303737021E-3</v>
      </c>
      <c r="CI370">
        <f t="shared" ca="1" si="66"/>
        <v>-6.7768749460061072E-3</v>
      </c>
      <c r="CJ370">
        <f t="shared" ca="1" si="66"/>
        <v>-2.3616157464634174E-2</v>
      </c>
      <c r="CK370">
        <f t="shared" ca="1" si="66"/>
        <v>9.846610033537876E-3</v>
      </c>
      <c r="CL370">
        <f t="shared" ca="1" si="66"/>
        <v>3.0535529270643763E-2</v>
      </c>
      <c r="CM370">
        <f t="shared" ca="1" si="66"/>
        <v>-4.3132533658356204E-2</v>
      </c>
      <c r="CN370">
        <f t="shared" ca="1" si="66"/>
        <v>2.7991923332013151E-2</v>
      </c>
      <c r="CO370">
        <f t="shared" ca="1" si="66"/>
        <v>3.4963731212279275E-2</v>
      </c>
      <c r="CP370">
        <f t="shared" ca="1" si="66"/>
        <v>-8.8602256248140665E-2</v>
      </c>
      <c r="CQ370">
        <f t="shared" ca="1" si="66"/>
        <v>-4.3369188551942916E-3</v>
      </c>
      <c r="CR370">
        <f t="shared" ca="1" si="66"/>
        <v>-3.2939343225601193E-2</v>
      </c>
      <c r="CS370">
        <f t="shared" ca="1" si="64"/>
        <v>-5.550552768763993E-2</v>
      </c>
      <c r="CT370">
        <f t="shared" ca="1" si="64"/>
        <v>9.3840157283133802E-2</v>
      </c>
      <c r="CU370">
        <f t="shared" ca="1" si="64"/>
        <v>-3.5691792748157253E-3</v>
      </c>
      <c r="CV370">
        <f t="shared" ca="1" si="64"/>
        <v>9.1980280328754112E-3</v>
      </c>
      <c r="CW370">
        <f t="shared" ca="1" si="64"/>
        <v>2.3098034413166612E-2</v>
      </c>
      <c r="CX370">
        <f t="shared" ca="1" si="64"/>
        <v>-5.7070736843328473E-2</v>
      </c>
    </row>
    <row r="371" spans="2:102" x14ac:dyDescent="0.2">
      <c r="B371">
        <f t="shared" si="43"/>
        <v>9.9166666666666679</v>
      </c>
      <c r="C371">
        <f t="shared" ca="1" si="59"/>
        <v>6.1839575318765792E-2</v>
      </c>
      <c r="D371">
        <f t="shared" ca="1" si="67"/>
        <v>-8.5678723058821519E-3</v>
      </c>
      <c r="E371">
        <f t="shared" ca="1" si="67"/>
        <v>3.7689388171451167E-3</v>
      </c>
      <c r="F371">
        <f t="shared" ca="1" si="67"/>
        <v>3.7931596743177136E-2</v>
      </c>
      <c r="G371">
        <f t="shared" ca="1" si="67"/>
        <v>-2.3282317986661912E-2</v>
      </c>
      <c r="H371">
        <f t="shared" ca="1" si="67"/>
        <v>3.1840237554195544E-2</v>
      </c>
      <c r="I371">
        <f t="shared" ca="1" si="67"/>
        <v>9.2158531600882408E-3</v>
      </c>
      <c r="J371">
        <f t="shared" ca="1" si="67"/>
        <v>5.9780514426414022E-2</v>
      </c>
      <c r="K371">
        <f t="shared" ca="1" si="67"/>
        <v>2.4375721363889347E-3</v>
      </c>
      <c r="L371">
        <f t="shared" ca="1" si="67"/>
        <v>6.1952121464579651E-2</v>
      </c>
      <c r="M371">
        <f t="shared" ca="1" si="67"/>
        <v>-2.6823498865423841E-2</v>
      </c>
      <c r="N371">
        <f t="shared" ca="1" si="67"/>
        <v>6.8153611275166615E-2</v>
      </c>
      <c r="O371">
        <f t="shared" ca="1" si="67"/>
        <v>1.6498963517840741E-2</v>
      </c>
      <c r="P371">
        <f t="shared" ca="1" si="67"/>
        <v>4.0119074045851896E-2</v>
      </c>
      <c r="Q371">
        <f t="shared" ca="1" si="67"/>
        <v>1.7856779086902683E-2</v>
      </c>
      <c r="R371">
        <f t="shared" ca="1" si="67"/>
        <v>-1.3064593931091262E-3</v>
      </c>
      <c r="S371">
        <f t="shared" ca="1" si="67"/>
        <v>-3.4894125239309667E-2</v>
      </c>
      <c r="T371">
        <f t="shared" ca="1" si="69"/>
        <v>-2.0606898346204102E-2</v>
      </c>
      <c r="U371">
        <f t="shared" ca="1" si="69"/>
        <v>4.4473689929625547E-2</v>
      </c>
      <c r="V371">
        <f t="shared" ca="1" si="69"/>
        <v>1.0703241836283045E-3</v>
      </c>
      <c r="W371">
        <f t="shared" ca="1" si="69"/>
        <v>1.7773359779501893E-2</v>
      </c>
      <c r="X371">
        <f t="shared" ca="1" si="69"/>
        <v>-1.5121121248471703E-2</v>
      </c>
      <c r="Y371">
        <f t="shared" ca="1" si="69"/>
        <v>-2.2386250176779803E-2</v>
      </c>
      <c r="Z371">
        <f t="shared" ca="1" si="69"/>
        <v>-2.2560474748076688E-2</v>
      </c>
      <c r="AA371">
        <f t="shared" ca="1" si="69"/>
        <v>-5.3801686321054254E-2</v>
      </c>
      <c r="AB371">
        <f t="shared" ca="1" si="69"/>
        <v>-6.9012029268043978E-2</v>
      </c>
      <c r="AC371">
        <f t="shared" ca="1" si="69"/>
        <v>4.9862716774375059E-3</v>
      </c>
      <c r="AD371">
        <f t="shared" ca="1" si="69"/>
        <v>2.6591149887389323E-2</v>
      </c>
      <c r="AE371">
        <f t="shared" ca="1" si="69"/>
        <v>-7.6248799293378647E-4</v>
      </c>
      <c r="AF371">
        <f t="shared" ca="1" si="69"/>
        <v>3.1287180433386054E-2</v>
      </c>
      <c r="AG371">
        <f t="shared" ca="1" si="69"/>
        <v>-1.2729029652264294E-2</v>
      </c>
      <c r="AH371">
        <f t="shared" ca="1" si="69"/>
        <v>2.4053256826647992E-2</v>
      </c>
      <c r="AI371">
        <f t="shared" ca="1" si="69"/>
        <v>1.4324947388087919E-2</v>
      </c>
      <c r="AJ371">
        <f t="shared" ca="1" si="68"/>
        <v>-3.5286520898809959E-2</v>
      </c>
      <c r="AK371">
        <f t="shared" ca="1" si="68"/>
        <v>-1.7949636468678084E-2</v>
      </c>
      <c r="AL371">
        <f t="shared" ca="1" si="68"/>
        <v>0.10512011220439471</v>
      </c>
      <c r="AM371">
        <f t="shared" ca="1" si="68"/>
        <v>-6.8994103169796983E-2</v>
      </c>
      <c r="AN371">
        <f t="shared" ca="1" si="68"/>
        <v>2.6052949173675108E-2</v>
      </c>
      <c r="AO371">
        <f t="shared" ca="1" si="68"/>
        <v>-3.2305364529123241E-2</v>
      </c>
      <c r="AP371">
        <f t="shared" ca="1" si="68"/>
        <v>-2.5212056950089691E-3</v>
      </c>
      <c r="AQ371">
        <f t="shared" ca="1" si="68"/>
        <v>2.8826408019601218E-2</v>
      </c>
      <c r="AR371">
        <f t="shared" ca="1" si="68"/>
        <v>5.2906716570988145E-2</v>
      </c>
      <c r="AS371">
        <f t="shared" ca="1" si="68"/>
        <v>-1.5876569448630615E-2</v>
      </c>
      <c r="AT371">
        <f t="shared" ca="1" si="68"/>
        <v>-3.2814902109259213E-2</v>
      </c>
      <c r="AU371">
        <f t="shared" ca="1" si="68"/>
        <v>3.3720992673284843E-2</v>
      </c>
      <c r="AV371">
        <f t="shared" ca="1" si="68"/>
        <v>-7.2259567901859473E-2</v>
      </c>
      <c r="AW371">
        <f t="shared" ca="1" si="68"/>
        <v>1.3434644673297771E-2</v>
      </c>
      <c r="AX371">
        <f t="shared" ca="1" si="65"/>
        <v>-8.007161010784461E-2</v>
      </c>
      <c r="AY371">
        <f t="shared" ca="1" si="65"/>
        <v>1.4032085491053883E-4</v>
      </c>
      <c r="AZ371">
        <f t="shared" ca="1" si="65"/>
        <v>2.823638787735103E-2</v>
      </c>
      <c r="BA371">
        <f t="shared" ca="1" si="65"/>
        <v>3.537455738546437E-2</v>
      </c>
      <c r="BB371">
        <f t="shared" ca="1" si="65"/>
        <v>1.9398725092904846E-2</v>
      </c>
      <c r="BC371">
        <f t="shared" ca="1" si="65"/>
        <v>4.1043063271078963E-2</v>
      </c>
      <c r="BD371">
        <f t="shared" ca="1" si="65"/>
        <v>-4.2784797772351828E-2</v>
      </c>
      <c r="BE371">
        <f t="shared" ca="1" si="65"/>
        <v>-5.0499498050276224E-2</v>
      </c>
      <c r="BF371">
        <f t="shared" ca="1" si="65"/>
        <v>1.2994589303442831E-2</v>
      </c>
      <c r="BG371">
        <f t="shared" ca="1" si="65"/>
        <v>5.407553101857282E-3</v>
      </c>
      <c r="BH371">
        <f t="shared" ca="1" si="65"/>
        <v>2.3912023617740086E-2</v>
      </c>
      <c r="BI371">
        <f t="shared" ca="1" si="65"/>
        <v>3.784403761255261E-2</v>
      </c>
      <c r="BJ371">
        <f t="shared" ca="1" si="65"/>
        <v>-6.1509565397975183E-3</v>
      </c>
      <c r="BK371">
        <f t="shared" ca="1" si="65"/>
        <v>2.3303974139655674E-2</v>
      </c>
      <c r="BL371">
        <f t="shared" ca="1" si="65"/>
        <v>5.7031439223045998E-3</v>
      </c>
      <c r="BM371">
        <f t="shared" ca="1" si="63"/>
        <v>-6.958724239153774E-2</v>
      </c>
      <c r="BN371">
        <f t="shared" ca="1" si="63"/>
        <v>2.8902113844670646E-2</v>
      </c>
      <c r="BO371">
        <f t="shared" ca="1" si="63"/>
        <v>5.1949733721509697E-2</v>
      </c>
      <c r="BP371">
        <f t="shared" ca="1" si="63"/>
        <v>-2.3620300486221889E-3</v>
      </c>
      <c r="BQ371">
        <f t="shared" ca="1" si="63"/>
        <v>-8.5717694329428586E-3</v>
      </c>
      <c r="BR371">
        <f t="shared" ca="1" si="63"/>
        <v>7.4459637843996658E-3</v>
      </c>
      <c r="BS371">
        <f t="shared" ca="1" si="63"/>
        <v>-5.8882562927071093E-2</v>
      </c>
      <c r="BT371">
        <f t="shared" ca="1" si="63"/>
        <v>-1.1284019903936422E-2</v>
      </c>
      <c r="BU371">
        <f t="shared" ca="1" si="63"/>
        <v>3.3826354482264273E-2</v>
      </c>
      <c r="BV371">
        <f t="shared" ca="1" si="63"/>
        <v>-5.481898816513469E-2</v>
      </c>
      <c r="BW371">
        <f t="shared" ca="1" si="63"/>
        <v>-1.9334526299679234E-2</v>
      </c>
      <c r="BX371">
        <f t="shared" ca="1" si="63"/>
        <v>3.1640425356429512E-3</v>
      </c>
      <c r="BY371">
        <f t="shared" ca="1" si="63"/>
        <v>2.5409951385147827E-2</v>
      </c>
      <c r="BZ371">
        <f t="shared" ca="1" si="63"/>
        <v>-1.3181569681328349E-2</v>
      </c>
      <c r="CA371">
        <f t="shared" ca="1" si="62"/>
        <v>-1.5004369495848487E-2</v>
      </c>
      <c r="CB371">
        <f t="shared" ca="1" si="58"/>
        <v>-1.3034092195974987E-2</v>
      </c>
      <c r="CC371">
        <f t="shared" ca="1" si="66"/>
        <v>-3.59509891111994E-2</v>
      </c>
      <c r="CD371">
        <f t="shared" ca="1" si="66"/>
        <v>3.4925399806329846E-2</v>
      </c>
      <c r="CE371">
        <f t="shared" ca="1" si="66"/>
        <v>5.4398686624835373E-2</v>
      </c>
      <c r="CF371">
        <f t="shared" ca="1" si="66"/>
        <v>9.4851318244561805E-2</v>
      </c>
      <c r="CG371">
        <f t="shared" ca="1" si="66"/>
        <v>3.0724518635199417E-2</v>
      </c>
      <c r="CH371">
        <f t="shared" ca="1" si="66"/>
        <v>6.2513367049719326E-2</v>
      </c>
      <c r="CI371">
        <f t="shared" ca="1" si="66"/>
        <v>-4.3296327157275612E-2</v>
      </c>
      <c r="CJ371">
        <f t="shared" ca="1" si="66"/>
        <v>-2.4471561407649951E-2</v>
      </c>
      <c r="CK371">
        <f t="shared" ca="1" si="66"/>
        <v>9.4949209703788839E-2</v>
      </c>
      <c r="CL371">
        <f t="shared" ca="1" si="66"/>
        <v>-4.7328974976655273E-2</v>
      </c>
      <c r="CM371">
        <f t="shared" ca="1" si="66"/>
        <v>-9.4990937633541682E-3</v>
      </c>
      <c r="CN371">
        <f t="shared" ca="1" si="66"/>
        <v>7.880397563685089E-3</v>
      </c>
      <c r="CO371">
        <f t="shared" ca="1" si="66"/>
        <v>2.8125830522913467E-2</v>
      </c>
      <c r="CP371">
        <f t="shared" ca="1" si="66"/>
        <v>-1.1804600928081672E-2</v>
      </c>
      <c r="CQ371">
        <f t="shared" ca="1" si="66"/>
        <v>2.5481391591871849E-2</v>
      </c>
      <c r="CR371">
        <f t="shared" ca="1" si="66"/>
        <v>5.3223050617191868E-2</v>
      </c>
      <c r="CS371">
        <f t="shared" ca="1" si="64"/>
        <v>9.9235347222773277E-3</v>
      </c>
      <c r="CT371">
        <f t="shared" ca="1" si="64"/>
        <v>1.4651583214529786E-2</v>
      </c>
      <c r="CU371">
        <f t="shared" ca="1" si="64"/>
        <v>4.2079472286709718E-2</v>
      </c>
      <c r="CV371">
        <f t="shared" ca="1" si="64"/>
        <v>-5.626029319967274E-2</v>
      </c>
      <c r="CW371">
        <f t="shared" ca="1" si="64"/>
        <v>-3.0763604955133035E-2</v>
      </c>
      <c r="CX371">
        <f t="shared" ca="1" si="64"/>
        <v>-4.384848627716581E-2</v>
      </c>
    </row>
    <row r="372" spans="2:102" x14ac:dyDescent="0.2">
      <c r="B372">
        <f t="shared" si="43"/>
        <v>10.000000000000002</v>
      </c>
      <c r="C372">
        <f t="shared" ca="1" si="59"/>
        <v>5.9329523574180011E-2</v>
      </c>
      <c r="D372">
        <f t="shared" ca="1" si="67"/>
        <v>-1.2511248538753071E-2</v>
      </c>
      <c r="E372">
        <f t="shared" ca="1" si="67"/>
        <v>-4.7259229433298688E-2</v>
      </c>
      <c r="F372">
        <f t="shared" ca="1" si="67"/>
        <v>-6.6186614951887074E-2</v>
      </c>
      <c r="G372">
        <f t="shared" ca="1" si="67"/>
        <v>-1.4837140766738581E-2</v>
      </c>
      <c r="H372">
        <f t="shared" ca="1" si="67"/>
        <v>-1.1510580138403514E-2</v>
      </c>
      <c r="I372">
        <f t="shared" ca="1" si="67"/>
        <v>-2.4069737851294831E-2</v>
      </c>
      <c r="J372">
        <f t="shared" ca="1" si="67"/>
        <v>2.6043075242719763E-2</v>
      </c>
      <c r="K372">
        <f t="shared" ca="1" si="67"/>
        <v>-2.8039077496002544E-2</v>
      </c>
      <c r="L372">
        <f t="shared" ca="1" si="67"/>
        <v>2.4586575896769311E-2</v>
      </c>
      <c r="M372">
        <f t="shared" ca="1" si="67"/>
        <v>-2.3324366009871058E-2</v>
      </c>
      <c r="N372">
        <f t="shared" ca="1" si="67"/>
        <v>2.0554115083543153E-2</v>
      </c>
      <c r="O372">
        <f t="shared" ca="1" si="67"/>
        <v>-3.4341849610246153E-2</v>
      </c>
      <c r="P372">
        <f t="shared" ca="1" si="67"/>
        <v>-5.7678725283417616E-2</v>
      </c>
      <c r="Q372">
        <f t="shared" ca="1" si="67"/>
        <v>-9.7400482310671839E-3</v>
      </c>
      <c r="R372">
        <f t="shared" ca="1" si="67"/>
        <v>1.8817556024068805E-2</v>
      </c>
      <c r="S372">
        <f t="shared" ca="1" si="67"/>
        <v>2.6041392233292771E-2</v>
      </c>
      <c r="T372">
        <f t="shared" ca="1" si="69"/>
        <v>-8.6343456401625288E-3</v>
      </c>
      <c r="U372">
        <f t="shared" ca="1" si="69"/>
        <v>-2.2456729948709037E-2</v>
      </c>
      <c r="V372">
        <f t="shared" ca="1" si="69"/>
        <v>5.5790651976490094E-2</v>
      </c>
      <c r="W372">
        <f t="shared" ca="1" si="69"/>
        <v>0.10405371727249865</v>
      </c>
      <c r="X372">
        <f t="shared" ca="1" si="69"/>
        <v>-1.2170110660113179E-2</v>
      </c>
      <c r="Y372">
        <f t="shared" ca="1" si="69"/>
        <v>6.8961192546259986E-2</v>
      </c>
      <c r="Z372">
        <f t="shared" ca="1" si="69"/>
        <v>-5.630508812068654E-2</v>
      </c>
      <c r="AA372">
        <f t="shared" ca="1" si="69"/>
        <v>9.103486970174296E-3</v>
      </c>
      <c r="AB372">
        <f t="shared" ca="1" si="69"/>
        <v>-3.7602590391311974E-2</v>
      </c>
      <c r="AC372">
        <f t="shared" ca="1" si="69"/>
        <v>-2.2340991752392212E-2</v>
      </c>
      <c r="AD372">
        <f t="shared" ca="1" si="69"/>
        <v>-7.0628637190394781E-3</v>
      </c>
      <c r="AE372">
        <f t="shared" ca="1" si="69"/>
        <v>-2.1174846998302386E-2</v>
      </c>
      <c r="AF372">
        <f t="shared" ca="1" si="69"/>
        <v>1.1765793082478973E-2</v>
      </c>
      <c r="AG372">
        <f t="shared" ca="1" si="69"/>
        <v>-3.8780055912421542E-2</v>
      </c>
      <c r="AH372">
        <f t="shared" ca="1" si="69"/>
        <v>2.6027883097307692E-3</v>
      </c>
      <c r="AI372">
        <f t="shared" ca="1" si="69"/>
        <v>6.6040668380965102E-3</v>
      </c>
      <c r="AJ372">
        <f t="shared" ca="1" si="68"/>
        <v>1.2148182348331562E-2</v>
      </c>
      <c r="AK372">
        <f t="shared" ca="1" si="68"/>
        <v>3.5870675605008832E-2</v>
      </c>
      <c r="AL372">
        <f t="shared" ca="1" si="68"/>
        <v>-6.2767927949661153E-3</v>
      </c>
      <c r="AM372">
        <f t="shared" ca="1" si="68"/>
        <v>1.8607593173492934E-2</v>
      </c>
      <c r="AN372">
        <f t="shared" ca="1" si="68"/>
        <v>-1.0350601420166606E-2</v>
      </c>
      <c r="AO372">
        <f t="shared" ca="1" si="68"/>
        <v>3.3174969949573974E-2</v>
      </c>
      <c r="AP372">
        <f t="shared" ca="1" si="68"/>
        <v>2.0675557658801785E-2</v>
      </c>
      <c r="AQ372">
        <f t="shared" ca="1" si="68"/>
        <v>5.6766817662277487E-2</v>
      </c>
      <c r="AR372">
        <f t="shared" ca="1" si="68"/>
        <v>-3.0137793755582544E-2</v>
      </c>
      <c r="AS372">
        <f t="shared" ca="1" si="68"/>
        <v>1.7599940218346925E-2</v>
      </c>
      <c r="AT372">
        <f t="shared" ca="1" si="68"/>
        <v>-2.1384676321151899E-2</v>
      </c>
      <c r="AU372">
        <f t="shared" ca="1" si="68"/>
        <v>2.7173439125084107E-2</v>
      </c>
      <c r="AV372">
        <f t="shared" ca="1" si="68"/>
        <v>3.9068464073235554E-2</v>
      </c>
      <c r="AW372">
        <f t="shared" ca="1" si="68"/>
        <v>2.1299829665087991E-2</v>
      </c>
      <c r="AX372">
        <f t="shared" ca="1" si="65"/>
        <v>-1.6354891973308472E-2</v>
      </c>
      <c r="AY372">
        <f t="shared" ca="1" si="65"/>
        <v>3.0475880013203779E-2</v>
      </c>
      <c r="AZ372">
        <f t="shared" ca="1" si="65"/>
        <v>9.0444821856586043E-3</v>
      </c>
      <c r="BA372">
        <f t="shared" ca="1" si="65"/>
        <v>7.364640501176406E-2</v>
      </c>
      <c r="BB372">
        <f t="shared" ca="1" si="65"/>
        <v>5.3597770027228209E-2</v>
      </c>
      <c r="BC372">
        <f t="shared" ca="1" si="65"/>
        <v>3.520831159438146E-2</v>
      </c>
      <c r="BD372">
        <f t="shared" ca="1" si="65"/>
        <v>4.5841003917338606E-2</v>
      </c>
      <c r="BE372">
        <f t="shared" ca="1" si="65"/>
        <v>-8.6724339350853774E-2</v>
      </c>
      <c r="BF372">
        <f t="shared" ca="1" si="65"/>
        <v>1.6829856854360303E-3</v>
      </c>
      <c r="BG372">
        <f t="shared" ca="1" si="65"/>
        <v>-1.3997470657080392E-2</v>
      </c>
      <c r="BH372">
        <f t="shared" ca="1" si="65"/>
        <v>-8.4139483605056964E-2</v>
      </c>
      <c r="BI372">
        <f t="shared" ca="1" si="65"/>
        <v>4.6680027010880955E-2</v>
      </c>
      <c r="BJ372">
        <f t="shared" ca="1" si="65"/>
        <v>-1.9351946383461523E-3</v>
      </c>
      <c r="BK372">
        <f t="shared" ca="1" si="65"/>
        <v>-3.2294321548714179E-2</v>
      </c>
      <c r="BL372">
        <f t="shared" ca="1" si="65"/>
        <v>1.5953226806322843E-2</v>
      </c>
      <c r="BM372">
        <f t="shared" ca="1" si="63"/>
        <v>6.8527183122801483E-2</v>
      </c>
      <c r="BN372">
        <f t="shared" ca="1" si="63"/>
        <v>-8.6034830283127334E-2</v>
      </c>
      <c r="BO372">
        <f t="shared" ca="1" si="63"/>
        <v>6.1617703552927427E-3</v>
      </c>
      <c r="BP372">
        <f t="shared" ca="1" si="63"/>
        <v>-9.8090898218046538E-3</v>
      </c>
      <c r="BQ372">
        <f t="shared" ca="1" si="63"/>
        <v>-4.3954321611850457E-3</v>
      </c>
      <c r="BR372">
        <f t="shared" ca="1" si="63"/>
        <v>6.2402181086529528E-2</v>
      </c>
      <c r="BS372">
        <f t="shared" ca="1" si="63"/>
        <v>-3.9313213635270031E-2</v>
      </c>
      <c r="BT372">
        <f t="shared" ca="1" si="63"/>
        <v>-1.8358105057798148E-2</v>
      </c>
      <c r="BU372">
        <f t="shared" ca="1" si="63"/>
        <v>-2.5622847917007509E-2</v>
      </c>
      <c r="BV372">
        <f t="shared" ca="1" si="63"/>
        <v>-1.7699249571536159E-2</v>
      </c>
      <c r="BW372">
        <f t="shared" ca="1" si="63"/>
        <v>-4.8254558764768869E-3</v>
      </c>
      <c r="BX372">
        <f t="shared" ca="1" si="63"/>
        <v>-2.3981651483527176E-2</v>
      </c>
      <c r="BY372">
        <f t="shared" ca="1" si="63"/>
        <v>3.9843938183886665E-2</v>
      </c>
      <c r="BZ372">
        <f t="shared" ca="1" si="63"/>
        <v>-2.2235687319080717E-2</v>
      </c>
      <c r="CA372">
        <f t="shared" ca="1" si="62"/>
        <v>7.3814778745186702E-3</v>
      </c>
      <c r="CB372">
        <f t="shared" ca="1" si="58"/>
        <v>1.0894975607392087E-2</v>
      </c>
      <c r="CC372">
        <f t="shared" ca="1" si="66"/>
        <v>1.2948330545256705E-2</v>
      </c>
      <c r="CD372">
        <f t="shared" ca="1" si="66"/>
        <v>-3.5863996181875371E-2</v>
      </c>
      <c r="CE372">
        <f t="shared" ca="1" si="66"/>
        <v>5.0750401210973919E-2</v>
      </c>
      <c r="CF372">
        <f t="shared" ca="1" si="66"/>
        <v>-1.5682201002492546E-3</v>
      </c>
      <c r="CG372">
        <f t="shared" ca="1" si="66"/>
        <v>-2.7057803086615689E-2</v>
      </c>
      <c r="CH372">
        <f t="shared" ca="1" si="66"/>
        <v>-1.6864499306672989E-3</v>
      </c>
      <c r="CI372">
        <f t="shared" ca="1" si="66"/>
        <v>5.1347524303846257E-3</v>
      </c>
      <c r="CJ372">
        <f t="shared" ca="1" si="66"/>
        <v>3.0937894043524886E-2</v>
      </c>
      <c r="CK372">
        <f t="shared" ca="1" si="66"/>
        <v>3.8578063492292602E-3</v>
      </c>
      <c r="CL372">
        <f t="shared" ca="1" si="66"/>
        <v>-4.3738337671408974E-3</v>
      </c>
      <c r="CM372">
        <f t="shared" ca="1" si="66"/>
        <v>1.0573131887854522E-2</v>
      </c>
      <c r="CN372">
        <f t="shared" ca="1" si="66"/>
        <v>7.9960568559303419E-2</v>
      </c>
      <c r="CO372">
        <f t="shared" ca="1" si="66"/>
        <v>-5.3610760290597567E-2</v>
      </c>
      <c r="CP372">
        <f t="shared" ca="1" si="66"/>
        <v>7.7862441605843612E-3</v>
      </c>
      <c r="CQ372">
        <f t="shared" ca="1" si="66"/>
        <v>-3.7102464493809731E-2</v>
      </c>
      <c r="CR372">
        <f t="shared" ca="1" si="66"/>
        <v>1.8833099193257249E-2</v>
      </c>
      <c r="CS372">
        <f t="shared" ca="1" si="64"/>
        <v>4.8073341983987883E-2</v>
      </c>
      <c r="CT372">
        <f t="shared" ca="1" si="64"/>
        <v>5.3237639615653531E-2</v>
      </c>
      <c r="CU372">
        <f t="shared" ca="1" si="64"/>
        <v>-1.5882204669893134E-2</v>
      </c>
      <c r="CV372">
        <f t="shared" ca="1" si="64"/>
        <v>5.6502440689364601E-2</v>
      </c>
      <c r="CW372">
        <f t="shared" ca="1" si="64"/>
        <v>-3.3254722481138678E-2</v>
      </c>
      <c r="CX372">
        <f t="shared" ca="1" si="64"/>
        <v>-6.9549665136531399E-4</v>
      </c>
    </row>
  </sheetData>
  <mergeCells count="8">
    <mergeCell ref="B213:D213"/>
    <mergeCell ref="B219:D219"/>
    <mergeCell ref="B239:D239"/>
    <mergeCell ref="C251:CX251"/>
    <mergeCell ref="B2:I3"/>
    <mergeCell ref="B72:I73"/>
    <mergeCell ref="B140:I141"/>
    <mergeCell ref="B207:D207"/>
  </mergeCells>
  <phoneticPr fontId="4" type="noConversion"/>
  <pageMargins left="0.7" right="0.7" top="0.75" bottom="0.75" header="0.3" footer="0.3"/>
  <ignoredErrors>
    <ignoredError sqref="B254 B255 B256:B372" calculatedColumn="1"/>
  </ignoredErrors>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3EEB2-5BD8-9149-9775-836EA512E5E0}">
  <sheetPr codeName="Sheet8"/>
  <dimension ref="A4:CX135"/>
  <sheetViews>
    <sheetView workbookViewId="0">
      <selection activeCell="S6" sqref="S6"/>
    </sheetView>
  </sheetViews>
  <sheetFormatPr baseColWidth="10" defaultRowHeight="16" x14ac:dyDescent="0.2"/>
  <cols>
    <col min="2" max="2" width="29.33203125" customWidth="1"/>
    <col min="11" max="14" width="11.6640625" customWidth="1"/>
    <col min="15" max="15" width="18.6640625" customWidth="1"/>
    <col min="16" max="100" width="11.6640625" customWidth="1"/>
    <col min="101" max="102" width="12.6640625" customWidth="1"/>
  </cols>
  <sheetData>
    <row r="4" spans="1:102" x14ac:dyDescent="0.2">
      <c r="A4" t="s">
        <v>162</v>
      </c>
    </row>
    <row r="5" spans="1:102" x14ac:dyDescent="0.2">
      <c r="P5" s="5" t="s">
        <v>163</v>
      </c>
    </row>
    <row r="6" spans="1:102" x14ac:dyDescent="0.2">
      <c r="B6" s="15" t="s">
        <v>163</v>
      </c>
      <c r="C6" s="15" t="s">
        <v>167</v>
      </c>
      <c r="D6" s="15" t="s">
        <v>164</v>
      </c>
      <c r="O6" s="52" t="s">
        <v>234</v>
      </c>
      <c r="P6" s="5">
        <v>0</v>
      </c>
    </row>
    <row r="7" spans="1:102" x14ac:dyDescent="0.2">
      <c r="B7" s="5" t="s">
        <v>165</v>
      </c>
      <c r="C7" s="18" t="s">
        <v>169</v>
      </c>
      <c r="D7" s="5">
        <v>4.4048999999999998E-2</v>
      </c>
      <c r="O7" s="52"/>
      <c r="P7" s="5">
        <f>SQRT(1/12)</f>
        <v>0.28867513459481287</v>
      </c>
    </row>
    <row r="8" spans="1:102" x14ac:dyDescent="0.2">
      <c r="B8" s="5" t="s">
        <v>166</v>
      </c>
      <c r="C8" s="5" t="s">
        <v>36</v>
      </c>
      <c r="D8" s="5">
        <v>7.9109999999999996E-3</v>
      </c>
    </row>
    <row r="9" spans="1:102" x14ac:dyDescent="0.2">
      <c r="B9" s="5" t="s">
        <v>168</v>
      </c>
      <c r="C9" s="5" t="s">
        <v>37</v>
      </c>
      <c r="D9" s="5">
        <v>6.4770000000000001E-3</v>
      </c>
    </row>
    <row r="10" spans="1:102" x14ac:dyDescent="0.2">
      <c r="B10" s="56"/>
      <c r="C10" s="57"/>
      <c r="D10" s="58"/>
    </row>
    <row r="11" spans="1:102" ht="18" customHeight="1" x14ac:dyDescent="0.25">
      <c r="B11" s="5" t="s">
        <v>170</v>
      </c>
      <c r="C11" s="5" t="s">
        <v>171</v>
      </c>
      <c r="D11" s="5">
        <v>6.3870000000000003E-3</v>
      </c>
    </row>
    <row r="12" spans="1:102" x14ac:dyDescent="0.2">
      <c r="B12" s="5" t="s">
        <v>172</v>
      </c>
      <c r="C12" s="19"/>
      <c r="D12" s="19">
        <f>1/12</f>
        <v>8.3333333333333329E-2</v>
      </c>
    </row>
    <row r="13" spans="1:102" x14ac:dyDescent="0.2">
      <c r="C13" s="53" t="s">
        <v>173</v>
      </c>
      <c r="D13" s="54"/>
      <c r="E13" s="54"/>
      <c r="F13" s="54"/>
      <c r="G13" s="54"/>
      <c r="H13" s="54"/>
      <c r="I13" s="54"/>
      <c r="J13" s="54"/>
      <c r="K13" s="54"/>
      <c r="L13" s="54"/>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c r="CE13" s="54"/>
      <c r="CF13" s="54"/>
      <c r="CG13" s="54"/>
      <c r="CH13" s="54"/>
      <c r="CI13" s="54"/>
      <c r="CJ13" s="54"/>
      <c r="CK13" s="54"/>
      <c r="CL13" s="54"/>
      <c r="CM13" s="54"/>
      <c r="CN13" s="54"/>
      <c r="CO13" s="54"/>
      <c r="CP13" s="54"/>
      <c r="CQ13" s="54"/>
      <c r="CR13" s="54"/>
      <c r="CS13" s="54"/>
      <c r="CT13" s="54"/>
      <c r="CU13" s="54"/>
      <c r="CV13" s="54"/>
      <c r="CW13" s="54"/>
      <c r="CX13" s="55"/>
    </row>
    <row r="14" spans="1:102" x14ac:dyDescent="0.2">
      <c r="B14" t="s">
        <v>3</v>
      </c>
      <c r="C14" t="s">
        <v>61</v>
      </c>
      <c r="D14" t="s">
        <v>62</v>
      </c>
      <c r="E14" t="s">
        <v>63</v>
      </c>
      <c r="F14" t="s">
        <v>64</v>
      </c>
      <c r="G14" t="s">
        <v>65</v>
      </c>
      <c r="H14" t="s">
        <v>66</v>
      </c>
      <c r="I14" t="s">
        <v>67</v>
      </c>
      <c r="J14" t="s">
        <v>68</v>
      </c>
      <c r="K14" t="s">
        <v>69</v>
      </c>
      <c r="L14" t="s">
        <v>70</v>
      </c>
      <c r="M14" t="s">
        <v>71</v>
      </c>
      <c r="N14" t="s">
        <v>72</v>
      </c>
      <c r="O14" t="s">
        <v>73</v>
      </c>
      <c r="P14" t="s">
        <v>74</v>
      </c>
      <c r="Q14" t="s">
        <v>75</v>
      </c>
      <c r="R14" t="s">
        <v>76</v>
      </c>
      <c r="S14" t="s">
        <v>77</v>
      </c>
      <c r="T14" t="s">
        <v>78</v>
      </c>
      <c r="U14" t="s">
        <v>79</v>
      </c>
      <c r="V14" t="s">
        <v>80</v>
      </c>
      <c r="W14" t="s">
        <v>81</v>
      </c>
      <c r="X14" t="s">
        <v>82</v>
      </c>
      <c r="Y14" t="s">
        <v>83</v>
      </c>
      <c r="Z14" t="s">
        <v>84</v>
      </c>
      <c r="AA14" t="s">
        <v>85</v>
      </c>
      <c r="AB14" t="s">
        <v>86</v>
      </c>
      <c r="AC14" t="s">
        <v>87</v>
      </c>
      <c r="AD14" t="s">
        <v>88</v>
      </c>
      <c r="AE14" t="s">
        <v>89</v>
      </c>
      <c r="AF14" t="s">
        <v>90</v>
      </c>
      <c r="AG14" t="s">
        <v>91</v>
      </c>
      <c r="AH14" t="s">
        <v>92</v>
      </c>
      <c r="AI14" t="s">
        <v>93</v>
      </c>
      <c r="AJ14" t="s">
        <v>94</v>
      </c>
      <c r="AK14" t="s">
        <v>95</v>
      </c>
      <c r="AL14" t="s">
        <v>96</v>
      </c>
      <c r="AM14" t="s">
        <v>97</v>
      </c>
      <c r="AN14" t="s">
        <v>98</v>
      </c>
      <c r="AO14" t="s">
        <v>99</v>
      </c>
      <c r="AP14" t="s">
        <v>100</v>
      </c>
      <c r="AQ14" t="s">
        <v>101</v>
      </c>
      <c r="AR14" t="s">
        <v>102</v>
      </c>
      <c r="AS14" t="s">
        <v>103</v>
      </c>
      <c r="AT14" t="s">
        <v>104</v>
      </c>
      <c r="AU14" t="s">
        <v>105</v>
      </c>
      <c r="AV14" t="s">
        <v>106</v>
      </c>
      <c r="AW14" t="s">
        <v>107</v>
      </c>
      <c r="AX14" t="s">
        <v>108</v>
      </c>
      <c r="AY14" t="s">
        <v>109</v>
      </c>
      <c r="AZ14" t="s">
        <v>110</v>
      </c>
      <c r="BA14" t="s">
        <v>111</v>
      </c>
      <c r="BB14" t="s">
        <v>112</v>
      </c>
      <c r="BC14" t="s">
        <v>113</v>
      </c>
      <c r="BD14" t="s">
        <v>114</v>
      </c>
      <c r="BE14" t="s">
        <v>115</v>
      </c>
      <c r="BF14" t="s">
        <v>116</v>
      </c>
      <c r="BG14" t="s">
        <v>117</v>
      </c>
      <c r="BH14" t="s">
        <v>118</v>
      </c>
      <c r="BI14" t="s">
        <v>119</v>
      </c>
      <c r="BJ14" t="s">
        <v>120</v>
      </c>
      <c r="BK14" t="s">
        <v>121</v>
      </c>
      <c r="BL14" t="s">
        <v>122</v>
      </c>
      <c r="BM14" t="s">
        <v>123</v>
      </c>
      <c r="BN14" t="s">
        <v>124</v>
      </c>
      <c r="BO14" t="s">
        <v>125</v>
      </c>
      <c r="BP14" t="s">
        <v>126</v>
      </c>
      <c r="BQ14" t="s">
        <v>127</v>
      </c>
      <c r="BR14" t="s">
        <v>128</v>
      </c>
      <c r="BS14" t="s">
        <v>129</v>
      </c>
      <c r="BT14" t="s">
        <v>130</v>
      </c>
      <c r="BU14" t="s">
        <v>131</v>
      </c>
      <c r="BV14" t="s">
        <v>132</v>
      </c>
      <c r="BW14" t="s">
        <v>133</v>
      </c>
      <c r="BX14" t="s">
        <v>134</v>
      </c>
      <c r="BY14" t="s">
        <v>135</v>
      </c>
      <c r="BZ14" t="s">
        <v>136</v>
      </c>
      <c r="CA14" t="s">
        <v>137</v>
      </c>
      <c r="CB14" t="s">
        <v>138</v>
      </c>
      <c r="CC14" t="s">
        <v>139</v>
      </c>
      <c r="CD14" t="s">
        <v>140</v>
      </c>
      <c r="CE14" t="s">
        <v>141</v>
      </c>
      <c r="CF14" t="s">
        <v>142</v>
      </c>
      <c r="CG14" t="s">
        <v>143</v>
      </c>
      <c r="CH14" t="s">
        <v>144</v>
      </c>
      <c r="CI14" t="s">
        <v>145</v>
      </c>
      <c r="CJ14" t="s">
        <v>146</v>
      </c>
      <c r="CK14" t="s">
        <v>147</v>
      </c>
      <c r="CL14" t="s">
        <v>148</v>
      </c>
      <c r="CM14" t="s">
        <v>149</v>
      </c>
      <c r="CN14" t="s">
        <v>150</v>
      </c>
      <c r="CO14" t="s">
        <v>151</v>
      </c>
      <c r="CP14" t="s">
        <v>152</v>
      </c>
      <c r="CQ14" t="s">
        <v>153</v>
      </c>
      <c r="CR14" t="s">
        <v>154</v>
      </c>
      <c r="CS14" t="s">
        <v>155</v>
      </c>
      <c r="CT14" t="s">
        <v>156</v>
      </c>
      <c r="CU14" t="s">
        <v>157</v>
      </c>
      <c r="CV14" t="s">
        <v>158</v>
      </c>
      <c r="CW14" t="s">
        <v>159</v>
      </c>
      <c r="CX14" t="s">
        <v>160</v>
      </c>
    </row>
    <row r="15" spans="1:102" x14ac:dyDescent="0.2">
      <c r="B15">
        <v>0</v>
      </c>
      <c r="C15">
        <f t="shared" ref="C15:AH15" si="0">$D$11</f>
        <v>6.3870000000000003E-3</v>
      </c>
      <c r="D15">
        <f t="shared" si="0"/>
        <v>6.3870000000000003E-3</v>
      </c>
      <c r="E15">
        <f t="shared" si="0"/>
        <v>6.3870000000000003E-3</v>
      </c>
      <c r="F15">
        <f t="shared" si="0"/>
        <v>6.3870000000000003E-3</v>
      </c>
      <c r="G15">
        <f t="shared" si="0"/>
        <v>6.3870000000000003E-3</v>
      </c>
      <c r="H15">
        <f t="shared" si="0"/>
        <v>6.3870000000000003E-3</v>
      </c>
      <c r="I15">
        <f t="shared" si="0"/>
        <v>6.3870000000000003E-3</v>
      </c>
      <c r="J15">
        <f t="shared" si="0"/>
        <v>6.3870000000000003E-3</v>
      </c>
      <c r="K15">
        <f t="shared" si="0"/>
        <v>6.3870000000000003E-3</v>
      </c>
      <c r="L15">
        <f t="shared" si="0"/>
        <v>6.3870000000000003E-3</v>
      </c>
      <c r="M15">
        <f t="shared" si="0"/>
        <v>6.3870000000000003E-3</v>
      </c>
      <c r="N15">
        <f t="shared" si="0"/>
        <v>6.3870000000000003E-3</v>
      </c>
      <c r="O15">
        <f t="shared" si="0"/>
        <v>6.3870000000000003E-3</v>
      </c>
      <c r="P15">
        <f t="shared" si="0"/>
        <v>6.3870000000000003E-3</v>
      </c>
      <c r="Q15">
        <f t="shared" si="0"/>
        <v>6.3870000000000003E-3</v>
      </c>
      <c r="R15">
        <f t="shared" si="0"/>
        <v>6.3870000000000003E-3</v>
      </c>
      <c r="S15">
        <f t="shared" si="0"/>
        <v>6.3870000000000003E-3</v>
      </c>
      <c r="T15">
        <f t="shared" si="0"/>
        <v>6.3870000000000003E-3</v>
      </c>
      <c r="U15">
        <f t="shared" si="0"/>
        <v>6.3870000000000003E-3</v>
      </c>
      <c r="V15">
        <f t="shared" si="0"/>
        <v>6.3870000000000003E-3</v>
      </c>
      <c r="W15">
        <f t="shared" si="0"/>
        <v>6.3870000000000003E-3</v>
      </c>
      <c r="X15">
        <f t="shared" si="0"/>
        <v>6.3870000000000003E-3</v>
      </c>
      <c r="Y15">
        <f t="shared" si="0"/>
        <v>6.3870000000000003E-3</v>
      </c>
      <c r="Z15">
        <f t="shared" si="0"/>
        <v>6.3870000000000003E-3</v>
      </c>
      <c r="AA15">
        <f t="shared" si="0"/>
        <v>6.3870000000000003E-3</v>
      </c>
      <c r="AB15">
        <f t="shared" si="0"/>
        <v>6.3870000000000003E-3</v>
      </c>
      <c r="AC15">
        <f t="shared" si="0"/>
        <v>6.3870000000000003E-3</v>
      </c>
      <c r="AD15">
        <f t="shared" si="0"/>
        <v>6.3870000000000003E-3</v>
      </c>
      <c r="AE15">
        <f t="shared" si="0"/>
        <v>6.3870000000000003E-3</v>
      </c>
      <c r="AF15">
        <f t="shared" si="0"/>
        <v>6.3870000000000003E-3</v>
      </c>
      <c r="AG15">
        <f t="shared" si="0"/>
        <v>6.3870000000000003E-3</v>
      </c>
      <c r="AH15">
        <f t="shared" si="0"/>
        <v>6.3870000000000003E-3</v>
      </c>
      <c r="AI15">
        <f t="shared" ref="AI15:BN15" si="1">$D$11</f>
        <v>6.3870000000000003E-3</v>
      </c>
      <c r="AJ15">
        <f t="shared" si="1"/>
        <v>6.3870000000000003E-3</v>
      </c>
      <c r="AK15">
        <f t="shared" si="1"/>
        <v>6.3870000000000003E-3</v>
      </c>
      <c r="AL15">
        <f t="shared" si="1"/>
        <v>6.3870000000000003E-3</v>
      </c>
      <c r="AM15">
        <f t="shared" si="1"/>
        <v>6.3870000000000003E-3</v>
      </c>
      <c r="AN15">
        <f t="shared" si="1"/>
        <v>6.3870000000000003E-3</v>
      </c>
      <c r="AO15">
        <f t="shared" si="1"/>
        <v>6.3870000000000003E-3</v>
      </c>
      <c r="AP15">
        <f t="shared" si="1"/>
        <v>6.3870000000000003E-3</v>
      </c>
      <c r="AQ15">
        <f t="shared" si="1"/>
        <v>6.3870000000000003E-3</v>
      </c>
      <c r="AR15">
        <f t="shared" si="1"/>
        <v>6.3870000000000003E-3</v>
      </c>
      <c r="AS15">
        <f t="shared" si="1"/>
        <v>6.3870000000000003E-3</v>
      </c>
      <c r="AT15">
        <f t="shared" si="1"/>
        <v>6.3870000000000003E-3</v>
      </c>
      <c r="AU15">
        <f t="shared" si="1"/>
        <v>6.3870000000000003E-3</v>
      </c>
      <c r="AV15">
        <f t="shared" si="1"/>
        <v>6.3870000000000003E-3</v>
      </c>
      <c r="AW15">
        <f t="shared" si="1"/>
        <v>6.3870000000000003E-3</v>
      </c>
      <c r="AX15">
        <f t="shared" si="1"/>
        <v>6.3870000000000003E-3</v>
      </c>
      <c r="AY15">
        <f t="shared" si="1"/>
        <v>6.3870000000000003E-3</v>
      </c>
      <c r="AZ15">
        <f t="shared" si="1"/>
        <v>6.3870000000000003E-3</v>
      </c>
      <c r="BA15">
        <f t="shared" si="1"/>
        <v>6.3870000000000003E-3</v>
      </c>
      <c r="BB15">
        <f t="shared" si="1"/>
        <v>6.3870000000000003E-3</v>
      </c>
      <c r="BC15">
        <f t="shared" si="1"/>
        <v>6.3870000000000003E-3</v>
      </c>
      <c r="BD15">
        <f t="shared" si="1"/>
        <v>6.3870000000000003E-3</v>
      </c>
      <c r="BE15">
        <f t="shared" si="1"/>
        <v>6.3870000000000003E-3</v>
      </c>
      <c r="BF15">
        <f t="shared" si="1"/>
        <v>6.3870000000000003E-3</v>
      </c>
      <c r="BG15">
        <f t="shared" si="1"/>
        <v>6.3870000000000003E-3</v>
      </c>
      <c r="BH15">
        <f t="shared" si="1"/>
        <v>6.3870000000000003E-3</v>
      </c>
      <c r="BI15">
        <f t="shared" si="1"/>
        <v>6.3870000000000003E-3</v>
      </c>
      <c r="BJ15">
        <f t="shared" si="1"/>
        <v>6.3870000000000003E-3</v>
      </c>
      <c r="BK15">
        <f t="shared" si="1"/>
        <v>6.3870000000000003E-3</v>
      </c>
      <c r="BL15">
        <f t="shared" si="1"/>
        <v>6.3870000000000003E-3</v>
      </c>
      <c r="BM15">
        <f t="shared" si="1"/>
        <v>6.3870000000000003E-3</v>
      </c>
      <c r="BN15">
        <f t="shared" si="1"/>
        <v>6.3870000000000003E-3</v>
      </c>
      <c r="BO15">
        <f t="shared" ref="BO15:CX15" si="2">$D$11</f>
        <v>6.3870000000000003E-3</v>
      </c>
      <c r="BP15">
        <f t="shared" si="2"/>
        <v>6.3870000000000003E-3</v>
      </c>
      <c r="BQ15">
        <f t="shared" si="2"/>
        <v>6.3870000000000003E-3</v>
      </c>
      <c r="BR15">
        <f t="shared" si="2"/>
        <v>6.3870000000000003E-3</v>
      </c>
      <c r="BS15">
        <f t="shared" si="2"/>
        <v>6.3870000000000003E-3</v>
      </c>
      <c r="BT15">
        <f t="shared" si="2"/>
        <v>6.3870000000000003E-3</v>
      </c>
      <c r="BU15">
        <f t="shared" si="2"/>
        <v>6.3870000000000003E-3</v>
      </c>
      <c r="BV15">
        <f t="shared" si="2"/>
        <v>6.3870000000000003E-3</v>
      </c>
      <c r="BW15">
        <f t="shared" si="2"/>
        <v>6.3870000000000003E-3</v>
      </c>
      <c r="BX15">
        <f t="shared" si="2"/>
        <v>6.3870000000000003E-3</v>
      </c>
      <c r="BY15">
        <f t="shared" si="2"/>
        <v>6.3870000000000003E-3</v>
      </c>
      <c r="BZ15">
        <f t="shared" si="2"/>
        <v>6.3870000000000003E-3</v>
      </c>
      <c r="CA15">
        <f t="shared" si="2"/>
        <v>6.3870000000000003E-3</v>
      </c>
      <c r="CB15">
        <f t="shared" si="2"/>
        <v>6.3870000000000003E-3</v>
      </c>
      <c r="CC15">
        <f t="shared" si="2"/>
        <v>6.3870000000000003E-3</v>
      </c>
      <c r="CD15">
        <f t="shared" si="2"/>
        <v>6.3870000000000003E-3</v>
      </c>
      <c r="CE15">
        <f t="shared" si="2"/>
        <v>6.3870000000000003E-3</v>
      </c>
      <c r="CF15">
        <f t="shared" si="2"/>
        <v>6.3870000000000003E-3</v>
      </c>
      <c r="CG15">
        <f t="shared" si="2"/>
        <v>6.3870000000000003E-3</v>
      </c>
      <c r="CH15">
        <f t="shared" si="2"/>
        <v>6.3870000000000003E-3</v>
      </c>
      <c r="CI15">
        <f t="shared" si="2"/>
        <v>6.3870000000000003E-3</v>
      </c>
      <c r="CJ15">
        <f t="shared" si="2"/>
        <v>6.3870000000000003E-3</v>
      </c>
      <c r="CK15">
        <f t="shared" si="2"/>
        <v>6.3870000000000003E-3</v>
      </c>
      <c r="CL15">
        <f t="shared" si="2"/>
        <v>6.3870000000000003E-3</v>
      </c>
      <c r="CM15">
        <f t="shared" si="2"/>
        <v>6.3870000000000003E-3</v>
      </c>
      <c r="CN15">
        <f t="shared" si="2"/>
        <v>6.3870000000000003E-3</v>
      </c>
      <c r="CO15">
        <f t="shared" si="2"/>
        <v>6.3870000000000003E-3</v>
      </c>
      <c r="CP15">
        <f t="shared" si="2"/>
        <v>6.3870000000000003E-3</v>
      </c>
      <c r="CQ15">
        <f t="shared" si="2"/>
        <v>6.3870000000000003E-3</v>
      </c>
      <c r="CR15">
        <f t="shared" si="2"/>
        <v>6.3870000000000003E-3</v>
      </c>
      <c r="CS15">
        <f t="shared" si="2"/>
        <v>6.3870000000000003E-3</v>
      </c>
      <c r="CT15">
        <f t="shared" si="2"/>
        <v>6.3870000000000003E-3</v>
      </c>
      <c r="CU15">
        <f t="shared" si="2"/>
        <v>6.3870000000000003E-3</v>
      </c>
      <c r="CV15">
        <f t="shared" si="2"/>
        <v>6.3870000000000003E-3</v>
      </c>
      <c r="CW15">
        <f t="shared" si="2"/>
        <v>6.3870000000000003E-3</v>
      </c>
      <c r="CX15">
        <f t="shared" si="2"/>
        <v>6.3870000000000003E-3</v>
      </c>
    </row>
    <row r="16" spans="1:102" x14ac:dyDescent="0.2">
      <c r="B16">
        <f>1/12</f>
        <v>8.3333333333333329E-2</v>
      </c>
      <c r="C16">
        <f t="shared" ref="C16:C47" ca="1" si="3">C15+k*(theta-C15)*$D$12+sigma*SQRT(C15)*_xlfn.NORM.INV(RAND(), $P$6, SQRT($D$12))</f>
        <v>6.171246915896102E-3</v>
      </c>
      <c r="D16">
        <f t="shared" ref="D16:D47" ca="1" si="4">D15+k*(theta-D15)*$D$12+sigma*SQRT(D15)*_xlfn.NORM.INV(RAND(), $P$6, SQRT($D$12))</f>
        <v>6.4478802452108148E-3</v>
      </c>
      <c r="E16">
        <f t="shared" ref="E16:E47" ca="1" si="5">E15+k*(theta-E15)*$D$12+sigma*SQRT(E15)*_xlfn.NORM.INV(RAND(), $P$6, SQRT($D$12))</f>
        <v>6.4724294688921265E-3</v>
      </c>
      <c r="F16">
        <f t="shared" ref="F16:F47" ca="1" si="6">F15+k*(theta-F15)*$D$12+sigma*SQRT(F15)*_xlfn.NORM.INV(RAND(), $P$6, SQRT($D$12))</f>
        <v>6.3241966905147589E-3</v>
      </c>
      <c r="G16">
        <f t="shared" ref="G16:G47" ca="1" si="7">G15+k*(theta-G15)*$D$12+sigma*SQRT(G15)*_xlfn.NORM.INV(RAND(), $P$6, SQRT($D$12))</f>
        <v>6.4217183505796789E-3</v>
      </c>
      <c r="H16">
        <f t="shared" ref="H16:H47" ca="1" si="8">H15+k*(theta-H15)*$D$12+sigma*SQRT(H15)*_xlfn.NORM.INV(RAND(), $P$6, SQRT($D$12))</f>
        <v>6.2313155814071293E-3</v>
      </c>
      <c r="I16">
        <f t="shared" ref="I16:I47" ca="1" si="9">I15+k*(theta-I15)*$D$12+sigma*SQRT(I15)*_xlfn.NORM.INV(RAND(), $P$6, SQRT($D$12))</f>
        <v>6.5141281242204639E-3</v>
      </c>
      <c r="J16">
        <f t="shared" ref="J16:J47" ca="1" si="10">J15+k*(theta-J15)*$D$12+sigma*SQRT(J15)*_xlfn.NORM.INV(RAND(), $P$6, SQRT($D$12))</f>
        <v>6.223372841144618E-3</v>
      </c>
      <c r="K16">
        <f t="shared" ref="K16:K47" ca="1" si="11">K15+k*(theta-K15)*$D$12+sigma*SQRT(K15)*_xlfn.NORM.INV(RAND(), $P$6, SQRT($D$12))</f>
        <v>6.3333797161885938E-3</v>
      </c>
      <c r="L16">
        <f t="shared" ref="L16:L47" ca="1" si="12">L15+k*(theta-L15)*$D$12+sigma*SQRT(L15)*_xlfn.NORM.INV(RAND(), $P$6, SQRT($D$12))</f>
        <v>6.3455888884458335E-3</v>
      </c>
      <c r="M16">
        <f t="shared" ref="M16:M47" ca="1" si="13">M15+k*(theta-M15)*$D$12+sigma*SQRT(M15)*_xlfn.NORM.INV(RAND(), $P$6, SQRT($D$12))</f>
        <v>6.3298753180266619E-3</v>
      </c>
      <c r="N16">
        <f t="shared" ref="N16:N47" ca="1" si="14">N15+k*(theta-N15)*$D$12+sigma*SQRT(N15)*_xlfn.NORM.INV(RAND(), $P$6, SQRT($D$12))</f>
        <v>6.386877767210062E-3</v>
      </c>
      <c r="O16">
        <f t="shared" ref="O16:O47" ca="1" si="15">O15+k*(theta-O15)*$D$12+sigma*SQRT(O15)*_xlfn.NORM.INV(RAND(), $P$6, SQRT($D$12))</f>
        <v>6.5447539086343929E-3</v>
      </c>
      <c r="P16">
        <f t="shared" ref="P16:P47" ca="1" si="16">P15+k*(theta-P15)*$D$12+sigma*SQRT(P15)*_xlfn.NORM.INV(RAND(), $P$6, SQRT($D$12))</f>
        <v>6.566616180669848E-3</v>
      </c>
      <c r="Q16">
        <f t="shared" ref="Q16:Q47" ca="1" si="17">Q15+k*(theta-Q15)*$D$12+sigma*SQRT(Q15)*_xlfn.NORM.INV(RAND(), $P$6, SQRT($D$12))</f>
        <v>6.1737893227039034E-3</v>
      </c>
      <c r="R16">
        <f t="shared" ref="R16:R47" ca="1" si="18">R15+k*(theta-R15)*$D$12+sigma*SQRT(R15)*_xlfn.NORM.INV(RAND(), $P$6, SQRT($D$12))</f>
        <v>6.5106140148281045E-3</v>
      </c>
      <c r="S16">
        <f t="shared" ref="S16:S47" ca="1" si="19">S15+k*(theta-S15)*$D$12+sigma*SQRT(S15)*_xlfn.NORM.INV(RAND(), $P$6, SQRT($D$12))</f>
        <v>6.3496904719810331E-3</v>
      </c>
      <c r="T16">
        <f t="shared" ref="T16:T47" ca="1" si="20">T15+k*(theta-T15)*$D$12+sigma*SQRT(T15)*_xlfn.NORM.INV(RAND(), $P$6, SQRT($D$12))</f>
        <v>6.5670300927188219E-3</v>
      </c>
      <c r="U16">
        <f t="shared" ref="U16:U47" ca="1" si="21">U15+k*(theta-U15)*$D$12+sigma*SQRT(U15)*_xlfn.NORM.INV(RAND(), $P$6, SQRT($D$12))</f>
        <v>6.2516807399146121E-3</v>
      </c>
      <c r="V16">
        <f t="shared" ref="V16:V47" ca="1" si="22">V15+k*(theta-V15)*$D$12+sigma*SQRT(V15)*_xlfn.NORM.INV(RAND(), $P$6, SQRT($D$12))</f>
        <v>6.341670551732956E-3</v>
      </c>
      <c r="W16">
        <f t="shared" ref="W16:W47" ca="1" si="23">W15+k*(theta-W15)*$D$12+sigma*SQRT(W15)*_xlfn.NORM.INV(RAND(), $P$6, SQRT($D$12))</f>
        <v>6.5920528567850424E-3</v>
      </c>
      <c r="X16">
        <f t="shared" ref="X16:X47" ca="1" si="24">X15+k*(theta-X15)*$D$12+sigma*SQRT(X15)*_xlfn.NORM.INV(RAND(), $P$6, SQRT($D$12))</f>
        <v>6.3665010012121754E-3</v>
      </c>
      <c r="Y16">
        <f t="shared" ref="Y16:Y47" ca="1" si="25">Y15+k*(theta-Y15)*$D$12+sigma*SQRT(Y15)*_xlfn.NORM.INV(RAND(), $P$6, SQRT($D$12))</f>
        <v>6.5169897476183769E-3</v>
      </c>
      <c r="Z16">
        <f t="shared" ref="Z16:Z47" ca="1" si="26">Z15+k*(theta-Z15)*$D$12+sigma*SQRT(Z15)*_xlfn.NORM.INV(RAND(), $P$6, SQRT($D$12))</f>
        <v>6.4408506812905194E-3</v>
      </c>
      <c r="AA16">
        <f t="shared" ref="AA16:AA47" ca="1" si="27">AA15+k*(theta-AA15)*$D$12+sigma*SQRT(AA15)*_xlfn.NORM.INV(RAND(), $P$6, SQRT($D$12))</f>
        <v>6.5624997551867259E-3</v>
      </c>
      <c r="AB16">
        <f t="shared" ref="AB16:AB47" ca="1" si="28">AB15+k*(theta-AB15)*$D$12+sigma*SQRT(AB15)*_xlfn.NORM.INV(RAND(), $P$6, SQRT($D$12))</f>
        <v>6.1926468361843253E-3</v>
      </c>
      <c r="AC16">
        <f t="shared" ref="AC16:AC47" ca="1" si="29">AC15+k*(theta-AC15)*$D$12+sigma*SQRT(AC15)*_xlfn.NORM.INV(RAND(), $P$6, SQRT($D$12))</f>
        <v>6.3725020766287012E-3</v>
      </c>
      <c r="AD16">
        <f t="shared" ref="AD16:AD47" ca="1" si="30">AD15+k*(theta-AD15)*$D$12+sigma*SQRT(AD15)*_xlfn.NORM.INV(RAND(), $P$6, SQRT($D$12))</f>
        <v>6.388264206051375E-3</v>
      </c>
      <c r="AE16">
        <f t="shared" ref="AE16:AE47" ca="1" si="31">AE15+k*(theta-AE15)*$D$12+sigma*SQRT(AE15)*_xlfn.NORM.INV(RAND(), $P$6, SQRT($D$12))</f>
        <v>6.2213739915007614E-3</v>
      </c>
      <c r="AF16">
        <f t="shared" ref="AF16:AF47" ca="1" si="32">AF15+k*(theta-AF15)*$D$12+sigma*SQRT(AF15)*_xlfn.NORM.INV(RAND(), $P$6, SQRT($D$12))</f>
        <v>6.4852585710024049E-3</v>
      </c>
      <c r="AG16">
        <f t="shared" ref="AG16:AG47" ca="1" si="33">AG15+k*(theta-AG15)*$D$12+sigma*SQRT(AG15)*_xlfn.NORM.INV(RAND(), $P$6, SQRT($D$12))</f>
        <v>6.5585048333001005E-3</v>
      </c>
      <c r="AH16">
        <f t="shared" ref="AH16:AH47" ca="1" si="34">AH15+k*(theta-AH15)*$D$12+sigma*SQRT(AH15)*_xlfn.NORM.INV(RAND(), $P$6, SQRT($D$12))</f>
        <v>6.4324931691842526E-3</v>
      </c>
      <c r="AI16">
        <f t="shared" ref="AI16:AI47" ca="1" si="35">AI15+k*(theta-AI15)*$D$12+sigma*SQRT(AI15)*_xlfn.NORM.INV(RAND(), $P$6, SQRT($D$12))</f>
        <v>6.4473376119102196E-3</v>
      </c>
      <c r="AJ16">
        <f t="shared" ref="AJ16:AJ47" ca="1" si="36">AJ15+k*(theta-AJ15)*$D$12+sigma*SQRT(AJ15)*_xlfn.NORM.INV(RAND(), $P$6, SQRT($D$12))</f>
        <v>6.4666726065297853E-3</v>
      </c>
      <c r="AK16">
        <f t="shared" ref="AK16:AK47" ca="1" si="37">AK15+k*(theta-AK15)*$D$12+sigma*SQRT(AK15)*_xlfn.NORM.INV(RAND(), $P$6, SQRT($D$12))</f>
        <v>6.4131019091851647E-3</v>
      </c>
      <c r="AL16">
        <f t="shared" ref="AL16:AL47" ca="1" si="38">AL15+k*(theta-AL15)*$D$12+sigma*SQRT(AL15)*_xlfn.NORM.INV(RAND(), $P$6, SQRT($D$12))</f>
        <v>6.7728863297488694E-3</v>
      </c>
      <c r="AM16">
        <f t="shared" ref="AM16:AM47" ca="1" si="39">AM15+k*(theta-AM15)*$D$12+sigma*SQRT(AM15)*_xlfn.NORM.INV(RAND(), $P$6, SQRT($D$12))</f>
        <v>6.2798490520234156E-3</v>
      </c>
      <c r="AN16">
        <f t="shared" ref="AN16:AN47" ca="1" si="40">AN15+k*(theta-AN15)*$D$12+sigma*SQRT(AN15)*_xlfn.NORM.INV(RAND(), $P$6, SQRT($D$12))</f>
        <v>6.4966058830813718E-3</v>
      </c>
      <c r="AO16">
        <f t="shared" ref="AO16:AO47" ca="1" si="41">AO15+k*(theta-AO15)*$D$12+sigma*SQRT(AO15)*_xlfn.NORM.INV(RAND(), $P$6, SQRT($D$12))</f>
        <v>6.504447326885353E-3</v>
      </c>
      <c r="AP16">
        <f t="shared" ref="AP16:AP47" ca="1" si="42">AP15+k*(theta-AP15)*$D$12+sigma*SQRT(AP15)*_xlfn.NORM.INV(RAND(), $P$6, SQRT($D$12))</f>
        <v>6.4826279471451934E-3</v>
      </c>
      <c r="AQ16">
        <f t="shared" ref="AQ16:AQ47" ca="1" si="43">AQ15+k*(theta-AQ15)*$D$12+sigma*SQRT(AQ15)*_xlfn.NORM.INV(RAND(), $P$6, SQRT($D$12))</f>
        <v>6.5210086927031865E-3</v>
      </c>
      <c r="AR16">
        <f t="shared" ref="AR16:AR47" ca="1" si="44">AR15+k*(theta-AR15)*$D$12+sigma*SQRT(AR15)*_xlfn.NORM.INV(RAND(), $P$6, SQRT($D$12))</f>
        <v>6.3988539804024983E-3</v>
      </c>
      <c r="AS16">
        <f t="shared" ref="AS16:AS47" ca="1" si="45">AS15+k*(theta-AS15)*$D$12+sigma*SQRT(AS15)*_xlfn.NORM.INV(RAND(), $P$6, SQRT($D$12))</f>
        <v>6.3925543953030376E-3</v>
      </c>
      <c r="AT16">
        <f t="shared" ref="AT16:AT47" ca="1" si="46">AT15+k*(theta-AT15)*$D$12+sigma*SQRT(AT15)*_xlfn.NORM.INV(RAND(), $P$6, SQRT($D$12))</f>
        <v>6.302079379113249E-3</v>
      </c>
      <c r="AU16">
        <f t="shared" ref="AU16:AU47" ca="1" si="47">AU15+k*(theta-AU15)*$D$12+sigma*SQRT(AU15)*_xlfn.NORM.INV(RAND(), $P$6, SQRT($D$12))</f>
        <v>6.4049324827957126E-3</v>
      </c>
      <c r="AV16">
        <f t="shared" ref="AV16:AV47" ca="1" si="48">AV15+k*(theta-AV15)*$D$12+sigma*SQRT(AV15)*_xlfn.NORM.INV(RAND(), $P$6, SQRT($D$12))</f>
        <v>6.0635662183019011E-3</v>
      </c>
      <c r="AW16">
        <f t="shared" ref="AW16:AW47" ca="1" si="49">AW15+k*(theta-AW15)*$D$12+sigma*SQRT(AW15)*_xlfn.NORM.INV(RAND(), $P$6, SQRT($D$12))</f>
        <v>6.3030186309093184E-3</v>
      </c>
      <c r="AX16">
        <f t="shared" ref="AX16:AX47" ca="1" si="50">AX15+k*(theta-AX15)*$D$12+sigma*SQRT(AX15)*_xlfn.NORM.INV(RAND(), $P$6, SQRT($D$12))</f>
        <v>6.2498416815457234E-3</v>
      </c>
      <c r="AY16">
        <f t="shared" ref="AY16:AY47" ca="1" si="51">AY15+k*(theta-AY15)*$D$12+sigma*SQRT(AY15)*_xlfn.NORM.INV(RAND(), $P$6, SQRT($D$12))</f>
        <v>6.4146309553586812E-3</v>
      </c>
      <c r="AZ16">
        <f t="shared" ref="AZ16:AZ47" ca="1" si="52">AZ15+k*(theta-AZ15)*$D$12+sigma*SQRT(AZ15)*_xlfn.NORM.INV(RAND(), $P$6, SQRT($D$12))</f>
        <v>6.5067776114039952E-3</v>
      </c>
      <c r="BA16">
        <f t="shared" ref="BA16:BA47" ca="1" si="53">BA15+k*(theta-BA15)*$D$12+sigma*SQRT(BA15)*_xlfn.NORM.INV(RAND(), $P$6, SQRT($D$12))</f>
        <v>5.987816424111188E-3</v>
      </c>
      <c r="BB16">
        <f t="shared" ref="BB16:BB47" ca="1" si="54">BB15+k*(theta-BB15)*$D$12+sigma*SQRT(BB15)*_xlfn.NORM.INV(RAND(), $P$6, SQRT($D$12))</f>
        <v>6.5144294886508528E-3</v>
      </c>
      <c r="BC16">
        <f t="shared" ref="BC16:BC47" ca="1" si="55">BC15+k*(theta-BC15)*$D$12+sigma*SQRT(BC15)*_xlfn.NORM.INV(RAND(), $P$6, SQRT($D$12))</f>
        <v>6.4366654147797941E-3</v>
      </c>
      <c r="BD16">
        <f t="shared" ref="BD16:BD47" ca="1" si="56">BD15+k*(theta-BD15)*$D$12+sigma*SQRT(BD15)*_xlfn.NORM.INV(RAND(), $P$6, SQRT($D$12))</f>
        <v>6.5131000033326865E-3</v>
      </c>
      <c r="BE16">
        <f t="shared" ref="BE16:BE47" ca="1" si="57">BE15+k*(theta-BE15)*$D$12+sigma*SQRT(BE15)*_xlfn.NORM.INV(RAND(), $P$6, SQRT($D$12))</f>
        <v>6.3802923420776857E-3</v>
      </c>
      <c r="BF16">
        <f t="shared" ref="BF16:BF47" ca="1" si="58">BF15+k*(theta-BF15)*$D$12+sigma*SQRT(BF15)*_xlfn.NORM.INV(RAND(), $P$6, SQRT($D$12))</f>
        <v>6.4743457951440802E-3</v>
      </c>
      <c r="BG16">
        <f t="shared" ref="BG16:BG47" ca="1" si="59">BG15+k*(theta-BG15)*$D$12+sigma*SQRT(BG15)*_xlfn.NORM.INV(RAND(), $P$6, SQRT($D$12))</f>
        <v>6.3109303492609571E-3</v>
      </c>
      <c r="BH16">
        <f t="shared" ref="BH16:BH47" ca="1" si="60">BH15+k*(theta-BH15)*$D$12+sigma*SQRT(BH15)*_xlfn.NORM.INV(RAND(), $P$6, SQRT($D$12))</f>
        <v>6.2726088018364651E-3</v>
      </c>
      <c r="BI16">
        <f t="shared" ref="BI16:BI47" ca="1" si="61">BI15+k*(theta-BI15)*$D$12+sigma*SQRT(BI15)*_xlfn.NORM.INV(RAND(), $P$6, SQRT($D$12))</f>
        <v>6.3073406768144533E-3</v>
      </c>
      <c r="BJ16">
        <f t="shared" ref="BJ16:BJ47" ca="1" si="62">BJ15+k*(theta-BJ15)*$D$12+sigma*SQRT(BJ15)*_xlfn.NORM.INV(RAND(), $P$6, SQRT($D$12))</f>
        <v>6.3016714366260001E-3</v>
      </c>
      <c r="BK16">
        <f t="shared" ref="BK16:BK47" ca="1" si="63">BK15+k*(theta-BK15)*$D$12+sigma*SQRT(BK15)*_xlfn.NORM.INV(RAND(), $P$6, SQRT($D$12))</f>
        <v>6.1382869169467726E-3</v>
      </c>
      <c r="BL16">
        <f t="shared" ref="BL16:BL47" ca="1" si="64">BL15+k*(theta-BL15)*$D$12+sigma*SQRT(BL15)*_xlfn.NORM.INV(RAND(), $P$6, SQRT($D$12))</f>
        <v>6.5834495393706375E-3</v>
      </c>
      <c r="BM16">
        <f t="shared" ref="BM16:BM47" ca="1" si="65">BM15+k*(theta-BM15)*$D$12+sigma*SQRT(BM15)*_xlfn.NORM.INV(RAND(), $P$6, SQRT($D$12))</f>
        <v>6.3543802998642755E-3</v>
      </c>
      <c r="BN16">
        <f t="shared" ref="BN16:BN47" ca="1" si="66">BN15+k*(theta-BN15)*$D$12+sigma*SQRT(BN15)*_xlfn.NORM.INV(RAND(), $P$6, SQRT($D$12))</f>
        <v>6.3391797649035037E-3</v>
      </c>
      <c r="BO16">
        <f t="shared" ref="BO16:BO47" ca="1" si="67">BO15+k*(theta-BO15)*$D$12+sigma*SQRT(BO15)*_xlfn.NORM.INV(RAND(), $P$6, SQRT($D$12))</f>
        <v>6.4204904588082996E-3</v>
      </c>
      <c r="BP16">
        <f t="shared" ref="BP16:BP47" ca="1" si="68">BP15+k*(theta-BP15)*$D$12+sigma*SQRT(BP15)*_xlfn.NORM.INV(RAND(), $P$6, SQRT($D$12))</f>
        <v>6.456294148397451E-3</v>
      </c>
      <c r="BQ16">
        <f t="shared" ref="BQ16:BQ47" ca="1" si="69">BQ15+k*(theta-BQ15)*$D$12+sigma*SQRT(BQ15)*_xlfn.NORM.INV(RAND(), $P$6, SQRT($D$12))</f>
        <v>6.0260709015412372E-3</v>
      </c>
      <c r="BR16">
        <f t="shared" ref="BR16:BR47" ca="1" si="70">BR15+k*(theta-BR15)*$D$12+sigma*SQRT(BR15)*_xlfn.NORM.INV(RAND(), $P$6, SQRT($D$12))</f>
        <v>6.2123684494440274E-3</v>
      </c>
      <c r="BS16">
        <f t="shared" ref="BS16:BS47" ca="1" si="71">BS15+k*(theta-BS15)*$D$12+sigma*SQRT(BS15)*_xlfn.NORM.INV(RAND(), $P$6, SQRT($D$12))</f>
        <v>6.4419393605830867E-3</v>
      </c>
      <c r="BT16">
        <f t="shared" ref="BT16:BT47" ca="1" si="72">BT15+k*(theta-BT15)*$D$12+sigma*SQRT(BT15)*_xlfn.NORM.INV(RAND(), $P$6, SQRT($D$12))</f>
        <v>6.2752662415934716E-3</v>
      </c>
      <c r="BU16">
        <f t="shared" ref="BU16:BU47" ca="1" si="73">BU15+k*(theta-BU15)*$D$12+sigma*SQRT(BU15)*_xlfn.NORM.INV(RAND(), $P$6, SQRT($D$12))</f>
        <v>6.3367983652592805E-3</v>
      </c>
      <c r="BV16">
        <f t="shared" ref="BV16:BV47" ca="1" si="74">BV15+k*(theta-BV15)*$D$12+sigma*SQRT(BV15)*_xlfn.NORM.INV(RAND(), $P$6, SQRT($D$12))</f>
        <v>6.4290663717497315E-3</v>
      </c>
      <c r="BW16">
        <f t="shared" ref="BW16:BW47" ca="1" si="75">BW15+k*(theta-BW15)*$D$12+sigma*SQRT(BW15)*_xlfn.NORM.INV(RAND(), $P$6, SQRT($D$12))</f>
        <v>6.3598138804777877E-3</v>
      </c>
      <c r="BX16">
        <f t="shared" ref="BX16:BX47" ca="1" si="76">BX15+k*(theta-BX15)*$D$12+sigma*SQRT(BX15)*_xlfn.NORM.INV(RAND(), $P$6, SQRT($D$12))</f>
        <v>6.315986641060695E-3</v>
      </c>
      <c r="BY16">
        <f t="shared" ref="BY16:BY47" ca="1" si="77">BY15+k*(theta-BY15)*$D$12+sigma*SQRT(BY15)*_xlfn.NORM.INV(RAND(), $P$6, SQRT($D$12))</f>
        <v>6.453449614646535E-3</v>
      </c>
      <c r="BZ16">
        <f t="shared" ref="BZ16:BZ47" ca="1" si="78">BZ15+k*(theta-BZ15)*$D$12+sigma*SQRT(BZ15)*_xlfn.NORM.INV(RAND(), $P$6, SQRT($D$12))</f>
        <v>6.4698638700102819E-3</v>
      </c>
      <c r="CA16">
        <f t="shared" ref="CA16:CA47" ca="1" si="79">CA15+k*(theta-CA15)*$D$12+sigma*SQRT(CA15)*_xlfn.NORM.INV(RAND(), $P$6, SQRT($D$12))</f>
        <v>6.5238525149850773E-3</v>
      </c>
      <c r="CB16">
        <f t="shared" ref="CB16:CB47" ca="1" si="80">CB15+k*(theta-CB15)*$D$12+sigma*SQRT(CB15)*_xlfn.NORM.INV(RAND(), $P$6, SQRT($D$12))</f>
        <v>6.2338796013278281E-3</v>
      </c>
      <c r="CC16">
        <f t="shared" ref="CC16:CC47" ca="1" si="81">CC15+k*(theta-CC15)*$D$12+sigma*SQRT(CC15)*_xlfn.NORM.INV(RAND(), $P$6, SQRT($D$12))</f>
        <v>6.2605735523020038E-3</v>
      </c>
      <c r="CD16">
        <f t="shared" ref="CD16:CD47" ca="1" si="82">CD15+k*(theta-CD15)*$D$12+sigma*SQRT(CD15)*_xlfn.NORM.INV(RAND(), $P$6, SQRT($D$12))</f>
        <v>6.2337513745921369E-3</v>
      </c>
      <c r="CE16">
        <f t="shared" ref="CE16:CE47" ca="1" si="83">CE15+k*(theta-CE15)*$D$12+sigma*SQRT(CE15)*_xlfn.NORM.INV(RAND(), $P$6, SQRT($D$12))</f>
        <v>6.2286635634191062E-3</v>
      </c>
      <c r="CF16">
        <f t="shared" ref="CF16:CF47" ca="1" si="84">CF15+k*(theta-CF15)*$D$12+sigma*SQRT(CF15)*_xlfn.NORM.INV(RAND(), $P$6, SQRT($D$12))</f>
        <v>6.1609323447474901E-3</v>
      </c>
      <c r="CG16">
        <f t="shared" ref="CG16:CG47" ca="1" si="85">CG15+k*(theta-CG15)*$D$12+sigma*SQRT(CG15)*_xlfn.NORM.INV(RAND(), $P$6, SQRT($D$12))</f>
        <v>6.4622810561412308E-3</v>
      </c>
      <c r="CH16">
        <f t="shared" ref="CH16:CH47" ca="1" si="86">CH15+k*(theta-CH15)*$D$12+sigma*SQRT(CH15)*_xlfn.NORM.INV(RAND(), $P$6, SQRT($D$12))</f>
        <v>6.3455185807674147E-3</v>
      </c>
      <c r="CI16">
        <f t="shared" ref="CI16:CI47" ca="1" si="87">CI15+k*(theta-CI15)*$D$12+sigma*SQRT(CI15)*_xlfn.NORM.INV(RAND(), $P$6, SQRT($D$12))</f>
        <v>6.1508045223464484E-3</v>
      </c>
      <c r="CJ16">
        <f t="shared" ref="CJ16:CJ47" ca="1" si="88">CJ15+k*(theta-CJ15)*$D$12+sigma*SQRT(CJ15)*_xlfn.NORM.INV(RAND(), $P$6, SQRT($D$12))</f>
        <v>6.4606595305325603E-3</v>
      </c>
      <c r="CK16">
        <f t="shared" ref="CK16:CK47" ca="1" si="89">CK15+k*(theta-CK15)*$D$12+sigma*SQRT(CK15)*_xlfn.NORM.INV(RAND(), $P$6, SQRT($D$12))</f>
        <v>6.8160773857151953E-3</v>
      </c>
      <c r="CL16">
        <f t="shared" ref="CL16:CL47" ca="1" si="90">CL15+k*(theta-CL15)*$D$12+sigma*SQRT(CL15)*_xlfn.NORM.INV(RAND(), $P$6, SQRT($D$12))</f>
        <v>6.2386409160151406E-3</v>
      </c>
      <c r="CM16">
        <f t="shared" ref="CM16:CM47" ca="1" si="91">CM15+k*(theta-CM15)*$D$12+sigma*SQRT(CM15)*_xlfn.NORM.INV(RAND(), $P$6, SQRT($D$12))</f>
        <v>6.5442608347009096E-3</v>
      </c>
      <c r="CN16">
        <f t="shared" ref="CN16:CN47" ca="1" si="92">CN15+k*(theta-CN15)*$D$12+sigma*SQRT(CN15)*_xlfn.NORM.INV(RAND(), $P$6, SQRT($D$12))</f>
        <v>6.6985728003221747E-3</v>
      </c>
      <c r="CO16">
        <f t="shared" ref="CO16:CO47" ca="1" si="93">CO15+k*(theta-CO15)*$D$12+sigma*SQRT(CO15)*_xlfn.NORM.INV(RAND(), $P$6, SQRT($D$12))</f>
        <v>6.3093545095069146E-3</v>
      </c>
      <c r="CP16">
        <f t="shared" ref="CP16:CP47" ca="1" si="94">CP15+k*(theta-CP15)*$D$12+sigma*SQRT(CP15)*_xlfn.NORM.INV(RAND(), $P$6, SQRT($D$12))</f>
        <v>6.5129106884231815E-3</v>
      </c>
      <c r="CQ16">
        <f t="shared" ref="CQ16:CQ47" ca="1" si="95">CQ15+k*(theta-CQ15)*$D$12+sigma*SQRT(CQ15)*_xlfn.NORM.INV(RAND(), $P$6, SQRT($D$12))</f>
        <v>6.4961157832654198E-3</v>
      </c>
      <c r="CR16">
        <f t="shared" ref="CR16:CR47" ca="1" si="96">CR15+k*(theta-CR15)*$D$12+sigma*SQRT(CR15)*_xlfn.NORM.INV(RAND(), $P$6, SQRT($D$12))</f>
        <v>6.2079511855138393E-3</v>
      </c>
      <c r="CS16">
        <f t="shared" ref="CS16:CS47" ca="1" si="97">CS15+k*(theta-CS15)*$D$12+sigma*SQRT(CS15)*_xlfn.NORM.INV(RAND(), $P$6, SQRT($D$12))</f>
        <v>6.3272782578326784E-3</v>
      </c>
      <c r="CT16">
        <f t="shared" ref="CT16:CT47" ca="1" si="98">CT15+k*(theta-CT15)*$D$12+sigma*SQRT(CT15)*_xlfn.NORM.INV(RAND(), $P$6, SQRT($D$12))</f>
        <v>6.2537902980795172E-3</v>
      </c>
      <c r="CU16">
        <f t="shared" ref="CU16:CU47" ca="1" si="99">CU15+k*(theta-CU15)*$D$12+sigma*SQRT(CU15)*_xlfn.NORM.INV(RAND(), $P$6, SQRT($D$12))</f>
        <v>6.6904053821983918E-3</v>
      </c>
      <c r="CV16">
        <f t="shared" ref="CV16:CV47" ca="1" si="100">CV15+k*(theta-CV15)*$D$12+sigma*SQRT(CV15)*_xlfn.NORM.INV(RAND(), $P$6, SQRT($D$12))</f>
        <v>6.3667881108066737E-3</v>
      </c>
      <c r="CW16">
        <f t="shared" ref="CW16:CW47" ca="1" si="101">CW15+k*(theta-CW15)*$D$12+sigma*SQRT(CW15)*_xlfn.NORM.INV(RAND(), $P$6, SQRT($D$12))</f>
        <v>6.3678752424134481E-3</v>
      </c>
      <c r="CX16">
        <f t="shared" ref="CX16:CX47" ca="1" si="102">CX15+k*(theta-CX15)*$D$12+sigma*SQRT(CX15)*_xlfn.NORM.INV(RAND(), $P$6, SQRT($D$12))</f>
        <v>6.3429194466050332E-3</v>
      </c>
    </row>
    <row r="17" spans="2:102" x14ac:dyDescent="0.2">
      <c r="B17">
        <f t="shared" ref="B17:B48" si="103">1/12+B16</f>
        <v>0.16666666666666666</v>
      </c>
      <c r="C17">
        <f t="shared" ca="1" si="3"/>
        <v>6.2168766098767937E-3</v>
      </c>
      <c r="D17">
        <f t="shared" ca="1" si="4"/>
        <v>6.3866703122526279E-3</v>
      </c>
      <c r="E17">
        <f t="shared" ca="1" si="5"/>
        <v>6.4949832624576643E-3</v>
      </c>
      <c r="F17">
        <f t="shared" ca="1" si="6"/>
        <v>6.4300490404408574E-3</v>
      </c>
      <c r="G17">
        <f t="shared" ca="1" si="7"/>
        <v>6.6009380556948122E-3</v>
      </c>
      <c r="H17">
        <f t="shared" ca="1" si="8"/>
        <v>6.3801156743777763E-3</v>
      </c>
      <c r="I17">
        <f t="shared" ca="1" si="9"/>
        <v>6.6737563705853752E-3</v>
      </c>
      <c r="J17">
        <f t="shared" ca="1" si="10"/>
        <v>6.0718818380578821E-3</v>
      </c>
      <c r="K17">
        <f t="shared" ca="1" si="11"/>
        <v>6.4003843622057422E-3</v>
      </c>
      <c r="L17">
        <f t="shared" ca="1" si="12"/>
        <v>6.4115180238699691E-3</v>
      </c>
      <c r="M17">
        <f t="shared" ca="1" si="13"/>
        <v>6.4614553350746621E-3</v>
      </c>
      <c r="N17">
        <f t="shared" ca="1" si="14"/>
        <v>6.4809717938984985E-3</v>
      </c>
      <c r="O17">
        <f t="shared" ca="1" si="15"/>
        <v>6.6330971740293874E-3</v>
      </c>
      <c r="P17">
        <f t="shared" ca="1" si="16"/>
        <v>6.5341716789643327E-3</v>
      </c>
      <c r="Q17">
        <f t="shared" ca="1" si="17"/>
        <v>6.336169260420777E-3</v>
      </c>
      <c r="R17">
        <f t="shared" ca="1" si="18"/>
        <v>6.7516872827337437E-3</v>
      </c>
      <c r="S17">
        <f t="shared" ca="1" si="19"/>
        <v>6.3535543647864658E-3</v>
      </c>
      <c r="T17">
        <f t="shared" ca="1" si="20"/>
        <v>6.5291177073994611E-3</v>
      </c>
      <c r="U17">
        <f t="shared" ca="1" si="21"/>
        <v>6.265675528469513E-3</v>
      </c>
      <c r="V17">
        <f t="shared" ca="1" si="22"/>
        <v>6.3365555711680944E-3</v>
      </c>
      <c r="W17">
        <f t="shared" ca="1" si="23"/>
        <v>6.7058910990143907E-3</v>
      </c>
      <c r="X17">
        <f t="shared" ca="1" si="24"/>
        <v>6.5412241350061556E-3</v>
      </c>
      <c r="Y17">
        <f t="shared" ca="1" si="25"/>
        <v>6.7604970404584221E-3</v>
      </c>
      <c r="Z17">
        <f t="shared" ca="1" si="26"/>
        <v>6.7402376858991609E-3</v>
      </c>
      <c r="AA17">
        <f t="shared" ca="1" si="27"/>
        <v>6.314173574438222E-3</v>
      </c>
      <c r="AB17">
        <f t="shared" ca="1" si="28"/>
        <v>6.123970810177356E-3</v>
      </c>
      <c r="AC17">
        <f t="shared" ca="1" si="29"/>
        <v>6.3997759171021901E-3</v>
      </c>
      <c r="AD17">
        <f t="shared" ca="1" si="30"/>
        <v>6.4306432518963143E-3</v>
      </c>
      <c r="AE17">
        <f t="shared" ca="1" si="31"/>
        <v>5.8811409532106866E-3</v>
      </c>
      <c r="AF17">
        <f t="shared" ca="1" si="32"/>
        <v>6.4185671835625784E-3</v>
      </c>
      <c r="AG17">
        <f t="shared" ca="1" si="33"/>
        <v>6.5827198894628947E-3</v>
      </c>
      <c r="AH17">
        <f t="shared" ca="1" si="34"/>
        <v>6.4430735449316715E-3</v>
      </c>
      <c r="AI17">
        <f t="shared" ca="1" si="35"/>
        <v>6.5110567764856322E-3</v>
      </c>
      <c r="AJ17">
        <f t="shared" ca="1" si="36"/>
        <v>6.4820053718961839E-3</v>
      </c>
      <c r="AK17">
        <f t="shared" ca="1" si="37"/>
        <v>6.478073958483925E-3</v>
      </c>
      <c r="AL17">
        <f t="shared" ca="1" si="38"/>
        <v>6.8882081005938785E-3</v>
      </c>
      <c r="AM17">
        <f t="shared" ca="1" si="39"/>
        <v>6.1398458515720148E-3</v>
      </c>
      <c r="AN17">
        <f t="shared" ca="1" si="40"/>
        <v>6.6723983202173149E-3</v>
      </c>
      <c r="AO17">
        <f t="shared" ca="1" si="41"/>
        <v>6.9486221141668416E-3</v>
      </c>
      <c r="AP17">
        <f t="shared" ca="1" si="42"/>
        <v>6.6276164492511513E-3</v>
      </c>
      <c r="AQ17">
        <f t="shared" ca="1" si="43"/>
        <v>6.6513301648057294E-3</v>
      </c>
      <c r="AR17">
        <f t="shared" ca="1" si="44"/>
        <v>6.3027469380424464E-3</v>
      </c>
      <c r="AS17">
        <f t="shared" ca="1" si="45"/>
        <v>6.7027678711771592E-3</v>
      </c>
      <c r="AT17">
        <f t="shared" ca="1" si="46"/>
        <v>6.3507941074666752E-3</v>
      </c>
      <c r="AU17">
        <f t="shared" ca="1" si="47"/>
        <v>6.2765804342823925E-3</v>
      </c>
      <c r="AV17">
        <f t="shared" ca="1" si="48"/>
        <v>5.8018623517194492E-3</v>
      </c>
      <c r="AW17">
        <f t="shared" ca="1" si="49"/>
        <v>6.0237842186086727E-3</v>
      </c>
      <c r="AX17">
        <f t="shared" ca="1" si="50"/>
        <v>6.1845602072973863E-3</v>
      </c>
      <c r="AY17">
        <f t="shared" ca="1" si="51"/>
        <v>6.2710585698195886E-3</v>
      </c>
      <c r="AZ17">
        <f t="shared" ca="1" si="52"/>
        <v>6.4442555252821115E-3</v>
      </c>
      <c r="BA17">
        <f t="shared" ca="1" si="53"/>
        <v>6.1666217083858263E-3</v>
      </c>
      <c r="BB17">
        <f t="shared" ca="1" si="54"/>
        <v>6.4904615856140671E-3</v>
      </c>
      <c r="BC17">
        <f t="shared" ca="1" si="55"/>
        <v>6.5725096497274132E-3</v>
      </c>
      <c r="BD17">
        <f t="shared" ca="1" si="56"/>
        <v>6.8055656741457049E-3</v>
      </c>
      <c r="BE17">
        <f t="shared" ca="1" si="57"/>
        <v>6.4137765199548417E-3</v>
      </c>
      <c r="BF17">
        <f t="shared" ca="1" si="58"/>
        <v>6.4466865700055801E-3</v>
      </c>
      <c r="BG17">
        <f t="shared" ca="1" si="59"/>
        <v>6.1600333497987304E-3</v>
      </c>
      <c r="BH17">
        <f t="shared" ca="1" si="60"/>
        <v>6.5081703378295098E-3</v>
      </c>
      <c r="BI17">
        <f t="shared" ca="1" si="61"/>
        <v>6.2889661797006103E-3</v>
      </c>
      <c r="BJ17">
        <f t="shared" ca="1" si="62"/>
        <v>6.410209398776066E-3</v>
      </c>
      <c r="BK17">
        <f t="shared" ca="1" si="63"/>
        <v>6.0880362359219588E-3</v>
      </c>
      <c r="BL17">
        <f t="shared" ca="1" si="64"/>
        <v>6.5250791777083199E-3</v>
      </c>
      <c r="BM17">
        <f t="shared" ca="1" si="65"/>
        <v>6.2099869776242721E-3</v>
      </c>
      <c r="BN17">
        <f t="shared" ca="1" si="66"/>
        <v>6.4691815216397948E-3</v>
      </c>
      <c r="BO17">
        <f t="shared" ca="1" si="67"/>
        <v>6.385015876560777E-3</v>
      </c>
      <c r="BP17">
        <f t="shared" ca="1" si="68"/>
        <v>6.4005512529404385E-3</v>
      </c>
      <c r="BQ17">
        <f t="shared" ca="1" si="69"/>
        <v>5.8003036916205392E-3</v>
      </c>
      <c r="BR17">
        <f t="shared" ca="1" si="70"/>
        <v>6.2870393880858026E-3</v>
      </c>
      <c r="BS17">
        <f t="shared" ca="1" si="71"/>
        <v>6.5422959417405745E-3</v>
      </c>
      <c r="BT17">
        <f t="shared" ca="1" si="72"/>
        <v>6.0745615555459105E-3</v>
      </c>
      <c r="BU17">
        <f t="shared" ca="1" si="73"/>
        <v>6.4702885140591913E-3</v>
      </c>
      <c r="BV17">
        <f t="shared" ca="1" si="74"/>
        <v>6.1518657050654967E-3</v>
      </c>
      <c r="BW17">
        <f t="shared" ca="1" si="75"/>
        <v>6.0791393702191963E-3</v>
      </c>
      <c r="BX17">
        <f t="shared" ca="1" si="76"/>
        <v>6.1688705614889438E-3</v>
      </c>
      <c r="BY17">
        <f t="shared" ca="1" si="77"/>
        <v>6.2610686134726007E-3</v>
      </c>
      <c r="BZ17">
        <f t="shared" ca="1" si="78"/>
        <v>6.1622319308982368E-3</v>
      </c>
      <c r="CA17">
        <f t="shared" ca="1" si="79"/>
        <v>6.6074399306765052E-3</v>
      </c>
      <c r="CB17">
        <f t="shared" ca="1" si="80"/>
        <v>6.3153558172416944E-3</v>
      </c>
      <c r="CC17">
        <f t="shared" ca="1" si="81"/>
        <v>6.4996437106983364E-3</v>
      </c>
      <c r="CD17">
        <f t="shared" ca="1" si="82"/>
        <v>6.3505567216331389E-3</v>
      </c>
      <c r="CE17">
        <f t="shared" ca="1" si="83"/>
        <v>6.256991360506242E-3</v>
      </c>
      <c r="CF17">
        <f t="shared" ca="1" si="84"/>
        <v>6.2393681601292245E-3</v>
      </c>
      <c r="CG17">
        <f t="shared" ca="1" si="85"/>
        <v>6.5027546036363479E-3</v>
      </c>
      <c r="CH17">
        <f t="shared" ca="1" si="86"/>
        <v>6.2942230119226025E-3</v>
      </c>
      <c r="CI17">
        <f t="shared" ca="1" si="87"/>
        <v>6.189858385781519E-3</v>
      </c>
      <c r="CJ17">
        <f t="shared" ca="1" si="88"/>
        <v>6.3843716860439237E-3</v>
      </c>
      <c r="CK17">
        <f t="shared" ca="1" si="89"/>
        <v>6.807188002697276E-3</v>
      </c>
      <c r="CL17">
        <f t="shared" ca="1" si="90"/>
        <v>6.1653898142839687E-3</v>
      </c>
      <c r="CM17">
        <f t="shared" ca="1" si="91"/>
        <v>6.5191011078270383E-3</v>
      </c>
      <c r="CN17">
        <f t="shared" ca="1" si="92"/>
        <v>6.6850544850030579E-3</v>
      </c>
      <c r="CO17">
        <f t="shared" ca="1" si="93"/>
        <v>6.4302268842028098E-3</v>
      </c>
      <c r="CP17">
        <f t="shared" ca="1" si="94"/>
        <v>6.5323125850243113E-3</v>
      </c>
      <c r="CQ17">
        <f t="shared" ca="1" si="95"/>
        <v>6.6709435548680954E-3</v>
      </c>
      <c r="CR17">
        <f t="shared" ca="1" si="96"/>
        <v>6.0445442783597855E-3</v>
      </c>
      <c r="CS17">
        <f t="shared" ca="1" si="97"/>
        <v>6.4577057981552669E-3</v>
      </c>
      <c r="CT17">
        <f t="shared" ca="1" si="98"/>
        <v>6.1401417038907434E-3</v>
      </c>
      <c r="CU17">
        <f t="shared" ca="1" si="99"/>
        <v>6.89894859169382E-3</v>
      </c>
      <c r="CV17">
        <f t="shared" ca="1" si="100"/>
        <v>6.3598616268030561E-3</v>
      </c>
      <c r="CW17">
        <f t="shared" ca="1" si="101"/>
        <v>6.6327160355541684E-3</v>
      </c>
      <c r="CX17">
        <f t="shared" ca="1" si="102"/>
        <v>6.4343449721454204E-3</v>
      </c>
    </row>
    <row r="18" spans="2:102" x14ac:dyDescent="0.2">
      <c r="B18">
        <f t="shared" si="103"/>
        <v>0.25</v>
      </c>
      <c r="C18">
        <f t="shared" ca="1" si="3"/>
        <v>6.2907240179584586E-3</v>
      </c>
      <c r="D18">
        <f t="shared" ca="1" si="4"/>
        <v>6.3527867656954949E-3</v>
      </c>
      <c r="E18">
        <f t="shared" ca="1" si="5"/>
        <v>6.7628419508484463E-3</v>
      </c>
      <c r="F18">
        <f t="shared" ca="1" si="6"/>
        <v>6.6729816570178868E-3</v>
      </c>
      <c r="G18">
        <f t="shared" ca="1" si="7"/>
        <v>6.5891639720953212E-3</v>
      </c>
      <c r="H18">
        <f t="shared" ca="1" si="8"/>
        <v>6.7111881507156985E-3</v>
      </c>
      <c r="I18">
        <f t="shared" ca="1" si="9"/>
        <v>6.6604877422405838E-3</v>
      </c>
      <c r="J18">
        <f t="shared" ca="1" si="10"/>
        <v>5.8855011282617385E-3</v>
      </c>
      <c r="K18">
        <f t="shared" ca="1" si="11"/>
        <v>6.3011847931148512E-3</v>
      </c>
      <c r="L18">
        <f t="shared" ca="1" si="12"/>
        <v>6.621495700496546E-3</v>
      </c>
      <c r="M18">
        <f t="shared" ca="1" si="13"/>
        <v>6.7673039727555442E-3</v>
      </c>
      <c r="N18">
        <f t="shared" ca="1" si="14"/>
        <v>6.335140028470505E-3</v>
      </c>
      <c r="O18">
        <f t="shared" ca="1" si="15"/>
        <v>6.789727616131034E-3</v>
      </c>
      <c r="P18">
        <f t="shared" ca="1" si="16"/>
        <v>6.6696121995051564E-3</v>
      </c>
      <c r="Q18">
        <f t="shared" ca="1" si="17"/>
        <v>6.2898027245636336E-3</v>
      </c>
      <c r="R18">
        <f t="shared" ca="1" si="18"/>
        <v>6.6309858631117113E-3</v>
      </c>
      <c r="S18">
        <f t="shared" ca="1" si="19"/>
        <v>6.4236776482323836E-3</v>
      </c>
      <c r="T18">
        <f t="shared" ca="1" si="20"/>
        <v>6.416971219325906E-3</v>
      </c>
      <c r="U18">
        <f t="shared" ca="1" si="21"/>
        <v>6.0671838757200636E-3</v>
      </c>
      <c r="V18">
        <f t="shared" ca="1" si="22"/>
        <v>6.4151138200955271E-3</v>
      </c>
      <c r="W18">
        <f t="shared" ca="1" si="23"/>
        <v>6.5247167275573259E-3</v>
      </c>
      <c r="X18">
        <f t="shared" ca="1" si="24"/>
        <v>6.5097751116142384E-3</v>
      </c>
      <c r="Y18">
        <f t="shared" ca="1" si="25"/>
        <v>6.659748794278263E-3</v>
      </c>
      <c r="Z18">
        <f t="shared" ca="1" si="26"/>
        <v>7.0197748748997034E-3</v>
      </c>
      <c r="AA18">
        <f t="shared" ca="1" si="27"/>
        <v>6.1006286521783715E-3</v>
      </c>
      <c r="AB18">
        <f t="shared" ca="1" si="28"/>
        <v>6.1319006983109221E-3</v>
      </c>
      <c r="AC18">
        <f t="shared" ca="1" si="29"/>
        <v>6.4943277176345692E-3</v>
      </c>
      <c r="AD18">
        <f t="shared" ca="1" si="30"/>
        <v>6.3625559697712414E-3</v>
      </c>
      <c r="AE18">
        <f t="shared" ca="1" si="31"/>
        <v>6.1146767066665312E-3</v>
      </c>
      <c r="AF18">
        <f t="shared" ca="1" si="32"/>
        <v>6.3401631665145021E-3</v>
      </c>
      <c r="AG18">
        <f t="shared" ca="1" si="33"/>
        <v>6.4784225735393065E-3</v>
      </c>
      <c r="AH18">
        <f t="shared" ca="1" si="34"/>
        <v>6.5856919591739914E-3</v>
      </c>
      <c r="AI18">
        <f t="shared" ca="1" si="35"/>
        <v>6.2806807363619873E-3</v>
      </c>
      <c r="AJ18">
        <f t="shared" ca="1" si="36"/>
        <v>6.5378305359452471E-3</v>
      </c>
      <c r="AK18">
        <f t="shared" ca="1" si="37"/>
        <v>6.4758980875699789E-3</v>
      </c>
      <c r="AL18">
        <f t="shared" ca="1" si="38"/>
        <v>7.1199830973565515E-3</v>
      </c>
      <c r="AM18">
        <f t="shared" ca="1" si="39"/>
        <v>6.1421356342284883E-3</v>
      </c>
      <c r="AN18">
        <f t="shared" ca="1" si="40"/>
        <v>6.7163522489002226E-3</v>
      </c>
      <c r="AO18">
        <f t="shared" ca="1" si="41"/>
        <v>6.8826380467120118E-3</v>
      </c>
      <c r="AP18">
        <f t="shared" ca="1" si="42"/>
        <v>6.5833290857797771E-3</v>
      </c>
      <c r="AQ18">
        <f t="shared" ca="1" si="43"/>
        <v>6.5400221352589234E-3</v>
      </c>
      <c r="AR18">
        <f t="shared" ca="1" si="44"/>
        <v>6.4709017017847729E-3</v>
      </c>
      <c r="AS18">
        <f t="shared" ca="1" si="45"/>
        <v>6.5303722919787498E-3</v>
      </c>
      <c r="AT18">
        <f t="shared" ca="1" si="46"/>
        <v>6.2847370077745877E-3</v>
      </c>
      <c r="AU18">
        <f t="shared" ca="1" si="47"/>
        <v>6.278817864407784E-3</v>
      </c>
      <c r="AV18">
        <f t="shared" ca="1" si="48"/>
        <v>5.5727675930822354E-3</v>
      </c>
      <c r="AW18">
        <f t="shared" ca="1" si="49"/>
        <v>5.9458993330072825E-3</v>
      </c>
      <c r="AX18">
        <f t="shared" ca="1" si="50"/>
        <v>6.3554817734860838E-3</v>
      </c>
      <c r="AY18">
        <f t="shared" ca="1" si="51"/>
        <v>6.3446099039188861E-3</v>
      </c>
      <c r="AZ18">
        <f t="shared" ca="1" si="52"/>
        <v>6.3865867588477308E-3</v>
      </c>
      <c r="BA18">
        <f t="shared" ca="1" si="53"/>
        <v>6.3574814336461467E-3</v>
      </c>
      <c r="BB18">
        <f t="shared" ca="1" si="54"/>
        <v>6.3548127107773602E-3</v>
      </c>
      <c r="BC18">
        <f t="shared" ca="1" si="55"/>
        <v>6.6452139567082765E-3</v>
      </c>
      <c r="BD18">
        <f t="shared" ca="1" si="56"/>
        <v>6.8935111792219747E-3</v>
      </c>
      <c r="BE18">
        <f t="shared" ca="1" si="57"/>
        <v>6.4242753097433648E-3</v>
      </c>
      <c r="BF18">
        <f t="shared" ca="1" si="58"/>
        <v>6.4663304482781162E-3</v>
      </c>
      <c r="BG18">
        <f t="shared" ca="1" si="59"/>
        <v>6.0976472894489851E-3</v>
      </c>
      <c r="BH18">
        <f t="shared" ca="1" si="60"/>
        <v>6.3298145395552325E-3</v>
      </c>
      <c r="BI18">
        <f t="shared" ca="1" si="61"/>
        <v>6.0641285128410442E-3</v>
      </c>
      <c r="BJ18">
        <f t="shared" ca="1" si="62"/>
        <v>6.2527311627022164E-3</v>
      </c>
      <c r="BK18">
        <f t="shared" ca="1" si="63"/>
        <v>6.1221611787299537E-3</v>
      </c>
      <c r="BL18">
        <f t="shared" ca="1" si="64"/>
        <v>6.660160573115634E-3</v>
      </c>
      <c r="BM18">
        <f t="shared" ca="1" si="65"/>
        <v>6.3198080033861903E-3</v>
      </c>
      <c r="BN18">
        <f t="shared" ca="1" si="66"/>
        <v>6.6912651761947082E-3</v>
      </c>
      <c r="BO18">
        <f t="shared" ca="1" si="67"/>
        <v>6.5417808172978081E-3</v>
      </c>
      <c r="BP18">
        <f t="shared" ca="1" si="68"/>
        <v>6.5053462238232121E-3</v>
      </c>
      <c r="BQ18">
        <f t="shared" ca="1" si="69"/>
        <v>5.999455339784911E-3</v>
      </c>
      <c r="BR18">
        <f t="shared" ca="1" si="70"/>
        <v>6.1528481181003288E-3</v>
      </c>
      <c r="BS18">
        <f t="shared" ca="1" si="71"/>
        <v>6.5601821042108842E-3</v>
      </c>
      <c r="BT18">
        <f t="shared" ca="1" si="72"/>
        <v>6.0083322553283773E-3</v>
      </c>
      <c r="BU18">
        <f t="shared" ca="1" si="73"/>
        <v>6.4072008715390198E-3</v>
      </c>
      <c r="BV18">
        <f t="shared" ca="1" si="74"/>
        <v>6.2262578785764961E-3</v>
      </c>
      <c r="BW18">
        <f t="shared" ca="1" si="75"/>
        <v>6.0388900000693463E-3</v>
      </c>
      <c r="BX18">
        <f t="shared" ca="1" si="76"/>
        <v>6.2630757964436757E-3</v>
      </c>
      <c r="BY18">
        <f t="shared" ca="1" si="77"/>
        <v>6.0904979263346646E-3</v>
      </c>
      <c r="BZ18">
        <f t="shared" ca="1" si="78"/>
        <v>6.175458084541118E-3</v>
      </c>
      <c r="CA18">
        <f t="shared" ca="1" si="79"/>
        <v>6.5220408224767757E-3</v>
      </c>
      <c r="CB18">
        <f t="shared" ca="1" si="80"/>
        <v>6.2026606133392028E-3</v>
      </c>
      <c r="CC18">
        <f t="shared" ca="1" si="81"/>
        <v>6.7579832612013049E-3</v>
      </c>
      <c r="CD18">
        <f t="shared" ca="1" si="82"/>
        <v>6.412599459162705E-3</v>
      </c>
      <c r="CE18">
        <f t="shared" ca="1" si="83"/>
        <v>6.0716187745518211E-3</v>
      </c>
      <c r="CF18">
        <f t="shared" ca="1" si="84"/>
        <v>6.4190039383790068E-3</v>
      </c>
      <c r="CG18">
        <f t="shared" ca="1" si="85"/>
        <v>6.2792769529089144E-3</v>
      </c>
      <c r="CH18">
        <f t="shared" ca="1" si="86"/>
        <v>6.1799611722401651E-3</v>
      </c>
      <c r="CI18">
        <f t="shared" ca="1" si="87"/>
        <v>6.2711311598172585E-3</v>
      </c>
      <c r="CJ18">
        <f t="shared" ca="1" si="88"/>
        <v>6.3201103722870652E-3</v>
      </c>
      <c r="CK18">
        <f t="shared" ca="1" si="89"/>
        <v>6.9433556516743569E-3</v>
      </c>
      <c r="CL18">
        <f t="shared" ca="1" si="90"/>
        <v>6.1521582017421373E-3</v>
      </c>
      <c r="CM18">
        <f t="shared" ca="1" si="91"/>
        <v>6.5871635035489855E-3</v>
      </c>
      <c r="CN18">
        <f t="shared" ca="1" si="92"/>
        <v>6.7565380608038987E-3</v>
      </c>
      <c r="CO18">
        <f t="shared" ca="1" si="93"/>
        <v>6.6129308190122065E-3</v>
      </c>
      <c r="CP18">
        <f t="shared" ca="1" si="94"/>
        <v>6.5179310728658534E-3</v>
      </c>
      <c r="CQ18">
        <f t="shared" ca="1" si="95"/>
        <v>6.6520847620561829E-3</v>
      </c>
      <c r="CR18">
        <f t="shared" ca="1" si="96"/>
        <v>6.1208440963002753E-3</v>
      </c>
      <c r="CS18">
        <f t="shared" ca="1" si="97"/>
        <v>6.4454795223192769E-3</v>
      </c>
      <c r="CT18">
        <f t="shared" ca="1" si="98"/>
        <v>5.9543963078525211E-3</v>
      </c>
      <c r="CU18">
        <f t="shared" ca="1" si="99"/>
        <v>6.9341903085375989E-3</v>
      </c>
      <c r="CV18">
        <f t="shared" ca="1" si="100"/>
        <v>6.467330838905546E-3</v>
      </c>
      <c r="CW18">
        <f t="shared" ca="1" si="101"/>
        <v>6.5324870637742428E-3</v>
      </c>
      <c r="CX18">
        <f t="shared" ca="1" si="102"/>
        <v>6.5897735110355717E-3</v>
      </c>
    </row>
    <row r="19" spans="2:102" x14ac:dyDescent="0.2">
      <c r="B19">
        <f t="shared" si="103"/>
        <v>0.33333333333333331</v>
      </c>
      <c r="C19">
        <f t="shared" ca="1" si="3"/>
        <v>6.2556323704031124E-3</v>
      </c>
      <c r="D19">
        <f t="shared" ca="1" si="4"/>
        <v>6.1621748257736208E-3</v>
      </c>
      <c r="E19">
        <f t="shared" ca="1" si="5"/>
        <v>6.7665950230111098E-3</v>
      </c>
      <c r="F19">
        <f t="shared" ca="1" si="6"/>
        <v>6.5891868394435272E-3</v>
      </c>
      <c r="G19">
        <f t="shared" ca="1" si="7"/>
        <v>6.4479591569010907E-3</v>
      </c>
      <c r="H19">
        <f t="shared" ca="1" si="8"/>
        <v>6.6759507820896222E-3</v>
      </c>
      <c r="I19">
        <f t="shared" ca="1" si="9"/>
        <v>6.4422776998110708E-3</v>
      </c>
      <c r="J19">
        <f t="shared" ca="1" si="10"/>
        <v>5.9846837732413852E-3</v>
      </c>
      <c r="K19">
        <f t="shared" ca="1" si="11"/>
        <v>6.3772403545928813E-3</v>
      </c>
      <c r="L19">
        <f t="shared" ca="1" si="12"/>
        <v>6.6648668893527141E-3</v>
      </c>
      <c r="M19">
        <f t="shared" ca="1" si="13"/>
        <v>6.5775047324887325E-3</v>
      </c>
      <c r="N19">
        <f t="shared" ca="1" si="14"/>
        <v>6.2121377698840363E-3</v>
      </c>
      <c r="O19">
        <f t="shared" ca="1" si="15"/>
        <v>6.6272962930722474E-3</v>
      </c>
      <c r="P19">
        <f t="shared" ca="1" si="16"/>
        <v>6.6986445012882298E-3</v>
      </c>
      <c r="Q19">
        <f t="shared" ca="1" si="17"/>
        <v>6.4115953017245299E-3</v>
      </c>
      <c r="R19">
        <f t="shared" ca="1" si="18"/>
        <v>6.6516254165327107E-3</v>
      </c>
      <c r="S19">
        <f t="shared" ca="1" si="19"/>
        <v>6.3273819317720892E-3</v>
      </c>
      <c r="T19">
        <f t="shared" ca="1" si="20"/>
        <v>6.4336213566352678E-3</v>
      </c>
      <c r="U19">
        <f t="shared" ca="1" si="21"/>
        <v>6.0295467915848769E-3</v>
      </c>
      <c r="V19">
        <f t="shared" ca="1" si="22"/>
        <v>6.5033314935620231E-3</v>
      </c>
      <c r="W19">
        <f t="shared" ca="1" si="23"/>
        <v>6.7245617523808343E-3</v>
      </c>
      <c r="X19">
        <f t="shared" ca="1" si="24"/>
        <v>6.5870452957148924E-3</v>
      </c>
      <c r="Y19">
        <f t="shared" ca="1" si="25"/>
        <v>6.4501666989365712E-3</v>
      </c>
      <c r="Z19">
        <f t="shared" ca="1" si="26"/>
        <v>7.1935360873063786E-3</v>
      </c>
      <c r="AA19">
        <f t="shared" ca="1" si="27"/>
        <v>5.9085002084030948E-3</v>
      </c>
      <c r="AB19">
        <f t="shared" ca="1" si="28"/>
        <v>6.0316074331564261E-3</v>
      </c>
      <c r="AC19">
        <f t="shared" ca="1" si="29"/>
        <v>6.5952852286067804E-3</v>
      </c>
      <c r="AD19">
        <f t="shared" ca="1" si="30"/>
        <v>6.2447316692814305E-3</v>
      </c>
      <c r="AE19">
        <f t="shared" ca="1" si="31"/>
        <v>6.3770247299122871E-3</v>
      </c>
      <c r="AF19">
        <f t="shared" ca="1" si="32"/>
        <v>6.4679011955527197E-3</v>
      </c>
      <c r="AG19">
        <f t="shared" ca="1" si="33"/>
        <v>6.4535696014337771E-3</v>
      </c>
      <c r="AH19">
        <f t="shared" ca="1" si="34"/>
        <v>6.6472655635439115E-3</v>
      </c>
      <c r="AI19">
        <f t="shared" ca="1" si="35"/>
        <v>6.1901002344656635E-3</v>
      </c>
      <c r="AJ19">
        <f t="shared" ca="1" si="36"/>
        <v>6.6577804041959903E-3</v>
      </c>
      <c r="AK19">
        <f t="shared" ca="1" si="37"/>
        <v>6.6390277399683492E-3</v>
      </c>
      <c r="AL19">
        <f t="shared" ca="1" si="38"/>
        <v>7.2276556472636311E-3</v>
      </c>
      <c r="AM19">
        <f t="shared" ca="1" si="39"/>
        <v>6.4255414632990119E-3</v>
      </c>
      <c r="AN19">
        <f t="shared" ca="1" si="40"/>
        <v>6.5842968264406693E-3</v>
      </c>
      <c r="AO19">
        <f t="shared" ca="1" si="41"/>
        <v>7.086889258137604E-3</v>
      </c>
      <c r="AP19">
        <f t="shared" ca="1" si="42"/>
        <v>6.4727143935344898E-3</v>
      </c>
      <c r="AQ19">
        <f t="shared" ca="1" si="43"/>
        <v>6.5934791513836705E-3</v>
      </c>
      <c r="AR19">
        <f t="shared" ca="1" si="44"/>
        <v>6.5123933905257714E-3</v>
      </c>
      <c r="AS19">
        <f t="shared" ca="1" si="45"/>
        <v>6.7009160379361268E-3</v>
      </c>
      <c r="AT19">
        <f t="shared" ca="1" si="46"/>
        <v>6.0987459151806648E-3</v>
      </c>
      <c r="AU19">
        <f t="shared" ca="1" si="47"/>
        <v>6.2863053949000665E-3</v>
      </c>
      <c r="AV19">
        <f t="shared" ca="1" si="48"/>
        <v>5.5135820429940566E-3</v>
      </c>
      <c r="AW19">
        <f t="shared" ca="1" si="49"/>
        <v>5.9550106361035918E-3</v>
      </c>
      <c r="AX19">
        <f t="shared" ca="1" si="50"/>
        <v>6.6334703948724549E-3</v>
      </c>
      <c r="AY19">
        <f t="shared" ca="1" si="51"/>
        <v>6.4952948107969899E-3</v>
      </c>
      <c r="AZ19">
        <f t="shared" ca="1" si="52"/>
        <v>6.3877135577812627E-3</v>
      </c>
      <c r="BA19">
        <f t="shared" ca="1" si="53"/>
        <v>6.2404188700121814E-3</v>
      </c>
      <c r="BB19">
        <f t="shared" ca="1" si="54"/>
        <v>6.2659646222657968E-3</v>
      </c>
      <c r="BC19">
        <f t="shared" ca="1" si="55"/>
        <v>6.9118661026102207E-3</v>
      </c>
      <c r="BD19">
        <f t="shared" ca="1" si="56"/>
        <v>6.8093995677896138E-3</v>
      </c>
      <c r="BE19">
        <f t="shared" ca="1" si="57"/>
        <v>6.6216774895699595E-3</v>
      </c>
      <c r="BF19">
        <f t="shared" ca="1" si="58"/>
        <v>6.4597347226870482E-3</v>
      </c>
      <c r="BG19">
        <f t="shared" ca="1" si="59"/>
        <v>6.0287887229213714E-3</v>
      </c>
      <c r="BH19">
        <f t="shared" ca="1" si="60"/>
        <v>6.2158705647282026E-3</v>
      </c>
      <c r="BI19">
        <f t="shared" ca="1" si="61"/>
        <v>6.3054170481228571E-3</v>
      </c>
      <c r="BJ19">
        <f t="shared" ca="1" si="62"/>
        <v>6.4065881611042076E-3</v>
      </c>
      <c r="BK19">
        <f t="shared" ca="1" si="63"/>
        <v>6.2905488819348558E-3</v>
      </c>
      <c r="BL19">
        <f t="shared" ca="1" si="64"/>
        <v>6.5827478530868632E-3</v>
      </c>
      <c r="BM19">
        <f t="shared" ca="1" si="65"/>
        <v>6.5370556679593753E-3</v>
      </c>
      <c r="BN19">
        <f t="shared" ca="1" si="66"/>
        <v>6.7706553330300926E-3</v>
      </c>
      <c r="BO19">
        <f t="shared" ca="1" si="67"/>
        <v>6.6364030828820614E-3</v>
      </c>
      <c r="BP19">
        <f t="shared" ca="1" si="68"/>
        <v>6.9095433270015862E-3</v>
      </c>
      <c r="BQ19">
        <f t="shared" ca="1" si="69"/>
        <v>5.6616928469687983E-3</v>
      </c>
      <c r="BR19">
        <f t="shared" ca="1" si="70"/>
        <v>6.3524143779770852E-3</v>
      </c>
      <c r="BS19">
        <f t="shared" ca="1" si="71"/>
        <v>6.5156498077626936E-3</v>
      </c>
      <c r="BT19">
        <f t="shared" ca="1" si="72"/>
        <v>6.0068103527481705E-3</v>
      </c>
      <c r="BU19">
        <f t="shared" ca="1" si="73"/>
        <v>6.3952652494506015E-3</v>
      </c>
      <c r="BV19">
        <f t="shared" ca="1" si="74"/>
        <v>6.4647040228574537E-3</v>
      </c>
      <c r="BW19">
        <f t="shared" ca="1" si="75"/>
        <v>6.2632006961654014E-3</v>
      </c>
      <c r="BX19">
        <f t="shared" ca="1" si="76"/>
        <v>6.0487700567009185E-3</v>
      </c>
      <c r="BY19">
        <f t="shared" ca="1" si="77"/>
        <v>6.095408772198687E-3</v>
      </c>
      <c r="BZ19">
        <f t="shared" ca="1" si="78"/>
        <v>5.9660842939403356E-3</v>
      </c>
      <c r="CA19">
        <f t="shared" ca="1" si="79"/>
        <v>6.8758616293560391E-3</v>
      </c>
      <c r="CB19">
        <f t="shared" ca="1" si="80"/>
        <v>5.9562818822956332E-3</v>
      </c>
      <c r="CC19">
        <f t="shared" ca="1" si="81"/>
        <v>6.7556772640230524E-3</v>
      </c>
      <c r="CD19">
        <f t="shared" ca="1" si="82"/>
        <v>6.4707331170661781E-3</v>
      </c>
      <c r="CE19">
        <f t="shared" ca="1" si="83"/>
        <v>5.9483513273540416E-3</v>
      </c>
      <c r="CF19">
        <f t="shared" ca="1" si="84"/>
        <v>6.1358146185284835E-3</v>
      </c>
      <c r="CG19">
        <f t="shared" ca="1" si="85"/>
        <v>6.0524218991426515E-3</v>
      </c>
      <c r="CH19">
        <f t="shared" ca="1" si="86"/>
        <v>6.3796871901622395E-3</v>
      </c>
      <c r="CI19">
        <f t="shared" ca="1" si="87"/>
        <v>6.3756897768412115E-3</v>
      </c>
      <c r="CJ19">
        <f t="shared" ca="1" si="88"/>
        <v>6.5861409951661612E-3</v>
      </c>
      <c r="CK19">
        <f t="shared" ca="1" si="89"/>
        <v>6.8349589924942339E-3</v>
      </c>
      <c r="CL19">
        <f t="shared" ca="1" si="90"/>
        <v>6.0968835139619771E-3</v>
      </c>
      <c r="CM19">
        <f t="shared" ca="1" si="91"/>
        <v>6.5796180970331252E-3</v>
      </c>
      <c r="CN19">
        <f t="shared" ca="1" si="92"/>
        <v>7.0275423732571894E-3</v>
      </c>
      <c r="CO19">
        <f t="shared" ca="1" si="93"/>
        <v>6.7554721235474086E-3</v>
      </c>
      <c r="CP19">
        <f t="shared" ca="1" si="94"/>
        <v>6.572866083413717E-3</v>
      </c>
      <c r="CQ19">
        <f t="shared" ca="1" si="95"/>
        <v>6.712895136741971E-3</v>
      </c>
      <c r="CR19">
        <f t="shared" ca="1" si="96"/>
        <v>6.0618786403636177E-3</v>
      </c>
      <c r="CS19">
        <f t="shared" ca="1" si="97"/>
        <v>6.6257311884420338E-3</v>
      </c>
      <c r="CT19">
        <f t="shared" ca="1" si="98"/>
        <v>5.9661790756108815E-3</v>
      </c>
      <c r="CU19">
        <f t="shared" ca="1" si="99"/>
        <v>6.7164823833278861E-3</v>
      </c>
      <c r="CV19">
        <f t="shared" ca="1" si="100"/>
        <v>6.6204544843006521E-3</v>
      </c>
      <c r="CW19">
        <f t="shared" ca="1" si="101"/>
        <v>6.6087870243773904E-3</v>
      </c>
      <c r="CX19">
        <f t="shared" ca="1" si="102"/>
        <v>6.63598086392475E-3</v>
      </c>
    </row>
    <row r="20" spans="2:102" x14ac:dyDescent="0.2">
      <c r="B20">
        <f t="shared" si="103"/>
        <v>0.41666666666666663</v>
      </c>
      <c r="C20">
        <f t="shared" ca="1" si="3"/>
        <v>6.0690938776447843E-3</v>
      </c>
      <c r="D20">
        <f t="shared" ca="1" si="4"/>
        <v>6.2337094745866933E-3</v>
      </c>
      <c r="E20">
        <f t="shared" ca="1" si="5"/>
        <v>6.9100618823919194E-3</v>
      </c>
      <c r="F20">
        <f t="shared" ca="1" si="6"/>
        <v>6.4844159723329974E-3</v>
      </c>
      <c r="G20">
        <f t="shared" ca="1" si="7"/>
        <v>6.8795974271551588E-3</v>
      </c>
      <c r="H20">
        <f t="shared" ca="1" si="8"/>
        <v>6.6467680779828432E-3</v>
      </c>
      <c r="I20">
        <f t="shared" ca="1" si="9"/>
        <v>6.6089242024070394E-3</v>
      </c>
      <c r="J20">
        <f t="shared" ca="1" si="10"/>
        <v>6.0087658018694685E-3</v>
      </c>
      <c r="K20">
        <f t="shared" ca="1" si="11"/>
        <v>6.4995339696071923E-3</v>
      </c>
      <c r="L20">
        <f t="shared" ca="1" si="12"/>
        <v>6.7948808011304125E-3</v>
      </c>
      <c r="M20">
        <f t="shared" ca="1" si="13"/>
        <v>6.5597272154256231E-3</v>
      </c>
      <c r="N20">
        <f t="shared" ca="1" si="14"/>
        <v>6.372704208290325E-3</v>
      </c>
      <c r="O20">
        <f t="shared" ca="1" si="15"/>
        <v>6.5004780767187317E-3</v>
      </c>
      <c r="P20">
        <f t="shared" ca="1" si="16"/>
        <v>6.8578160033071133E-3</v>
      </c>
      <c r="Q20">
        <f t="shared" ca="1" si="17"/>
        <v>6.2034739591315157E-3</v>
      </c>
      <c r="R20">
        <f t="shared" ca="1" si="18"/>
        <v>6.7306165995979078E-3</v>
      </c>
      <c r="S20">
        <f t="shared" ca="1" si="19"/>
        <v>6.3138661490245371E-3</v>
      </c>
      <c r="T20">
        <f t="shared" ca="1" si="20"/>
        <v>6.5418627156027106E-3</v>
      </c>
      <c r="U20">
        <f t="shared" ca="1" si="21"/>
        <v>6.2660609310589057E-3</v>
      </c>
      <c r="V20">
        <f t="shared" ca="1" si="22"/>
        <v>6.7646315235456566E-3</v>
      </c>
      <c r="W20">
        <f t="shared" ca="1" si="23"/>
        <v>7.0037079008923586E-3</v>
      </c>
      <c r="X20">
        <f t="shared" ca="1" si="24"/>
        <v>6.6107079861375661E-3</v>
      </c>
      <c r="Y20">
        <f t="shared" ca="1" si="25"/>
        <v>6.4951109952814841E-3</v>
      </c>
      <c r="Z20">
        <f t="shared" ca="1" si="26"/>
        <v>7.098097868593777E-3</v>
      </c>
      <c r="AA20">
        <f t="shared" ca="1" si="27"/>
        <v>6.195345656513097E-3</v>
      </c>
      <c r="AB20">
        <f t="shared" ca="1" si="28"/>
        <v>6.1316221969355102E-3</v>
      </c>
      <c r="AC20">
        <f t="shared" ca="1" si="29"/>
        <v>6.4220256731271526E-3</v>
      </c>
      <c r="AD20">
        <f t="shared" ca="1" si="30"/>
        <v>6.3062384169585255E-3</v>
      </c>
      <c r="AE20">
        <f t="shared" ca="1" si="31"/>
        <v>6.6655767277504809E-3</v>
      </c>
      <c r="AF20">
        <f t="shared" ca="1" si="32"/>
        <v>6.4632152978951621E-3</v>
      </c>
      <c r="AG20">
        <f t="shared" ca="1" si="33"/>
        <v>6.4693796008873459E-3</v>
      </c>
      <c r="AH20">
        <f t="shared" ca="1" si="34"/>
        <v>6.3387731874194305E-3</v>
      </c>
      <c r="AI20">
        <f t="shared" ca="1" si="35"/>
        <v>6.5918396867099757E-3</v>
      </c>
      <c r="AJ20">
        <f t="shared" ca="1" si="36"/>
        <v>6.5329092928757522E-3</v>
      </c>
      <c r="AK20">
        <f t="shared" ca="1" si="37"/>
        <v>6.9386234226790251E-3</v>
      </c>
      <c r="AL20">
        <f t="shared" ca="1" si="38"/>
        <v>7.0841204890123386E-3</v>
      </c>
      <c r="AM20">
        <f t="shared" ca="1" si="39"/>
        <v>6.7263477575811009E-3</v>
      </c>
      <c r="AN20">
        <f t="shared" ca="1" si="40"/>
        <v>6.594630400748645E-3</v>
      </c>
      <c r="AO20">
        <f t="shared" ca="1" si="41"/>
        <v>6.987822189896087E-3</v>
      </c>
      <c r="AP20">
        <f t="shared" ca="1" si="42"/>
        <v>6.4507933814456535E-3</v>
      </c>
      <c r="AQ20">
        <f t="shared" ca="1" si="43"/>
        <v>6.8327482027410527E-3</v>
      </c>
      <c r="AR20">
        <f t="shared" ca="1" si="44"/>
        <v>6.3555133542431618E-3</v>
      </c>
      <c r="AS20">
        <f t="shared" ca="1" si="45"/>
        <v>6.7822412282328021E-3</v>
      </c>
      <c r="AT20">
        <f t="shared" ca="1" si="46"/>
        <v>6.0410492484949301E-3</v>
      </c>
      <c r="AU20">
        <f t="shared" ca="1" si="47"/>
        <v>6.1881777241035952E-3</v>
      </c>
      <c r="AV20">
        <f t="shared" ca="1" si="48"/>
        <v>5.622814296494718E-3</v>
      </c>
      <c r="AW20">
        <f t="shared" ca="1" si="49"/>
        <v>5.906548899286569E-3</v>
      </c>
      <c r="AX20">
        <f t="shared" ca="1" si="50"/>
        <v>6.6481494174740648E-3</v>
      </c>
      <c r="AY20">
        <f t="shared" ca="1" si="51"/>
        <v>6.1996480298229873E-3</v>
      </c>
      <c r="AZ20">
        <f t="shared" ca="1" si="52"/>
        <v>6.518921840804737E-3</v>
      </c>
      <c r="BA20">
        <f t="shared" ca="1" si="53"/>
        <v>6.3439554180465358E-3</v>
      </c>
      <c r="BB20">
        <f t="shared" ca="1" si="54"/>
        <v>6.1049072314358485E-3</v>
      </c>
      <c r="BC20">
        <f t="shared" ca="1" si="55"/>
        <v>7.0218208672979607E-3</v>
      </c>
      <c r="BD20">
        <f t="shared" ca="1" si="56"/>
        <v>6.5251794759798535E-3</v>
      </c>
      <c r="BE20">
        <f t="shared" ca="1" si="57"/>
        <v>6.5197507058130776E-3</v>
      </c>
      <c r="BF20">
        <f t="shared" ca="1" si="58"/>
        <v>6.1647149831047686E-3</v>
      </c>
      <c r="BG20">
        <f t="shared" ca="1" si="59"/>
        <v>6.2504588659030988E-3</v>
      </c>
      <c r="BH20">
        <f t="shared" ca="1" si="60"/>
        <v>6.5676808117046386E-3</v>
      </c>
      <c r="BI20">
        <f t="shared" ca="1" si="61"/>
        <v>6.686925075809578E-3</v>
      </c>
      <c r="BJ20">
        <f t="shared" ca="1" si="62"/>
        <v>6.199279141532817E-3</v>
      </c>
      <c r="BK20">
        <f t="shared" ca="1" si="63"/>
        <v>6.1468856056681549E-3</v>
      </c>
      <c r="BL20">
        <f t="shared" ca="1" si="64"/>
        <v>6.7593340920237398E-3</v>
      </c>
      <c r="BM20">
        <f t="shared" ca="1" si="65"/>
        <v>6.4853717042891003E-3</v>
      </c>
      <c r="BN20">
        <f t="shared" ca="1" si="66"/>
        <v>7.0491707223176514E-3</v>
      </c>
      <c r="BO20">
        <f t="shared" ca="1" si="67"/>
        <v>6.5830340767514565E-3</v>
      </c>
      <c r="BP20">
        <f t="shared" ca="1" si="68"/>
        <v>6.8556888166132332E-3</v>
      </c>
      <c r="BQ20">
        <f t="shared" ca="1" si="69"/>
        <v>5.554846653728681E-3</v>
      </c>
      <c r="BR20">
        <f t="shared" ca="1" si="70"/>
        <v>6.5984261329928616E-3</v>
      </c>
      <c r="BS20">
        <f t="shared" ca="1" si="71"/>
        <v>6.2977018814056231E-3</v>
      </c>
      <c r="BT20">
        <f t="shared" ca="1" si="72"/>
        <v>5.8521181106858181E-3</v>
      </c>
      <c r="BU20">
        <f t="shared" ca="1" si="73"/>
        <v>6.3274482007423501E-3</v>
      </c>
      <c r="BV20">
        <f t="shared" ca="1" si="74"/>
        <v>6.3800997128934389E-3</v>
      </c>
      <c r="BW20">
        <f t="shared" ca="1" si="75"/>
        <v>6.3889623337741695E-3</v>
      </c>
      <c r="BX20">
        <f t="shared" ca="1" si="76"/>
        <v>5.9843215027352232E-3</v>
      </c>
      <c r="BY20">
        <f t="shared" ca="1" si="77"/>
        <v>6.1301342150376793E-3</v>
      </c>
      <c r="BZ20">
        <f t="shared" ca="1" si="78"/>
        <v>5.7837466790601373E-3</v>
      </c>
      <c r="CA20">
        <f t="shared" ca="1" si="79"/>
        <v>6.9171876503763058E-3</v>
      </c>
      <c r="CB20">
        <f t="shared" ca="1" si="80"/>
        <v>5.9165308074622816E-3</v>
      </c>
      <c r="CC20">
        <f t="shared" ca="1" si="81"/>
        <v>6.623151747079099E-3</v>
      </c>
      <c r="CD20">
        <f t="shared" ca="1" si="82"/>
        <v>6.5102833251874589E-3</v>
      </c>
      <c r="CE20">
        <f t="shared" ca="1" si="83"/>
        <v>6.2289733687723803E-3</v>
      </c>
      <c r="CF20">
        <f t="shared" ca="1" si="84"/>
        <v>5.9065286847357224E-3</v>
      </c>
      <c r="CG20">
        <f t="shared" ca="1" si="85"/>
        <v>6.0040259751409685E-3</v>
      </c>
      <c r="CH20">
        <f t="shared" ca="1" si="86"/>
        <v>6.4634098079505292E-3</v>
      </c>
      <c r="CI20">
        <f t="shared" ca="1" si="87"/>
        <v>6.5166677789489022E-3</v>
      </c>
      <c r="CJ20">
        <f t="shared" ca="1" si="88"/>
        <v>6.8732768754251744E-3</v>
      </c>
      <c r="CK20">
        <f t="shared" ca="1" si="89"/>
        <v>6.802259366186795E-3</v>
      </c>
      <c r="CL20">
        <f t="shared" ca="1" si="90"/>
        <v>6.1767397942137361E-3</v>
      </c>
      <c r="CM20">
        <f t="shared" ca="1" si="91"/>
        <v>6.2577325790993789E-3</v>
      </c>
      <c r="CN20">
        <f t="shared" ca="1" si="92"/>
        <v>7.1059956785766189E-3</v>
      </c>
      <c r="CO20">
        <f t="shared" ca="1" si="93"/>
        <v>6.789760446221922E-3</v>
      </c>
      <c r="CP20">
        <f t="shared" ca="1" si="94"/>
        <v>6.5958276222986443E-3</v>
      </c>
      <c r="CQ20">
        <f t="shared" ca="1" si="95"/>
        <v>6.6292509942753762E-3</v>
      </c>
      <c r="CR20">
        <f t="shared" ca="1" si="96"/>
        <v>6.0302831482394407E-3</v>
      </c>
      <c r="CS20">
        <f t="shared" ca="1" si="97"/>
        <v>6.5552823888186985E-3</v>
      </c>
      <c r="CT20">
        <f t="shared" ca="1" si="98"/>
        <v>6.0208648762558247E-3</v>
      </c>
      <c r="CU20">
        <f t="shared" ca="1" si="99"/>
        <v>6.4232974597928571E-3</v>
      </c>
      <c r="CV20">
        <f t="shared" ca="1" si="100"/>
        <v>6.5471660017191449E-3</v>
      </c>
      <c r="CW20">
        <f t="shared" ca="1" si="101"/>
        <v>6.6259500682038638E-3</v>
      </c>
      <c r="CX20">
        <f t="shared" ca="1" si="102"/>
        <v>6.455619443026913E-3</v>
      </c>
    </row>
    <row r="21" spans="2:102" x14ac:dyDescent="0.2">
      <c r="B21">
        <f t="shared" si="103"/>
        <v>0.49999999999999994</v>
      </c>
      <c r="C21">
        <f t="shared" ca="1" si="3"/>
        <v>5.969406612062589E-3</v>
      </c>
      <c r="D21">
        <f t="shared" ca="1" si="4"/>
        <v>6.1141396280768945E-3</v>
      </c>
      <c r="E21">
        <f t="shared" ca="1" si="5"/>
        <v>7.095283783563059E-3</v>
      </c>
      <c r="F21">
        <f t="shared" ca="1" si="6"/>
        <v>6.490064522665609E-3</v>
      </c>
      <c r="G21">
        <f t="shared" ca="1" si="7"/>
        <v>6.8558918082178731E-3</v>
      </c>
      <c r="H21">
        <f t="shared" ca="1" si="8"/>
        <v>6.6236367998768579E-3</v>
      </c>
      <c r="I21">
        <f t="shared" ca="1" si="9"/>
        <v>6.8024306324345812E-3</v>
      </c>
      <c r="J21">
        <f t="shared" ca="1" si="10"/>
        <v>6.0349268645428361E-3</v>
      </c>
      <c r="K21">
        <f t="shared" ca="1" si="11"/>
        <v>6.4295829333981501E-3</v>
      </c>
      <c r="L21">
        <f t="shared" ca="1" si="12"/>
        <v>7.0573913432492507E-3</v>
      </c>
      <c r="M21">
        <f t="shared" ca="1" si="13"/>
        <v>6.646439157440529E-3</v>
      </c>
      <c r="N21">
        <f t="shared" ca="1" si="14"/>
        <v>6.4444771684126914E-3</v>
      </c>
      <c r="O21">
        <f t="shared" ca="1" si="15"/>
        <v>6.380291221822979E-3</v>
      </c>
      <c r="P21">
        <f t="shared" ca="1" si="16"/>
        <v>6.7972843167407263E-3</v>
      </c>
      <c r="Q21">
        <f t="shared" ca="1" si="17"/>
        <v>6.1302160974397064E-3</v>
      </c>
      <c r="R21">
        <f t="shared" ca="1" si="18"/>
        <v>6.814750141754122E-3</v>
      </c>
      <c r="S21">
        <f t="shared" ca="1" si="19"/>
        <v>6.399105023323603E-3</v>
      </c>
      <c r="T21">
        <f t="shared" ca="1" si="20"/>
        <v>6.4641649252226473E-3</v>
      </c>
      <c r="U21">
        <f t="shared" ca="1" si="21"/>
        <v>6.321271119501857E-3</v>
      </c>
      <c r="V21">
        <f t="shared" ca="1" si="22"/>
        <v>7.1993155168519488E-3</v>
      </c>
      <c r="W21">
        <f t="shared" ca="1" si="23"/>
        <v>6.9795542643140748E-3</v>
      </c>
      <c r="X21">
        <f t="shared" ca="1" si="24"/>
        <v>6.4660236466421031E-3</v>
      </c>
      <c r="Y21">
        <f t="shared" ca="1" si="25"/>
        <v>6.5711375432679388E-3</v>
      </c>
      <c r="Z21">
        <f t="shared" ca="1" si="26"/>
        <v>7.1546414153726484E-3</v>
      </c>
      <c r="AA21">
        <f t="shared" ca="1" si="27"/>
        <v>6.0431100418200075E-3</v>
      </c>
      <c r="AB21">
        <f t="shared" ca="1" si="28"/>
        <v>6.0256779282396328E-3</v>
      </c>
      <c r="AC21">
        <f t="shared" ca="1" si="29"/>
        <v>6.2522263349546027E-3</v>
      </c>
      <c r="AD21">
        <f t="shared" ca="1" si="30"/>
        <v>6.3094134893768184E-3</v>
      </c>
      <c r="AE21">
        <f t="shared" ca="1" si="31"/>
        <v>6.7386109584530451E-3</v>
      </c>
      <c r="AF21">
        <f t="shared" ca="1" si="32"/>
        <v>6.2699565414556391E-3</v>
      </c>
      <c r="AG21">
        <f t="shared" ca="1" si="33"/>
        <v>6.4508361074801426E-3</v>
      </c>
      <c r="AH21">
        <f t="shared" ca="1" si="34"/>
        <v>6.310961527515987E-3</v>
      </c>
      <c r="AI21">
        <f t="shared" ca="1" si="35"/>
        <v>6.5240354943560067E-3</v>
      </c>
      <c r="AJ21">
        <f t="shared" ca="1" si="36"/>
        <v>6.2588274668508668E-3</v>
      </c>
      <c r="AK21">
        <f t="shared" ca="1" si="37"/>
        <v>6.8954448534205501E-3</v>
      </c>
      <c r="AL21">
        <f t="shared" ca="1" si="38"/>
        <v>7.2118075264798404E-3</v>
      </c>
      <c r="AM21">
        <f t="shared" ca="1" si="39"/>
        <v>6.7972342968698621E-3</v>
      </c>
      <c r="AN21">
        <f t="shared" ca="1" si="40"/>
        <v>6.495314940108343E-3</v>
      </c>
      <c r="AO21">
        <f t="shared" ca="1" si="41"/>
        <v>6.923588467293222E-3</v>
      </c>
      <c r="AP21">
        <f t="shared" ca="1" si="42"/>
        <v>6.2343907485224621E-3</v>
      </c>
      <c r="AQ21">
        <f t="shared" ca="1" si="43"/>
        <v>7.1316819297137712E-3</v>
      </c>
      <c r="AR21">
        <f t="shared" ca="1" si="44"/>
        <v>6.2983108917908119E-3</v>
      </c>
      <c r="AS21">
        <f t="shared" ca="1" si="45"/>
        <v>6.8603181516086291E-3</v>
      </c>
      <c r="AT21">
        <f t="shared" ca="1" si="46"/>
        <v>6.2253734224950131E-3</v>
      </c>
      <c r="AU21">
        <f t="shared" ca="1" si="47"/>
        <v>6.20322565365176E-3</v>
      </c>
      <c r="AV21">
        <f t="shared" ca="1" si="48"/>
        <v>5.4800157726682484E-3</v>
      </c>
      <c r="AW21">
        <f t="shared" ca="1" si="49"/>
        <v>5.7987168279150679E-3</v>
      </c>
      <c r="AX21">
        <f t="shared" ca="1" si="50"/>
        <v>6.7107733155852738E-3</v>
      </c>
      <c r="AY21">
        <f t="shared" ca="1" si="51"/>
        <v>6.2471457349363374E-3</v>
      </c>
      <c r="AZ21">
        <f t="shared" ca="1" si="52"/>
        <v>6.529200528310704E-3</v>
      </c>
      <c r="BA21">
        <f t="shared" ca="1" si="53"/>
        <v>6.1921387762526496E-3</v>
      </c>
      <c r="BB21">
        <f t="shared" ca="1" si="54"/>
        <v>5.9835994747934797E-3</v>
      </c>
      <c r="BC21">
        <f t="shared" ca="1" si="55"/>
        <v>7.1101589859242512E-3</v>
      </c>
      <c r="BD21">
        <f t="shared" ca="1" si="56"/>
        <v>6.6520764754339941E-3</v>
      </c>
      <c r="BE21">
        <f t="shared" ca="1" si="57"/>
        <v>6.6785260227844182E-3</v>
      </c>
      <c r="BF21">
        <f t="shared" ca="1" si="58"/>
        <v>5.9119742628070526E-3</v>
      </c>
      <c r="BG21">
        <f t="shared" ca="1" si="59"/>
        <v>6.0277014462224617E-3</v>
      </c>
      <c r="BH21">
        <f t="shared" ca="1" si="60"/>
        <v>6.8520877192760647E-3</v>
      </c>
      <c r="BI21">
        <f t="shared" ca="1" si="61"/>
        <v>6.7262050165941452E-3</v>
      </c>
      <c r="BJ21">
        <f t="shared" ca="1" si="62"/>
        <v>6.2386588316507745E-3</v>
      </c>
      <c r="BK21">
        <f t="shared" ca="1" si="63"/>
        <v>5.9097971130386102E-3</v>
      </c>
      <c r="BL21">
        <f t="shared" ca="1" si="64"/>
        <v>6.7896876638478577E-3</v>
      </c>
      <c r="BM21">
        <f t="shared" ca="1" si="65"/>
        <v>6.4649171944843042E-3</v>
      </c>
      <c r="BN21">
        <f t="shared" ca="1" si="66"/>
        <v>7.07126623815112E-3</v>
      </c>
      <c r="BO21">
        <f t="shared" ca="1" si="67"/>
        <v>6.501625205132683E-3</v>
      </c>
      <c r="BP21">
        <f t="shared" ca="1" si="68"/>
        <v>7.2186523720765934E-3</v>
      </c>
      <c r="BQ21">
        <f t="shared" ca="1" si="69"/>
        <v>5.4571985088522207E-3</v>
      </c>
      <c r="BR21">
        <f t="shared" ca="1" si="70"/>
        <v>6.8170305065272324E-3</v>
      </c>
      <c r="BS21">
        <f t="shared" ca="1" si="71"/>
        <v>6.2285854304824804E-3</v>
      </c>
      <c r="BT21">
        <f t="shared" ca="1" si="72"/>
        <v>5.6470393490290474E-3</v>
      </c>
      <c r="BU21">
        <f t="shared" ca="1" si="73"/>
        <v>6.1266861159889026E-3</v>
      </c>
      <c r="BV21">
        <f t="shared" ca="1" si="74"/>
        <v>6.3501609627947186E-3</v>
      </c>
      <c r="BW21">
        <f t="shared" ca="1" si="75"/>
        <v>6.3650744918826259E-3</v>
      </c>
      <c r="BX21">
        <f t="shared" ca="1" si="76"/>
        <v>6.0214732356198165E-3</v>
      </c>
      <c r="BY21">
        <f t="shared" ca="1" si="77"/>
        <v>6.1395177800244016E-3</v>
      </c>
      <c r="BZ21">
        <f t="shared" ca="1" si="78"/>
        <v>5.6828817115150377E-3</v>
      </c>
      <c r="CA21">
        <f t="shared" ca="1" si="79"/>
        <v>7.2201678863122228E-3</v>
      </c>
      <c r="CB21">
        <f t="shared" ca="1" si="80"/>
        <v>6.0992042588241552E-3</v>
      </c>
      <c r="CC21">
        <f t="shared" ca="1" si="81"/>
        <v>6.7963842784907911E-3</v>
      </c>
      <c r="CD21">
        <f t="shared" ca="1" si="82"/>
        <v>6.4370968632783063E-3</v>
      </c>
      <c r="CE21">
        <f t="shared" ca="1" si="83"/>
        <v>6.2168029453205592E-3</v>
      </c>
      <c r="CF21">
        <f t="shared" ca="1" si="84"/>
        <v>5.7939668070197577E-3</v>
      </c>
      <c r="CG21">
        <f t="shared" ca="1" si="85"/>
        <v>5.8572183063858403E-3</v>
      </c>
      <c r="CH21">
        <f t="shared" ca="1" si="86"/>
        <v>6.4198056653459214E-3</v>
      </c>
      <c r="CI21">
        <f t="shared" ca="1" si="87"/>
        <v>6.6027829662865401E-3</v>
      </c>
      <c r="CJ21">
        <f t="shared" ca="1" si="88"/>
        <v>7.1123243402099277E-3</v>
      </c>
      <c r="CK21">
        <f t="shared" ca="1" si="89"/>
        <v>7.0286352906854099E-3</v>
      </c>
      <c r="CL21">
        <f t="shared" ca="1" si="90"/>
        <v>6.1276521342583075E-3</v>
      </c>
      <c r="CM21">
        <f t="shared" ca="1" si="91"/>
        <v>6.3270171417788732E-3</v>
      </c>
      <c r="CN21">
        <f t="shared" ca="1" si="92"/>
        <v>7.017371487149063E-3</v>
      </c>
      <c r="CO21">
        <f t="shared" ca="1" si="93"/>
        <v>6.7402074505870284E-3</v>
      </c>
      <c r="CP21">
        <f t="shared" ca="1" si="94"/>
        <v>6.676973063836863E-3</v>
      </c>
      <c r="CQ21">
        <f t="shared" ca="1" si="95"/>
        <v>6.7882144951440454E-3</v>
      </c>
      <c r="CR21">
        <f t="shared" ca="1" si="96"/>
        <v>6.1513739002457763E-3</v>
      </c>
      <c r="CS21">
        <f t="shared" ca="1" si="97"/>
        <v>6.4326202656324535E-3</v>
      </c>
      <c r="CT21">
        <f t="shared" ca="1" si="98"/>
        <v>6.0598260159469876E-3</v>
      </c>
      <c r="CU21">
        <f t="shared" ca="1" si="99"/>
        <v>6.4768502395074539E-3</v>
      </c>
      <c r="CV21">
        <f t="shared" ca="1" si="100"/>
        <v>6.3370572432405329E-3</v>
      </c>
      <c r="CW21">
        <f t="shared" ca="1" si="101"/>
        <v>6.4803382583462493E-3</v>
      </c>
      <c r="CX21">
        <f t="shared" ca="1" si="102"/>
        <v>6.5464437367027646E-3</v>
      </c>
    </row>
    <row r="22" spans="2:102" x14ac:dyDescent="0.2">
      <c r="B22">
        <f t="shared" si="103"/>
        <v>0.58333333333333326</v>
      </c>
      <c r="C22">
        <f t="shared" ca="1" si="3"/>
        <v>6.0611287487708212E-3</v>
      </c>
      <c r="D22">
        <f t="shared" ca="1" si="4"/>
        <v>6.128765153419609E-3</v>
      </c>
      <c r="E22">
        <f t="shared" ca="1" si="5"/>
        <v>7.0671886521100763E-3</v>
      </c>
      <c r="F22">
        <f t="shared" ca="1" si="6"/>
        <v>6.5455720963446297E-3</v>
      </c>
      <c r="G22">
        <f t="shared" ca="1" si="7"/>
        <v>6.9931212564689491E-3</v>
      </c>
      <c r="H22">
        <f t="shared" ca="1" si="8"/>
        <v>6.7331223306240952E-3</v>
      </c>
      <c r="I22">
        <f t="shared" ca="1" si="9"/>
        <v>6.8700643845707489E-3</v>
      </c>
      <c r="J22">
        <f t="shared" ca="1" si="10"/>
        <v>5.9324124299072571E-3</v>
      </c>
      <c r="K22">
        <f t="shared" ca="1" si="11"/>
        <v>6.3688035915663507E-3</v>
      </c>
      <c r="L22">
        <f t="shared" ca="1" si="12"/>
        <v>6.830819213746884E-3</v>
      </c>
      <c r="M22">
        <f t="shared" ca="1" si="13"/>
        <v>6.3995870127292664E-3</v>
      </c>
      <c r="N22">
        <f t="shared" ca="1" si="14"/>
        <v>6.5274764306161434E-3</v>
      </c>
      <c r="O22">
        <f t="shared" ca="1" si="15"/>
        <v>6.5793427487026443E-3</v>
      </c>
      <c r="P22">
        <f t="shared" ca="1" si="16"/>
        <v>6.6225227656573878E-3</v>
      </c>
      <c r="Q22">
        <f t="shared" ca="1" si="17"/>
        <v>6.0519804257583324E-3</v>
      </c>
      <c r="R22">
        <f t="shared" ca="1" si="18"/>
        <v>6.7879478229736475E-3</v>
      </c>
      <c r="S22">
        <f t="shared" ca="1" si="19"/>
        <v>6.238830701095383E-3</v>
      </c>
      <c r="T22">
        <f t="shared" ca="1" si="20"/>
        <v>6.5106526949692267E-3</v>
      </c>
      <c r="U22">
        <f t="shared" ca="1" si="21"/>
        <v>6.271057122619164E-3</v>
      </c>
      <c r="V22">
        <f t="shared" ca="1" si="22"/>
        <v>7.1247140772699117E-3</v>
      </c>
      <c r="W22">
        <f t="shared" ca="1" si="23"/>
        <v>7.0162918235748776E-3</v>
      </c>
      <c r="X22">
        <f t="shared" ca="1" si="24"/>
        <v>6.4204277587329136E-3</v>
      </c>
      <c r="Y22">
        <f t="shared" ca="1" si="25"/>
        <v>6.6627438908647973E-3</v>
      </c>
      <c r="Z22">
        <f t="shared" ca="1" si="26"/>
        <v>7.0797610614606772E-3</v>
      </c>
      <c r="AA22">
        <f t="shared" ca="1" si="27"/>
        <v>6.1594582477659922E-3</v>
      </c>
      <c r="AB22">
        <f t="shared" ca="1" si="28"/>
        <v>5.7627456379271986E-3</v>
      </c>
      <c r="AC22">
        <f t="shared" ca="1" si="29"/>
        <v>6.2530074161257342E-3</v>
      </c>
      <c r="AD22">
        <f t="shared" ca="1" si="30"/>
        <v>6.4784461476065629E-3</v>
      </c>
      <c r="AE22">
        <f t="shared" ca="1" si="31"/>
        <v>6.5854285157302319E-3</v>
      </c>
      <c r="AF22">
        <f t="shared" ca="1" si="32"/>
        <v>6.0734574678511771E-3</v>
      </c>
      <c r="AG22">
        <f t="shared" ca="1" si="33"/>
        <v>6.5038399001027761E-3</v>
      </c>
      <c r="AH22">
        <f t="shared" ca="1" si="34"/>
        <v>6.3070791414915547E-3</v>
      </c>
      <c r="AI22">
        <f t="shared" ca="1" si="35"/>
        <v>6.3949922637136242E-3</v>
      </c>
      <c r="AJ22">
        <f t="shared" ca="1" si="36"/>
        <v>6.0262042026689062E-3</v>
      </c>
      <c r="AK22">
        <f t="shared" ca="1" si="37"/>
        <v>6.7751300168571804E-3</v>
      </c>
      <c r="AL22">
        <f t="shared" ca="1" si="38"/>
        <v>7.0403982805708519E-3</v>
      </c>
      <c r="AM22">
        <f t="shared" ca="1" si="39"/>
        <v>7.0659044848892438E-3</v>
      </c>
      <c r="AN22">
        <f t="shared" ca="1" si="40"/>
        <v>6.4871980058832674E-3</v>
      </c>
      <c r="AO22">
        <f t="shared" ca="1" si="41"/>
        <v>6.9687320665706206E-3</v>
      </c>
      <c r="AP22">
        <f t="shared" ca="1" si="42"/>
        <v>6.1378452823697086E-3</v>
      </c>
      <c r="AQ22">
        <f t="shared" ca="1" si="43"/>
        <v>7.0722365537891074E-3</v>
      </c>
      <c r="AR22">
        <f t="shared" ca="1" si="44"/>
        <v>6.2626996626420402E-3</v>
      </c>
      <c r="AS22">
        <f t="shared" ca="1" si="45"/>
        <v>6.5659788249626122E-3</v>
      </c>
      <c r="AT22">
        <f t="shared" ca="1" si="46"/>
        <v>6.1842702545129857E-3</v>
      </c>
      <c r="AU22">
        <f t="shared" ca="1" si="47"/>
        <v>6.209091084587906E-3</v>
      </c>
      <c r="AV22">
        <f t="shared" ca="1" si="48"/>
        <v>5.4030951251785586E-3</v>
      </c>
      <c r="AW22">
        <f t="shared" ca="1" si="49"/>
        <v>5.846685458468389E-3</v>
      </c>
      <c r="AX22">
        <f t="shared" ca="1" si="50"/>
        <v>6.6698963716111696E-3</v>
      </c>
      <c r="AY22">
        <f t="shared" ca="1" si="51"/>
        <v>6.3027289480077743E-3</v>
      </c>
      <c r="AZ22">
        <f t="shared" ca="1" si="52"/>
        <v>6.6489703634680089E-3</v>
      </c>
      <c r="BA22">
        <f t="shared" ca="1" si="53"/>
        <v>6.184120058429843E-3</v>
      </c>
      <c r="BB22">
        <f t="shared" ca="1" si="54"/>
        <v>5.9235688278070084E-3</v>
      </c>
      <c r="BC22">
        <f t="shared" ca="1" si="55"/>
        <v>7.2225415706433024E-3</v>
      </c>
      <c r="BD22">
        <f t="shared" ca="1" si="56"/>
        <v>6.7733733433403736E-3</v>
      </c>
      <c r="BE22">
        <f t="shared" ca="1" si="57"/>
        <v>6.6765195308607387E-3</v>
      </c>
      <c r="BF22">
        <f t="shared" ca="1" si="58"/>
        <v>5.8835482756193127E-3</v>
      </c>
      <c r="BG22">
        <f t="shared" ca="1" si="59"/>
        <v>6.1627193527924555E-3</v>
      </c>
      <c r="BH22">
        <f t="shared" ca="1" si="60"/>
        <v>6.496537712903541E-3</v>
      </c>
      <c r="BI22">
        <f t="shared" ca="1" si="61"/>
        <v>6.7824338614422205E-3</v>
      </c>
      <c r="BJ22">
        <f t="shared" ca="1" si="62"/>
        <v>6.0737491142903574E-3</v>
      </c>
      <c r="BK22">
        <f t="shared" ca="1" si="63"/>
        <v>5.7757703397419494E-3</v>
      </c>
      <c r="BL22">
        <f t="shared" ca="1" si="64"/>
        <v>6.7467003936363497E-3</v>
      </c>
      <c r="BM22">
        <f t="shared" ca="1" si="65"/>
        <v>6.4572582632547509E-3</v>
      </c>
      <c r="BN22">
        <f t="shared" ca="1" si="66"/>
        <v>7.0625236683782601E-3</v>
      </c>
      <c r="BO22">
        <f t="shared" ca="1" si="67"/>
        <v>6.8128538859708061E-3</v>
      </c>
      <c r="BP22">
        <f t="shared" ca="1" si="68"/>
        <v>7.3944408033427972E-3</v>
      </c>
      <c r="BQ22">
        <f t="shared" ca="1" si="69"/>
        <v>5.608053314558591E-3</v>
      </c>
      <c r="BR22">
        <f t="shared" ca="1" si="70"/>
        <v>7.0417163509386392E-3</v>
      </c>
      <c r="BS22">
        <f t="shared" ca="1" si="71"/>
        <v>6.2123612619091996E-3</v>
      </c>
      <c r="BT22">
        <f t="shared" ca="1" si="72"/>
        <v>5.5630568990571059E-3</v>
      </c>
      <c r="BU22">
        <f t="shared" ca="1" si="73"/>
        <v>6.0181557817138394E-3</v>
      </c>
      <c r="BV22">
        <f t="shared" ca="1" si="74"/>
        <v>6.4043518895919973E-3</v>
      </c>
      <c r="BW22">
        <f t="shared" ca="1" si="75"/>
        <v>6.4563710418947809E-3</v>
      </c>
      <c r="BX22">
        <f t="shared" ca="1" si="76"/>
        <v>6.4170525830636429E-3</v>
      </c>
      <c r="BY22">
        <f t="shared" ca="1" si="77"/>
        <v>6.1488500185913385E-3</v>
      </c>
      <c r="BZ22">
        <f t="shared" ca="1" si="78"/>
        <v>5.7057738889823338E-3</v>
      </c>
      <c r="CA22">
        <f t="shared" ca="1" si="79"/>
        <v>7.2015617392663656E-3</v>
      </c>
      <c r="CB22">
        <f t="shared" ca="1" si="80"/>
        <v>6.147664083916619E-3</v>
      </c>
      <c r="CC22">
        <f t="shared" ca="1" si="81"/>
        <v>6.6918396956051913E-3</v>
      </c>
      <c r="CD22">
        <f t="shared" ca="1" si="82"/>
        <v>6.4426391675149741E-3</v>
      </c>
      <c r="CE22">
        <f t="shared" ca="1" si="83"/>
        <v>6.3546486541698564E-3</v>
      </c>
      <c r="CF22">
        <f t="shared" ca="1" si="84"/>
        <v>5.6444621507935003E-3</v>
      </c>
      <c r="CG22">
        <f t="shared" ca="1" si="85"/>
        <v>5.6873153349461403E-3</v>
      </c>
      <c r="CH22">
        <f t="shared" ca="1" si="86"/>
        <v>6.5608029884865714E-3</v>
      </c>
      <c r="CI22">
        <f t="shared" ca="1" si="87"/>
        <v>6.7824792791569069E-3</v>
      </c>
      <c r="CJ22">
        <f t="shared" ca="1" si="88"/>
        <v>7.0278486652458373E-3</v>
      </c>
      <c r="CK22">
        <f t="shared" ca="1" si="89"/>
        <v>7.0961507010767581E-3</v>
      </c>
      <c r="CL22">
        <f t="shared" ca="1" si="90"/>
        <v>6.2134344514285112E-3</v>
      </c>
      <c r="CM22">
        <f t="shared" ca="1" si="91"/>
        <v>6.280669860364959E-3</v>
      </c>
      <c r="CN22">
        <f t="shared" ca="1" si="92"/>
        <v>6.6726283158262453E-3</v>
      </c>
      <c r="CO22">
        <f t="shared" ca="1" si="93"/>
        <v>6.8495223653203194E-3</v>
      </c>
      <c r="CP22">
        <f t="shared" ca="1" si="94"/>
        <v>6.5664441554524498E-3</v>
      </c>
      <c r="CQ22">
        <f t="shared" ca="1" si="95"/>
        <v>6.6079420273155243E-3</v>
      </c>
      <c r="CR22">
        <f t="shared" ca="1" si="96"/>
        <v>5.9545064855688022E-3</v>
      </c>
      <c r="CS22">
        <f t="shared" ca="1" si="97"/>
        <v>6.4455758026243639E-3</v>
      </c>
      <c r="CT22">
        <f t="shared" ca="1" si="98"/>
        <v>5.945528198404354E-3</v>
      </c>
      <c r="CU22">
        <f t="shared" ca="1" si="99"/>
        <v>6.6328721523441778E-3</v>
      </c>
      <c r="CV22">
        <f t="shared" ca="1" si="100"/>
        <v>6.3294303606676264E-3</v>
      </c>
      <c r="CW22">
        <f t="shared" ca="1" si="101"/>
        <v>6.3492392743514821E-3</v>
      </c>
      <c r="CX22">
        <f t="shared" ca="1" si="102"/>
        <v>6.5358576963785225E-3</v>
      </c>
    </row>
    <row r="23" spans="2:102" x14ac:dyDescent="0.2">
      <c r="B23">
        <f t="shared" si="103"/>
        <v>0.66666666666666663</v>
      </c>
      <c r="C23">
        <f t="shared" ca="1" si="3"/>
        <v>6.149526781853233E-3</v>
      </c>
      <c r="D23">
        <f t="shared" ca="1" si="4"/>
        <v>6.1675946917427917E-3</v>
      </c>
      <c r="E23">
        <f t="shared" ca="1" si="5"/>
        <v>7.4154448582561573E-3</v>
      </c>
      <c r="F23">
        <f t="shared" ca="1" si="6"/>
        <v>6.879100980304512E-3</v>
      </c>
      <c r="G23">
        <f t="shared" ca="1" si="7"/>
        <v>7.0061459356447163E-3</v>
      </c>
      <c r="H23">
        <f t="shared" ca="1" si="8"/>
        <v>6.5025469332270899E-3</v>
      </c>
      <c r="I23">
        <f t="shared" ca="1" si="9"/>
        <v>6.9446242959496718E-3</v>
      </c>
      <c r="J23">
        <f t="shared" ca="1" si="10"/>
        <v>5.9735536241768139E-3</v>
      </c>
      <c r="K23">
        <f t="shared" ca="1" si="11"/>
        <v>6.2872528682866684E-3</v>
      </c>
      <c r="L23">
        <f t="shared" ca="1" si="12"/>
        <v>6.767380970253028E-3</v>
      </c>
      <c r="M23">
        <f t="shared" ca="1" si="13"/>
        <v>6.4386948202525031E-3</v>
      </c>
      <c r="N23">
        <f t="shared" ca="1" si="14"/>
        <v>6.6037343504152142E-3</v>
      </c>
      <c r="O23">
        <f t="shared" ca="1" si="15"/>
        <v>6.5954371803270215E-3</v>
      </c>
      <c r="P23">
        <f t="shared" ca="1" si="16"/>
        <v>6.8240941799767489E-3</v>
      </c>
      <c r="Q23">
        <f t="shared" ca="1" si="17"/>
        <v>6.0234557365675323E-3</v>
      </c>
      <c r="R23">
        <f t="shared" ca="1" si="18"/>
        <v>7.0092554883248916E-3</v>
      </c>
      <c r="S23">
        <f t="shared" ca="1" si="19"/>
        <v>6.3134673734425387E-3</v>
      </c>
      <c r="T23">
        <f t="shared" ca="1" si="20"/>
        <v>6.6788910371883758E-3</v>
      </c>
      <c r="U23">
        <f t="shared" ca="1" si="21"/>
        <v>6.2167157273738246E-3</v>
      </c>
      <c r="V23">
        <f t="shared" ca="1" si="22"/>
        <v>7.160784483637871E-3</v>
      </c>
      <c r="W23">
        <f t="shared" ca="1" si="23"/>
        <v>7.1170131234594538E-3</v>
      </c>
      <c r="X23">
        <f t="shared" ca="1" si="24"/>
        <v>6.281110536226142E-3</v>
      </c>
      <c r="Y23">
        <f t="shared" ca="1" si="25"/>
        <v>6.6274077873238581E-3</v>
      </c>
      <c r="Z23">
        <f t="shared" ca="1" si="26"/>
        <v>7.1671250304960665E-3</v>
      </c>
      <c r="AA23">
        <f t="shared" ca="1" si="27"/>
        <v>6.1840198269866526E-3</v>
      </c>
      <c r="AB23">
        <f t="shared" ca="1" si="28"/>
        <v>5.6571865178040338E-3</v>
      </c>
      <c r="AC23">
        <f t="shared" ca="1" si="29"/>
        <v>6.2613052992116927E-3</v>
      </c>
      <c r="AD23">
        <f t="shared" ca="1" si="30"/>
        <v>6.4667203790436415E-3</v>
      </c>
      <c r="AE23">
        <f t="shared" ca="1" si="31"/>
        <v>6.5082116564435886E-3</v>
      </c>
      <c r="AF23">
        <f t="shared" ca="1" si="32"/>
        <v>6.1416632730259806E-3</v>
      </c>
      <c r="AG23">
        <f t="shared" ca="1" si="33"/>
        <v>6.5504518282599559E-3</v>
      </c>
      <c r="AH23">
        <f t="shared" ca="1" si="34"/>
        <v>6.354067082427293E-3</v>
      </c>
      <c r="AI23">
        <f t="shared" ca="1" si="35"/>
        <v>6.5329940967390988E-3</v>
      </c>
      <c r="AJ23">
        <f t="shared" ca="1" si="36"/>
        <v>6.2388351891174429E-3</v>
      </c>
      <c r="AK23">
        <f t="shared" ca="1" si="37"/>
        <v>6.6005009524484209E-3</v>
      </c>
      <c r="AL23">
        <f t="shared" ca="1" si="38"/>
        <v>7.1156378880656759E-3</v>
      </c>
      <c r="AM23">
        <f t="shared" ca="1" si="39"/>
        <v>7.0380518584860548E-3</v>
      </c>
      <c r="AN23">
        <f t="shared" ca="1" si="40"/>
        <v>6.6589836941966535E-3</v>
      </c>
      <c r="AO23">
        <f t="shared" ca="1" si="41"/>
        <v>6.6582124881976726E-3</v>
      </c>
      <c r="AP23">
        <f t="shared" ca="1" si="42"/>
        <v>6.2309342195980884E-3</v>
      </c>
      <c r="AQ23">
        <f t="shared" ca="1" si="43"/>
        <v>6.8960194664347283E-3</v>
      </c>
      <c r="AR23">
        <f t="shared" ca="1" si="44"/>
        <v>6.3159874147218752E-3</v>
      </c>
      <c r="AS23">
        <f t="shared" ca="1" si="45"/>
        <v>6.3459555434780624E-3</v>
      </c>
      <c r="AT23">
        <f t="shared" ca="1" si="46"/>
        <v>5.9654194257736989E-3</v>
      </c>
      <c r="AU23">
        <f t="shared" ca="1" si="47"/>
        <v>6.3445851040542641E-3</v>
      </c>
      <c r="AV23">
        <f t="shared" ca="1" si="48"/>
        <v>5.3657239837705817E-3</v>
      </c>
      <c r="AW23">
        <f t="shared" ca="1" si="49"/>
        <v>5.5696033728212984E-3</v>
      </c>
      <c r="AX23">
        <f t="shared" ca="1" si="50"/>
        <v>6.8710076339776084E-3</v>
      </c>
      <c r="AY23">
        <f t="shared" ca="1" si="51"/>
        <v>6.4013043400812306E-3</v>
      </c>
      <c r="AZ23">
        <f t="shared" ca="1" si="52"/>
        <v>6.8249729892784989E-3</v>
      </c>
      <c r="BA23">
        <f t="shared" ca="1" si="53"/>
        <v>6.1278761602174816E-3</v>
      </c>
      <c r="BB23">
        <f t="shared" ca="1" si="54"/>
        <v>5.880536566419254E-3</v>
      </c>
      <c r="BC23">
        <f t="shared" ca="1" si="55"/>
        <v>7.0823729490122386E-3</v>
      </c>
      <c r="BD23">
        <f t="shared" ca="1" si="56"/>
        <v>6.8147895259963844E-3</v>
      </c>
      <c r="BE23">
        <f t="shared" ca="1" si="57"/>
        <v>6.8862875306703372E-3</v>
      </c>
      <c r="BF23">
        <f t="shared" ca="1" si="58"/>
        <v>6.1988662504019656E-3</v>
      </c>
      <c r="BG23">
        <f t="shared" ca="1" si="59"/>
        <v>6.0672927765241472E-3</v>
      </c>
      <c r="BH23">
        <f t="shared" ca="1" si="60"/>
        <v>6.2246024372710224E-3</v>
      </c>
      <c r="BI23">
        <f t="shared" ca="1" si="61"/>
        <v>6.58964155739886E-3</v>
      </c>
      <c r="BJ23">
        <f t="shared" ca="1" si="62"/>
        <v>6.0326291034122565E-3</v>
      </c>
      <c r="BK23">
        <f t="shared" ca="1" si="63"/>
        <v>5.6523694050295212E-3</v>
      </c>
      <c r="BL23">
        <f t="shared" ca="1" si="64"/>
        <v>6.7070575146443503E-3</v>
      </c>
      <c r="BM23">
        <f t="shared" ca="1" si="65"/>
        <v>6.3540407368717858E-3</v>
      </c>
      <c r="BN23">
        <f t="shared" ca="1" si="66"/>
        <v>7.0167664954084875E-3</v>
      </c>
      <c r="BO23">
        <f t="shared" ca="1" si="67"/>
        <v>6.8419915223055638E-3</v>
      </c>
      <c r="BP23">
        <f t="shared" ca="1" si="68"/>
        <v>7.4625402562332518E-3</v>
      </c>
      <c r="BQ23">
        <f t="shared" ca="1" si="69"/>
        <v>5.5670018601660619E-3</v>
      </c>
      <c r="BR23">
        <f t="shared" ca="1" si="70"/>
        <v>7.2335279996368733E-3</v>
      </c>
      <c r="BS23">
        <f t="shared" ca="1" si="71"/>
        <v>6.0211319443199979E-3</v>
      </c>
      <c r="BT23">
        <f t="shared" ca="1" si="72"/>
        <v>5.2694391170982026E-3</v>
      </c>
      <c r="BU23">
        <f t="shared" ca="1" si="73"/>
        <v>6.2676861371095197E-3</v>
      </c>
      <c r="BV23">
        <f t="shared" ca="1" si="74"/>
        <v>6.3656244490645757E-3</v>
      </c>
      <c r="BW23">
        <f t="shared" ca="1" si="75"/>
        <v>6.3125784955813773E-3</v>
      </c>
      <c r="BX23">
        <f t="shared" ca="1" si="76"/>
        <v>6.5755776322879607E-3</v>
      </c>
      <c r="BY23">
        <f t="shared" ca="1" si="77"/>
        <v>6.3558646033516422E-3</v>
      </c>
      <c r="BZ23">
        <f t="shared" ca="1" si="78"/>
        <v>5.4839287359095346E-3</v>
      </c>
      <c r="CA23">
        <f t="shared" ca="1" si="79"/>
        <v>7.2846207141190958E-3</v>
      </c>
      <c r="CB23">
        <f t="shared" ca="1" si="80"/>
        <v>5.8869812725042669E-3</v>
      </c>
      <c r="CC23">
        <f t="shared" ca="1" si="81"/>
        <v>6.7198096764526753E-3</v>
      </c>
      <c r="CD23">
        <f t="shared" ca="1" si="82"/>
        <v>6.4024575558676777E-3</v>
      </c>
      <c r="CE23">
        <f t="shared" ca="1" si="83"/>
        <v>6.4135318617883786E-3</v>
      </c>
      <c r="CF23">
        <f t="shared" ca="1" si="84"/>
        <v>5.6632404577304021E-3</v>
      </c>
      <c r="CG23">
        <f t="shared" ca="1" si="85"/>
        <v>5.5666121250617304E-3</v>
      </c>
      <c r="CH23">
        <f t="shared" ca="1" si="86"/>
        <v>6.890429865868246E-3</v>
      </c>
      <c r="CI23">
        <f t="shared" ca="1" si="87"/>
        <v>6.8921324028637767E-3</v>
      </c>
      <c r="CJ23">
        <f t="shared" ca="1" si="88"/>
        <v>6.9424142900565821E-3</v>
      </c>
      <c r="CK23">
        <f t="shared" ca="1" si="89"/>
        <v>7.2174595854549786E-3</v>
      </c>
      <c r="CL23">
        <f t="shared" ca="1" si="90"/>
        <v>6.1641819629448223E-3</v>
      </c>
      <c r="CM23">
        <f t="shared" ca="1" si="91"/>
        <v>6.3400794043149905E-3</v>
      </c>
      <c r="CN23">
        <f t="shared" ca="1" si="92"/>
        <v>6.9384660955416873E-3</v>
      </c>
      <c r="CO23">
        <f t="shared" ca="1" si="93"/>
        <v>6.5168708396644882E-3</v>
      </c>
      <c r="CP23">
        <f t="shared" ca="1" si="94"/>
        <v>6.5246306598901816E-3</v>
      </c>
      <c r="CQ23">
        <f t="shared" ca="1" si="95"/>
        <v>6.3822120856591672E-3</v>
      </c>
      <c r="CR23">
        <f t="shared" ca="1" si="96"/>
        <v>6.2156666806021613E-3</v>
      </c>
      <c r="CS23">
        <f t="shared" ca="1" si="97"/>
        <v>6.6262934571310146E-3</v>
      </c>
      <c r="CT23">
        <f t="shared" ca="1" si="98"/>
        <v>5.6232682071585306E-3</v>
      </c>
      <c r="CU23">
        <f t="shared" ca="1" si="99"/>
        <v>6.6024198710098545E-3</v>
      </c>
      <c r="CV23">
        <f t="shared" ca="1" si="100"/>
        <v>5.9799529936786023E-3</v>
      </c>
      <c r="CW23">
        <f t="shared" ca="1" si="101"/>
        <v>6.3425231972908305E-3</v>
      </c>
      <c r="CX23">
        <f t="shared" ca="1" si="102"/>
        <v>6.7366287910914074E-3</v>
      </c>
    </row>
    <row r="24" spans="2:102" x14ac:dyDescent="0.2">
      <c r="B24">
        <f t="shared" si="103"/>
        <v>0.75</v>
      </c>
      <c r="C24">
        <f t="shared" ca="1" si="3"/>
        <v>6.1896791351052013E-3</v>
      </c>
      <c r="D24">
        <f t="shared" ca="1" si="4"/>
        <v>5.9818023621053583E-3</v>
      </c>
      <c r="E24">
        <f t="shared" ca="1" si="5"/>
        <v>7.5558791233309615E-3</v>
      </c>
      <c r="F24">
        <f t="shared" ca="1" si="6"/>
        <v>6.7408845576659854E-3</v>
      </c>
      <c r="G24">
        <f t="shared" ca="1" si="7"/>
        <v>7.142709177896998E-3</v>
      </c>
      <c r="H24">
        <f t="shared" ca="1" si="8"/>
        <v>6.5220949713942523E-3</v>
      </c>
      <c r="I24">
        <f t="shared" ca="1" si="9"/>
        <v>7.0051782271475186E-3</v>
      </c>
      <c r="J24">
        <f t="shared" ca="1" si="10"/>
        <v>6.0489379612185725E-3</v>
      </c>
      <c r="K24">
        <f t="shared" ca="1" si="11"/>
        <v>6.355086549454411E-3</v>
      </c>
      <c r="L24">
        <f t="shared" ca="1" si="12"/>
        <v>6.8508437864685107E-3</v>
      </c>
      <c r="M24">
        <f t="shared" ca="1" si="13"/>
        <v>6.3481245334063297E-3</v>
      </c>
      <c r="N24">
        <f t="shared" ca="1" si="14"/>
        <v>6.4594569487603105E-3</v>
      </c>
      <c r="O24">
        <f t="shared" ca="1" si="15"/>
        <v>6.6348890915162327E-3</v>
      </c>
      <c r="P24">
        <f t="shared" ca="1" si="16"/>
        <v>6.7003362856829837E-3</v>
      </c>
      <c r="Q24">
        <f t="shared" ca="1" si="17"/>
        <v>6.1594055132651298E-3</v>
      </c>
      <c r="R24">
        <f t="shared" ca="1" si="18"/>
        <v>7.1906300509450146E-3</v>
      </c>
      <c r="S24">
        <f t="shared" ca="1" si="19"/>
        <v>6.2902824510545569E-3</v>
      </c>
      <c r="T24">
        <f t="shared" ca="1" si="20"/>
        <v>6.5762473307988427E-3</v>
      </c>
      <c r="U24">
        <f t="shared" ca="1" si="21"/>
        <v>6.0023778210504235E-3</v>
      </c>
      <c r="V24">
        <f t="shared" ca="1" si="22"/>
        <v>7.3714809447124234E-3</v>
      </c>
      <c r="W24">
        <f t="shared" ca="1" si="23"/>
        <v>7.2332604427180992E-3</v>
      </c>
      <c r="X24">
        <f t="shared" ca="1" si="24"/>
        <v>6.407123001856029E-3</v>
      </c>
      <c r="Y24">
        <f t="shared" ca="1" si="25"/>
        <v>6.6384166509749019E-3</v>
      </c>
      <c r="Z24">
        <f t="shared" ca="1" si="26"/>
        <v>7.1113312202446188E-3</v>
      </c>
      <c r="AA24">
        <f t="shared" ca="1" si="27"/>
        <v>6.239657143490741E-3</v>
      </c>
      <c r="AB24">
        <f t="shared" ca="1" si="28"/>
        <v>5.7613927139082881E-3</v>
      </c>
      <c r="AC24">
        <f t="shared" ca="1" si="29"/>
        <v>6.4635314433056463E-3</v>
      </c>
      <c r="AD24">
        <f t="shared" ca="1" si="30"/>
        <v>6.2968288245589107E-3</v>
      </c>
      <c r="AE24">
        <f t="shared" ca="1" si="31"/>
        <v>6.2024968819307594E-3</v>
      </c>
      <c r="AF24">
        <f t="shared" ca="1" si="32"/>
        <v>6.3243036311412147E-3</v>
      </c>
      <c r="AG24">
        <f t="shared" ca="1" si="33"/>
        <v>6.7612345840468461E-3</v>
      </c>
      <c r="AH24">
        <f t="shared" ca="1" si="34"/>
        <v>6.2137624129138857E-3</v>
      </c>
      <c r="AI24">
        <f t="shared" ca="1" si="35"/>
        <v>6.5028401426919045E-3</v>
      </c>
      <c r="AJ24">
        <f t="shared" ca="1" si="36"/>
        <v>6.1685546969271728E-3</v>
      </c>
      <c r="AK24">
        <f t="shared" ca="1" si="37"/>
        <v>6.6308826050966579E-3</v>
      </c>
      <c r="AL24">
        <f t="shared" ca="1" si="38"/>
        <v>6.8672288536632455E-3</v>
      </c>
      <c r="AM24">
        <f t="shared" ca="1" si="39"/>
        <v>6.8421832996904148E-3</v>
      </c>
      <c r="AN24">
        <f t="shared" ca="1" si="40"/>
        <v>6.4071365040621947E-3</v>
      </c>
      <c r="AO24">
        <f t="shared" ca="1" si="41"/>
        <v>6.3338089014821613E-3</v>
      </c>
      <c r="AP24">
        <f t="shared" ca="1" si="42"/>
        <v>6.328722426537146E-3</v>
      </c>
      <c r="AQ24">
        <f t="shared" ca="1" si="43"/>
        <v>6.7693631171399943E-3</v>
      </c>
      <c r="AR24">
        <f t="shared" ca="1" si="44"/>
        <v>6.4401231283100907E-3</v>
      </c>
      <c r="AS24">
        <f t="shared" ca="1" si="45"/>
        <v>6.2641311101756907E-3</v>
      </c>
      <c r="AT24">
        <f t="shared" ca="1" si="46"/>
        <v>6.1017270372517073E-3</v>
      </c>
      <c r="AU24">
        <f t="shared" ca="1" si="47"/>
        <v>6.3701089040498968E-3</v>
      </c>
      <c r="AV24">
        <f t="shared" ca="1" si="48"/>
        <v>5.2676162228941677E-3</v>
      </c>
      <c r="AW24">
        <f t="shared" ca="1" si="49"/>
        <v>5.4807809544423882E-3</v>
      </c>
      <c r="AX24">
        <f t="shared" ca="1" si="50"/>
        <v>6.7428727053234893E-3</v>
      </c>
      <c r="AY24">
        <f t="shared" ca="1" si="51"/>
        <v>6.3816901054898345E-3</v>
      </c>
      <c r="AZ24">
        <f t="shared" ca="1" si="52"/>
        <v>6.9581122517641458E-3</v>
      </c>
      <c r="BA24">
        <f t="shared" ca="1" si="53"/>
        <v>6.1001258274082596E-3</v>
      </c>
      <c r="BB24">
        <f t="shared" ca="1" si="54"/>
        <v>5.8037849205896386E-3</v>
      </c>
      <c r="BC24">
        <f t="shared" ca="1" si="55"/>
        <v>6.7243537368074768E-3</v>
      </c>
      <c r="BD24">
        <f t="shared" ca="1" si="56"/>
        <v>6.9866957379586415E-3</v>
      </c>
      <c r="BE24">
        <f t="shared" ca="1" si="57"/>
        <v>6.7552591477095247E-3</v>
      </c>
      <c r="BF24">
        <f t="shared" ca="1" si="58"/>
        <v>6.0654179152920071E-3</v>
      </c>
      <c r="BG24">
        <f t="shared" ca="1" si="59"/>
        <v>5.85718400048299E-3</v>
      </c>
      <c r="BH24">
        <f t="shared" ca="1" si="60"/>
        <v>6.1026505999500508E-3</v>
      </c>
      <c r="BI24">
        <f t="shared" ca="1" si="61"/>
        <v>6.8383300594888419E-3</v>
      </c>
      <c r="BJ24">
        <f t="shared" ca="1" si="62"/>
        <v>6.2138784283579419E-3</v>
      </c>
      <c r="BK24">
        <f t="shared" ca="1" si="63"/>
        <v>5.4589485361976166E-3</v>
      </c>
      <c r="BL24">
        <f t="shared" ca="1" si="64"/>
        <v>6.8250024876760022E-3</v>
      </c>
      <c r="BM24">
        <f t="shared" ca="1" si="65"/>
        <v>6.4822273248019823E-3</v>
      </c>
      <c r="BN24">
        <f t="shared" ca="1" si="66"/>
        <v>7.1257128441073909E-3</v>
      </c>
      <c r="BO24">
        <f t="shared" ca="1" si="67"/>
        <v>6.8131070034525764E-3</v>
      </c>
      <c r="BP24">
        <f t="shared" ca="1" si="68"/>
        <v>7.275116656539838E-3</v>
      </c>
      <c r="BQ24">
        <f t="shared" ca="1" si="69"/>
        <v>5.4719296473308638E-3</v>
      </c>
      <c r="BR24">
        <f t="shared" ca="1" si="70"/>
        <v>7.1460834377277665E-3</v>
      </c>
      <c r="BS24">
        <f t="shared" ca="1" si="71"/>
        <v>6.0709691440133653E-3</v>
      </c>
      <c r="BT24">
        <f t="shared" ca="1" si="72"/>
        <v>5.0892865507796842E-3</v>
      </c>
      <c r="BU24">
        <f t="shared" ca="1" si="73"/>
        <v>6.3215804211831051E-3</v>
      </c>
      <c r="BV24">
        <f t="shared" ca="1" si="74"/>
        <v>6.0768146772802612E-3</v>
      </c>
      <c r="BW24">
        <f t="shared" ca="1" si="75"/>
        <v>6.1306193472308868E-3</v>
      </c>
      <c r="BX24">
        <f t="shared" ca="1" si="76"/>
        <v>6.748918065777907E-3</v>
      </c>
      <c r="BY24">
        <f t="shared" ca="1" si="77"/>
        <v>6.2464172922490286E-3</v>
      </c>
      <c r="BZ24">
        <f t="shared" ca="1" si="78"/>
        <v>5.6991306330650918E-3</v>
      </c>
      <c r="CA24">
        <f t="shared" ca="1" si="79"/>
        <v>7.382488565709105E-3</v>
      </c>
      <c r="CB24">
        <f t="shared" ca="1" si="80"/>
        <v>5.9673655896222959E-3</v>
      </c>
      <c r="CC24">
        <f t="shared" ca="1" si="81"/>
        <v>6.7555713655221353E-3</v>
      </c>
      <c r="CD24">
        <f t="shared" ca="1" si="82"/>
        <v>6.3437551999937754E-3</v>
      </c>
      <c r="CE24">
        <f t="shared" ca="1" si="83"/>
        <v>6.3394308717041352E-3</v>
      </c>
      <c r="CF24">
        <f t="shared" ca="1" si="84"/>
        <v>5.816395659881228E-3</v>
      </c>
      <c r="CG24">
        <f t="shared" ca="1" si="85"/>
        <v>5.522012235448682E-3</v>
      </c>
      <c r="CH24">
        <f t="shared" ca="1" si="86"/>
        <v>6.919771420535686E-3</v>
      </c>
      <c r="CI24">
        <f t="shared" ca="1" si="87"/>
        <v>6.8977499530167375E-3</v>
      </c>
      <c r="CJ24">
        <f t="shared" ca="1" si="88"/>
        <v>6.8884969554755772E-3</v>
      </c>
      <c r="CK24">
        <f t="shared" ca="1" si="89"/>
        <v>7.4892228320737747E-3</v>
      </c>
      <c r="CL24">
        <f t="shared" ca="1" si="90"/>
        <v>5.858742528109244E-3</v>
      </c>
      <c r="CM24">
        <f t="shared" ca="1" si="91"/>
        <v>6.3958873707591745E-3</v>
      </c>
      <c r="CN24">
        <f t="shared" ca="1" si="92"/>
        <v>7.0987177356660654E-3</v>
      </c>
      <c r="CO24">
        <f t="shared" ca="1" si="93"/>
        <v>6.6642022486547966E-3</v>
      </c>
      <c r="CP24">
        <f t="shared" ca="1" si="94"/>
        <v>6.7261359700555769E-3</v>
      </c>
      <c r="CQ24">
        <f t="shared" ca="1" si="95"/>
        <v>6.4458977440618069E-3</v>
      </c>
      <c r="CR24">
        <f t="shared" ca="1" si="96"/>
        <v>6.3527538162475149E-3</v>
      </c>
      <c r="CS24">
        <f t="shared" ca="1" si="97"/>
        <v>6.7328947075048825E-3</v>
      </c>
      <c r="CT24">
        <f t="shared" ca="1" si="98"/>
        <v>5.7124982326274588E-3</v>
      </c>
      <c r="CU24">
        <f t="shared" ca="1" si="99"/>
        <v>6.5929776800085589E-3</v>
      </c>
      <c r="CV24">
        <f t="shared" ca="1" si="100"/>
        <v>6.0061367639456442E-3</v>
      </c>
      <c r="CW24">
        <f t="shared" ca="1" si="101"/>
        <v>6.2759019880847273E-3</v>
      </c>
      <c r="CX24">
        <f t="shared" ca="1" si="102"/>
        <v>6.6017990184190148E-3</v>
      </c>
    </row>
    <row r="25" spans="2:102" x14ac:dyDescent="0.2">
      <c r="B25">
        <f t="shared" si="103"/>
        <v>0.83333333333333337</v>
      </c>
      <c r="C25">
        <f t="shared" ca="1" si="3"/>
        <v>6.0106397699673051E-3</v>
      </c>
      <c r="D25">
        <f t="shared" ca="1" si="4"/>
        <v>6.0574026712494466E-3</v>
      </c>
      <c r="E25">
        <f t="shared" ca="1" si="5"/>
        <v>7.7814948188541207E-3</v>
      </c>
      <c r="F25">
        <f t="shared" ca="1" si="6"/>
        <v>6.6700445065759869E-3</v>
      </c>
      <c r="G25">
        <f t="shared" ca="1" si="7"/>
        <v>7.1868180375036827E-3</v>
      </c>
      <c r="H25">
        <f t="shared" ca="1" si="8"/>
        <v>6.7208253131847322E-3</v>
      </c>
      <c r="I25">
        <f t="shared" ca="1" si="9"/>
        <v>6.9390653235917128E-3</v>
      </c>
      <c r="J25">
        <f t="shared" ca="1" si="10"/>
        <v>5.763842992469531E-3</v>
      </c>
      <c r="K25">
        <f t="shared" ca="1" si="11"/>
        <v>6.2373360839608587E-3</v>
      </c>
      <c r="L25">
        <f t="shared" ca="1" si="12"/>
        <v>6.8601145202060636E-3</v>
      </c>
      <c r="M25">
        <f t="shared" ca="1" si="13"/>
        <v>6.1904561316776822E-3</v>
      </c>
      <c r="N25">
        <f t="shared" ca="1" si="14"/>
        <v>6.3336016006815161E-3</v>
      </c>
      <c r="O25">
        <f t="shared" ca="1" si="15"/>
        <v>6.7605575648633847E-3</v>
      </c>
      <c r="P25">
        <f t="shared" ca="1" si="16"/>
        <v>6.5303133594221312E-3</v>
      </c>
      <c r="Q25">
        <f t="shared" ca="1" si="17"/>
        <v>6.5182014401462028E-3</v>
      </c>
      <c r="R25">
        <f t="shared" ca="1" si="18"/>
        <v>7.0467815753205727E-3</v>
      </c>
      <c r="S25">
        <f t="shared" ca="1" si="19"/>
        <v>6.368929102403712E-3</v>
      </c>
      <c r="T25">
        <f t="shared" ca="1" si="20"/>
        <v>6.650959604919863E-3</v>
      </c>
      <c r="U25">
        <f t="shared" ca="1" si="21"/>
        <v>5.7851445381050873E-3</v>
      </c>
      <c r="V25">
        <f t="shared" ca="1" si="22"/>
        <v>7.4663973920866388E-3</v>
      </c>
      <c r="W25">
        <f t="shared" ca="1" si="23"/>
        <v>7.1519642418006908E-3</v>
      </c>
      <c r="X25">
        <f t="shared" ca="1" si="24"/>
        <v>6.3570464153358368E-3</v>
      </c>
      <c r="Y25">
        <f t="shared" ca="1" si="25"/>
        <v>6.4608711676957141E-3</v>
      </c>
      <c r="Z25">
        <f t="shared" ca="1" si="26"/>
        <v>6.9699050163614393E-3</v>
      </c>
      <c r="AA25">
        <f t="shared" ca="1" si="27"/>
        <v>6.1691145299241574E-3</v>
      </c>
      <c r="AB25">
        <f t="shared" ca="1" si="28"/>
        <v>5.7675167804391511E-3</v>
      </c>
      <c r="AC25">
        <f t="shared" ca="1" si="29"/>
        <v>6.0390599371418687E-3</v>
      </c>
      <c r="AD25">
        <f t="shared" ca="1" si="30"/>
        <v>6.301575937526077E-3</v>
      </c>
      <c r="AE25">
        <f t="shared" ca="1" si="31"/>
        <v>6.1159144046006786E-3</v>
      </c>
      <c r="AF25">
        <f t="shared" ca="1" si="32"/>
        <v>6.3085081650442231E-3</v>
      </c>
      <c r="AG25">
        <f t="shared" ca="1" si="33"/>
        <v>6.9314801583205739E-3</v>
      </c>
      <c r="AH25">
        <f t="shared" ca="1" si="34"/>
        <v>6.0123316485242309E-3</v>
      </c>
      <c r="AI25">
        <f t="shared" ca="1" si="35"/>
        <v>6.4701299679901731E-3</v>
      </c>
      <c r="AJ25">
        <f t="shared" ca="1" si="36"/>
        <v>6.0582133321815841E-3</v>
      </c>
      <c r="AK25">
        <f t="shared" ca="1" si="37"/>
        <v>6.5184972078501198E-3</v>
      </c>
      <c r="AL25">
        <f t="shared" ca="1" si="38"/>
        <v>6.9443601181665374E-3</v>
      </c>
      <c r="AM25">
        <f t="shared" ca="1" si="39"/>
        <v>6.8630633893247261E-3</v>
      </c>
      <c r="AN25">
        <f t="shared" ca="1" si="40"/>
        <v>6.3589621046192856E-3</v>
      </c>
      <c r="AO25">
        <f t="shared" ca="1" si="41"/>
        <v>6.300756600578601E-3</v>
      </c>
      <c r="AP25">
        <f t="shared" ca="1" si="42"/>
        <v>5.893068660728808E-3</v>
      </c>
      <c r="AQ25">
        <f t="shared" ca="1" si="43"/>
        <v>6.7764253527570735E-3</v>
      </c>
      <c r="AR25">
        <f t="shared" ca="1" si="44"/>
        <v>6.4119207544007691E-3</v>
      </c>
      <c r="AS25">
        <f t="shared" ca="1" si="45"/>
        <v>6.1987462109514141E-3</v>
      </c>
      <c r="AT25">
        <f t="shared" ca="1" si="46"/>
        <v>6.0102846737966906E-3</v>
      </c>
      <c r="AU25">
        <f t="shared" ca="1" si="47"/>
        <v>6.2645793476657731E-3</v>
      </c>
      <c r="AV25">
        <f t="shared" ca="1" si="48"/>
        <v>5.279407735284505E-3</v>
      </c>
      <c r="AW25">
        <f t="shared" ca="1" si="49"/>
        <v>5.6376757465229181E-3</v>
      </c>
      <c r="AX25">
        <f t="shared" ca="1" si="50"/>
        <v>6.6569419999279256E-3</v>
      </c>
      <c r="AY25">
        <f t="shared" ca="1" si="51"/>
        <v>6.3737047046740509E-3</v>
      </c>
      <c r="AZ25">
        <f t="shared" ca="1" si="52"/>
        <v>6.6599708561565002E-3</v>
      </c>
      <c r="BA25">
        <f t="shared" ca="1" si="53"/>
        <v>6.1146663265471968E-3</v>
      </c>
      <c r="BB25">
        <f t="shared" ca="1" si="54"/>
        <v>5.8311191175874216E-3</v>
      </c>
      <c r="BC25">
        <f t="shared" ca="1" si="55"/>
        <v>6.752206872958336E-3</v>
      </c>
      <c r="BD25">
        <f t="shared" ca="1" si="56"/>
        <v>6.9899974176625386E-3</v>
      </c>
      <c r="BE25">
        <f t="shared" ca="1" si="57"/>
        <v>6.8718963383944459E-3</v>
      </c>
      <c r="BF25">
        <f t="shared" ca="1" si="58"/>
        <v>6.1647184287218701E-3</v>
      </c>
      <c r="BG25">
        <f t="shared" ca="1" si="59"/>
        <v>5.9847866881824223E-3</v>
      </c>
      <c r="BH25">
        <f t="shared" ca="1" si="60"/>
        <v>6.013036907309869E-3</v>
      </c>
      <c r="BI25">
        <f t="shared" ca="1" si="61"/>
        <v>6.6106717689463895E-3</v>
      </c>
      <c r="BJ25">
        <f t="shared" ca="1" si="62"/>
        <v>6.1945565935022746E-3</v>
      </c>
      <c r="BK25">
        <f t="shared" ca="1" si="63"/>
        <v>5.2366026490636534E-3</v>
      </c>
      <c r="BL25">
        <f t="shared" ca="1" si="64"/>
        <v>6.6852603006709475E-3</v>
      </c>
      <c r="BM25">
        <f t="shared" ca="1" si="65"/>
        <v>6.4388051452543994E-3</v>
      </c>
      <c r="BN25">
        <f t="shared" ca="1" si="66"/>
        <v>7.2073322471475571E-3</v>
      </c>
      <c r="BO25">
        <f t="shared" ca="1" si="67"/>
        <v>6.9501495362551636E-3</v>
      </c>
      <c r="BP25">
        <f t="shared" ca="1" si="68"/>
        <v>6.9612016466319513E-3</v>
      </c>
      <c r="BQ25">
        <f t="shared" ca="1" si="69"/>
        <v>5.4075508413554737E-3</v>
      </c>
      <c r="BR25">
        <f t="shared" ca="1" si="70"/>
        <v>7.1031733843968945E-3</v>
      </c>
      <c r="BS25">
        <f t="shared" ca="1" si="71"/>
        <v>6.1378534553016171E-3</v>
      </c>
      <c r="BT25">
        <f t="shared" ca="1" si="72"/>
        <v>5.1262842656758876E-3</v>
      </c>
      <c r="BU25">
        <f t="shared" ca="1" si="73"/>
        <v>6.4128676023405768E-3</v>
      </c>
      <c r="BV25">
        <f t="shared" ca="1" si="74"/>
        <v>5.915667714963933E-3</v>
      </c>
      <c r="BW25">
        <f t="shared" ca="1" si="75"/>
        <v>6.0887946494620239E-3</v>
      </c>
      <c r="BX25">
        <f t="shared" ca="1" si="76"/>
        <v>6.8535949663872959E-3</v>
      </c>
      <c r="BY25">
        <f t="shared" ca="1" si="77"/>
        <v>6.4579421623819234E-3</v>
      </c>
      <c r="BZ25">
        <f t="shared" ca="1" si="78"/>
        <v>5.7602189776577804E-3</v>
      </c>
      <c r="CA25">
        <f t="shared" ca="1" si="79"/>
        <v>7.2569430798085609E-3</v>
      </c>
      <c r="CB25">
        <f t="shared" ca="1" si="80"/>
        <v>6.2422835150288255E-3</v>
      </c>
      <c r="CC25">
        <f t="shared" ca="1" si="81"/>
        <v>6.9255988022386148E-3</v>
      </c>
      <c r="CD25">
        <f t="shared" ca="1" si="82"/>
        <v>6.2879388314032933E-3</v>
      </c>
      <c r="CE25">
        <f t="shared" ca="1" si="83"/>
        <v>6.2038173293801051E-3</v>
      </c>
      <c r="CF25">
        <f t="shared" ca="1" si="84"/>
        <v>5.9826242710258526E-3</v>
      </c>
      <c r="CG25">
        <f t="shared" ca="1" si="85"/>
        <v>5.5148224487292351E-3</v>
      </c>
      <c r="CH25">
        <f t="shared" ca="1" si="86"/>
        <v>6.8791408082000353E-3</v>
      </c>
      <c r="CI25">
        <f t="shared" ca="1" si="87"/>
        <v>7.0022769359510909E-3</v>
      </c>
      <c r="CJ25">
        <f t="shared" ca="1" si="88"/>
        <v>6.7904314870836082E-3</v>
      </c>
      <c r="CK25">
        <f t="shared" ca="1" si="89"/>
        <v>7.4427328515615249E-3</v>
      </c>
      <c r="CL25">
        <f t="shared" ca="1" si="90"/>
        <v>6.0350058508234945E-3</v>
      </c>
      <c r="CM25">
        <f t="shared" ca="1" si="91"/>
        <v>6.5170129374306869E-3</v>
      </c>
      <c r="CN25">
        <f t="shared" ca="1" si="92"/>
        <v>6.8630900725195169E-3</v>
      </c>
      <c r="CO25">
        <f t="shared" ca="1" si="93"/>
        <v>6.3800424260988036E-3</v>
      </c>
      <c r="CP25">
        <f t="shared" ca="1" si="94"/>
        <v>6.7475020606349023E-3</v>
      </c>
      <c r="CQ25">
        <f t="shared" ca="1" si="95"/>
        <v>6.5923775697852762E-3</v>
      </c>
      <c r="CR25">
        <f t="shared" ca="1" si="96"/>
        <v>6.4240607874623875E-3</v>
      </c>
      <c r="CS25">
        <f t="shared" ca="1" si="97"/>
        <v>6.7087128181903665E-3</v>
      </c>
      <c r="CT25">
        <f t="shared" ca="1" si="98"/>
        <v>5.825405058998756E-3</v>
      </c>
      <c r="CU25">
        <f t="shared" ca="1" si="99"/>
        <v>6.594803129584526E-3</v>
      </c>
      <c r="CV25">
        <f t="shared" ca="1" si="100"/>
        <v>5.8106220428296388E-3</v>
      </c>
      <c r="CW25">
        <f t="shared" ca="1" si="101"/>
        <v>6.1225931736586681E-3</v>
      </c>
      <c r="CX25">
        <f t="shared" ca="1" si="102"/>
        <v>6.5907021137145911E-3</v>
      </c>
    </row>
    <row r="26" spans="2:102" x14ac:dyDescent="0.2">
      <c r="B26">
        <f t="shared" si="103"/>
        <v>0.91666666666666674</v>
      </c>
      <c r="C26">
        <f t="shared" ca="1" si="3"/>
        <v>5.9162361834529595E-3</v>
      </c>
      <c r="D26">
        <f t="shared" ca="1" si="4"/>
        <v>5.9763546308058725E-3</v>
      </c>
      <c r="E26">
        <f t="shared" ca="1" si="5"/>
        <v>7.5118517969340343E-3</v>
      </c>
      <c r="F26">
        <f t="shared" ca="1" si="6"/>
        <v>6.6989230671781353E-3</v>
      </c>
      <c r="G26">
        <f t="shared" ca="1" si="7"/>
        <v>7.3557968253624602E-3</v>
      </c>
      <c r="H26">
        <f t="shared" ca="1" si="8"/>
        <v>6.6767907714140456E-3</v>
      </c>
      <c r="I26">
        <f t="shared" ca="1" si="9"/>
        <v>7.1528760785788854E-3</v>
      </c>
      <c r="J26">
        <f t="shared" ca="1" si="10"/>
        <v>5.7925980536525246E-3</v>
      </c>
      <c r="K26">
        <f t="shared" ca="1" si="11"/>
        <v>6.196730280431462E-3</v>
      </c>
      <c r="L26">
        <f t="shared" ca="1" si="12"/>
        <v>6.8306055974056423E-3</v>
      </c>
      <c r="M26">
        <f t="shared" ca="1" si="13"/>
        <v>6.2515779321145595E-3</v>
      </c>
      <c r="N26">
        <f t="shared" ca="1" si="14"/>
        <v>6.4879565009697939E-3</v>
      </c>
      <c r="O26">
        <f t="shared" ca="1" si="15"/>
        <v>7.0668081466611268E-3</v>
      </c>
      <c r="P26">
        <f t="shared" ca="1" si="16"/>
        <v>6.6914495378783759E-3</v>
      </c>
      <c r="Q26">
        <f t="shared" ca="1" si="17"/>
        <v>6.4215838036356969E-3</v>
      </c>
      <c r="R26">
        <f t="shared" ca="1" si="18"/>
        <v>6.7404635608140171E-3</v>
      </c>
      <c r="S26">
        <f t="shared" ca="1" si="19"/>
        <v>6.2395275152202388E-3</v>
      </c>
      <c r="T26">
        <f t="shared" ca="1" si="20"/>
        <v>6.7142934745913511E-3</v>
      </c>
      <c r="U26">
        <f t="shared" ca="1" si="21"/>
        <v>5.890668589796394E-3</v>
      </c>
      <c r="V26">
        <f t="shared" ca="1" si="22"/>
        <v>7.4720036806847391E-3</v>
      </c>
      <c r="W26">
        <f t="shared" ca="1" si="23"/>
        <v>7.1859957953749574E-3</v>
      </c>
      <c r="X26">
        <f t="shared" ca="1" si="24"/>
        <v>6.2667205086385288E-3</v>
      </c>
      <c r="Y26">
        <f t="shared" ca="1" si="25"/>
        <v>6.3610545781491333E-3</v>
      </c>
      <c r="Z26">
        <f t="shared" ca="1" si="26"/>
        <v>6.7832248356537042E-3</v>
      </c>
      <c r="AA26">
        <f t="shared" ca="1" si="27"/>
        <v>5.7688750070854552E-3</v>
      </c>
      <c r="AB26">
        <f t="shared" ca="1" si="28"/>
        <v>5.7685950593776665E-3</v>
      </c>
      <c r="AC26">
        <f t="shared" ca="1" si="29"/>
        <v>6.2069388066009791E-3</v>
      </c>
      <c r="AD26">
        <f t="shared" ca="1" si="30"/>
        <v>6.329356372890285E-3</v>
      </c>
      <c r="AE26">
        <f t="shared" ca="1" si="31"/>
        <v>6.0730162056924107E-3</v>
      </c>
      <c r="AF26">
        <f t="shared" ca="1" si="32"/>
        <v>6.3928436079736944E-3</v>
      </c>
      <c r="AG26">
        <f t="shared" ca="1" si="33"/>
        <v>6.9883517350635017E-3</v>
      </c>
      <c r="AH26">
        <f t="shared" ca="1" si="34"/>
        <v>6.1875572169175731E-3</v>
      </c>
      <c r="AI26">
        <f t="shared" ca="1" si="35"/>
        <v>6.6210075860959391E-3</v>
      </c>
      <c r="AJ26">
        <f t="shared" ca="1" si="36"/>
        <v>6.0594438875474742E-3</v>
      </c>
      <c r="AK26">
        <f t="shared" ca="1" si="37"/>
        <v>6.3551902274310906E-3</v>
      </c>
      <c r="AL26">
        <f t="shared" ca="1" si="38"/>
        <v>6.9639097669189189E-3</v>
      </c>
      <c r="AM26">
        <f t="shared" ca="1" si="39"/>
        <v>6.73850343789641E-3</v>
      </c>
      <c r="AN26">
        <f t="shared" ca="1" si="40"/>
        <v>6.3119707547901124E-3</v>
      </c>
      <c r="AO26">
        <f t="shared" ca="1" si="41"/>
        <v>6.307138466530653E-3</v>
      </c>
      <c r="AP26">
        <f t="shared" ca="1" si="42"/>
        <v>5.7468214244479152E-3</v>
      </c>
      <c r="AQ26">
        <f t="shared" ca="1" si="43"/>
        <v>6.9105407668786445E-3</v>
      </c>
      <c r="AR26">
        <f t="shared" ca="1" si="44"/>
        <v>6.6131719389716688E-3</v>
      </c>
      <c r="AS26">
        <f t="shared" ca="1" si="45"/>
        <v>6.0981351273971581E-3</v>
      </c>
      <c r="AT26">
        <f t="shared" ca="1" si="46"/>
        <v>6.0057836262726334E-3</v>
      </c>
      <c r="AU26">
        <f t="shared" ca="1" si="47"/>
        <v>6.212842772921977E-3</v>
      </c>
      <c r="AV26">
        <f t="shared" ca="1" si="48"/>
        <v>5.3103925778468404E-3</v>
      </c>
      <c r="AW26">
        <f t="shared" ca="1" si="49"/>
        <v>5.9132577526530613E-3</v>
      </c>
      <c r="AX26">
        <f t="shared" ca="1" si="50"/>
        <v>6.6105406936968203E-3</v>
      </c>
      <c r="AY26">
        <f t="shared" ca="1" si="51"/>
        <v>6.4609273245767838E-3</v>
      </c>
      <c r="AZ26">
        <f t="shared" ca="1" si="52"/>
        <v>6.6288657254270078E-3</v>
      </c>
      <c r="BA26">
        <f t="shared" ca="1" si="53"/>
        <v>6.1845539327164429E-3</v>
      </c>
      <c r="BB26">
        <f t="shared" ca="1" si="54"/>
        <v>5.6086581815386859E-3</v>
      </c>
      <c r="BC26">
        <f t="shared" ca="1" si="55"/>
        <v>6.8035671643243796E-3</v>
      </c>
      <c r="BD26">
        <f t="shared" ca="1" si="56"/>
        <v>7.0965364415045834E-3</v>
      </c>
      <c r="BE26">
        <f t="shared" ca="1" si="57"/>
        <v>7.1166173143244723E-3</v>
      </c>
      <c r="BF26">
        <f t="shared" ca="1" si="58"/>
        <v>5.9068835776777181E-3</v>
      </c>
      <c r="BG26">
        <f t="shared" ca="1" si="59"/>
        <v>5.9659967130661698E-3</v>
      </c>
      <c r="BH26">
        <f t="shared" ca="1" si="60"/>
        <v>6.2973979657029271E-3</v>
      </c>
      <c r="BI26">
        <f t="shared" ca="1" si="61"/>
        <v>6.4903560655281065E-3</v>
      </c>
      <c r="BJ26">
        <f t="shared" ca="1" si="62"/>
        <v>5.8748758912249323E-3</v>
      </c>
      <c r="BK26">
        <f t="shared" ca="1" si="63"/>
        <v>5.4176031663402124E-3</v>
      </c>
      <c r="BL26">
        <f t="shared" ca="1" si="64"/>
        <v>6.7750615255040012E-3</v>
      </c>
      <c r="BM26">
        <f t="shared" ca="1" si="65"/>
        <v>6.1945379974392058E-3</v>
      </c>
      <c r="BN26">
        <f t="shared" ca="1" si="66"/>
        <v>6.9577193901511399E-3</v>
      </c>
      <c r="BO26">
        <f t="shared" ca="1" si="67"/>
        <v>6.8730787953701251E-3</v>
      </c>
      <c r="BP26">
        <f t="shared" ca="1" si="68"/>
        <v>6.9701093945357959E-3</v>
      </c>
      <c r="BQ26">
        <f t="shared" ca="1" si="69"/>
        <v>5.696663037121583E-3</v>
      </c>
      <c r="BR26">
        <f t="shared" ca="1" si="70"/>
        <v>6.9837279234196362E-3</v>
      </c>
      <c r="BS26">
        <f t="shared" ca="1" si="71"/>
        <v>5.9402969446516662E-3</v>
      </c>
      <c r="BT26">
        <f t="shared" ca="1" si="72"/>
        <v>5.09360382181982E-3</v>
      </c>
      <c r="BU26">
        <f t="shared" ca="1" si="73"/>
        <v>6.3496525432195795E-3</v>
      </c>
      <c r="BV26">
        <f t="shared" ca="1" si="74"/>
        <v>5.7109349656785111E-3</v>
      </c>
      <c r="BW26">
        <f t="shared" ca="1" si="75"/>
        <v>6.4107676757634551E-3</v>
      </c>
      <c r="BX26">
        <f t="shared" ca="1" si="76"/>
        <v>6.8520580917320519E-3</v>
      </c>
      <c r="BY26">
        <f t="shared" ca="1" si="77"/>
        <v>6.4050719891906348E-3</v>
      </c>
      <c r="BZ26">
        <f t="shared" ca="1" si="78"/>
        <v>5.9794863196392621E-3</v>
      </c>
      <c r="CA26">
        <f t="shared" ca="1" si="79"/>
        <v>7.3821741125796019E-3</v>
      </c>
      <c r="CB26">
        <f t="shared" ca="1" si="80"/>
        <v>6.1268961349586907E-3</v>
      </c>
      <c r="CC26">
        <f t="shared" ca="1" si="81"/>
        <v>6.7880689543006641E-3</v>
      </c>
      <c r="CD26">
        <f t="shared" ca="1" si="82"/>
        <v>6.5413471483895241E-3</v>
      </c>
      <c r="CE26">
        <f t="shared" ca="1" si="83"/>
        <v>6.119096252932184E-3</v>
      </c>
      <c r="CF26">
        <f t="shared" ca="1" si="84"/>
        <v>5.8901601163317595E-3</v>
      </c>
      <c r="CG26">
        <f t="shared" ca="1" si="85"/>
        <v>5.4332430690020106E-3</v>
      </c>
      <c r="CH26">
        <f t="shared" ca="1" si="86"/>
        <v>7.0203007059382629E-3</v>
      </c>
      <c r="CI26">
        <f t="shared" ca="1" si="87"/>
        <v>7.0704194649512707E-3</v>
      </c>
      <c r="CJ26">
        <f t="shared" ca="1" si="88"/>
        <v>7.0820772770737624E-3</v>
      </c>
      <c r="CK26">
        <f t="shared" ca="1" si="89"/>
        <v>7.5198978613680613E-3</v>
      </c>
      <c r="CL26">
        <f t="shared" ca="1" si="90"/>
        <v>6.1666933242590328E-3</v>
      </c>
      <c r="CM26">
        <f t="shared" ca="1" si="91"/>
        <v>6.6202588318943559E-3</v>
      </c>
      <c r="CN26">
        <f t="shared" ca="1" si="92"/>
        <v>7.0090302143432674E-3</v>
      </c>
      <c r="CO26">
        <f t="shared" ca="1" si="93"/>
        <v>6.4366606519151767E-3</v>
      </c>
      <c r="CP26">
        <f t="shared" ca="1" si="94"/>
        <v>6.8838640081579612E-3</v>
      </c>
      <c r="CQ26">
        <f t="shared" ca="1" si="95"/>
        <v>6.7537254773551358E-3</v>
      </c>
      <c r="CR26">
        <f t="shared" ca="1" si="96"/>
        <v>6.4406893126625758E-3</v>
      </c>
      <c r="CS26">
        <f t="shared" ca="1" si="97"/>
        <v>6.747247031721154E-3</v>
      </c>
      <c r="CT26">
        <f t="shared" ca="1" si="98"/>
        <v>6.1859409206499729E-3</v>
      </c>
      <c r="CU26">
        <f t="shared" ca="1" si="99"/>
        <v>6.6105007820012451E-3</v>
      </c>
      <c r="CV26">
        <f t="shared" ca="1" si="100"/>
        <v>5.8236341009930397E-3</v>
      </c>
      <c r="CW26">
        <f t="shared" ca="1" si="101"/>
        <v>6.2273494234757051E-3</v>
      </c>
      <c r="CX26">
        <f t="shared" ca="1" si="102"/>
        <v>6.7758074358806996E-3</v>
      </c>
    </row>
    <row r="27" spans="2:102" x14ac:dyDescent="0.2">
      <c r="B27">
        <f t="shared" si="103"/>
        <v>1</v>
      </c>
      <c r="C27">
        <f t="shared" ca="1" si="3"/>
        <v>6.054029748475148E-3</v>
      </c>
      <c r="D27">
        <f t="shared" ca="1" si="4"/>
        <v>5.9313434410208244E-3</v>
      </c>
      <c r="E27">
        <f t="shared" ca="1" si="5"/>
        <v>7.5269878533703221E-3</v>
      </c>
      <c r="F27">
        <f t="shared" ca="1" si="6"/>
        <v>6.7594265610146408E-3</v>
      </c>
      <c r="G27">
        <f t="shared" ca="1" si="7"/>
        <v>7.3416186887289578E-3</v>
      </c>
      <c r="H27">
        <f t="shared" ca="1" si="8"/>
        <v>6.3279423592601837E-3</v>
      </c>
      <c r="I27">
        <f t="shared" ca="1" si="9"/>
        <v>7.1605902220642113E-3</v>
      </c>
      <c r="J27">
        <f t="shared" ca="1" si="10"/>
        <v>5.9919503979359804E-3</v>
      </c>
      <c r="K27">
        <f t="shared" ca="1" si="11"/>
        <v>6.1089543101900652E-3</v>
      </c>
      <c r="L27">
        <f t="shared" ca="1" si="12"/>
        <v>6.6662821537521438E-3</v>
      </c>
      <c r="M27">
        <f t="shared" ca="1" si="13"/>
        <v>6.2223310270579863E-3</v>
      </c>
      <c r="N27">
        <f t="shared" ca="1" si="14"/>
        <v>6.3843049397612215E-3</v>
      </c>
      <c r="O27">
        <f t="shared" ca="1" si="15"/>
        <v>7.3401133205715421E-3</v>
      </c>
      <c r="P27">
        <f t="shared" ca="1" si="16"/>
        <v>6.8559527081122644E-3</v>
      </c>
      <c r="Q27">
        <f t="shared" ca="1" si="17"/>
        <v>6.6786369779095172E-3</v>
      </c>
      <c r="R27">
        <f t="shared" ca="1" si="18"/>
        <v>6.7161289721396197E-3</v>
      </c>
      <c r="S27">
        <f t="shared" ca="1" si="19"/>
        <v>6.1995666263247829E-3</v>
      </c>
      <c r="T27">
        <f t="shared" ca="1" si="20"/>
        <v>6.8260364669667332E-3</v>
      </c>
      <c r="U27">
        <f t="shared" ca="1" si="21"/>
        <v>5.8460365968131169E-3</v>
      </c>
      <c r="V27">
        <f t="shared" ca="1" si="22"/>
        <v>7.4311586040158714E-3</v>
      </c>
      <c r="W27">
        <f t="shared" ca="1" si="23"/>
        <v>7.065875458638746E-3</v>
      </c>
      <c r="X27">
        <f t="shared" ca="1" si="24"/>
        <v>6.4001239195893974E-3</v>
      </c>
      <c r="Y27">
        <f t="shared" ca="1" si="25"/>
        <v>6.2793999021436789E-3</v>
      </c>
      <c r="Z27">
        <f t="shared" ca="1" si="26"/>
        <v>6.731112846311213E-3</v>
      </c>
      <c r="AA27">
        <f t="shared" ca="1" si="27"/>
        <v>5.8349757344137998E-3</v>
      </c>
      <c r="AB27">
        <f t="shared" ca="1" si="28"/>
        <v>5.8112634196673847E-3</v>
      </c>
      <c r="AC27">
        <f t="shared" ca="1" si="29"/>
        <v>6.27479607418557E-3</v>
      </c>
      <c r="AD27">
        <f t="shared" ca="1" si="30"/>
        <v>6.3421268547378794E-3</v>
      </c>
      <c r="AE27">
        <f t="shared" ca="1" si="31"/>
        <v>6.0979101307520401E-3</v>
      </c>
      <c r="AF27">
        <f t="shared" ca="1" si="32"/>
        <v>6.4194286585501264E-3</v>
      </c>
      <c r="AG27">
        <f t="shared" ca="1" si="33"/>
        <v>7.0615501473243365E-3</v>
      </c>
      <c r="AH27">
        <f t="shared" ca="1" si="34"/>
        <v>6.3027202094647922E-3</v>
      </c>
      <c r="AI27">
        <f t="shared" ca="1" si="35"/>
        <v>6.7081153369438016E-3</v>
      </c>
      <c r="AJ27">
        <f t="shared" ca="1" si="36"/>
        <v>6.1057731620961248E-3</v>
      </c>
      <c r="AK27">
        <f t="shared" ca="1" si="37"/>
        <v>6.2322546882529421E-3</v>
      </c>
      <c r="AL27">
        <f t="shared" ca="1" si="38"/>
        <v>7.0138568717380079E-3</v>
      </c>
      <c r="AM27">
        <f t="shared" ca="1" si="39"/>
        <v>7.1307300988364434E-3</v>
      </c>
      <c r="AN27">
        <f t="shared" ca="1" si="40"/>
        <v>6.2197108564626237E-3</v>
      </c>
      <c r="AO27">
        <f t="shared" ca="1" si="41"/>
        <v>6.0622931478190884E-3</v>
      </c>
      <c r="AP27">
        <f t="shared" ca="1" si="42"/>
        <v>5.6223897333041138E-3</v>
      </c>
      <c r="AQ27">
        <f t="shared" ca="1" si="43"/>
        <v>7.0526445292022951E-3</v>
      </c>
      <c r="AR27">
        <f t="shared" ca="1" si="44"/>
        <v>6.8372927048912175E-3</v>
      </c>
      <c r="AS27">
        <f t="shared" ca="1" si="45"/>
        <v>6.0393897570624518E-3</v>
      </c>
      <c r="AT27">
        <f t="shared" ca="1" si="46"/>
        <v>5.9906019485870422E-3</v>
      </c>
      <c r="AU27">
        <f t="shared" ca="1" si="47"/>
        <v>6.3675619381242266E-3</v>
      </c>
      <c r="AV27">
        <f t="shared" ca="1" si="48"/>
        <v>5.430868679552921E-3</v>
      </c>
      <c r="AW27">
        <f t="shared" ca="1" si="49"/>
        <v>5.9397584654675498E-3</v>
      </c>
      <c r="AX27">
        <f t="shared" ca="1" si="50"/>
        <v>6.4579905867957954E-3</v>
      </c>
      <c r="AY27">
        <f t="shared" ca="1" si="51"/>
        <v>6.5155121975456545E-3</v>
      </c>
      <c r="AZ27">
        <f t="shared" ca="1" si="52"/>
        <v>6.4490988232148733E-3</v>
      </c>
      <c r="BA27">
        <f t="shared" ca="1" si="53"/>
        <v>6.0945200335480003E-3</v>
      </c>
      <c r="BB27">
        <f t="shared" ca="1" si="54"/>
        <v>5.8281726683523279E-3</v>
      </c>
      <c r="BC27">
        <f t="shared" ca="1" si="55"/>
        <v>6.9959374891074861E-3</v>
      </c>
      <c r="BD27">
        <f t="shared" ca="1" si="56"/>
        <v>7.2100962757090581E-3</v>
      </c>
      <c r="BE27">
        <f t="shared" ca="1" si="57"/>
        <v>7.2162433127286249E-3</v>
      </c>
      <c r="BF27">
        <f t="shared" ca="1" si="58"/>
        <v>6.015601504377144E-3</v>
      </c>
      <c r="BG27">
        <f t="shared" ca="1" si="59"/>
        <v>6.0022752508075861E-3</v>
      </c>
      <c r="BH27">
        <f t="shared" ca="1" si="60"/>
        <v>6.3139731410945411E-3</v>
      </c>
      <c r="BI27">
        <f t="shared" ca="1" si="61"/>
        <v>6.5300348768556069E-3</v>
      </c>
      <c r="BJ27">
        <f t="shared" ca="1" si="62"/>
        <v>6.0081013356562372E-3</v>
      </c>
      <c r="BK27">
        <f t="shared" ca="1" si="63"/>
        <v>5.5944127273354948E-3</v>
      </c>
      <c r="BL27">
        <f t="shared" ca="1" si="64"/>
        <v>7.1257785721952748E-3</v>
      </c>
      <c r="BM27">
        <f t="shared" ca="1" si="65"/>
        <v>6.3105926394265944E-3</v>
      </c>
      <c r="BN27">
        <f t="shared" ca="1" si="66"/>
        <v>7.1733483781178022E-3</v>
      </c>
      <c r="BO27">
        <f t="shared" ca="1" si="67"/>
        <v>6.9427338693471103E-3</v>
      </c>
      <c r="BP27">
        <f t="shared" ca="1" si="68"/>
        <v>7.1713666017585494E-3</v>
      </c>
      <c r="BQ27">
        <f t="shared" ca="1" si="69"/>
        <v>5.5020600296652802E-3</v>
      </c>
      <c r="BR27">
        <f t="shared" ca="1" si="70"/>
        <v>7.1266153903159239E-3</v>
      </c>
      <c r="BS27">
        <f t="shared" ca="1" si="71"/>
        <v>6.3420738984678541E-3</v>
      </c>
      <c r="BT27">
        <f t="shared" ca="1" si="72"/>
        <v>5.157317828805648E-3</v>
      </c>
      <c r="BU27">
        <f t="shared" ca="1" si="73"/>
        <v>6.1240032565219853E-3</v>
      </c>
      <c r="BV27">
        <f t="shared" ca="1" si="74"/>
        <v>5.7218701891787963E-3</v>
      </c>
      <c r="BW27">
        <f t="shared" ca="1" si="75"/>
        <v>6.3036309728611599E-3</v>
      </c>
      <c r="BX27">
        <f t="shared" ca="1" si="76"/>
        <v>6.8394383192713426E-3</v>
      </c>
      <c r="BY27">
        <f t="shared" ca="1" si="77"/>
        <v>6.1976832042759606E-3</v>
      </c>
      <c r="BZ27">
        <f t="shared" ca="1" si="78"/>
        <v>5.8474887263465728E-3</v>
      </c>
      <c r="CA27">
        <f t="shared" ca="1" si="79"/>
        <v>7.4718615435932102E-3</v>
      </c>
      <c r="CB27">
        <f t="shared" ca="1" si="80"/>
        <v>6.1957841072821261E-3</v>
      </c>
      <c r="CC27">
        <f t="shared" ca="1" si="81"/>
        <v>7.0661648189717366E-3</v>
      </c>
      <c r="CD27">
        <f t="shared" ca="1" si="82"/>
        <v>6.6994840500402292E-3</v>
      </c>
      <c r="CE27">
        <f t="shared" ca="1" si="83"/>
        <v>6.0902241909067817E-3</v>
      </c>
      <c r="CF27">
        <f t="shared" ca="1" si="84"/>
        <v>5.9376165134818505E-3</v>
      </c>
      <c r="CG27">
        <f t="shared" ca="1" si="85"/>
        <v>5.609191770653105E-3</v>
      </c>
      <c r="CH27">
        <f t="shared" ca="1" si="86"/>
        <v>6.8752087459231946E-3</v>
      </c>
      <c r="CI27">
        <f t="shared" ca="1" si="87"/>
        <v>7.1711998431741066E-3</v>
      </c>
      <c r="CJ27">
        <f t="shared" ca="1" si="88"/>
        <v>6.8213565731951049E-3</v>
      </c>
      <c r="CK27">
        <f t="shared" ca="1" si="89"/>
        <v>7.3261368059179171E-3</v>
      </c>
      <c r="CL27">
        <f t="shared" ca="1" si="90"/>
        <v>6.2509734395860307E-3</v>
      </c>
      <c r="CM27">
        <f t="shared" ca="1" si="91"/>
        <v>6.2774670929838664E-3</v>
      </c>
      <c r="CN27">
        <f t="shared" ca="1" si="92"/>
        <v>6.8156835576361988E-3</v>
      </c>
      <c r="CO27">
        <f t="shared" ca="1" si="93"/>
        <v>6.791215713651013E-3</v>
      </c>
      <c r="CP27">
        <f t="shared" ca="1" si="94"/>
        <v>6.7879686656006129E-3</v>
      </c>
      <c r="CQ27">
        <f t="shared" ca="1" si="95"/>
        <v>6.6167463254094578E-3</v>
      </c>
      <c r="CR27">
        <f t="shared" ca="1" si="96"/>
        <v>6.3880223306589769E-3</v>
      </c>
      <c r="CS27">
        <f t="shared" ca="1" si="97"/>
        <v>6.755720524368734E-3</v>
      </c>
      <c r="CT27">
        <f t="shared" ca="1" si="98"/>
        <v>6.5655574008830243E-3</v>
      </c>
      <c r="CU27">
        <f t="shared" ca="1" si="99"/>
        <v>6.590919444240932E-3</v>
      </c>
      <c r="CV27">
        <f t="shared" ca="1" si="100"/>
        <v>6.0642895439888284E-3</v>
      </c>
      <c r="CW27">
        <f t="shared" ca="1" si="101"/>
        <v>6.2987859227055772E-3</v>
      </c>
      <c r="CX27">
        <f t="shared" ca="1" si="102"/>
        <v>7.0308029193158154E-3</v>
      </c>
    </row>
    <row r="28" spans="2:102" x14ac:dyDescent="0.2">
      <c r="B28">
        <f t="shared" si="103"/>
        <v>1.0833333333333333</v>
      </c>
      <c r="C28">
        <f t="shared" ca="1" si="3"/>
        <v>5.9682150967617252E-3</v>
      </c>
      <c r="D28">
        <f t="shared" ca="1" si="4"/>
        <v>5.904808031669543E-3</v>
      </c>
      <c r="E28">
        <f t="shared" ca="1" si="5"/>
        <v>7.3098134994020363E-3</v>
      </c>
      <c r="F28">
        <f t="shared" ca="1" si="6"/>
        <v>6.5268600533109362E-3</v>
      </c>
      <c r="G28">
        <f t="shared" ca="1" si="7"/>
        <v>7.1229926291718881E-3</v>
      </c>
      <c r="H28">
        <f t="shared" ca="1" si="8"/>
        <v>6.3853482603330397E-3</v>
      </c>
      <c r="I28">
        <f t="shared" ca="1" si="9"/>
        <v>7.0829563748779538E-3</v>
      </c>
      <c r="J28">
        <f t="shared" ca="1" si="10"/>
        <v>5.9260878037805387E-3</v>
      </c>
      <c r="K28">
        <f t="shared" ca="1" si="11"/>
        <v>5.945315953015895E-3</v>
      </c>
      <c r="L28">
        <f t="shared" ca="1" si="12"/>
        <v>6.5782457846283492E-3</v>
      </c>
      <c r="M28">
        <f t="shared" ca="1" si="13"/>
        <v>6.1043894129181242E-3</v>
      </c>
      <c r="N28">
        <f t="shared" ca="1" si="14"/>
        <v>6.3128601180171837E-3</v>
      </c>
      <c r="O28">
        <f t="shared" ca="1" si="15"/>
        <v>7.3662787500239184E-3</v>
      </c>
      <c r="P28">
        <f t="shared" ca="1" si="16"/>
        <v>6.5886833181776116E-3</v>
      </c>
      <c r="Q28">
        <f t="shared" ca="1" si="17"/>
        <v>6.4547891532593269E-3</v>
      </c>
      <c r="R28">
        <f t="shared" ca="1" si="18"/>
        <v>6.7290648477382163E-3</v>
      </c>
      <c r="S28">
        <f t="shared" ca="1" si="19"/>
        <v>6.185376224409349E-3</v>
      </c>
      <c r="T28">
        <f t="shared" ca="1" si="20"/>
        <v>6.8027403273497713E-3</v>
      </c>
      <c r="U28">
        <f t="shared" ca="1" si="21"/>
        <v>6.01793659174173E-3</v>
      </c>
      <c r="V28">
        <f t="shared" ca="1" si="22"/>
        <v>7.2654998191991598E-3</v>
      </c>
      <c r="W28">
        <f t="shared" ca="1" si="23"/>
        <v>6.9147155959000698E-3</v>
      </c>
      <c r="X28">
        <f t="shared" ca="1" si="24"/>
        <v>6.4348510899217221E-3</v>
      </c>
      <c r="Y28">
        <f t="shared" ca="1" si="25"/>
        <v>6.3037731272750346E-3</v>
      </c>
      <c r="Z28">
        <f t="shared" ca="1" si="26"/>
        <v>6.7082764102402324E-3</v>
      </c>
      <c r="AA28">
        <f t="shared" ca="1" si="27"/>
        <v>5.9341984583420578E-3</v>
      </c>
      <c r="AB28">
        <f t="shared" ca="1" si="28"/>
        <v>5.9467666945526515E-3</v>
      </c>
      <c r="AC28">
        <f t="shared" ca="1" si="29"/>
        <v>6.4069494641331923E-3</v>
      </c>
      <c r="AD28">
        <f t="shared" ca="1" si="30"/>
        <v>6.3882112189824897E-3</v>
      </c>
      <c r="AE28">
        <f t="shared" ca="1" si="31"/>
        <v>6.2798761306467514E-3</v>
      </c>
      <c r="AF28">
        <f t="shared" ca="1" si="32"/>
        <v>6.343241445800416E-3</v>
      </c>
      <c r="AG28">
        <f t="shared" ca="1" si="33"/>
        <v>7.1676352530682741E-3</v>
      </c>
      <c r="AH28">
        <f t="shared" ca="1" si="34"/>
        <v>6.0492949462230099E-3</v>
      </c>
      <c r="AI28">
        <f t="shared" ca="1" si="35"/>
        <v>6.7882108386180876E-3</v>
      </c>
      <c r="AJ28">
        <f t="shared" ca="1" si="36"/>
        <v>6.2208673307445365E-3</v>
      </c>
      <c r="AK28">
        <f t="shared" ca="1" si="37"/>
        <v>6.3776518878823013E-3</v>
      </c>
      <c r="AL28">
        <f t="shared" ca="1" si="38"/>
        <v>7.0249029223848911E-3</v>
      </c>
      <c r="AM28">
        <f t="shared" ca="1" si="39"/>
        <v>7.2863515471916366E-3</v>
      </c>
      <c r="AN28">
        <f t="shared" ca="1" si="40"/>
        <v>6.3137049310595487E-3</v>
      </c>
      <c r="AO28">
        <f t="shared" ca="1" si="41"/>
        <v>5.9034679034843289E-3</v>
      </c>
      <c r="AP28">
        <f t="shared" ca="1" si="42"/>
        <v>5.8594190258239682E-3</v>
      </c>
      <c r="AQ28">
        <f t="shared" ca="1" si="43"/>
        <v>7.0628872415692892E-3</v>
      </c>
      <c r="AR28">
        <f t="shared" ca="1" si="44"/>
        <v>6.7878644479378416E-3</v>
      </c>
      <c r="AS28">
        <f t="shared" ca="1" si="45"/>
        <v>5.8351859693957422E-3</v>
      </c>
      <c r="AT28">
        <f t="shared" ca="1" si="46"/>
        <v>5.7897878997258704E-3</v>
      </c>
      <c r="AU28">
        <f t="shared" ca="1" si="47"/>
        <v>6.2398471752593684E-3</v>
      </c>
      <c r="AV28">
        <f t="shared" ca="1" si="48"/>
        <v>5.4355494517694721E-3</v>
      </c>
      <c r="AW28">
        <f t="shared" ca="1" si="49"/>
        <v>5.9469540998274952E-3</v>
      </c>
      <c r="AX28">
        <f t="shared" ca="1" si="50"/>
        <v>6.4326099895281059E-3</v>
      </c>
      <c r="AY28">
        <f t="shared" ca="1" si="51"/>
        <v>6.7802124328514481E-3</v>
      </c>
      <c r="AZ28">
        <f t="shared" ca="1" si="52"/>
        <v>6.5398254976263732E-3</v>
      </c>
      <c r="BA28">
        <f t="shared" ca="1" si="53"/>
        <v>5.8456451217968469E-3</v>
      </c>
      <c r="BB28">
        <f t="shared" ca="1" si="54"/>
        <v>5.8346304145730958E-3</v>
      </c>
      <c r="BC28">
        <f t="shared" ca="1" si="55"/>
        <v>7.0714109224277073E-3</v>
      </c>
      <c r="BD28">
        <f t="shared" ca="1" si="56"/>
        <v>7.2502011896181688E-3</v>
      </c>
      <c r="BE28">
        <f t="shared" ca="1" si="57"/>
        <v>7.393078508454682E-3</v>
      </c>
      <c r="BF28">
        <f t="shared" ca="1" si="58"/>
        <v>6.289640249121012E-3</v>
      </c>
      <c r="BG28">
        <f t="shared" ca="1" si="59"/>
        <v>6.1202684934243134E-3</v>
      </c>
      <c r="BH28">
        <f t="shared" ca="1" si="60"/>
        <v>6.3801045166585251E-3</v>
      </c>
      <c r="BI28">
        <f t="shared" ca="1" si="61"/>
        <v>6.4673436522010731E-3</v>
      </c>
      <c r="BJ28">
        <f t="shared" ca="1" si="62"/>
        <v>5.9702864419771519E-3</v>
      </c>
      <c r="BK28">
        <f t="shared" ca="1" si="63"/>
        <v>5.5921290023245107E-3</v>
      </c>
      <c r="BL28">
        <f t="shared" ca="1" si="64"/>
        <v>7.1417644190279409E-3</v>
      </c>
      <c r="BM28">
        <f t="shared" ca="1" si="65"/>
        <v>6.219411196625591E-3</v>
      </c>
      <c r="BN28">
        <f t="shared" ca="1" si="66"/>
        <v>7.069760258085E-3</v>
      </c>
      <c r="BO28">
        <f t="shared" ca="1" si="67"/>
        <v>7.1957905987205893E-3</v>
      </c>
      <c r="BP28">
        <f t="shared" ca="1" si="68"/>
        <v>7.224333592682943E-3</v>
      </c>
      <c r="BQ28">
        <f t="shared" ca="1" si="69"/>
        <v>5.4984295416691809E-3</v>
      </c>
      <c r="BR28">
        <f t="shared" ca="1" si="70"/>
        <v>7.0726518693200813E-3</v>
      </c>
      <c r="BS28">
        <f t="shared" ca="1" si="71"/>
        <v>6.3420549036455236E-3</v>
      </c>
      <c r="BT28">
        <f t="shared" ca="1" si="72"/>
        <v>5.2215439200870625E-3</v>
      </c>
      <c r="BU28">
        <f t="shared" ca="1" si="73"/>
        <v>6.0495080185366829E-3</v>
      </c>
      <c r="BV28">
        <f t="shared" ca="1" si="74"/>
        <v>5.723054509674994E-3</v>
      </c>
      <c r="BW28">
        <f t="shared" ca="1" si="75"/>
        <v>6.3551707997295849E-3</v>
      </c>
      <c r="BX28">
        <f t="shared" ca="1" si="76"/>
        <v>6.8727245309570554E-3</v>
      </c>
      <c r="BY28">
        <f t="shared" ca="1" si="77"/>
        <v>6.2424943437679251E-3</v>
      </c>
      <c r="BZ28">
        <f t="shared" ca="1" si="78"/>
        <v>5.9518276735219039E-3</v>
      </c>
      <c r="CA28">
        <f t="shared" ca="1" si="79"/>
        <v>7.281208708887839E-3</v>
      </c>
      <c r="CB28">
        <f t="shared" ca="1" si="80"/>
        <v>6.3250876041156456E-3</v>
      </c>
      <c r="CC28">
        <f t="shared" ca="1" si="81"/>
        <v>6.9648956470514225E-3</v>
      </c>
      <c r="CD28">
        <f t="shared" ca="1" si="82"/>
        <v>6.3422534023227298E-3</v>
      </c>
      <c r="CE28">
        <f t="shared" ca="1" si="83"/>
        <v>6.2581214070102616E-3</v>
      </c>
      <c r="CF28">
        <f t="shared" ca="1" si="84"/>
        <v>6.2267056781233699E-3</v>
      </c>
      <c r="CG28">
        <f t="shared" ca="1" si="85"/>
        <v>5.6005311795340497E-3</v>
      </c>
      <c r="CH28">
        <f t="shared" ca="1" si="86"/>
        <v>6.862194906296931E-3</v>
      </c>
      <c r="CI28">
        <f t="shared" ca="1" si="87"/>
        <v>7.1369370087984389E-3</v>
      </c>
      <c r="CJ28">
        <f t="shared" ca="1" si="88"/>
        <v>6.8571306691749597E-3</v>
      </c>
      <c r="CK28">
        <f t="shared" ca="1" si="89"/>
        <v>7.4157926667381188E-3</v>
      </c>
      <c r="CL28">
        <f t="shared" ca="1" si="90"/>
        <v>6.125822977171202E-3</v>
      </c>
      <c r="CM28">
        <f t="shared" ca="1" si="91"/>
        <v>6.3725663860031475E-3</v>
      </c>
      <c r="CN28">
        <f t="shared" ca="1" si="92"/>
        <v>6.6802996271415806E-3</v>
      </c>
      <c r="CO28">
        <f t="shared" ca="1" si="93"/>
        <v>6.7862779052250723E-3</v>
      </c>
      <c r="CP28">
        <f t="shared" ca="1" si="94"/>
        <v>6.8874922777560276E-3</v>
      </c>
      <c r="CQ28">
        <f t="shared" ca="1" si="95"/>
        <v>6.7453015421258412E-3</v>
      </c>
      <c r="CR28">
        <f t="shared" ca="1" si="96"/>
        <v>6.5695365741106435E-3</v>
      </c>
      <c r="CS28">
        <f t="shared" ca="1" si="97"/>
        <v>6.6373168008109799E-3</v>
      </c>
      <c r="CT28">
        <f t="shared" ca="1" si="98"/>
        <v>6.7851279650162737E-3</v>
      </c>
      <c r="CU28">
        <f t="shared" ca="1" si="99"/>
        <v>6.4524058520199082E-3</v>
      </c>
      <c r="CV28">
        <f t="shared" ca="1" si="100"/>
        <v>6.1262285299704764E-3</v>
      </c>
      <c r="CW28">
        <f t="shared" ca="1" si="101"/>
        <v>6.2392881132777153E-3</v>
      </c>
      <c r="CX28">
        <f t="shared" ca="1" si="102"/>
        <v>6.730159546472653E-3</v>
      </c>
    </row>
    <row r="29" spans="2:102" x14ac:dyDescent="0.2">
      <c r="B29">
        <f t="shared" si="103"/>
        <v>1.1666666666666665</v>
      </c>
      <c r="C29">
        <f t="shared" ca="1" si="3"/>
        <v>6.0039594911372538E-3</v>
      </c>
      <c r="D29">
        <f t="shared" ca="1" si="4"/>
        <v>5.7114008855412473E-3</v>
      </c>
      <c r="E29">
        <f t="shared" ca="1" si="5"/>
        <v>7.335917991612163E-3</v>
      </c>
      <c r="F29">
        <f t="shared" ca="1" si="6"/>
        <v>6.4500607361232289E-3</v>
      </c>
      <c r="G29">
        <f t="shared" ca="1" si="7"/>
        <v>7.1131931915732654E-3</v>
      </c>
      <c r="H29">
        <f t="shared" ca="1" si="8"/>
        <v>6.4443106562098919E-3</v>
      </c>
      <c r="I29">
        <f t="shared" ca="1" si="9"/>
        <v>7.0800342965686124E-3</v>
      </c>
      <c r="J29">
        <f t="shared" ca="1" si="10"/>
        <v>5.7591747993256436E-3</v>
      </c>
      <c r="K29">
        <f t="shared" ca="1" si="11"/>
        <v>5.8712074661246222E-3</v>
      </c>
      <c r="L29">
        <f t="shared" ca="1" si="12"/>
        <v>6.4422017578963766E-3</v>
      </c>
      <c r="M29">
        <f t="shared" ca="1" si="13"/>
        <v>6.1073988060718568E-3</v>
      </c>
      <c r="N29">
        <f t="shared" ca="1" si="14"/>
        <v>6.3767516510747453E-3</v>
      </c>
      <c r="O29">
        <f t="shared" ca="1" si="15"/>
        <v>7.4041749170245313E-3</v>
      </c>
      <c r="P29">
        <f t="shared" ca="1" si="16"/>
        <v>6.5454158193707836E-3</v>
      </c>
      <c r="Q29">
        <f t="shared" ca="1" si="17"/>
        <v>6.5799380457969526E-3</v>
      </c>
      <c r="R29">
        <f t="shared" ca="1" si="18"/>
        <v>6.687423369069195E-3</v>
      </c>
      <c r="S29">
        <f t="shared" ca="1" si="19"/>
        <v>6.0589069299318964E-3</v>
      </c>
      <c r="T29">
        <f t="shared" ca="1" si="20"/>
        <v>6.8661214830021923E-3</v>
      </c>
      <c r="U29">
        <f t="shared" ca="1" si="21"/>
        <v>5.7122272612942374E-3</v>
      </c>
      <c r="V29">
        <f t="shared" ca="1" si="22"/>
        <v>7.1933898323719532E-3</v>
      </c>
      <c r="W29">
        <f t="shared" ca="1" si="23"/>
        <v>7.1266727375754865E-3</v>
      </c>
      <c r="X29">
        <f t="shared" ca="1" si="24"/>
        <v>6.537126571047016E-3</v>
      </c>
      <c r="Y29">
        <f t="shared" ca="1" si="25"/>
        <v>6.2870375015201905E-3</v>
      </c>
      <c r="Z29">
        <f t="shared" ca="1" si="26"/>
        <v>6.972648530483537E-3</v>
      </c>
      <c r="AA29">
        <f t="shared" ca="1" si="27"/>
        <v>5.9461812876727416E-3</v>
      </c>
      <c r="AB29">
        <f t="shared" ca="1" si="28"/>
        <v>6.0602728252222944E-3</v>
      </c>
      <c r="AC29">
        <f t="shared" ca="1" si="29"/>
        <v>6.6012072085650355E-3</v>
      </c>
      <c r="AD29">
        <f t="shared" ca="1" si="30"/>
        <v>6.561322627478351E-3</v>
      </c>
      <c r="AE29">
        <f t="shared" ca="1" si="31"/>
        <v>6.2089891534941911E-3</v>
      </c>
      <c r="AF29">
        <f t="shared" ca="1" si="32"/>
        <v>6.3650970745949415E-3</v>
      </c>
      <c r="AG29">
        <f t="shared" ca="1" si="33"/>
        <v>7.2661427825382813E-3</v>
      </c>
      <c r="AH29">
        <f t="shared" ca="1" si="34"/>
        <v>5.9970354922892644E-3</v>
      </c>
      <c r="AI29">
        <f t="shared" ca="1" si="35"/>
        <v>6.9231357490829315E-3</v>
      </c>
      <c r="AJ29">
        <f t="shared" ca="1" si="36"/>
        <v>6.3330744485531627E-3</v>
      </c>
      <c r="AK29">
        <f t="shared" ca="1" si="37"/>
        <v>6.5248097113795563E-3</v>
      </c>
      <c r="AL29">
        <f t="shared" ca="1" si="38"/>
        <v>6.9305463243805486E-3</v>
      </c>
      <c r="AM29">
        <f t="shared" ca="1" si="39"/>
        <v>7.1135543984893867E-3</v>
      </c>
      <c r="AN29">
        <f t="shared" ca="1" si="40"/>
        <v>6.321548122980955E-3</v>
      </c>
      <c r="AO29">
        <f t="shared" ca="1" si="41"/>
        <v>6.1244494058122949E-3</v>
      </c>
      <c r="AP29">
        <f t="shared" ca="1" si="42"/>
        <v>5.7344809679997118E-3</v>
      </c>
      <c r="AQ29">
        <f t="shared" ca="1" si="43"/>
        <v>7.3620164841780153E-3</v>
      </c>
      <c r="AR29">
        <f t="shared" ca="1" si="44"/>
        <v>6.7729515074789227E-3</v>
      </c>
      <c r="AS29">
        <f t="shared" ca="1" si="45"/>
        <v>5.8836633838377974E-3</v>
      </c>
      <c r="AT29">
        <f t="shared" ca="1" si="46"/>
        <v>5.646442765759015E-3</v>
      </c>
      <c r="AU29">
        <f t="shared" ca="1" si="47"/>
        <v>6.3434908086643111E-3</v>
      </c>
      <c r="AV29">
        <f t="shared" ca="1" si="48"/>
        <v>5.4517506336378228E-3</v>
      </c>
      <c r="AW29">
        <f t="shared" ca="1" si="49"/>
        <v>5.8140760458534899E-3</v>
      </c>
      <c r="AX29">
        <f t="shared" ca="1" si="50"/>
        <v>6.4208229277746953E-3</v>
      </c>
      <c r="AY29">
        <f t="shared" ca="1" si="51"/>
        <v>6.9069114075108766E-3</v>
      </c>
      <c r="AZ29">
        <f t="shared" ca="1" si="52"/>
        <v>6.5315704144845461E-3</v>
      </c>
      <c r="BA29">
        <f t="shared" ca="1" si="53"/>
        <v>5.8799360295298262E-3</v>
      </c>
      <c r="BB29">
        <f t="shared" ca="1" si="54"/>
        <v>6.0289472791594592E-3</v>
      </c>
      <c r="BC29">
        <f t="shared" ca="1" si="55"/>
        <v>7.4739998785284404E-3</v>
      </c>
      <c r="BD29">
        <f t="shared" ca="1" si="56"/>
        <v>7.2013727914083487E-3</v>
      </c>
      <c r="BE29">
        <f t="shared" ca="1" si="57"/>
        <v>7.744673504354092E-3</v>
      </c>
      <c r="BF29">
        <f t="shared" ca="1" si="58"/>
        <v>6.3474427356988239E-3</v>
      </c>
      <c r="BG29">
        <f t="shared" ca="1" si="59"/>
        <v>6.3060432307734454E-3</v>
      </c>
      <c r="BH29">
        <f t="shared" ca="1" si="60"/>
        <v>6.359612538260024E-3</v>
      </c>
      <c r="BI29">
        <f t="shared" ca="1" si="61"/>
        <v>6.7207249481143934E-3</v>
      </c>
      <c r="BJ29">
        <f t="shared" ca="1" si="62"/>
        <v>6.0309990860475888E-3</v>
      </c>
      <c r="BK29">
        <f t="shared" ca="1" si="63"/>
        <v>5.8349238354766216E-3</v>
      </c>
      <c r="BL29">
        <f t="shared" ca="1" si="64"/>
        <v>7.2897745536396764E-3</v>
      </c>
      <c r="BM29">
        <f t="shared" ca="1" si="65"/>
        <v>6.415552020610127E-3</v>
      </c>
      <c r="BN29">
        <f t="shared" ca="1" si="66"/>
        <v>6.8650680961564129E-3</v>
      </c>
      <c r="BO29">
        <f t="shared" ca="1" si="67"/>
        <v>7.0503209749336439E-3</v>
      </c>
      <c r="BP29">
        <f t="shared" ca="1" si="68"/>
        <v>7.2074036810252122E-3</v>
      </c>
      <c r="BQ29">
        <f t="shared" ca="1" si="69"/>
        <v>5.395234318356929E-3</v>
      </c>
      <c r="BR29">
        <f t="shared" ca="1" si="70"/>
        <v>7.1865448752785844E-3</v>
      </c>
      <c r="BS29">
        <f t="shared" ca="1" si="71"/>
        <v>6.1458148440209784E-3</v>
      </c>
      <c r="BT29">
        <f t="shared" ca="1" si="72"/>
        <v>4.9684640004857821E-3</v>
      </c>
      <c r="BU29">
        <f t="shared" ca="1" si="73"/>
        <v>6.2207835559158079E-3</v>
      </c>
      <c r="BV29">
        <f t="shared" ca="1" si="74"/>
        <v>5.5878453370269074E-3</v>
      </c>
      <c r="BW29">
        <f t="shared" ca="1" si="75"/>
        <v>6.1083039614058254E-3</v>
      </c>
      <c r="BX29">
        <f t="shared" ca="1" si="76"/>
        <v>6.834254640407462E-3</v>
      </c>
      <c r="BY29">
        <f t="shared" ca="1" si="77"/>
        <v>6.2946324773079827E-3</v>
      </c>
      <c r="BZ29">
        <f t="shared" ca="1" si="78"/>
        <v>5.8530758473093651E-3</v>
      </c>
      <c r="CA29">
        <f t="shared" ca="1" si="79"/>
        <v>7.0465633771207596E-3</v>
      </c>
      <c r="CB29">
        <f t="shared" ca="1" si="80"/>
        <v>6.3864208390273349E-3</v>
      </c>
      <c r="CC29">
        <f t="shared" ca="1" si="81"/>
        <v>7.1261870775435037E-3</v>
      </c>
      <c r="CD29">
        <f t="shared" ca="1" si="82"/>
        <v>6.248048417010499E-3</v>
      </c>
      <c r="CE29">
        <f t="shared" ca="1" si="83"/>
        <v>6.4416948524977447E-3</v>
      </c>
      <c r="CF29">
        <f t="shared" ca="1" si="84"/>
        <v>6.4066778772869891E-3</v>
      </c>
      <c r="CG29">
        <f t="shared" ca="1" si="85"/>
        <v>5.4080063334901816E-3</v>
      </c>
      <c r="CH29">
        <f t="shared" ca="1" si="86"/>
        <v>6.8234758247145144E-3</v>
      </c>
      <c r="CI29">
        <f t="shared" ca="1" si="87"/>
        <v>7.2890011132848839E-3</v>
      </c>
      <c r="CJ29">
        <f t="shared" ca="1" si="88"/>
        <v>6.7134473391028968E-3</v>
      </c>
      <c r="CK29">
        <f t="shared" ca="1" si="89"/>
        <v>7.4822081949953165E-3</v>
      </c>
      <c r="CL29">
        <f t="shared" ca="1" si="90"/>
        <v>6.0629474702314614E-3</v>
      </c>
      <c r="CM29">
        <f t="shared" ca="1" si="91"/>
        <v>6.2876449760749971E-3</v>
      </c>
      <c r="CN29">
        <f t="shared" ca="1" si="92"/>
        <v>6.3580047647890164E-3</v>
      </c>
      <c r="CO29">
        <f t="shared" ca="1" si="93"/>
        <v>6.6447111877066352E-3</v>
      </c>
      <c r="CP29">
        <f t="shared" ca="1" si="94"/>
        <v>6.8350748734851445E-3</v>
      </c>
      <c r="CQ29">
        <f t="shared" ca="1" si="95"/>
        <v>7.1346297783443542E-3</v>
      </c>
      <c r="CR29">
        <f t="shared" ca="1" si="96"/>
        <v>6.4866040865806801E-3</v>
      </c>
      <c r="CS29">
        <f t="shared" ca="1" si="97"/>
        <v>6.463550433148179E-3</v>
      </c>
      <c r="CT29">
        <f t="shared" ca="1" si="98"/>
        <v>6.741971934243661E-3</v>
      </c>
      <c r="CU29">
        <f t="shared" ca="1" si="99"/>
        <v>6.6116284535845393E-3</v>
      </c>
      <c r="CV29">
        <f t="shared" ca="1" si="100"/>
        <v>6.1824909886039718E-3</v>
      </c>
      <c r="CW29">
        <f t="shared" ca="1" si="101"/>
        <v>6.1103810118055121E-3</v>
      </c>
      <c r="CX29">
        <f t="shared" ca="1" si="102"/>
        <v>6.7139427426709314E-3</v>
      </c>
    </row>
    <row r="30" spans="2:102" x14ac:dyDescent="0.2">
      <c r="B30">
        <f t="shared" si="103"/>
        <v>1.2499999999999998</v>
      </c>
      <c r="C30">
        <f t="shared" ca="1" si="3"/>
        <v>6.1188617625559062E-3</v>
      </c>
      <c r="D30">
        <f t="shared" ca="1" si="4"/>
        <v>5.4335971361033266E-3</v>
      </c>
      <c r="E30">
        <f t="shared" ca="1" si="5"/>
        <v>7.429375302875141E-3</v>
      </c>
      <c r="F30">
        <f t="shared" ca="1" si="6"/>
        <v>6.2708557052627741E-3</v>
      </c>
      <c r="G30">
        <f t="shared" ca="1" si="7"/>
        <v>7.3220410130871482E-3</v>
      </c>
      <c r="H30">
        <f t="shared" ca="1" si="8"/>
        <v>6.5485374999062441E-3</v>
      </c>
      <c r="I30">
        <f t="shared" ca="1" si="9"/>
        <v>7.1607825731864541E-3</v>
      </c>
      <c r="J30">
        <f t="shared" ca="1" si="10"/>
        <v>5.6988888497593202E-3</v>
      </c>
      <c r="K30">
        <f t="shared" ca="1" si="11"/>
        <v>5.9881425538837844E-3</v>
      </c>
      <c r="L30">
        <f t="shared" ca="1" si="12"/>
        <v>6.5840117387549321E-3</v>
      </c>
      <c r="M30">
        <f t="shared" ca="1" si="13"/>
        <v>6.2872181066484564E-3</v>
      </c>
      <c r="N30">
        <f t="shared" ca="1" si="14"/>
        <v>6.2296198850289169E-3</v>
      </c>
      <c r="O30">
        <f t="shared" ca="1" si="15"/>
        <v>7.4307650853071665E-3</v>
      </c>
      <c r="P30">
        <f t="shared" ca="1" si="16"/>
        <v>6.5237038925761853E-3</v>
      </c>
      <c r="Q30">
        <f t="shared" ca="1" si="17"/>
        <v>6.509394394230714E-3</v>
      </c>
      <c r="R30">
        <f t="shared" ca="1" si="18"/>
        <v>6.5624882331804055E-3</v>
      </c>
      <c r="S30">
        <f t="shared" ca="1" si="19"/>
        <v>6.0310656986744503E-3</v>
      </c>
      <c r="T30">
        <f t="shared" ca="1" si="20"/>
        <v>7.1415383918611219E-3</v>
      </c>
      <c r="U30">
        <f t="shared" ca="1" si="21"/>
        <v>5.6464796094217139E-3</v>
      </c>
      <c r="V30">
        <f t="shared" ca="1" si="22"/>
        <v>7.1024342844844936E-3</v>
      </c>
      <c r="W30">
        <f t="shared" ca="1" si="23"/>
        <v>7.1081823849569155E-3</v>
      </c>
      <c r="X30">
        <f t="shared" ca="1" si="24"/>
        <v>6.5235640360768688E-3</v>
      </c>
      <c r="Y30">
        <f t="shared" ca="1" si="25"/>
        <v>6.1405794847114118E-3</v>
      </c>
      <c r="Z30">
        <f t="shared" ca="1" si="26"/>
        <v>6.9372567506972823E-3</v>
      </c>
      <c r="AA30">
        <f t="shared" ca="1" si="27"/>
        <v>6.0996024125945635E-3</v>
      </c>
      <c r="AB30">
        <f t="shared" ca="1" si="28"/>
        <v>6.3609002943594726E-3</v>
      </c>
      <c r="AC30">
        <f t="shared" ca="1" si="29"/>
        <v>6.7670567251762216E-3</v>
      </c>
      <c r="AD30">
        <f t="shared" ca="1" si="30"/>
        <v>6.3865299482630689E-3</v>
      </c>
      <c r="AE30">
        <f t="shared" ca="1" si="31"/>
        <v>6.1882718379607758E-3</v>
      </c>
      <c r="AF30">
        <f t="shared" ca="1" si="32"/>
        <v>6.4532024961390082E-3</v>
      </c>
      <c r="AG30">
        <f t="shared" ca="1" si="33"/>
        <v>7.2071747644681773E-3</v>
      </c>
      <c r="AH30">
        <f t="shared" ca="1" si="34"/>
        <v>5.8735243550307042E-3</v>
      </c>
      <c r="AI30">
        <f t="shared" ca="1" si="35"/>
        <v>6.8230296868205271E-3</v>
      </c>
      <c r="AJ30">
        <f t="shared" ca="1" si="36"/>
        <v>6.2641541314670292E-3</v>
      </c>
      <c r="AK30">
        <f t="shared" ca="1" si="37"/>
        <v>6.4682151070548305E-3</v>
      </c>
      <c r="AL30">
        <f t="shared" ca="1" si="38"/>
        <v>6.7432398270615441E-3</v>
      </c>
      <c r="AM30">
        <f t="shared" ca="1" si="39"/>
        <v>7.0561495799161527E-3</v>
      </c>
      <c r="AN30">
        <f t="shared" ca="1" si="40"/>
        <v>6.3756576320802144E-3</v>
      </c>
      <c r="AO30">
        <f t="shared" ca="1" si="41"/>
        <v>6.1895609140894536E-3</v>
      </c>
      <c r="AP30">
        <f t="shared" ca="1" si="42"/>
        <v>5.6025149215805032E-3</v>
      </c>
      <c r="AQ30">
        <f t="shared" ca="1" si="43"/>
        <v>7.6606403262504414E-3</v>
      </c>
      <c r="AR30">
        <f t="shared" ca="1" si="44"/>
        <v>6.611119822482755E-3</v>
      </c>
      <c r="AS30">
        <f t="shared" ca="1" si="45"/>
        <v>6.0039891922275589E-3</v>
      </c>
      <c r="AT30">
        <f t="shared" ca="1" si="46"/>
        <v>5.5557055406626381E-3</v>
      </c>
      <c r="AU30">
        <f t="shared" ca="1" si="47"/>
        <v>6.1190832118617582E-3</v>
      </c>
      <c r="AV30">
        <f t="shared" ca="1" si="48"/>
        <v>5.5212512930373691E-3</v>
      </c>
      <c r="AW30">
        <f t="shared" ca="1" si="49"/>
        <v>5.7788335188947637E-3</v>
      </c>
      <c r="AX30">
        <f t="shared" ca="1" si="50"/>
        <v>6.5261866290043449E-3</v>
      </c>
      <c r="AY30">
        <f t="shared" ca="1" si="51"/>
        <v>7.0782347504525656E-3</v>
      </c>
      <c r="AZ30">
        <f t="shared" ca="1" si="52"/>
        <v>6.3436803296793584E-3</v>
      </c>
      <c r="BA30">
        <f t="shared" ca="1" si="53"/>
        <v>5.7151176413562498E-3</v>
      </c>
      <c r="BB30">
        <f t="shared" ca="1" si="54"/>
        <v>6.1685321077232392E-3</v>
      </c>
      <c r="BC30">
        <f t="shared" ca="1" si="55"/>
        <v>7.4521008310436867E-3</v>
      </c>
      <c r="BD30">
        <f t="shared" ca="1" si="56"/>
        <v>7.311806771763618E-3</v>
      </c>
      <c r="BE30">
        <f t="shared" ca="1" si="57"/>
        <v>7.707283558875181E-3</v>
      </c>
      <c r="BF30">
        <f t="shared" ca="1" si="58"/>
        <v>6.3595318596879231E-3</v>
      </c>
      <c r="BG30">
        <f t="shared" ca="1" si="59"/>
        <v>6.2358914768185234E-3</v>
      </c>
      <c r="BH30">
        <f t="shared" ca="1" si="60"/>
        <v>6.3734624431908199E-3</v>
      </c>
      <c r="BI30">
        <f t="shared" ca="1" si="61"/>
        <v>6.9308294195125804E-3</v>
      </c>
      <c r="BJ30">
        <f t="shared" ca="1" si="62"/>
        <v>6.0949408753689363E-3</v>
      </c>
      <c r="BK30">
        <f t="shared" ca="1" si="63"/>
        <v>5.7310921064166334E-3</v>
      </c>
      <c r="BL30">
        <f t="shared" ca="1" si="64"/>
        <v>7.1901008113084636E-3</v>
      </c>
      <c r="BM30">
        <f t="shared" ca="1" si="65"/>
        <v>6.7214195561577927E-3</v>
      </c>
      <c r="BN30">
        <f t="shared" ca="1" si="66"/>
        <v>6.5997066646457953E-3</v>
      </c>
      <c r="BO30">
        <f t="shared" ca="1" si="67"/>
        <v>7.0109014446276922E-3</v>
      </c>
      <c r="BP30">
        <f t="shared" ca="1" si="68"/>
        <v>7.187915071140475E-3</v>
      </c>
      <c r="BQ30">
        <f t="shared" ca="1" si="69"/>
        <v>5.3623049601448257E-3</v>
      </c>
      <c r="BR30">
        <f t="shared" ca="1" si="70"/>
        <v>7.1091885118101444E-3</v>
      </c>
      <c r="BS30">
        <f t="shared" ca="1" si="71"/>
        <v>6.2735175948234623E-3</v>
      </c>
      <c r="BT30">
        <f t="shared" ca="1" si="72"/>
        <v>5.000789108932922E-3</v>
      </c>
      <c r="BU30">
        <f t="shared" ca="1" si="73"/>
        <v>6.2407163030336003E-3</v>
      </c>
      <c r="BV30">
        <f t="shared" ca="1" si="74"/>
        <v>5.7351038657007716E-3</v>
      </c>
      <c r="BW30">
        <f t="shared" ca="1" si="75"/>
        <v>6.0841789840222335E-3</v>
      </c>
      <c r="BX30">
        <f t="shared" ca="1" si="76"/>
        <v>6.7118518917935691E-3</v>
      </c>
      <c r="BY30">
        <f t="shared" ca="1" si="77"/>
        <v>6.3468770574243655E-3</v>
      </c>
      <c r="BZ30">
        <f t="shared" ca="1" si="78"/>
        <v>5.6219200649656785E-3</v>
      </c>
      <c r="CA30">
        <f t="shared" ca="1" si="79"/>
        <v>6.9713441165529903E-3</v>
      </c>
      <c r="CB30">
        <f t="shared" ca="1" si="80"/>
        <v>6.5524146540972125E-3</v>
      </c>
      <c r="CC30">
        <f t="shared" ca="1" si="81"/>
        <v>7.5346020749717385E-3</v>
      </c>
      <c r="CD30">
        <f t="shared" ca="1" si="82"/>
        <v>6.2456898699551327E-3</v>
      </c>
      <c r="CE30">
        <f t="shared" ca="1" si="83"/>
        <v>6.5617236388771519E-3</v>
      </c>
      <c r="CF30">
        <f t="shared" ca="1" si="84"/>
        <v>6.4627122482186191E-3</v>
      </c>
      <c r="CG30">
        <f t="shared" ca="1" si="85"/>
        <v>5.4966378954924159E-3</v>
      </c>
      <c r="CH30">
        <f t="shared" ca="1" si="86"/>
        <v>6.482150327655741E-3</v>
      </c>
      <c r="CI30">
        <f t="shared" ca="1" si="87"/>
        <v>7.1805409447360481E-3</v>
      </c>
      <c r="CJ30">
        <f t="shared" ca="1" si="88"/>
        <v>6.722205586572199E-3</v>
      </c>
      <c r="CK30">
        <f t="shared" ca="1" si="89"/>
        <v>7.2793626783973272E-3</v>
      </c>
      <c r="CL30">
        <f t="shared" ca="1" si="90"/>
        <v>6.1644877992534557E-3</v>
      </c>
      <c r="CM30">
        <f t="shared" ca="1" si="91"/>
        <v>6.3028382644847326E-3</v>
      </c>
      <c r="CN30">
        <f t="shared" ca="1" si="92"/>
        <v>6.2175798021287523E-3</v>
      </c>
      <c r="CO30">
        <f t="shared" ca="1" si="93"/>
        <v>6.6010147112870923E-3</v>
      </c>
      <c r="CP30">
        <f t="shared" ca="1" si="94"/>
        <v>7.0113095741720401E-3</v>
      </c>
      <c r="CQ30">
        <f t="shared" ca="1" si="95"/>
        <v>7.2843706406288643E-3</v>
      </c>
      <c r="CR30">
        <f t="shared" ca="1" si="96"/>
        <v>6.3805827763962217E-3</v>
      </c>
      <c r="CS30">
        <f t="shared" ca="1" si="97"/>
        <v>6.4967157800193999E-3</v>
      </c>
      <c r="CT30">
        <f t="shared" ca="1" si="98"/>
        <v>6.9321008025284205E-3</v>
      </c>
      <c r="CU30">
        <f t="shared" ca="1" si="99"/>
        <v>6.7226387003041276E-3</v>
      </c>
      <c r="CV30">
        <f t="shared" ca="1" si="100"/>
        <v>6.2326539425363002E-3</v>
      </c>
      <c r="CW30">
        <f t="shared" ca="1" si="101"/>
        <v>6.1678967277980215E-3</v>
      </c>
      <c r="CX30">
        <f t="shared" ca="1" si="102"/>
        <v>7.0135466501836403E-3</v>
      </c>
    </row>
    <row r="31" spans="2:102" x14ac:dyDescent="0.2">
      <c r="B31">
        <f t="shared" si="103"/>
        <v>1.333333333333333</v>
      </c>
      <c r="C31">
        <f t="shared" ca="1" si="3"/>
        <v>6.1872031580159619E-3</v>
      </c>
      <c r="D31">
        <f t="shared" ca="1" si="4"/>
        <v>5.604528347083651E-3</v>
      </c>
      <c r="E31">
        <f t="shared" ca="1" si="5"/>
        <v>7.5767968342602852E-3</v>
      </c>
      <c r="F31">
        <f t="shared" ca="1" si="6"/>
        <v>6.3260209327432801E-3</v>
      </c>
      <c r="G31">
        <f t="shared" ca="1" si="7"/>
        <v>7.2223427439461925E-3</v>
      </c>
      <c r="H31">
        <f t="shared" ca="1" si="8"/>
        <v>6.6223895200026826E-3</v>
      </c>
      <c r="I31">
        <f t="shared" ca="1" si="9"/>
        <v>7.0204334398526044E-3</v>
      </c>
      <c r="J31">
        <f t="shared" ca="1" si="10"/>
        <v>5.7080929085815447E-3</v>
      </c>
      <c r="K31">
        <f t="shared" ca="1" si="11"/>
        <v>6.0923694024925257E-3</v>
      </c>
      <c r="L31">
        <f t="shared" ca="1" si="12"/>
        <v>6.6122304726067491E-3</v>
      </c>
      <c r="M31">
        <f t="shared" ca="1" si="13"/>
        <v>6.6209052345304088E-3</v>
      </c>
      <c r="N31">
        <f t="shared" ca="1" si="14"/>
        <v>5.952086747108851E-3</v>
      </c>
      <c r="O31">
        <f t="shared" ca="1" si="15"/>
        <v>7.1946653040802534E-3</v>
      </c>
      <c r="P31">
        <f t="shared" ca="1" si="16"/>
        <v>6.4574720221889743E-3</v>
      </c>
      <c r="Q31">
        <f t="shared" ca="1" si="17"/>
        <v>6.6520688619037694E-3</v>
      </c>
      <c r="R31">
        <f t="shared" ca="1" si="18"/>
        <v>6.6576373713092066E-3</v>
      </c>
      <c r="S31">
        <f t="shared" ca="1" si="19"/>
        <v>6.1144394982369015E-3</v>
      </c>
      <c r="T31">
        <f t="shared" ca="1" si="20"/>
        <v>7.1075555719153386E-3</v>
      </c>
      <c r="U31">
        <f t="shared" ca="1" si="21"/>
        <v>5.792740362399326E-3</v>
      </c>
      <c r="V31">
        <f t="shared" ca="1" si="22"/>
        <v>7.2623130568709561E-3</v>
      </c>
      <c r="W31">
        <f t="shared" ca="1" si="23"/>
        <v>7.0835644364056231E-3</v>
      </c>
      <c r="X31">
        <f t="shared" ca="1" si="24"/>
        <v>6.3923234011238573E-3</v>
      </c>
      <c r="Y31">
        <f t="shared" ca="1" si="25"/>
        <v>6.0522699791703107E-3</v>
      </c>
      <c r="Z31">
        <f t="shared" ca="1" si="26"/>
        <v>7.1845881498548E-3</v>
      </c>
      <c r="AA31">
        <f t="shared" ca="1" si="27"/>
        <v>6.0585198214586659E-3</v>
      </c>
      <c r="AB31">
        <f t="shared" ca="1" si="28"/>
        <v>6.0983739756827506E-3</v>
      </c>
      <c r="AC31">
        <f t="shared" ca="1" si="29"/>
        <v>6.7727229836283464E-3</v>
      </c>
      <c r="AD31">
        <f t="shared" ca="1" si="30"/>
        <v>6.5397523851292673E-3</v>
      </c>
      <c r="AE31">
        <f t="shared" ca="1" si="31"/>
        <v>6.0404358393454319E-3</v>
      </c>
      <c r="AF31">
        <f t="shared" ca="1" si="32"/>
        <v>6.6363700059844464E-3</v>
      </c>
      <c r="AG31">
        <f t="shared" ca="1" si="33"/>
        <v>7.1445949497277433E-3</v>
      </c>
      <c r="AH31">
        <f t="shared" ca="1" si="34"/>
        <v>6.0127463888500722E-3</v>
      </c>
      <c r="AI31">
        <f t="shared" ca="1" si="35"/>
        <v>6.8218407665504525E-3</v>
      </c>
      <c r="AJ31">
        <f t="shared" ca="1" si="36"/>
        <v>6.3503665345240601E-3</v>
      </c>
      <c r="AK31">
        <f t="shared" ca="1" si="37"/>
        <v>6.6705349542938858E-3</v>
      </c>
      <c r="AL31">
        <f t="shared" ca="1" si="38"/>
        <v>6.7952861194642104E-3</v>
      </c>
      <c r="AM31">
        <f t="shared" ca="1" si="39"/>
        <v>7.0330543560627908E-3</v>
      </c>
      <c r="AN31">
        <f t="shared" ca="1" si="40"/>
        <v>6.328815424375701E-3</v>
      </c>
      <c r="AO31">
        <f t="shared" ca="1" si="41"/>
        <v>6.3177906403683549E-3</v>
      </c>
      <c r="AP31">
        <f t="shared" ca="1" si="42"/>
        <v>5.5136788546493367E-3</v>
      </c>
      <c r="AQ31">
        <f t="shared" ca="1" si="43"/>
        <v>7.7389674013825516E-3</v>
      </c>
      <c r="AR31">
        <f t="shared" ca="1" si="44"/>
        <v>6.4577103816386349E-3</v>
      </c>
      <c r="AS31">
        <f t="shared" ca="1" si="45"/>
        <v>6.0908585737944132E-3</v>
      </c>
      <c r="AT31">
        <f t="shared" ca="1" si="46"/>
        <v>5.4431498468589566E-3</v>
      </c>
      <c r="AU31">
        <f t="shared" ca="1" si="47"/>
        <v>6.168173366557464E-3</v>
      </c>
      <c r="AV31">
        <f t="shared" ca="1" si="48"/>
        <v>5.7203667171370227E-3</v>
      </c>
      <c r="AW31">
        <f t="shared" ca="1" si="49"/>
        <v>5.5798989670965606E-3</v>
      </c>
      <c r="AX31">
        <f t="shared" ca="1" si="50"/>
        <v>6.6430687040336155E-3</v>
      </c>
      <c r="AY31">
        <f t="shared" ca="1" si="51"/>
        <v>6.9824879240596898E-3</v>
      </c>
      <c r="AZ31">
        <f t="shared" ca="1" si="52"/>
        <v>5.9847482619322162E-3</v>
      </c>
      <c r="BA31">
        <f t="shared" ca="1" si="53"/>
        <v>5.7847739767686104E-3</v>
      </c>
      <c r="BB31">
        <f t="shared" ca="1" si="54"/>
        <v>6.4134182708868934E-3</v>
      </c>
      <c r="BC31">
        <f t="shared" ca="1" si="55"/>
        <v>7.356219787834262E-3</v>
      </c>
      <c r="BD31">
        <f t="shared" ca="1" si="56"/>
        <v>6.9183010049780214E-3</v>
      </c>
      <c r="BE31">
        <f t="shared" ca="1" si="57"/>
        <v>7.8727261238112529E-3</v>
      </c>
      <c r="BF31">
        <f t="shared" ca="1" si="58"/>
        <v>6.5489201106591665E-3</v>
      </c>
      <c r="BG31">
        <f t="shared" ca="1" si="59"/>
        <v>6.3302080555453274E-3</v>
      </c>
      <c r="BH31">
        <f t="shared" ca="1" si="60"/>
        <v>6.3751971651398696E-3</v>
      </c>
      <c r="BI31">
        <f t="shared" ca="1" si="61"/>
        <v>6.9514215808058133E-3</v>
      </c>
      <c r="BJ31">
        <f t="shared" ca="1" si="62"/>
        <v>6.1955963359918292E-3</v>
      </c>
      <c r="BK31">
        <f t="shared" ca="1" si="63"/>
        <v>5.765653115264723E-3</v>
      </c>
      <c r="BL31">
        <f t="shared" ca="1" si="64"/>
        <v>7.1251950388416165E-3</v>
      </c>
      <c r="BM31">
        <f t="shared" ca="1" si="65"/>
        <v>6.4575052676426872E-3</v>
      </c>
      <c r="BN31">
        <f t="shared" ca="1" si="66"/>
        <v>6.4091762018621901E-3</v>
      </c>
      <c r="BO31">
        <f t="shared" ca="1" si="67"/>
        <v>7.3037773331245176E-3</v>
      </c>
      <c r="BP31">
        <f t="shared" ca="1" si="68"/>
        <v>7.1893489500156711E-3</v>
      </c>
      <c r="BQ31">
        <f t="shared" ca="1" si="69"/>
        <v>5.439741071668093E-3</v>
      </c>
      <c r="BR31">
        <f t="shared" ca="1" si="70"/>
        <v>7.0425882680284751E-3</v>
      </c>
      <c r="BS31">
        <f t="shared" ca="1" si="71"/>
        <v>6.62361090294083E-3</v>
      </c>
      <c r="BT31">
        <f t="shared" ca="1" si="72"/>
        <v>5.1190054189336961E-3</v>
      </c>
      <c r="BU31">
        <f t="shared" ca="1" si="73"/>
        <v>5.9508358961456818E-3</v>
      </c>
      <c r="BV31">
        <f t="shared" ca="1" si="74"/>
        <v>5.5414317933599111E-3</v>
      </c>
      <c r="BW31">
        <f t="shared" ca="1" si="75"/>
        <v>5.9867305451011699E-3</v>
      </c>
      <c r="BX31">
        <f t="shared" ca="1" si="76"/>
        <v>6.7340598237787446E-3</v>
      </c>
      <c r="BY31">
        <f t="shared" ca="1" si="77"/>
        <v>6.3642827754278675E-3</v>
      </c>
      <c r="BZ31">
        <f t="shared" ca="1" si="78"/>
        <v>5.7279658344692079E-3</v>
      </c>
      <c r="CA31">
        <f t="shared" ca="1" si="79"/>
        <v>7.1283381954960054E-3</v>
      </c>
      <c r="CB31">
        <f t="shared" ca="1" si="80"/>
        <v>6.6059055116721834E-3</v>
      </c>
      <c r="CC31">
        <f t="shared" ca="1" si="81"/>
        <v>7.6568753780091167E-3</v>
      </c>
      <c r="CD31">
        <f t="shared" ca="1" si="82"/>
        <v>6.2609064855435386E-3</v>
      </c>
      <c r="CE31">
        <f t="shared" ca="1" si="83"/>
        <v>6.6341755339586412E-3</v>
      </c>
      <c r="CF31">
        <f t="shared" ca="1" si="84"/>
        <v>6.3670182269965356E-3</v>
      </c>
      <c r="CG31">
        <f t="shared" ca="1" si="85"/>
        <v>5.6725982424396058E-3</v>
      </c>
      <c r="CH31">
        <f t="shared" ca="1" si="86"/>
        <v>6.4680625505440775E-3</v>
      </c>
      <c r="CI31">
        <f t="shared" ca="1" si="87"/>
        <v>7.2797698856917024E-3</v>
      </c>
      <c r="CJ31">
        <f t="shared" ca="1" si="88"/>
        <v>6.7295928012587585E-3</v>
      </c>
      <c r="CK31">
        <f t="shared" ca="1" si="89"/>
        <v>7.5653821033348509E-3</v>
      </c>
      <c r="CL31">
        <f t="shared" ca="1" si="90"/>
        <v>5.958222074017608E-3</v>
      </c>
      <c r="CM31">
        <f t="shared" ca="1" si="91"/>
        <v>6.4662692138388175E-3</v>
      </c>
      <c r="CN31">
        <f t="shared" ca="1" si="92"/>
        <v>6.2284831619333954E-3</v>
      </c>
      <c r="CO31">
        <f t="shared" ca="1" si="93"/>
        <v>6.4746273353963029E-3</v>
      </c>
      <c r="CP31">
        <f t="shared" ca="1" si="94"/>
        <v>6.8720447544083681E-3</v>
      </c>
      <c r="CQ31">
        <f t="shared" ca="1" si="95"/>
        <v>7.2364458347254834E-3</v>
      </c>
      <c r="CR31">
        <f t="shared" ca="1" si="96"/>
        <v>6.3689054379718934E-3</v>
      </c>
      <c r="CS31">
        <f t="shared" ca="1" si="97"/>
        <v>6.5510374902081059E-3</v>
      </c>
      <c r="CT31">
        <f t="shared" ca="1" si="98"/>
        <v>7.0007838741343847E-3</v>
      </c>
      <c r="CU31">
        <f t="shared" ca="1" si="99"/>
        <v>6.5438230239001126E-3</v>
      </c>
      <c r="CV31">
        <f t="shared" ca="1" si="100"/>
        <v>6.2361458448742489E-3</v>
      </c>
      <c r="CW31">
        <f t="shared" ca="1" si="101"/>
        <v>5.8098911086721418E-3</v>
      </c>
      <c r="CX31">
        <f t="shared" ca="1" si="102"/>
        <v>7.0185011021522865E-3</v>
      </c>
    </row>
    <row r="32" spans="2:102" x14ac:dyDescent="0.2">
      <c r="B32">
        <f t="shared" si="103"/>
        <v>1.4166666666666663</v>
      </c>
      <c r="C32">
        <f t="shared" ca="1" si="3"/>
        <v>6.264027986453413E-3</v>
      </c>
      <c r="D32">
        <f t="shared" ca="1" si="4"/>
        <v>5.3460793277985991E-3</v>
      </c>
      <c r="E32">
        <f t="shared" ca="1" si="5"/>
        <v>7.5540164374669717E-3</v>
      </c>
      <c r="F32">
        <f t="shared" ca="1" si="6"/>
        <v>6.3169074258068768E-3</v>
      </c>
      <c r="G32">
        <f t="shared" ca="1" si="7"/>
        <v>7.3134844440673448E-3</v>
      </c>
      <c r="H32">
        <f t="shared" ca="1" si="8"/>
        <v>6.3591449040856247E-3</v>
      </c>
      <c r="I32">
        <f t="shared" ca="1" si="9"/>
        <v>7.0044075585331007E-3</v>
      </c>
      <c r="J32">
        <f t="shared" ca="1" si="10"/>
        <v>5.6566137757498199E-3</v>
      </c>
      <c r="K32">
        <f t="shared" ca="1" si="11"/>
        <v>6.1677111841310465E-3</v>
      </c>
      <c r="L32">
        <f t="shared" ca="1" si="12"/>
        <v>6.3684051929019832E-3</v>
      </c>
      <c r="M32">
        <f t="shared" ca="1" si="13"/>
        <v>6.8257575183733243E-3</v>
      </c>
      <c r="N32">
        <f t="shared" ca="1" si="14"/>
        <v>5.9648883509710307E-3</v>
      </c>
      <c r="O32">
        <f t="shared" ca="1" si="15"/>
        <v>7.1914393490313047E-3</v>
      </c>
      <c r="P32">
        <f t="shared" ca="1" si="16"/>
        <v>6.483101686096648E-3</v>
      </c>
      <c r="Q32">
        <f t="shared" ca="1" si="17"/>
        <v>6.4998056986830498E-3</v>
      </c>
      <c r="R32">
        <f t="shared" ca="1" si="18"/>
        <v>6.2998271096723745E-3</v>
      </c>
      <c r="S32">
        <f t="shared" ca="1" si="19"/>
        <v>6.30015167562615E-3</v>
      </c>
      <c r="T32">
        <f t="shared" ca="1" si="20"/>
        <v>7.1899330682441238E-3</v>
      </c>
      <c r="U32">
        <f t="shared" ca="1" si="21"/>
        <v>5.7688496556467265E-3</v>
      </c>
      <c r="V32">
        <f t="shared" ca="1" si="22"/>
        <v>7.4247504702003317E-3</v>
      </c>
      <c r="W32">
        <f t="shared" ca="1" si="23"/>
        <v>7.1069946599794705E-3</v>
      </c>
      <c r="X32">
        <f t="shared" ca="1" si="24"/>
        <v>6.3465526659892023E-3</v>
      </c>
      <c r="Y32">
        <f t="shared" ca="1" si="25"/>
        <v>5.9002095495241814E-3</v>
      </c>
      <c r="Z32">
        <f t="shared" ca="1" si="26"/>
        <v>7.1743981099175033E-3</v>
      </c>
      <c r="AA32">
        <f t="shared" ca="1" si="27"/>
        <v>6.0209388692637495E-3</v>
      </c>
      <c r="AB32">
        <f t="shared" ca="1" si="28"/>
        <v>6.0138569535485914E-3</v>
      </c>
      <c r="AC32">
        <f t="shared" ca="1" si="29"/>
        <v>6.7287104345001309E-3</v>
      </c>
      <c r="AD32">
        <f t="shared" ca="1" si="30"/>
        <v>6.6645300777029952E-3</v>
      </c>
      <c r="AE32">
        <f t="shared" ca="1" si="31"/>
        <v>5.9095377352381779E-3</v>
      </c>
      <c r="AF32">
        <f t="shared" ca="1" si="32"/>
        <v>6.5826012667432217E-3</v>
      </c>
      <c r="AG32">
        <f t="shared" ca="1" si="33"/>
        <v>7.18765223789921E-3</v>
      </c>
      <c r="AH32">
        <f t="shared" ca="1" si="34"/>
        <v>5.8538005675033066E-3</v>
      </c>
      <c r="AI32">
        <f t="shared" ca="1" si="35"/>
        <v>6.7992023943245087E-3</v>
      </c>
      <c r="AJ32">
        <f t="shared" ca="1" si="36"/>
        <v>6.5018271543140415E-3</v>
      </c>
      <c r="AK32">
        <f t="shared" ca="1" si="37"/>
        <v>6.7475855757424593E-3</v>
      </c>
      <c r="AL32">
        <f t="shared" ca="1" si="38"/>
        <v>6.7478410484323416E-3</v>
      </c>
      <c r="AM32">
        <f t="shared" ca="1" si="39"/>
        <v>7.3616602146474612E-3</v>
      </c>
      <c r="AN32">
        <f t="shared" ca="1" si="40"/>
        <v>6.3179056730807695E-3</v>
      </c>
      <c r="AO32">
        <f t="shared" ca="1" si="41"/>
        <v>6.0658037583005055E-3</v>
      </c>
      <c r="AP32">
        <f t="shared" ca="1" si="42"/>
        <v>5.3228814790698131E-3</v>
      </c>
      <c r="AQ32">
        <f t="shared" ca="1" si="43"/>
        <v>7.6950276771245744E-3</v>
      </c>
      <c r="AR32">
        <f t="shared" ca="1" si="44"/>
        <v>6.4631457989216797E-3</v>
      </c>
      <c r="AS32">
        <f t="shared" ca="1" si="45"/>
        <v>6.1522455070046082E-3</v>
      </c>
      <c r="AT32">
        <f t="shared" ca="1" si="46"/>
        <v>5.6816416455154287E-3</v>
      </c>
      <c r="AU32">
        <f t="shared" ca="1" si="47"/>
        <v>6.4018746845017488E-3</v>
      </c>
      <c r="AV32">
        <f t="shared" ca="1" si="48"/>
        <v>5.5677046197481145E-3</v>
      </c>
      <c r="AW32">
        <f t="shared" ca="1" si="49"/>
        <v>5.4740633694857089E-3</v>
      </c>
      <c r="AX32">
        <f t="shared" ca="1" si="50"/>
        <v>6.7792655305939356E-3</v>
      </c>
      <c r="AY32">
        <f t="shared" ca="1" si="51"/>
        <v>7.0103206210471664E-3</v>
      </c>
      <c r="AZ32">
        <f t="shared" ca="1" si="52"/>
        <v>5.8555974541983254E-3</v>
      </c>
      <c r="BA32">
        <f t="shared" ca="1" si="53"/>
        <v>5.6066903729113902E-3</v>
      </c>
      <c r="BB32">
        <f t="shared" ca="1" si="54"/>
        <v>6.393257798052247E-3</v>
      </c>
      <c r="BC32">
        <f t="shared" ca="1" si="55"/>
        <v>7.3296190027770901E-3</v>
      </c>
      <c r="BD32">
        <f t="shared" ca="1" si="56"/>
        <v>7.0551932169842339E-3</v>
      </c>
      <c r="BE32">
        <f t="shared" ca="1" si="57"/>
        <v>7.8010677091721187E-3</v>
      </c>
      <c r="BF32">
        <f t="shared" ca="1" si="58"/>
        <v>6.6404518331279428E-3</v>
      </c>
      <c r="BG32">
        <f t="shared" ca="1" si="59"/>
        <v>6.3607421262427645E-3</v>
      </c>
      <c r="BH32">
        <f t="shared" ca="1" si="60"/>
        <v>6.1552646659658742E-3</v>
      </c>
      <c r="BI32">
        <f t="shared" ca="1" si="61"/>
        <v>6.8348533753784411E-3</v>
      </c>
      <c r="BJ32">
        <f t="shared" ca="1" si="62"/>
        <v>6.2815989785119349E-3</v>
      </c>
      <c r="BK32">
        <f t="shared" ca="1" si="63"/>
        <v>5.9651589719286165E-3</v>
      </c>
      <c r="BL32">
        <f t="shared" ca="1" si="64"/>
        <v>7.0832838811345526E-3</v>
      </c>
      <c r="BM32">
        <f t="shared" ca="1" si="65"/>
        <v>6.2629321253595566E-3</v>
      </c>
      <c r="BN32">
        <f t="shared" ca="1" si="66"/>
        <v>5.9634885396186148E-3</v>
      </c>
      <c r="BO32">
        <f t="shared" ca="1" si="67"/>
        <v>7.2062117203335095E-3</v>
      </c>
      <c r="BP32">
        <f t="shared" ca="1" si="68"/>
        <v>7.3466472263224629E-3</v>
      </c>
      <c r="BQ32">
        <f t="shared" ca="1" si="69"/>
        <v>5.4449717303082555E-3</v>
      </c>
      <c r="BR32">
        <f t="shared" ca="1" si="70"/>
        <v>7.0846382320058085E-3</v>
      </c>
      <c r="BS32">
        <f t="shared" ca="1" si="71"/>
        <v>6.6384982167810381E-3</v>
      </c>
      <c r="BT32">
        <f t="shared" ca="1" si="72"/>
        <v>5.0824132732635663E-3</v>
      </c>
      <c r="BU32">
        <f t="shared" ca="1" si="73"/>
        <v>5.993879938715794E-3</v>
      </c>
      <c r="BV32">
        <f t="shared" ca="1" si="74"/>
        <v>5.6906706091561076E-3</v>
      </c>
      <c r="BW32">
        <f t="shared" ca="1" si="75"/>
        <v>6.1478597924062937E-3</v>
      </c>
      <c r="BX32">
        <f t="shared" ca="1" si="76"/>
        <v>6.7080242768754661E-3</v>
      </c>
      <c r="BY32">
        <f t="shared" ca="1" si="77"/>
        <v>6.3164178633022382E-3</v>
      </c>
      <c r="BZ32">
        <f t="shared" ca="1" si="78"/>
        <v>5.8758512154029226E-3</v>
      </c>
      <c r="CA32">
        <f t="shared" ca="1" si="79"/>
        <v>7.1286831779412358E-3</v>
      </c>
      <c r="CB32">
        <f t="shared" ca="1" si="80"/>
        <v>6.2558295997208937E-3</v>
      </c>
      <c r="CC32">
        <f t="shared" ca="1" si="81"/>
        <v>7.3947676325383967E-3</v>
      </c>
      <c r="CD32">
        <f t="shared" ca="1" si="82"/>
        <v>6.4804781909574586E-3</v>
      </c>
      <c r="CE32">
        <f t="shared" ca="1" si="83"/>
        <v>6.6509906279558651E-3</v>
      </c>
      <c r="CF32">
        <f t="shared" ca="1" si="84"/>
        <v>6.3489295506823527E-3</v>
      </c>
      <c r="CG32">
        <f t="shared" ca="1" si="85"/>
        <v>5.5157328481652175E-3</v>
      </c>
      <c r="CH32">
        <f t="shared" ca="1" si="86"/>
        <v>6.0845634908467602E-3</v>
      </c>
      <c r="CI32">
        <f t="shared" ca="1" si="87"/>
        <v>7.1624745779865686E-3</v>
      </c>
      <c r="CJ32">
        <f t="shared" ca="1" si="88"/>
        <v>6.8865251603190836E-3</v>
      </c>
      <c r="CK32">
        <f t="shared" ca="1" si="89"/>
        <v>7.4544051377767083E-3</v>
      </c>
      <c r="CL32">
        <f t="shared" ca="1" si="90"/>
        <v>6.0518548701067121E-3</v>
      </c>
      <c r="CM32">
        <f t="shared" ca="1" si="91"/>
        <v>6.4578137982437556E-3</v>
      </c>
      <c r="CN32">
        <f t="shared" ca="1" si="92"/>
        <v>6.2167945499953864E-3</v>
      </c>
      <c r="CO32">
        <f t="shared" ca="1" si="93"/>
        <v>6.4808376378224725E-3</v>
      </c>
      <c r="CP32">
        <f t="shared" ca="1" si="94"/>
        <v>6.8624161290234409E-3</v>
      </c>
      <c r="CQ32">
        <f t="shared" ca="1" si="95"/>
        <v>7.3872996632623278E-3</v>
      </c>
      <c r="CR32">
        <f t="shared" ca="1" si="96"/>
        <v>6.3193397174230587E-3</v>
      </c>
      <c r="CS32">
        <f t="shared" ca="1" si="97"/>
        <v>6.2760076610054172E-3</v>
      </c>
      <c r="CT32">
        <f t="shared" ca="1" si="98"/>
        <v>6.9033726876994491E-3</v>
      </c>
      <c r="CU32">
        <f t="shared" ca="1" si="99"/>
        <v>6.698100960161683E-3</v>
      </c>
      <c r="CV32">
        <f t="shared" ca="1" si="100"/>
        <v>6.3229225288046103E-3</v>
      </c>
      <c r="CW32">
        <f t="shared" ca="1" si="101"/>
        <v>5.9440350098039765E-3</v>
      </c>
      <c r="CX32">
        <f t="shared" ca="1" si="102"/>
        <v>7.3112436732396119E-3</v>
      </c>
    </row>
    <row r="33" spans="2:102" x14ac:dyDescent="0.2">
      <c r="B33">
        <f t="shared" si="103"/>
        <v>1.4999999999999996</v>
      </c>
      <c r="C33">
        <f t="shared" ca="1" si="3"/>
        <v>6.1891427200070816E-3</v>
      </c>
      <c r="D33">
        <f t="shared" ca="1" si="4"/>
        <v>5.3716975523573646E-3</v>
      </c>
      <c r="E33">
        <f t="shared" ca="1" si="5"/>
        <v>7.936024815339851E-3</v>
      </c>
      <c r="F33">
        <f t="shared" ca="1" si="6"/>
        <v>6.3656798481677348E-3</v>
      </c>
      <c r="G33">
        <f t="shared" ca="1" si="7"/>
        <v>7.5846880160509557E-3</v>
      </c>
      <c r="H33">
        <f t="shared" ca="1" si="8"/>
        <v>6.5381679166026871E-3</v>
      </c>
      <c r="I33">
        <f t="shared" ca="1" si="9"/>
        <v>7.1171245650929662E-3</v>
      </c>
      <c r="J33">
        <f t="shared" ca="1" si="10"/>
        <v>5.5753311864068286E-3</v>
      </c>
      <c r="K33">
        <f t="shared" ca="1" si="11"/>
        <v>6.2876305057033332E-3</v>
      </c>
      <c r="L33">
        <f t="shared" ca="1" si="12"/>
        <v>6.4431485236238536E-3</v>
      </c>
      <c r="M33">
        <f t="shared" ca="1" si="13"/>
        <v>6.9074347167670264E-3</v>
      </c>
      <c r="N33">
        <f t="shared" ca="1" si="14"/>
        <v>6.0260536528822213E-3</v>
      </c>
      <c r="O33">
        <f t="shared" ca="1" si="15"/>
        <v>7.0704586978958877E-3</v>
      </c>
      <c r="P33">
        <f t="shared" ca="1" si="16"/>
        <v>6.4398353238447536E-3</v>
      </c>
      <c r="Q33">
        <f t="shared" ca="1" si="17"/>
        <v>6.5658688901944727E-3</v>
      </c>
      <c r="R33">
        <f t="shared" ca="1" si="18"/>
        <v>6.3766167934865845E-3</v>
      </c>
      <c r="S33">
        <f t="shared" ca="1" si="19"/>
        <v>6.1992662555524101E-3</v>
      </c>
      <c r="T33">
        <f t="shared" ca="1" si="20"/>
        <v>7.0329601065883861E-3</v>
      </c>
      <c r="U33">
        <f t="shared" ca="1" si="21"/>
        <v>5.6986461753683196E-3</v>
      </c>
      <c r="V33">
        <f t="shared" ca="1" si="22"/>
        <v>7.5873722435426923E-3</v>
      </c>
      <c r="W33">
        <f t="shared" ca="1" si="23"/>
        <v>6.9917444413253767E-3</v>
      </c>
      <c r="X33">
        <f t="shared" ca="1" si="24"/>
        <v>6.4593415600606024E-3</v>
      </c>
      <c r="Y33">
        <f t="shared" ca="1" si="25"/>
        <v>6.113491516951214E-3</v>
      </c>
      <c r="Z33">
        <f t="shared" ca="1" si="26"/>
        <v>6.9759942488043418E-3</v>
      </c>
      <c r="AA33">
        <f t="shared" ca="1" si="27"/>
        <v>6.0492628148090932E-3</v>
      </c>
      <c r="AB33">
        <f t="shared" ca="1" si="28"/>
        <v>5.9766655355589018E-3</v>
      </c>
      <c r="AC33">
        <f t="shared" ca="1" si="29"/>
        <v>6.6137936945771386E-3</v>
      </c>
      <c r="AD33">
        <f t="shared" ca="1" si="30"/>
        <v>6.7239237411991452E-3</v>
      </c>
      <c r="AE33">
        <f t="shared" ca="1" si="31"/>
        <v>6.0718793472896047E-3</v>
      </c>
      <c r="AF33">
        <f t="shared" ca="1" si="32"/>
        <v>6.6507626912114164E-3</v>
      </c>
      <c r="AG33">
        <f t="shared" ca="1" si="33"/>
        <v>7.1886960222451585E-3</v>
      </c>
      <c r="AH33">
        <f t="shared" ca="1" si="34"/>
        <v>5.8392547728526216E-3</v>
      </c>
      <c r="AI33">
        <f t="shared" ca="1" si="35"/>
        <v>6.8312784593962924E-3</v>
      </c>
      <c r="AJ33">
        <f t="shared" ca="1" si="36"/>
        <v>6.0814567070417019E-3</v>
      </c>
      <c r="AK33">
        <f t="shared" ca="1" si="37"/>
        <v>6.7495978985859508E-3</v>
      </c>
      <c r="AL33">
        <f t="shared" ca="1" si="38"/>
        <v>6.9749889588656992E-3</v>
      </c>
      <c r="AM33">
        <f t="shared" ca="1" si="39"/>
        <v>7.4674621946491651E-3</v>
      </c>
      <c r="AN33">
        <f t="shared" ca="1" si="40"/>
        <v>6.2456348241442172E-3</v>
      </c>
      <c r="AO33">
        <f t="shared" ca="1" si="41"/>
        <v>6.144688396017171E-3</v>
      </c>
      <c r="AP33">
        <f t="shared" ca="1" si="42"/>
        <v>5.3799773919694302E-3</v>
      </c>
      <c r="AQ33">
        <f t="shared" ca="1" si="43"/>
        <v>7.8639674703055908E-3</v>
      </c>
      <c r="AR33">
        <f t="shared" ca="1" si="44"/>
        <v>6.4640057973497445E-3</v>
      </c>
      <c r="AS33">
        <f t="shared" ca="1" si="45"/>
        <v>6.4036343025640433E-3</v>
      </c>
      <c r="AT33">
        <f t="shared" ca="1" si="46"/>
        <v>5.8759517480723705E-3</v>
      </c>
      <c r="AU33">
        <f t="shared" ca="1" si="47"/>
        <v>6.4269305985255034E-3</v>
      </c>
      <c r="AV33">
        <f t="shared" ca="1" si="48"/>
        <v>5.5917635475052014E-3</v>
      </c>
      <c r="AW33">
        <f t="shared" ca="1" si="49"/>
        <v>5.4102346001602738E-3</v>
      </c>
      <c r="AX33">
        <f t="shared" ca="1" si="50"/>
        <v>7.1178153219749029E-3</v>
      </c>
      <c r="AY33">
        <f t="shared" ca="1" si="51"/>
        <v>6.9601277144760252E-3</v>
      </c>
      <c r="AZ33">
        <f t="shared" ca="1" si="52"/>
        <v>6.0331443497251879E-3</v>
      </c>
      <c r="BA33">
        <f t="shared" ca="1" si="53"/>
        <v>5.788920309472697E-3</v>
      </c>
      <c r="BB33">
        <f t="shared" ca="1" si="54"/>
        <v>6.2568617101766439E-3</v>
      </c>
      <c r="BC33">
        <f t="shared" ca="1" si="55"/>
        <v>7.2697952454266893E-3</v>
      </c>
      <c r="BD33">
        <f t="shared" ca="1" si="56"/>
        <v>7.0985663014734883E-3</v>
      </c>
      <c r="BE33">
        <f t="shared" ca="1" si="57"/>
        <v>7.9201706023884835E-3</v>
      </c>
      <c r="BF33">
        <f t="shared" ca="1" si="58"/>
        <v>6.3518012603144469E-3</v>
      </c>
      <c r="BG33">
        <f t="shared" ca="1" si="59"/>
        <v>6.2705722637341338E-3</v>
      </c>
      <c r="BH33">
        <f t="shared" ca="1" si="60"/>
        <v>6.2974686642352064E-3</v>
      </c>
      <c r="BI33">
        <f t="shared" ca="1" si="61"/>
        <v>6.9599558889106494E-3</v>
      </c>
      <c r="BJ33">
        <f t="shared" ca="1" si="62"/>
        <v>6.3068339878925416E-3</v>
      </c>
      <c r="BK33">
        <f t="shared" ca="1" si="63"/>
        <v>5.9782927067042035E-3</v>
      </c>
      <c r="BL33">
        <f t="shared" ca="1" si="64"/>
        <v>6.8126717443009804E-3</v>
      </c>
      <c r="BM33">
        <f t="shared" ca="1" si="65"/>
        <v>6.2000300547332835E-3</v>
      </c>
      <c r="BN33">
        <f t="shared" ca="1" si="66"/>
        <v>6.0210400303259562E-3</v>
      </c>
      <c r="BO33">
        <f t="shared" ca="1" si="67"/>
        <v>7.3466639900784886E-3</v>
      </c>
      <c r="BP33">
        <f t="shared" ca="1" si="68"/>
        <v>7.3852871528492939E-3</v>
      </c>
      <c r="BQ33">
        <f t="shared" ca="1" si="69"/>
        <v>5.2964379845403574E-3</v>
      </c>
      <c r="BR33">
        <f t="shared" ca="1" si="70"/>
        <v>7.1197239604743993E-3</v>
      </c>
      <c r="BS33">
        <f t="shared" ca="1" si="71"/>
        <v>6.5336490334992545E-3</v>
      </c>
      <c r="BT33">
        <f t="shared" ca="1" si="72"/>
        <v>5.1925522050551799E-3</v>
      </c>
      <c r="BU33">
        <f t="shared" ca="1" si="73"/>
        <v>5.7895121544450472E-3</v>
      </c>
      <c r="BV33">
        <f t="shared" ca="1" si="74"/>
        <v>5.5872275074271126E-3</v>
      </c>
      <c r="BW33">
        <f t="shared" ca="1" si="75"/>
        <v>6.382883779594793E-3</v>
      </c>
      <c r="BX33">
        <f t="shared" ca="1" si="76"/>
        <v>6.890687792016929E-3</v>
      </c>
      <c r="BY33">
        <f t="shared" ca="1" si="77"/>
        <v>6.3649177625745923E-3</v>
      </c>
      <c r="BZ33">
        <f t="shared" ca="1" si="78"/>
        <v>5.8169015960050623E-3</v>
      </c>
      <c r="CA33">
        <f t="shared" ca="1" si="79"/>
        <v>7.3370347871958069E-3</v>
      </c>
      <c r="CB33">
        <f t="shared" ca="1" si="80"/>
        <v>6.2177785437493478E-3</v>
      </c>
      <c r="CC33">
        <f t="shared" ca="1" si="81"/>
        <v>7.5470551729636482E-3</v>
      </c>
      <c r="CD33">
        <f t="shared" ca="1" si="82"/>
        <v>6.3632585776740172E-3</v>
      </c>
      <c r="CE33">
        <f t="shared" ca="1" si="83"/>
        <v>6.4305803940253653E-3</v>
      </c>
      <c r="CF33">
        <f t="shared" ca="1" si="84"/>
        <v>6.2248732090006585E-3</v>
      </c>
      <c r="CG33">
        <f t="shared" ca="1" si="85"/>
        <v>5.4471956947902932E-3</v>
      </c>
      <c r="CH33">
        <f t="shared" ca="1" si="86"/>
        <v>6.1255024488505736E-3</v>
      </c>
      <c r="CI33">
        <f t="shared" ca="1" si="87"/>
        <v>7.3508826390649108E-3</v>
      </c>
      <c r="CJ33">
        <f t="shared" ca="1" si="88"/>
        <v>7.0338458552845979E-3</v>
      </c>
      <c r="CK33">
        <f t="shared" ca="1" si="89"/>
        <v>7.3314985724564569E-3</v>
      </c>
      <c r="CL33">
        <f t="shared" ca="1" si="90"/>
        <v>5.8027808730340309E-3</v>
      </c>
      <c r="CM33">
        <f t="shared" ca="1" si="91"/>
        <v>6.4740807818418613E-3</v>
      </c>
      <c r="CN33">
        <f t="shared" ca="1" si="92"/>
        <v>6.4209121414696398E-3</v>
      </c>
      <c r="CO33">
        <f t="shared" ca="1" si="93"/>
        <v>6.4626223137509648E-3</v>
      </c>
      <c r="CP33">
        <f t="shared" ca="1" si="94"/>
        <v>6.6808560636691869E-3</v>
      </c>
      <c r="CQ33">
        <f t="shared" ca="1" si="95"/>
        <v>7.4672557681520662E-3</v>
      </c>
      <c r="CR33">
        <f t="shared" ca="1" si="96"/>
        <v>6.2823744847503148E-3</v>
      </c>
      <c r="CS33">
        <f t="shared" ca="1" si="97"/>
        <v>6.0681453388269236E-3</v>
      </c>
      <c r="CT33">
        <f t="shared" ca="1" si="98"/>
        <v>6.8827643673547087E-3</v>
      </c>
      <c r="CU33">
        <f t="shared" ca="1" si="99"/>
        <v>6.8233703502138176E-3</v>
      </c>
      <c r="CV33">
        <f t="shared" ca="1" si="100"/>
        <v>6.0572865027156671E-3</v>
      </c>
      <c r="CW33">
        <f t="shared" ca="1" si="101"/>
        <v>6.2781287997903668E-3</v>
      </c>
      <c r="CX33">
        <f t="shared" ca="1" si="102"/>
        <v>7.3031146216879627E-3</v>
      </c>
    </row>
    <row r="34" spans="2:102" x14ac:dyDescent="0.2">
      <c r="B34">
        <f t="shared" si="103"/>
        <v>1.5833333333333328</v>
      </c>
      <c r="C34">
        <f t="shared" ca="1" si="3"/>
        <v>6.3987049264151779E-3</v>
      </c>
      <c r="D34">
        <f t="shared" ca="1" si="4"/>
        <v>5.3208172351653926E-3</v>
      </c>
      <c r="E34">
        <f t="shared" ca="1" si="5"/>
        <v>7.7874401500641535E-3</v>
      </c>
      <c r="F34">
        <f t="shared" ca="1" si="6"/>
        <v>6.4866185252167767E-3</v>
      </c>
      <c r="G34">
        <f t="shared" ca="1" si="7"/>
        <v>7.3762468840512154E-3</v>
      </c>
      <c r="H34">
        <f t="shared" ca="1" si="8"/>
        <v>6.6713241584746633E-3</v>
      </c>
      <c r="I34">
        <f t="shared" ca="1" si="9"/>
        <v>7.15011442755485E-3</v>
      </c>
      <c r="J34">
        <f t="shared" ca="1" si="10"/>
        <v>5.6962503456705607E-3</v>
      </c>
      <c r="K34">
        <f t="shared" ca="1" si="11"/>
        <v>6.3659044650075216E-3</v>
      </c>
      <c r="L34">
        <f t="shared" ca="1" si="12"/>
        <v>6.2184897965551654E-3</v>
      </c>
      <c r="M34">
        <f t="shared" ca="1" si="13"/>
        <v>6.7352859488322946E-3</v>
      </c>
      <c r="N34">
        <f t="shared" ca="1" si="14"/>
        <v>6.0718505798191954E-3</v>
      </c>
      <c r="O34">
        <f t="shared" ca="1" si="15"/>
        <v>7.1262434708351044E-3</v>
      </c>
      <c r="P34">
        <f t="shared" ca="1" si="16"/>
        <v>6.3258084665012973E-3</v>
      </c>
      <c r="Q34">
        <f t="shared" ca="1" si="17"/>
        <v>6.5024724550366867E-3</v>
      </c>
      <c r="R34">
        <f t="shared" ca="1" si="18"/>
        <v>6.1769124524240068E-3</v>
      </c>
      <c r="S34">
        <f t="shared" ca="1" si="19"/>
        <v>5.8945942438723819E-3</v>
      </c>
      <c r="T34">
        <f t="shared" ca="1" si="20"/>
        <v>6.9990718941982718E-3</v>
      </c>
      <c r="U34">
        <f t="shared" ca="1" si="21"/>
        <v>5.7016958315255929E-3</v>
      </c>
      <c r="V34">
        <f t="shared" ca="1" si="22"/>
        <v>7.5938417340155849E-3</v>
      </c>
      <c r="W34">
        <f t="shared" ca="1" si="23"/>
        <v>7.0620330731888167E-3</v>
      </c>
      <c r="X34">
        <f t="shared" ca="1" si="24"/>
        <v>6.110227483645897E-3</v>
      </c>
      <c r="Y34">
        <f t="shared" ca="1" si="25"/>
        <v>6.3245755412175983E-3</v>
      </c>
      <c r="Z34">
        <f t="shared" ca="1" si="26"/>
        <v>6.5594342572383819E-3</v>
      </c>
      <c r="AA34">
        <f t="shared" ca="1" si="27"/>
        <v>6.1531411667948236E-3</v>
      </c>
      <c r="AB34">
        <f t="shared" ca="1" si="28"/>
        <v>6.3176138472097673E-3</v>
      </c>
      <c r="AC34">
        <f t="shared" ca="1" si="29"/>
        <v>6.6949868735618626E-3</v>
      </c>
      <c r="AD34">
        <f t="shared" ca="1" si="30"/>
        <v>6.7146399845944994E-3</v>
      </c>
      <c r="AE34">
        <f t="shared" ca="1" si="31"/>
        <v>5.9790264219972081E-3</v>
      </c>
      <c r="AF34">
        <f t="shared" ca="1" si="32"/>
        <v>6.6800678931349597E-3</v>
      </c>
      <c r="AG34">
        <f t="shared" ca="1" si="33"/>
        <v>7.12842740482586E-3</v>
      </c>
      <c r="AH34">
        <f t="shared" ca="1" si="34"/>
        <v>6.0780940665623555E-3</v>
      </c>
      <c r="AI34">
        <f t="shared" ca="1" si="35"/>
        <v>6.8826506054170677E-3</v>
      </c>
      <c r="AJ34">
        <f t="shared" ca="1" si="36"/>
        <v>6.1025164193268125E-3</v>
      </c>
      <c r="AK34">
        <f t="shared" ca="1" si="37"/>
        <v>6.5093152667605389E-3</v>
      </c>
      <c r="AL34">
        <f t="shared" ca="1" si="38"/>
        <v>7.232963415250526E-3</v>
      </c>
      <c r="AM34">
        <f t="shared" ca="1" si="39"/>
        <v>7.4574637771594402E-3</v>
      </c>
      <c r="AN34">
        <f t="shared" ca="1" si="40"/>
        <v>6.1770557562908415E-3</v>
      </c>
      <c r="AO34">
        <f t="shared" ca="1" si="41"/>
        <v>6.0994352515252133E-3</v>
      </c>
      <c r="AP34">
        <f t="shared" ca="1" si="42"/>
        <v>5.2653263088142553E-3</v>
      </c>
      <c r="AQ34">
        <f t="shared" ca="1" si="43"/>
        <v>7.4195011483164106E-3</v>
      </c>
      <c r="AR34">
        <f t="shared" ca="1" si="44"/>
        <v>6.2518851560621402E-3</v>
      </c>
      <c r="AS34">
        <f t="shared" ca="1" si="45"/>
        <v>6.300260831525341E-3</v>
      </c>
      <c r="AT34">
        <f t="shared" ca="1" si="46"/>
        <v>5.9166360454859807E-3</v>
      </c>
      <c r="AU34">
        <f t="shared" ca="1" si="47"/>
        <v>6.2538376154541182E-3</v>
      </c>
      <c r="AV34">
        <f t="shared" ca="1" si="48"/>
        <v>5.6978628439720925E-3</v>
      </c>
      <c r="AW34">
        <f t="shared" ca="1" si="49"/>
        <v>5.1076890386632309E-3</v>
      </c>
      <c r="AX34">
        <f t="shared" ca="1" si="50"/>
        <v>6.961440676993046E-3</v>
      </c>
      <c r="AY34">
        <f t="shared" ca="1" si="51"/>
        <v>6.9630180625077868E-3</v>
      </c>
      <c r="AZ34">
        <f t="shared" ca="1" si="52"/>
        <v>5.9429558145526777E-3</v>
      </c>
      <c r="BA34">
        <f t="shared" ca="1" si="53"/>
        <v>5.8642132410510915E-3</v>
      </c>
      <c r="BB34">
        <f t="shared" ca="1" si="54"/>
        <v>6.0916801005257825E-3</v>
      </c>
      <c r="BC34">
        <f t="shared" ca="1" si="55"/>
        <v>7.3947544028074462E-3</v>
      </c>
      <c r="BD34">
        <f t="shared" ca="1" si="56"/>
        <v>7.0132354131296143E-3</v>
      </c>
      <c r="BE34">
        <f t="shared" ca="1" si="57"/>
        <v>7.9944694438823412E-3</v>
      </c>
      <c r="BF34">
        <f t="shared" ca="1" si="58"/>
        <v>6.4662892130216473E-3</v>
      </c>
      <c r="BG34">
        <f t="shared" ca="1" si="59"/>
        <v>6.1724383804399969E-3</v>
      </c>
      <c r="BH34">
        <f t="shared" ca="1" si="60"/>
        <v>6.3320182100571228E-3</v>
      </c>
      <c r="BI34">
        <f t="shared" ca="1" si="61"/>
        <v>6.7656758805878557E-3</v>
      </c>
      <c r="BJ34">
        <f t="shared" ca="1" si="62"/>
        <v>6.358296259740286E-3</v>
      </c>
      <c r="BK34">
        <f t="shared" ca="1" si="63"/>
        <v>6.0040841171586264E-3</v>
      </c>
      <c r="BL34">
        <f t="shared" ca="1" si="64"/>
        <v>6.6535846219893825E-3</v>
      </c>
      <c r="BM34">
        <f t="shared" ca="1" si="65"/>
        <v>6.3076150794026701E-3</v>
      </c>
      <c r="BN34">
        <f t="shared" ca="1" si="66"/>
        <v>6.084000708614032E-3</v>
      </c>
      <c r="BO34">
        <f t="shared" ca="1" si="67"/>
        <v>7.4611685695229451E-3</v>
      </c>
      <c r="BP34">
        <f t="shared" ca="1" si="68"/>
        <v>7.3277943103363863E-3</v>
      </c>
      <c r="BQ34">
        <f t="shared" ca="1" si="69"/>
        <v>5.1941878182894165E-3</v>
      </c>
      <c r="BR34">
        <f t="shared" ca="1" si="70"/>
        <v>7.2491609680759485E-3</v>
      </c>
      <c r="BS34">
        <f t="shared" ca="1" si="71"/>
        <v>6.3931279950671417E-3</v>
      </c>
      <c r="BT34">
        <f t="shared" ca="1" si="72"/>
        <v>5.068717323280016E-3</v>
      </c>
      <c r="BU34">
        <f t="shared" ca="1" si="73"/>
        <v>5.5221967354350558E-3</v>
      </c>
      <c r="BV34">
        <f t="shared" ca="1" si="74"/>
        <v>5.8347059736237579E-3</v>
      </c>
      <c r="BW34">
        <f t="shared" ca="1" si="75"/>
        <v>6.6974896803683884E-3</v>
      </c>
      <c r="BX34">
        <f t="shared" ca="1" si="76"/>
        <v>6.9044288353997509E-3</v>
      </c>
      <c r="BY34">
        <f t="shared" ca="1" si="77"/>
        <v>6.4482727812053189E-3</v>
      </c>
      <c r="BZ34">
        <f t="shared" ca="1" si="78"/>
        <v>5.9623798015796883E-3</v>
      </c>
      <c r="CA34">
        <f t="shared" ca="1" si="79"/>
        <v>7.4101139306747624E-3</v>
      </c>
      <c r="CB34">
        <f t="shared" ca="1" si="80"/>
        <v>6.0886114147582918E-3</v>
      </c>
      <c r="CC34">
        <f t="shared" ca="1" si="81"/>
        <v>7.2560103745270832E-3</v>
      </c>
      <c r="CD34">
        <f t="shared" ca="1" si="82"/>
        <v>6.5314101262193896E-3</v>
      </c>
      <c r="CE34">
        <f t="shared" ca="1" si="83"/>
        <v>6.4326456220077585E-3</v>
      </c>
      <c r="CF34">
        <f t="shared" ca="1" si="84"/>
        <v>6.1355052375659924E-3</v>
      </c>
      <c r="CG34">
        <f t="shared" ca="1" si="85"/>
        <v>5.4515837129305213E-3</v>
      </c>
      <c r="CH34">
        <f t="shared" ca="1" si="86"/>
        <v>6.2370693132141192E-3</v>
      </c>
      <c r="CI34">
        <f t="shared" ca="1" si="87"/>
        <v>7.3233241978273985E-3</v>
      </c>
      <c r="CJ34">
        <f t="shared" ca="1" si="88"/>
        <v>7.1956024401067954E-3</v>
      </c>
      <c r="CK34">
        <f t="shared" ca="1" si="89"/>
        <v>7.3513916099924841E-3</v>
      </c>
      <c r="CL34">
        <f t="shared" ca="1" si="90"/>
        <v>5.8250724427836706E-3</v>
      </c>
      <c r="CM34">
        <f t="shared" ca="1" si="91"/>
        <v>6.3028093964636383E-3</v>
      </c>
      <c r="CN34">
        <f t="shared" ca="1" si="92"/>
        <v>6.4859632568858615E-3</v>
      </c>
      <c r="CO34">
        <f t="shared" ca="1" si="93"/>
        <v>6.570873784875135E-3</v>
      </c>
      <c r="CP34">
        <f t="shared" ca="1" si="94"/>
        <v>6.7062229486898311E-3</v>
      </c>
      <c r="CQ34">
        <f t="shared" ca="1" si="95"/>
        <v>7.5154308714437418E-3</v>
      </c>
      <c r="CR34">
        <f t="shared" ca="1" si="96"/>
        <v>6.5138812320614699E-3</v>
      </c>
      <c r="CS34">
        <f t="shared" ca="1" si="97"/>
        <v>5.7592446872354042E-3</v>
      </c>
      <c r="CT34">
        <f t="shared" ca="1" si="98"/>
        <v>6.7106640816449944E-3</v>
      </c>
      <c r="CU34">
        <f t="shared" ca="1" si="99"/>
        <v>6.8542280564167285E-3</v>
      </c>
      <c r="CV34">
        <f t="shared" ca="1" si="100"/>
        <v>6.1325805354182066E-3</v>
      </c>
      <c r="CW34">
        <f t="shared" ca="1" si="101"/>
        <v>6.1831438080690564E-3</v>
      </c>
      <c r="CX34">
        <f t="shared" ca="1" si="102"/>
        <v>7.3759770049324344E-3</v>
      </c>
    </row>
    <row r="35" spans="2:102" x14ac:dyDescent="0.2">
      <c r="B35">
        <f t="shared" si="103"/>
        <v>1.6666666666666661</v>
      </c>
      <c r="C35">
        <f t="shared" ca="1" si="3"/>
        <v>6.5968998098703347E-3</v>
      </c>
      <c r="D35">
        <f t="shared" ca="1" si="4"/>
        <v>5.4650268157512066E-3</v>
      </c>
      <c r="E35">
        <f t="shared" ca="1" si="5"/>
        <v>7.8081321873313065E-3</v>
      </c>
      <c r="F35">
        <f t="shared" ca="1" si="6"/>
        <v>6.4374369216226033E-3</v>
      </c>
      <c r="G35">
        <f t="shared" ca="1" si="7"/>
        <v>7.0407542245240736E-3</v>
      </c>
      <c r="H35">
        <f t="shared" ca="1" si="8"/>
        <v>6.6375312831232717E-3</v>
      </c>
      <c r="I35">
        <f t="shared" ca="1" si="9"/>
        <v>7.1327921401513139E-3</v>
      </c>
      <c r="J35">
        <f t="shared" ca="1" si="10"/>
        <v>5.6266286679103302E-3</v>
      </c>
      <c r="K35">
        <f t="shared" ca="1" si="11"/>
        <v>6.5011108195823205E-3</v>
      </c>
      <c r="L35">
        <f t="shared" ca="1" si="12"/>
        <v>6.1239016898120236E-3</v>
      </c>
      <c r="M35">
        <f t="shared" ca="1" si="13"/>
        <v>6.7010236898223507E-3</v>
      </c>
      <c r="N35">
        <f t="shared" ca="1" si="14"/>
        <v>6.0130620907773808E-3</v>
      </c>
      <c r="O35">
        <f t="shared" ca="1" si="15"/>
        <v>6.7746418214216743E-3</v>
      </c>
      <c r="P35">
        <f t="shared" ca="1" si="16"/>
        <v>6.2247211402569136E-3</v>
      </c>
      <c r="Q35">
        <f t="shared" ca="1" si="17"/>
        <v>6.3541274525914749E-3</v>
      </c>
      <c r="R35">
        <f t="shared" ca="1" si="18"/>
        <v>6.1714652773560731E-3</v>
      </c>
      <c r="S35">
        <f t="shared" ca="1" si="19"/>
        <v>6.3196827181350819E-3</v>
      </c>
      <c r="T35">
        <f t="shared" ca="1" si="20"/>
        <v>7.0811246251628905E-3</v>
      </c>
      <c r="U35">
        <f t="shared" ca="1" si="21"/>
        <v>6.010849127819318E-3</v>
      </c>
      <c r="V35">
        <f t="shared" ca="1" si="22"/>
        <v>7.6735138916669493E-3</v>
      </c>
      <c r="W35">
        <f t="shared" ca="1" si="23"/>
        <v>6.9169605043482643E-3</v>
      </c>
      <c r="X35">
        <f t="shared" ca="1" si="24"/>
        <v>6.1186674311198511E-3</v>
      </c>
      <c r="Y35">
        <f t="shared" ca="1" si="25"/>
        <v>6.7397439689669651E-3</v>
      </c>
      <c r="Z35">
        <f t="shared" ca="1" si="26"/>
        <v>6.5472396744380859E-3</v>
      </c>
      <c r="AA35">
        <f t="shared" ca="1" si="27"/>
        <v>6.0118399998550136E-3</v>
      </c>
      <c r="AB35">
        <f t="shared" ca="1" si="28"/>
        <v>6.3190204557258042E-3</v>
      </c>
      <c r="AC35">
        <f t="shared" ca="1" si="29"/>
        <v>6.4990772137513645E-3</v>
      </c>
      <c r="AD35">
        <f t="shared" ca="1" si="30"/>
        <v>6.8388799561872153E-3</v>
      </c>
      <c r="AE35">
        <f t="shared" ca="1" si="31"/>
        <v>5.6889938935707094E-3</v>
      </c>
      <c r="AF35">
        <f t="shared" ca="1" si="32"/>
        <v>6.4469165067726538E-3</v>
      </c>
      <c r="AG35">
        <f t="shared" ca="1" si="33"/>
        <v>7.261472048988595E-3</v>
      </c>
      <c r="AH35">
        <f t="shared" ca="1" si="34"/>
        <v>6.0489961879990695E-3</v>
      </c>
      <c r="AI35">
        <f t="shared" ca="1" si="35"/>
        <v>7.0385682316118281E-3</v>
      </c>
      <c r="AJ35">
        <f t="shared" ca="1" si="36"/>
        <v>6.2828488114805925E-3</v>
      </c>
      <c r="AK35">
        <f t="shared" ca="1" si="37"/>
        <v>6.6449389179059773E-3</v>
      </c>
      <c r="AL35">
        <f t="shared" ca="1" si="38"/>
        <v>7.335135144510424E-3</v>
      </c>
      <c r="AM35">
        <f t="shared" ca="1" si="39"/>
        <v>7.5653288768174898E-3</v>
      </c>
      <c r="AN35">
        <f t="shared" ca="1" si="40"/>
        <v>6.1881054676581823E-3</v>
      </c>
      <c r="AO35">
        <f t="shared" ca="1" si="41"/>
        <v>6.0853816043496675E-3</v>
      </c>
      <c r="AP35">
        <f t="shared" ca="1" si="42"/>
        <v>5.3011633736318436E-3</v>
      </c>
      <c r="AQ35">
        <f t="shared" ca="1" si="43"/>
        <v>7.498353995366195E-3</v>
      </c>
      <c r="AR35">
        <f t="shared" ca="1" si="44"/>
        <v>6.516161540582553E-3</v>
      </c>
      <c r="AS35">
        <f t="shared" ca="1" si="45"/>
        <v>6.1555090393605044E-3</v>
      </c>
      <c r="AT35">
        <f t="shared" ca="1" si="46"/>
        <v>5.9376087805619315E-3</v>
      </c>
      <c r="AU35">
        <f t="shared" ca="1" si="47"/>
        <v>6.0615324153253484E-3</v>
      </c>
      <c r="AV35">
        <f t="shared" ca="1" si="48"/>
        <v>5.3141209229082996E-3</v>
      </c>
      <c r="AW35">
        <f t="shared" ca="1" si="49"/>
        <v>5.1145121722264222E-3</v>
      </c>
      <c r="AX35">
        <f t="shared" ca="1" si="50"/>
        <v>6.9507007093858215E-3</v>
      </c>
      <c r="AY35">
        <f t="shared" ca="1" si="51"/>
        <v>7.0992459014350053E-3</v>
      </c>
      <c r="AZ35">
        <f t="shared" ca="1" si="52"/>
        <v>6.0677840248370878E-3</v>
      </c>
      <c r="BA35">
        <f t="shared" ca="1" si="53"/>
        <v>5.8017861240987146E-3</v>
      </c>
      <c r="BB35">
        <f t="shared" ca="1" si="54"/>
        <v>6.0158450228955506E-3</v>
      </c>
      <c r="BC35">
        <f t="shared" ca="1" si="55"/>
        <v>7.081751351967233E-3</v>
      </c>
      <c r="BD35">
        <f t="shared" ca="1" si="56"/>
        <v>6.8588403052266076E-3</v>
      </c>
      <c r="BE35">
        <f t="shared" ca="1" si="57"/>
        <v>8.1959494981801283E-3</v>
      </c>
      <c r="BF35">
        <f t="shared" ca="1" si="58"/>
        <v>6.3601862511478025E-3</v>
      </c>
      <c r="BG35">
        <f t="shared" ca="1" si="59"/>
        <v>6.5621492793590365E-3</v>
      </c>
      <c r="BH35">
        <f t="shared" ca="1" si="60"/>
        <v>6.3734799833421452E-3</v>
      </c>
      <c r="BI35">
        <f t="shared" ca="1" si="61"/>
        <v>6.5741900068037162E-3</v>
      </c>
      <c r="BJ35">
        <f t="shared" ca="1" si="62"/>
        <v>6.3918316924479008E-3</v>
      </c>
      <c r="BK35">
        <f t="shared" ca="1" si="63"/>
        <v>6.1811958809486504E-3</v>
      </c>
      <c r="BL35">
        <f t="shared" ca="1" si="64"/>
        <v>6.429580726358978E-3</v>
      </c>
      <c r="BM35">
        <f t="shared" ca="1" si="65"/>
        <v>6.494000548283977E-3</v>
      </c>
      <c r="BN35">
        <f t="shared" ca="1" si="66"/>
        <v>5.8889031822761317E-3</v>
      </c>
      <c r="BO35">
        <f t="shared" ca="1" si="67"/>
        <v>7.5457748988050329E-3</v>
      </c>
      <c r="BP35">
        <f t="shared" ca="1" si="68"/>
        <v>7.481633438067071E-3</v>
      </c>
      <c r="BQ35">
        <f t="shared" ca="1" si="69"/>
        <v>5.2674655373983765E-3</v>
      </c>
      <c r="BR35">
        <f t="shared" ca="1" si="70"/>
        <v>7.3812849474081807E-3</v>
      </c>
      <c r="BS35">
        <f t="shared" ca="1" si="71"/>
        <v>6.495235608397377E-3</v>
      </c>
      <c r="BT35">
        <f t="shared" ca="1" si="72"/>
        <v>5.3245540618256735E-3</v>
      </c>
      <c r="BU35">
        <f t="shared" ca="1" si="73"/>
        <v>5.5988829099011027E-3</v>
      </c>
      <c r="BV35">
        <f t="shared" ca="1" si="74"/>
        <v>5.7215929602857669E-3</v>
      </c>
      <c r="BW35">
        <f t="shared" ca="1" si="75"/>
        <v>6.6751832158504611E-3</v>
      </c>
      <c r="BX35">
        <f t="shared" ca="1" si="76"/>
        <v>6.8964361438142137E-3</v>
      </c>
      <c r="BY35">
        <f t="shared" ca="1" si="77"/>
        <v>6.3305483210083302E-3</v>
      </c>
      <c r="BZ35">
        <f t="shared" ca="1" si="78"/>
        <v>5.7093394844057203E-3</v>
      </c>
      <c r="CA35">
        <f t="shared" ca="1" si="79"/>
        <v>7.2609556174286953E-3</v>
      </c>
      <c r="CB35">
        <f t="shared" ca="1" si="80"/>
        <v>5.9957597194303441E-3</v>
      </c>
      <c r="CC35">
        <f t="shared" ca="1" si="81"/>
        <v>7.3565399241977891E-3</v>
      </c>
      <c r="CD35">
        <f t="shared" ca="1" si="82"/>
        <v>6.7895347394721821E-3</v>
      </c>
      <c r="CE35">
        <f t="shared" ca="1" si="83"/>
        <v>6.6764795953065097E-3</v>
      </c>
      <c r="CF35">
        <f t="shared" ca="1" si="84"/>
        <v>6.2285969653628412E-3</v>
      </c>
      <c r="CG35">
        <f t="shared" ca="1" si="85"/>
        <v>5.3885096708647219E-3</v>
      </c>
      <c r="CH35">
        <f t="shared" ca="1" si="86"/>
        <v>6.098502372705557E-3</v>
      </c>
      <c r="CI35">
        <f t="shared" ca="1" si="87"/>
        <v>7.418363655085889E-3</v>
      </c>
      <c r="CJ35">
        <f t="shared" ca="1" si="88"/>
        <v>6.8005032684903943E-3</v>
      </c>
      <c r="CK35">
        <f t="shared" ca="1" si="89"/>
        <v>7.4642567508905883E-3</v>
      </c>
      <c r="CL35">
        <f t="shared" ca="1" si="90"/>
        <v>5.6645997848492127E-3</v>
      </c>
      <c r="CM35">
        <f t="shared" ca="1" si="91"/>
        <v>6.4008895390821278E-3</v>
      </c>
      <c r="CN35">
        <f t="shared" ca="1" si="92"/>
        <v>6.4127450307188095E-3</v>
      </c>
      <c r="CO35">
        <f t="shared" ca="1" si="93"/>
        <v>6.810075286205303E-3</v>
      </c>
      <c r="CP35">
        <f t="shared" ca="1" si="94"/>
        <v>6.5883563153413182E-3</v>
      </c>
      <c r="CQ35">
        <f t="shared" ca="1" si="95"/>
        <v>7.7227811527469641E-3</v>
      </c>
      <c r="CR35">
        <f t="shared" ca="1" si="96"/>
        <v>6.4920917443350833E-3</v>
      </c>
      <c r="CS35">
        <f t="shared" ca="1" si="97"/>
        <v>5.6975115465553927E-3</v>
      </c>
      <c r="CT35">
        <f t="shared" ca="1" si="98"/>
        <v>6.6497821887004727E-3</v>
      </c>
      <c r="CU35">
        <f t="shared" ca="1" si="99"/>
        <v>6.5835318081659865E-3</v>
      </c>
      <c r="CV35">
        <f t="shared" ca="1" si="100"/>
        <v>6.2901990929993008E-3</v>
      </c>
      <c r="CW35">
        <f t="shared" ca="1" si="101"/>
        <v>6.1961325477823369E-3</v>
      </c>
      <c r="CX35">
        <f t="shared" ca="1" si="102"/>
        <v>7.6157336060974625E-3</v>
      </c>
    </row>
    <row r="36" spans="2:102" x14ac:dyDescent="0.2">
      <c r="B36">
        <f t="shared" si="103"/>
        <v>1.7499999999999993</v>
      </c>
      <c r="C36">
        <f t="shared" ca="1" si="3"/>
        <v>6.6113209371086801E-3</v>
      </c>
      <c r="D36">
        <f t="shared" ca="1" si="4"/>
        <v>5.4394904674468694E-3</v>
      </c>
      <c r="E36">
        <f t="shared" ca="1" si="5"/>
        <v>7.9406979011029336E-3</v>
      </c>
      <c r="F36">
        <f t="shared" ca="1" si="6"/>
        <v>6.4018468162144277E-3</v>
      </c>
      <c r="G36">
        <f t="shared" ca="1" si="7"/>
        <v>7.1178505696851066E-3</v>
      </c>
      <c r="H36">
        <f t="shared" ca="1" si="8"/>
        <v>6.4530849639926214E-3</v>
      </c>
      <c r="I36">
        <f t="shared" ca="1" si="9"/>
        <v>7.2495295537365924E-3</v>
      </c>
      <c r="J36">
        <f t="shared" ca="1" si="10"/>
        <v>5.9593482959453123E-3</v>
      </c>
      <c r="K36">
        <f t="shared" ca="1" si="11"/>
        <v>6.8134887677228093E-3</v>
      </c>
      <c r="L36">
        <f t="shared" ca="1" si="12"/>
        <v>6.0448923487838487E-3</v>
      </c>
      <c r="M36">
        <f t="shared" ca="1" si="13"/>
        <v>7.0626991815886499E-3</v>
      </c>
      <c r="N36">
        <f t="shared" ca="1" si="14"/>
        <v>5.8411893124771519E-3</v>
      </c>
      <c r="O36">
        <f t="shared" ca="1" si="15"/>
        <v>6.7497533177226475E-3</v>
      </c>
      <c r="P36">
        <f t="shared" ca="1" si="16"/>
        <v>6.4703109429149067E-3</v>
      </c>
      <c r="Q36">
        <f t="shared" ca="1" si="17"/>
        <v>6.3370068655974488E-3</v>
      </c>
      <c r="R36">
        <f t="shared" ca="1" si="18"/>
        <v>6.0068337584767116E-3</v>
      </c>
      <c r="S36">
        <f t="shared" ca="1" si="19"/>
        <v>6.1284054255872043E-3</v>
      </c>
      <c r="T36">
        <f t="shared" ca="1" si="20"/>
        <v>7.2999374499894002E-3</v>
      </c>
      <c r="U36">
        <f t="shared" ca="1" si="21"/>
        <v>6.3056313563010077E-3</v>
      </c>
      <c r="V36">
        <f t="shared" ca="1" si="22"/>
        <v>7.7444684414769011E-3</v>
      </c>
      <c r="W36">
        <f t="shared" ca="1" si="23"/>
        <v>6.7822325377233476E-3</v>
      </c>
      <c r="X36">
        <f t="shared" ca="1" si="24"/>
        <v>6.0232188948998663E-3</v>
      </c>
      <c r="Y36">
        <f t="shared" ca="1" si="25"/>
        <v>6.5826443101878827E-3</v>
      </c>
      <c r="Z36">
        <f t="shared" ca="1" si="26"/>
        <v>6.3709935059344316E-3</v>
      </c>
      <c r="AA36">
        <f t="shared" ca="1" si="27"/>
        <v>5.8937870389277466E-3</v>
      </c>
      <c r="AB36">
        <f t="shared" ca="1" si="28"/>
        <v>6.3001590664470844E-3</v>
      </c>
      <c r="AC36">
        <f t="shared" ca="1" si="29"/>
        <v>6.6169868002697993E-3</v>
      </c>
      <c r="AD36">
        <f t="shared" ca="1" si="30"/>
        <v>6.9433660297917414E-3</v>
      </c>
      <c r="AE36">
        <f t="shared" ca="1" si="31"/>
        <v>5.6565644135649455E-3</v>
      </c>
      <c r="AF36">
        <f t="shared" ca="1" si="32"/>
        <v>6.5933500463292291E-3</v>
      </c>
      <c r="AG36">
        <f t="shared" ca="1" si="33"/>
        <v>7.6137177307988944E-3</v>
      </c>
      <c r="AH36">
        <f t="shared" ca="1" si="34"/>
        <v>5.8536418366451713E-3</v>
      </c>
      <c r="AI36">
        <f t="shared" ca="1" si="35"/>
        <v>7.0990732809845516E-3</v>
      </c>
      <c r="AJ36">
        <f t="shared" ca="1" si="36"/>
        <v>6.3922872045618856E-3</v>
      </c>
      <c r="AK36">
        <f t="shared" ca="1" si="37"/>
        <v>6.6222777953165593E-3</v>
      </c>
      <c r="AL36">
        <f t="shared" ca="1" si="38"/>
        <v>7.4926268351328011E-3</v>
      </c>
      <c r="AM36">
        <f t="shared" ca="1" si="39"/>
        <v>7.5006848889312893E-3</v>
      </c>
      <c r="AN36">
        <f t="shared" ca="1" si="40"/>
        <v>6.2864766393394434E-3</v>
      </c>
      <c r="AO36">
        <f t="shared" ca="1" si="41"/>
        <v>5.9885248161251695E-3</v>
      </c>
      <c r="AP36">
        <f t="shared" ca="1" si="42"/>
        <v>5.3116526342599979E-3</v>
      </c>
      <c r="AQ36">
        <f t="shared" ca="1" si="43"/>
        <v>7.6420425769519323E-3</v>
      </c>
      <c r="AR36">
        <f t="shared" ca="1" si="44"/>
        <v>6.4324231259964533E-3</v>
      </c>
      <c r="AS36">
        <f t="shared" ca="1" si="45"/>
        <v>6.2295097209744809E-3</v>
      </c>
      <c r="AT36">
        <f t="shared" ca="1" si="46"/>
        <v>5.8305125422901498E-3</v>
      </c>
      <c r="AU36">
        <f t="shared" ca="1" si="47"/>
        <v>5.933298038278377E-3</v>
      </c>
      <c r="AV36">
        <f t="shared" ca="1" si="48"/>
        <v>5.2245323887345346E-3</v>
      </c>
      <c r="AW36">
        <f t="shared" ca="1" si="49"/>
        <v>5.1516557012200185E-3</v>
      </c>
      <c r="AX36">
        <f t="shared" ca="1" si="50"/>
        <v>7.1786444666369379E-3</v>
      </c>
      <c r="AY36">
        <f t="shared" ca="1" si="51"/>
        <v>7.3228615532272834E-3</v>
      </c>
      <c r="AZ36">
        <f t="shared" ca="1" si="52"/>
        <v>5.8830244936361412E-3</v>
      </c>
      <c r="BA36">
        <f t="shared" ca="1" si="53"/>
        <v>5.7552092927617253E-3</v>
      </c>
      <c r="BB36">
        <f t="shared" ca="1" si="54"/>
        <v>6.1661622071474019E-3</v>
      </c>
      <c r="BC36">
        <f t="shared" ca="1" si="55"/>
        <v>6.9646838755305874E-3</v>
      </c>
      <c r="BD36">
        <f t="shared" ca="1" si="56"/>
        <v>6.7951735640311844E-3</v>
      </c>
      <c r="BE36">
        <f t="shared" ca="1" si="57"/>
        <v>8.0164059077278485E-3</v>
      </c>
      <c r="BF36">
        <f t="shared" ca="1" si="58"/>
        <v>6.165131080313184E-3</v>
      </c>
      <c r="BG36">
        <f t="shared" ca="1" si="59"/>
        <v>6.4997262043837815E-3</v>
      </c>
      <c r="BH36">
        <f t="shared" ca="1" si="60"/>
        <v>6.2333789428516409E-3</v>
      </c>
      <c r="BI36">
        <f t="shared" ca="1" si="61"/>
        <v>6.4908729568262293E-3</v>
      </c>
      <c r="BJ36">
        <f t="shared" ca="1" si="62"/>
        <v>6.1755667180403984E-3</v>
      </c>
      <c r="BK36">
        <f t="shared" ca="1" si="63"/>
        <v>6.1842722031085684E-3</v>
      </c>
      <c r="BL36">
        <f t="shared" ca="1" si="64"/>
        <v>6.2380154527390966E-3</v>
      </c>
      <c r="BM36">
        <f t="shared" ca="1" si="65"/>
        <v>6.4241654241673401E-3</v>
      </c>
      <c r="BN36">
        <f t="shared" ca="1" si="66"/>
        <v>5.8987483236955362E-3</v>
      </c>
      <c r="BO36">
        <f t="shared" ca="1" si="67"/>
        <v>7.6387308610175817E-3</v>
      </c>
      <c r="BP36">
        <f t="shared" ca="1" si="68"/>
        <v>7.4664036810968872E-3</v>
      </c>
      <c r="BQ36">
        <f t="shared" ca="1" si="69"/>
        <v>5.3818261791637205E-3</v>
      </c>
      <c r="BR36">
        <f t="shared" ca="1" si="70"/>
        <v>7.1578768642168444E-3</v>
      </c>
      <c r="BS36">
        <f t="shared" ca="1" si="71"/>
        <v>6.7619378847260589E-3</v>
      </c>
      <c r="BT36">
        <f t="shared" ca="1" si="72"/>
        <v>5.2628905033627786E-3</v>
      </c>
      <c r="BU36">
        <f t="shared" ca="1" si="73"/>
        <v>5.7533521650223142E-3</v>
      </c>
      <c r="BV36">
        <f t="shared" ca="1" si="74"/>
        <v>5.7569248063407668E-3</v>
      </c>
      <c r="BW36">
        <f t="shared" ca="1" si="75"/>
        <v>6.6139025243501445E-3</v>
      </c>
      <c r="BX36">
        <f t="shared" ca="1" si="76"/>
        <v>6.8356281696326212E-3</v>
      </c>
      <c r="BY36">
        <f t="shared" ca="1" si="77"/>
        <v>5.988695317404375E-3</v>
      </c>
      <c r="BZ36">
        <f t="shared" ca="1" si="78"/>
        <v>5.8443746610161518E-3</v>
      </c>
      <c r="CA36">
        <f t="shared" ca="1" si="79"/>
        <v>7.2473108464982368E-3</v>
      </c>
      <c r="CB36">
        <f t="shared" ca="1" si="80"/>
        <v>6.0870463155972207E-3</v>
      </c>
      <c r="CC36">
        <f t="shared" ca="1" si="81"/>
        <v>7.263252119930644E-3</v>
      </c>
      <c r="CD36">
        <f t="shared" ca="1" si="82"/>
        <v>6.8841323015314407E-3</v>
      </c>
      <c r="CE36">
        <f t="shared" ca="1" si="83"/>
        <v>6.6435016660562288E-3</v>
      </c>
      <c r="CF36">
        <f t="shared" ca="1" si="84"/>
        <v>6.3302302139854145E-3</v>
      </c>
      <c r="CG36">
        <f t="shared" ca="1" si="85"/>
        <v>5.3908599589193029E-3</v>
      </c>
      <c r="CH36">
        <f t="shared" ca="1" si="86"/>
        <v>5.9525047739783666E-3</v>
      </c>
      <c r="CI36">
        <f t="shared" ca="1" si="87"/>
        <v>7.5055010858661609E-3</v>
      </c>
      <c r="CJ36">
        <f t="shared" ca="1" si="88"/>
        <v>6.7135156360404787E-3</v>
      </c>
      <c r="CK36">
        <f t="shared" ca="1" si="89"/>
        <v>7.4933489265791532E-3</v>
      </c>
      <c r="CL36">
        <f t="shared" ca="1" si="90"/>
        <v>5.6521657009254911E-3</v>
      </c>
      <c r="CM36">
        <f t="shared" ca="1" si="91"/>
        <v>6.6130093376296929E-3</v>
      </c>
      <c r="CN36">
        <f t="shared" ca="1" si="92"/>
        <v>6.140613071793968E-3</v>
      </c>
      <c r="CO36">
        <f t="shared" ca="1" si="93"/>
        <v>6.767886361845543E-3</v>
      </c>
      <c r="CP36">
        <f t="shared" ca="1" si="94"/>
        <v>6.4299292728871183E-3</v>
      </c>
      <c r="CQ36">
        <f t="shared" ca="1" si="95"/>
        <v>7.7206816494605835E-3</v>
      </c>
      <c r="CR36">
        <f t="shared" ca="1" si="96"/>
        <v>6.6942609425063295E-3</v>
      </c>
      <c r="CS36">
        <f t="shared" ca="1" si="97"/>
        <v>5.582902726558518E-3</v>
      </c>
      <c r="CT36">
        <f t="shared" ca="1" si="98"/>
        <v>6.6830774852498992E-3</v>
      </c>
      <c r="CU36">
        <f t="shared" ca="1" si="99"/>
        <v>6.3731701187537621E-3</v>
      </c>
      <c r="CV36">
        <f t="shared" ca="1" si="100"/>
        <v>6.351861224302484E-3</v>
      </c>
      <c r="CW36">
        <f t="shared" ca="1" si="101"/>
        <v>6.1857339850942923E-3</v>
      </c>
      <c r="CX36">
        <f t="shared" ca="1" si="102"/>
        <v>7.5538970079138089E-3</v>
      </c>
    </row>
    <row r="37" spans="2:102" x14ac:dyDescent="0.2">
      <c r="B37">
        <f t="shared" si="103"/>
        <v>1.8333333333333326</v>
      </c>
      <c r="C37">
        <f t="shared" ca="1" si="3"/>
        <v>6.6037986206311343E-3</v>
      </c>
      <c r="D37">
        <f t="shared" ca="1" si="4"/>
        <v>5.3909650036041042E-3</v>
      </c>
      <c r="E37">
        <f t="shared" ca="1" si="5"/>
        <v>8.1420736678151136E-3</v>
      </c>
      <c r="F37">
        <f t="shared" ca="1" si="6"/>
        <v>6.2927195752476269E-3</v>
      </c>
      <c r="G37">
        <f t="shared" ca="1" si="7"/>
        <v>7.1627155064423699E-3</v>
      </c>
      <c r="H37">
        <f t="shared" ca="1" si="8"/>
        <v>6.3352938519747083E-3</v>
      </c>
      <c r="I37">
        <f t="shared" ca="1" si="9"/>
        <v>7.4430662819546982E-3</v>
      </c>
      <c r="J37">
        <f t="shared" ca="1" si="10"/>
        <v>6.1861407900773895E-3</v>
      </c>
      <c r="K37">
        <f t="shared" ca="1" si="11"/>
        <v>6.8260778803432495E-3</v>
      </c>
      <c r="L37">
        <f t="shared" ca="1" si="12"/>
        <v>5.8917365432128973E-3</v>
      </c>
      <c r="M37">
        <f t="shared" ca="1" si="13"/>
        <v>7.2599007259151636E-3</v>
      </c>
      <c r="N37">
        <f t="shared" ca="1" si="14"/>
        <v>5.9033144376973825E-3</v>
      </c>
      <c r="O37">
        <f t="shared" ca="1" si="15"/>
        <v>6.6860818128822771E-3</v>
      </c>
      <c r="P37">
        <f t="shared" ca="1" si="16"/>
        <v>6.7128815922536432E-3</v>
      </c>
      <c r="Q37">
        <f t="shared" ca="1" si="17"/>
        <v>6.4581424084893275E-3</v>
      </c>
      <c r="R37">
        <f t="shared" ca="1" si="18"/>
        <v>5.8582472224596137E-3</v>
      </c>
      <c r="S37">
        <f t="shared" ca="1" si="19"/>
        <v>6.2107057438963277E-3</v>
      </c>
      <c r="T37">
        <f t="shared" ca="1" si="20"/>
        <v>7.3232273520647722E-3</v>
      </c>
      <c r="U37">
        <f t="shared" ca="1" si="21"/>
        <v>6.3116080378646331E-3</v>
      </c>
      <c r="V37">
        <f t="shared" ca="1" si="22"/>
        <v>7.9111598002706406E-3</v>
      </c>
      <c r="W37">
        <f t="shared" ca="1" si="23"/>
        <v>6.714584850125902E-3</v>
      </c>
      <c r="X37">
        <f t="shared" ca="1" si="24"/>
        <v>6.0753861439819239E-3</v>
      </c>
      <c r="Y37">
        <f t="shared" ca="1" si="25"/>
        <v>6.5295713793016184E-3</v>
      </c>
      <c r="Z37">
        <f t="shared" ca="1" si="26"/>
        <v>6.3941635761583298E-3</v>
      </c>
      <c r="AA37">
        <f t="shared" ca="1" si="27"/>
        <v>5.9798383564412579E-3</v>
      </c>
      <c r="AB37">
        <f t="shared" ca="1" si="28"/>
        <v>6.2068331926175601E-3</v>
      </c>
      <c r="AC37">
        <f t="shared" ca="1" si="29"/>
        <v>7.0275713784837346E-3</v>
      </c>
      <c r="AD37">
        <f t="shared" ca="1" si="30"/>
        <v>7.0718700310354564E-3</v>
      </c>
      <c r="AE37">
        <f t="shared" ca="1" si="31"/>
        <v>5.838166652338982E-3</v>
      </c>
      <c r="AF37">
        <f t="shared" ca="1" si="32"/>
        <v>6.3653587583952318E-3</v>
      </c>
      <c r="AG37">
        <f t="shared" ca="1" si="33"/>
        <v>7.7049257143380848E-3</v>
      </c>
      <c r="AH37">
        <f t="shared" ca="1" si="34"/>
        <v>5.7520544249585496E-3</v>
      </c>
      <c r="AI37">
        <f t="shared" ca="1" si="35"/>
        <v>6.9757756837264227E-3</v>
      </c>
      <c r="AJ37">
        <f t="shared" ca="1" si="36"/>
        <v>6.4838405389874912E-3</v>
      </c>
      <c r="AK37">
        <f t="shared" ca="1" si="37"/>
        <v>6.6542228060120388E-3</v>
      </c>
      <c r="AL37">
        <f t="shared" ca="1" si="38"/>
        <v>7.5637789492102141E-3</v>
      </c>
      <c r="AM37">
        <f t="shared" ca="1" si="39"/>
        <v>7.5306581290723647E-3</v>
      </c>
      <c r="AN37">
        <f t="shared" ca="1" si="40"/>
        <v>6.2331833229055129E-3</v>
      </c>
      <c r="AO37">
        <f t="shared" ca="1" si="41"/>
        <v>6.167302879250899E-3</v>
      </c>
      <c r="AP37">
        <f t="shared" ca="1" si="42"/>
        <v>5.4283029834930399E-3</v>
      </c>
      <c r="AQ37">
        <f t="shared" ca="1" si="43"/>
        <v>7.7719361419868608E-3</v>
      </c>
      <c r="AR37">
        <f t="shared" ca="1" si="44"/>
        <v>6.3481028303573007E-3</v>
      </c>
      <c r="AS37">
        <f t="shared" ca="1" si="45"/>
        <v>6.1770082775963846E-3</v>
      </c>
      <c r="AT37">
        <f t="shared" ca="1" si="46"/>
        <v>5.8743057895503997E-3</v>
      </c>
      <c r="AU37">
        <f t="shared" ca="1" si="47"/>
        <v>5.8497353969766694E-3</v>
      </c>
      <c r="AV37">
        <f t="shared" ca="1" si="48"/>
        <v>5.4687858876469216E-3</v>
      </c>
      <c r="AW37">
        <f t="shared" ca="1" si="49"/>
        <v>4.9983905433709369E-3</v>
      </c>
      <c r="AX37">
        <f t="shared" ca="1" si="50"/>
        <v>7.1257991956039058E-3</v>
      </c>
      <c r="AY37">
        <f t="shared" ca="1" si="51"/>
        <v>7.3225903348659279E-3</v>
      </c>
      <c r="AZ37">
        <f t="shared" ca="1" si="52"/>
        <v>5.9205969372825027E-3</v>
      </c>
      <c r="BA37">
        <f t="shared" ca="1" si="53"/>
        <v>5.8507047252406531E-3</v>
      </c>
      <c r="BB37">
        <f t="shared" ca="1" si="54"/>
        <v>6.1673521046585579E-3</v>
      </c>
      <c r="BC37">
        <f t="shared" ca="1" si="55"/>
        <v>7.2971485252584269E-3</v>
      </c>
      <c r="BD37">
        <f t="shared" ca="1" si="56"/>
        <v>6.6149548878596505E-3</v>
      </c>
      <c r="BE37">
        <f t="shared" ca="1" si="57"/>
        <v>8.1207991641461114E-3</v>
      </c>
      <c r="BF37">
        <f t="shared" ca="1" si="58"/>
        <v>6.4564305593834068E-3</v>
      </c>
      <c r="BG37">
        <f t="shared" ca="1" si="59"/>
        <v>6.4775895041100495E-3</v>
      </c>
      <c r="BH37">
        <f t="shared" ca="1" si="60"/>
        <v>6.3375196412606633E-3</v>
      </c>
      <c r="BI37">
        <f t="shared" ca="1" si="61"/>
        <v>6.5794213856459624E-3</v>
      </c>
      <c r="BJ37">
        <f t="shared" ca="1" si="62"/>
        <v>6.1107818018213342E-3</v>
      </c>
      <c r="BK37">
        <f t="shared" ca="1" si="63"/>
        <v>6.4051331098263662E-3</v>
      </c>
      <c r="BL37">
        <f t="shared" ca="1" si="64"/>
        <v>6.2596848704254762E-3</v>
      </c>
      <c r="BM37">
        <f t="shared" ca="1" si="65"/>
        <v>6.3085729212050924E-3</v>
      </c>
      <c r="BN37">
        <f t="shared" ca="1" si="66"/>
        <v>5.9456105403322143E-3</v>
      </c>
      <c r="BO37">
        <f t="shared" ca="1" si="67"/>
        <v>7.4467648270310945E-3</v>
      </c>
      <c r="BP37">
        <f t="shared" ca="1" si="68"/>
        <v>7.3764647937399046E-3</v>
      </c>
      <c r="BQ37">
        <f t="shared" ca="1" si="69"/>
        <v>5.3081221452682317E-3</v>
      </c>
      <c r="BR37">
        <f t="shared" ca="1" si="70"/>
        <v>6.9073970813399079E-3</v>
      </c>
      <c r="BS37">
        <f t="shared" ca="1" si="71"/>
        <v>6.8961242368043591E-3</v>
      </c>
      <c r="BT37">
        <f t="shared" ca="1" si="72"/>
        <v>5.2249998985741128E-3</v>
      </c>
      <c r="BU37">
        <f t="shared" ca="1" si="73"/>
        <v>5.5833412058401283E-3</v>
      </c>
      <c r="BV37">
        <f t="shared" ca="1" si="74"/>
        <v>5.9790625650647973E-3</v>
      </c>
      <c r="BW37">
        <f t="shared" ca="1" si="75"/>
        <v>6.5271822238363785E-3</v>
      </c>
      <c r="BX37">
        <f t="shared" ca="1" si="76"/>
        <v>6.867415808979602E-3</v>
      </c>
      <c r="BY37">
        <f t="shared" ca="1" si="77"/>
        <v>5.9632224260921934E-3</v>
      </c>
      <c r="BZ37">
        <f t="shared" ca="1" si="78"/>
        <v>5.7088351332905676E-3</v>
      </c>
      <c r="CA37">
        <f t="shared" ca="1" si="79"/>
        <v>7.3139598835744559E-3</v>
      </c>
      <c r="CB37">
        <f t="shared" ca="1" si="80"/>
        <v>6.1315659265535121E-3</v>
      </c>
      <c r="CC37">
        <f t="shared" ca="1" si="81"/>
        <v>7.3632380207470389E-3</v>
      </c>
      <c r="CD37">
        <f t="shared" ca="1" si="82"/>
        <v>6.871914909482078E-3</v>
      </c>
      <c r="CE37">
        <f t="shared" ca="1" si="83"/>
        <v>6.6884463954873753E-3</v>
      </c>
      <c r="CF37">
        <f t="shared" ca="1" si="84"/>
        <v>6.4276810798754294E-3</v>
      </c>
      <c r="CG37">
        <f t="shared" ca="1" si="85"/>
        <v>5.6385687448352187E-3</v>
      </c>
      <c r="CH37">
        <f t="shared" ca="1" si="86"/>
        <v>6.220422954405707E-3</v>
      </c>
      <c r="CI37">
        <f t="shared" ca="1" si="87"/>
        <v>7.4314244302711562E-3</v>
      </c>
      <c r="CJ37">
        <f t="shared" ca="1" si="88"/>
        <v>6.4510241529948144E-3</v>
      </c>
      <c r="CK37">
        <f t="shared" ca="1" si="89"/>
        <v>7.5659598869573311E-3</v>
      </c>
      <c r="CL37">
        <f t="shared" ca="1" si="90"/>
        <v>5.6258856869191073E-3</v>
      </c>
      <c r="CM37">
        <f t="shared" ca="1" si="91"/>
        <v>6.6828061803900739E-3</v>
      </c>
      <c r="CN37">
        <f t="shared" ca="1" si="92"/>
        <v>6.1566213791275221E-3</v>
      </c>
      <c r="CO37">
        <f t="shared" ca="1" si="93"/>
        <v>6.620971886941756E-3</v>
      </c>
      <c r="CP37">
        <f t="shared" ca="1" si="94"/>
        <v>6.541694133683963E-3</v>
      </c>
      <c r="CQ37">
        <f t="shared" ca="1" si="95"/>
        <v>7.5516425675098541E-3</v>
      </c>
      <c r="CR37">
        <f t="shared" ca="1" si="96"/>
        <v>6.6182382930217772E-3</v>
      </c>
      <c r="CS37">
        <f t="shared" ca="1" si="97"/>
        <v>5.3727796986012067E-3</v>
      </c>
      <c r="CT37">
        <f t="shared" ca="1" si="98"/>
        <v>6.7898831188287073E-3</v>
      </c>
      <c r="CU37">
        <f t="shared" ca="1" si="99"/>
        <v>6.3152921673528305E-3</v>
      </c>
      <c r="CV37">
        <f t="shared" ca="1" si="100"/>
        <v>6.5681995401451095E-3</v>
      </c>
      <c r="CW37">
        <f t="shared" ca="1" si="101"/>
        <v>6.348320125915124E-3</v>
      </c>
      <c r="CX37">
        <f t="shared" ca="1" si="102"/>
        <v>7.5142436758750064E-3</v>
      </c>
    </row>
    <row r="38" spans="2:102" x14ac:dyDescent="0.2">
      <c r="B38">
        <f t="shared" si="103"/>
        <v>1.9166666666666659</v>
      </c>
      <c r="C38">
        <f t="shared" ca="1" si="3"/>
        <v>6.7866599626608352E-3</v>
      </c>
      <c r="D38">
        <f t="shared" ca="1" si="4"/>
        <v>5.5079837165082348E-3</v>
      </c>
      <c r="E38">
        <f t="shared" ca="1" si="5"/>
        <v>8.0869460483021915E-3</v>
      </c>
      <c r="F38">
        <f t="shared" ca="1" si="6"/>
        <v>6.1389369672237154E-3</v>
      </c>
      <c r="G38">
        <f t="shared" ca="1" si="7"/>
        <v>6.9430980500723239E-3</v>
      </c>
      <c r="H38">
        <f t="shared" ca="1" si="8"/>
        <v>6.2979545079625207E-3</v>
      </c>
      <c r="I38">
        <f t="shared" ca="1" si="9"/>
        <v>7.6796331544396364E-3</v>
      </c>
      <c r="J38">
        <f t="shared" ca="1" si="10"/>
        <v>6.2955284389685992E-3</v>
      </c>
      <c r="K38">
        <f t="shared" ca="1" si="11"/>
        <v>6.721230909965837E-3</v>
      </c>
      <c r="L38">
        <f t="shared" ca="1" si="12"/>
        <v>6.0334658684519813E-3</v>
      </c>
      <c r="M38">
        <f t="shared" ca="1" si="13"/>
        <v>7.6010643078193284E-3</v>
      </c>
      <c r="N38">
        <f t="shared" ca="1" si="14"/>
        <v>5.8262602908293933E-3</v>
      </c>
      <c r="O38">
        <f t="shared" ca="1" si="15"/>
        <v>6.8240233520933209E-3</v>
      </c>
      <c r="P38">
        <f t="shared" ca="1" si="16"/>
        <v>6.5236582944795413E-3</v>
      </c>
      <c r="Q38">
        <f t="shared" ca="1" si="17"/>
        <v>6.4353225486917676E-3</v>
      </c>
      <c r="R38">
        <f t="shared" ca="1" si="18"/>
        <v>5.7786707463620959E-3</v>
      </c>
      <c r="S38">
        <f t="shared" ca="1" si="19"/>
        <v>6.2532501665685889E-3</v>
      </c>
      <c r="T38">
        <f t="shared" ca="1" si="20"/>
        <v>7.290581983101326E-3</v>
      </c>
      <c r="U38">
        <f t="shared" ca="1" si="21"/>
        <v>6.3208177853658794E-3</v>
      </c>
      <c r="V38">
        <f t="shared" ca="1" si="22"/>
        <v>7.6637084331851561E-3</v>
      </c>
      <c r="W38">
        <f t="shared" ca="1" si="23"/>
        <v>6.5084957227611864E-3</v>
      </c>
      <c r="X38">
        <f t="shared" ca="1" si="24"/>
        <v>6.3143951312665484E-3</v>
      </c>
      <c r="Y38">
        <f t="shared" ca="1" si="25"/>
        <v>6.339812782418873E-3</v>
      </c>
      <c r="Z38">
        <f t="shared" ca="1" si="26"/>
        <v>6.1505025098130871E-3</v>
      </c>
      <c r="AA38">
        <f t="shared" ca="1" si="27"/>
        <v>6.0854975870715455E-3</v>
      </c>
      <c r="AB38">
        <f t="shared" ca="1" si="28"/>
        <v>6.0851911641747565E-3</v>
      </c>
      <c r="AC38">
        <f t="shared" ca="1" si="29"/>
        <v>7.0466588153349679E-3</v>
      </c>
      <c r="AD38">
        <f t="shared" ca="1" si="30"/>
        <v>7.2760113081937238E-3</v>
      </c>
      <c r="AE38">
        <f t="shared" ca="1" si="31"/>
        <v>5.7838707258848722E-3</v>
      </c>
      <c r="AF38">
        <f t="shared" ca="1" si="32"/>
        <v>6.3185665518134312E-3</v>
      </c>
      <c r="AG38">
        <f t="shared" ca="1" si="33"/>
        <v>7.695951728974572E-3</v>
      </c>
      <c r="AH38">
        <f t="shared" ca="1" si="34"/>
        <v>5.8925190989184842E-3</v>
      </c>
      <c r="AI38">
        <f t="shared" ca="1" si="35"/>
        <v>7.1521528463947288E-3</v>
      </c>
      <c r="AJ38">
        <f t="shared" ca="1" si="36"/>
        <v>6.3486237016836568E-3</v>
      </c>
      <c r="AK38">
        <f t="shared" ca="1" si="37"/>
        <v>6.6978351710269817E-3</v>
      </c>
      <c r="AL38">
        <f t="shared" ca="1" si="38"/>
        <v>7.4136448284440369E-3</v>
      </c>
      <c r="AM38">
        <f t="shared" ca="1" si="39"/>
        <v>7.781690350422062E-3</v>
      </c>
      <c r="AN38">
        <f t="shared" ca="1" si="40"/>
        <v>5.9978198787114358E-3</v>
      </c>
      <c r="AO38">
        <f t="shared" ca="1" si="41"/>
        <v>6.0704638344610349E-3</v>
      </c>
      <c r="AP38">
        <f t="shared" ca="1" si="42"/>
        <v>5.4477338101704791E-3</v>
      </c>
      <c r="AQ38">
        <f t="shared" ca="1" si="43"/>
        <v>7.9214736030719657E-3</v>
      </c>
      <c r="AR38">
        <f t="shared" ca="1" si="44"/>
        <v>6.4303507208311782E-3</v>
      </c>
      <c r="AS38">
        <f t="shared" ca="1" si="45"/>
        <v>6.1908600903735215E-3</v>
      </c>
      <c r="AT38">
        <f t="shared" ca="1" si="46"/>
        <v>5.8325057141136423E-3</v>
      </c>
      <c r="AU38">
        <f t="shared" ca="1" si="47"/>
        <v>5.7656274132444358E-3</v>
      </c>
      <c r="AV38">
        <f t="shared" ca="1" si="48"/>
        <v>5.4406946470500961E-3</v>
      </c>
      <c r="AW38">
        <f t="shared" ca="1" si="49"/>
        <v>4.7220500151131817E-3</v>
      </c>
      <c r="AX38">
        <f t="shared" ca="1" si="50"/>
        <v>6.8940035450303552E-3</v>
      </c>
      <c r="AY38">
        <f t="shared" ca="1" si="51"/>
        <v>7.3518528085909814E-3</v>
      </c>
      <c r="AZ38">
        <f t="shared" ca="1" si="52"/>
        <v>5.7827313628749776E-3</v>
      </c>
      <c r="BA38">
        <f t="shared" ca="1" si="53"/>
        <v>5.533609228378554E-3</v>
      </c>
      <c r="BB38">
        <f t="shared" ca="1" si="54"/>
        <v>6.5154035733435605E-3</v>
      </c>
      <c r="BC38">
        <f t="shared" ca="1" si="55"/>
        <v>7.2137501432067595E-3</v>
      </c>
      <c r="BD38">
        <f t="shared" ca="1" si="56"/>
        <v>6.3213053451031814E-3</v>
      </c>
      <c r="BE38">
        <f t="shared" ca="1" si="57"/>
        <v>8.1912629616788194E-3</v>
      </c>
      <c r="BF38">
        <f t="shared" ca="1" si="58"/>
        <v>6.3424074074112788E-3</v>
      </c>
      <c r="BG38">
        <f t="shared" ca="1" si="59"/>
        <v>6.3444048445120658E-3</v>
      </c>
      <c r="BH38">
        <f t="shared" ca="1" si="60"/>
        <v>6.3860530735510594E-3</v>
      </c>
      <c r="BI38">
        <f t="shared" ca="1" si="61"/>
        <v>6.781487570625128E-3</v>
      </c>
      <c r="BJ38">
        <f t="shared" ca="1" si="62"/>
        <v>6.2137929683346157E-3</v>
      </c>
      <c r="BK38">
        <f t="shared" ca="1" si="63"/>
        <v>6.1611172432732651E-3</v>
      </c>
      <c r="BL38">
        <f t="shared" ca="1" si="64"/>
        <v>6.2636139575778151E-3</v>
      </c>
      <c r="BM38">
        <f t="shared" ca="1" si="65"/>
        <v>6.2935063485918532E-3</v>
      </c>
      <c r="BN38">
        <f t="shared" ca="1" si="66"/>
        <v>6.0645282564277267E-3</v>
      </c>
      <c r="BO38">
        <f t="shared" ca="1" si="67"/>
        <v>7.6280146163539798E-3</v>
      </c>
      <c r="BP38">
        <f t="shared" ca="1" si="68"/>
        <v>7.5208733271254326E-3</v>
      </c>
      <c r="BQ38">
        <f t="shared" ca="1" si="69"/>
        <v>5.7296919383644489E-3</v>
      </c>
      <c r="BR38">
        <f t="shared" ca="1" si="70"/>
        <v>6.9152412669832705E-3</v>
      </c>
      <c r="BS38">
        <f t="shared" ca="1" si="71"/>
        <v>6.9855941789983599E-3</v>
      </c>
      <c r="BT38">
        <f t="shared" ca="1" si="72"/>
        <v>5.4236621794449685E-3</v>
      </c>
      <c r="BU38">
        <f t="shared" ca="1" si="73"/>
        <v>5.5378090978442113E-3</v>
      </c>
      <c r="BV38">
        <f t="shared" ca="1" si="74"/>
        <v>6.1946989455747706E-3</v>
      </c>
      <c r="BW38">
        <f t="shared" ca="1" si="75"/>
        <v>6.3486057975659146E-3</v>
      </c>
      <c r="BX38">
        <f t="shared" ca="1" si="76"/>
        <v>6.9196790174162219E-3</v>
      </c>
      <c r="BY38">
        <f t="shared" ca="1" si="77"/>
        <v>5.847198011037634E-3</v>
      </c>
      <c r="BZ38">
        <f t="shared" ca="1" si="78"/>
        <v>5.8718428735036795E-3</v>
      </c>
      <c r="CA38">
        <f t="shared" ca="1" si="79"/>
        <v>6.9389486970334695E-3</v>
      </c>
      <c r="CB38">
        <f t="shared" ca="1" si="80"/>
        <v>6.0444194231413636E-3</v>
      </c>
      <c r="CC38">
        <f t="shared" ca="1" si="81"/>
        <v>7.1585591584308024E-3</v>
      </c>
      <c r="CD38">
        <f t="shared" ca="1" si="82"/>
        <v>6.7636860462127468E-3</v>
      </c>
      <c r="CE38">
        <f t="shared" ca="1" si="83"/>
        <v>6.3761434814879675E-3</v>
      </c>
      <c r="CF38">
        <f t="shared" ca="1" si="84"/>
        <v>6.5676230041664665E-3</v>
      </c>
      <c r="CG38">
        <f t="shared" ca="1" si="85"/>
        <v>5.552813718282674E-3</v>
      </c>
      <c r="CH38">
        <f t="shared" ca="1" si="86"/>
        <v>6.2122723410049045E-3</v>
      </c>
      <c r="CI38">
        <f t="shared" ca="1" si="87"/>
        <v>7.4004386961451134E-3</v>
      </c>
      <c r="CJ38">
        <f t="shared" ca="1" si="88"/>
        <v>6.3632474931745965E-3</v>
      </c>
      <c r="CK38">
        <f t="shared" ca="1" si="89"/>
        <v>7.497501959728264E-3</v>
      </c>
      <c r="CL38">
        <f t="shared" ca="1" si="90"/>
        <v>5.5861462265055324E-3</v>
      </c>
      <c r="CM38">
        <f t="shared" ca="1" si="91"/>
        <v>6.8617116434421714E-3</v>
      </c>
      <c r="CN38">
        <f t="shared" ca="1" si="92"/>
        <v>6.3212643794814689E-3</v>
      </c>
      <c r="CO38">
        <f t="shared" ca="1" si="93"/>
        <v>6.680735184946599E-3</v>
      </c>
      <c r="CP38">
        <f t="shared" ca="1" si="94"/>
        <v>6.5128601273724473E-3</v>
      </c>
      <c r="CQ38">
        <f t="shared" ca="1" si="95"/>
        <v>7.5627092744716242E-3</v>
      </c>
      <c r="CR38">
        <f t="shared" ca="1" si="96"/>
        <v>6.7392987781603369E-3</v>
      </c>
      <c r="CS38">
        <f t="shared" ca="1" si="97"/>
        <v>5.1532696972256525E-3</v>
      </c>
      <c r="CT38">
        <f t="shared" ca="1" si="98"/>
        <v>6.8626237041562264E-3</v>
      </c>
      <c r="CU38">
        <f t="shared" ca="1" si="99"/>
        <v>6.36034239782094E-3</v>
      </c>
      <c r="CV38">
        <f t="shared" ca="1" si="100"/>
        <v>6.57762818474925E-3</v>
      </c>
      <c r="CW38">
        <f t="shared" ca="1" si="101"/>
        <v>6.6932257190195554E-3</v>
      </c>
      <c r="CX38">
        <f t="shared" ca="1" si="102"/>
        <v>7.4877452765813382E-3</v>
      </c>
    </row>
    <row r="39" spans="2:102" x14ac:dyDescent="0.2">
      <c r="B39">
        <f t="shared" si="103"/>
        <v>1.9999999999999991</v>
      </c>
      <c r="C39">
        <f t="shared" ca="1" si="3"/>
        <v>6.4251747941734888E-3</v>
      </c>
      <c r="D39">
        <f t="shared" ca="1" si="4"/>
        <v>5.5075366463522794E-3</v>
      </c>
      <c r="E39">
        <f t="shared" ca="1" si="5"/>
        <v>7.6014998717269557E-3</v>
      </c>
      <c r="F39">
        <f t="shared" ca="1" si="6"/>
        <v>6.0345137505798743E-3</v>
      </c>
      <c r="G39">
        <f t="shared" ca="1" si="7"/>
        <v>6.8556895521591707E-3</v>
      </c>
      <c r="H39">
        <f t="shared" ca="1" si="8"/>
        <v>6.309318117208593E-3</v>
      </c>
      <c r="I39">
        <f t="shared" ca="1" si="9"/>
        <v>7.853832449721633E-3</v>
      </c>
      <c r="J39">
        <f t="shared" ca="1" si="10"/>
        <v>6.4346005698266194E-3</v>
      </c>
      <c r="K39">
        <f t="shared" ca="1" si="11"/>
        <v>7.0650404244058836E-3</v>
      </c>
      <c r="L39">
        <f t="shared" ca="1" si="12"/>
        <v>6.1955646271989098E-3</v>
      </c>
      <c r="M39">
        <f t="shared" ca="1" si="13"/>
        <v>7.5228439242681832E-3</v>
      </c>
      <c r="N39">
        <f t="shared" ca="1" si="14"/>
        <v>5.718727332594686E-3</v>
      </c>
      <c r="O39">
        <f t="shared" ca="1" si="15"/>
        <v>6.9718953073930655E-3</v>
      </c>
      <c r="P39">
        <f t="shared" ca="1" si="16"/>
        <v>6.827219002949322E-3</v>
      </c>
      <c r="Q39">
        <f t="shared" ca="1" si="17"/>
        <v>6.1979866337217469E-3</v>
      </c>
      <c r="R39">
        <f t="shared" ca="1" si="18"/>
        <v>5.7261026692887384E-3</v>
      </c>
      <c r="S39">
        <f t="shared" ca="1" si="19"/>
        <v>6.3178753543556756E-3</v>
      </c>
      <c r="T39">
        <f t="shared" ca="1" si="20"/>
        <v>7.3569141459094494E-3</v>
      </c>
      <c r="U39">
        <f t="shared" ca="1" si="21"/>
        <v>6.3311535361473556E-3</v>
      </c>
      <c r="V39">
        <f t="shared" ca="1" si="22"/>
        <v>7.6530896640958834E-3</v>
      </c>
      <c r="W39">
        <f t="shared" ca="1" si="23"/>
        <v>6.4134487063769738E-3</v>
      </c>
      <c r="X39">
        <f t="shared" ca="1" si="24"/>
        <v>6.1952950992178778E-3</v>
      </c>
      <c r="Y39">
        <f t="shared" ca="1" si="25"/>
        <v>6.2751694490858776E-3</v>
      </c>
      <c r="Z39">
        <f t="shared" ca="1" si="26"/>
        <v>6.1084165268776251E-3</v>
      </c>
      <c r="AA39">
        <f t="shared" ca="1" si="27"/>
        <v>5.8749245367176696E-3</v>
      </c>
      <c r="AB39">
        <f t="shared" ca="1" si="28"/>
        <v>5.9843011746048176E-3</v>
      </c>
      <c r="AC39">
        <f t="shared" ca="1" si="29"/>
        <v>6.8036363561481336E-3</v>
      </c>
      <c r="AD39">
        <f t="shared" ca="1" si="30"/>
        <v>7.1748811436992037E-3</v>
      </c>
      <c r="AE39">
        <f t="shared" ca="1" si="31"/>
        <v>5.6895062536746251E-3</v>
      </c>
      <c r="AF39">
        <f t="shared" ca="1" si="32"/>
        <v>6.3650096904768532E-3</v>
      </c>
      <c r="AG39">
        <f t="shared" ca="1" si="33"/>
        <v>7.8706137761810346E-3</v>
      </c>
      <c r="AH39">
        <f t="shared" ca="1" si="34"/>
        <v>6.1259783905709877E-3</v>
      </c>
      <c r="AI39">
        <f t="shared" ca="1" si="35"/>
        <v>7.0750871849492624E-3</v>
      </c>
      <c r="AJ39">
        <f t="shared" ca="1" si="36"/>
        <v>6.5656753993613088E-3</v>
      </c>
      <c r="AK39">
        <f t="shared" ca="1" si="37"/>
        <v>6.4268028190543423E-3</v>
      </c>
      <c r="AL39">
        <f t="shared" ca="1" si="38"/>
        <v>7.4172171164300516E-3</v>
      </c>
      <c r="AM39">
        <f t="shared" ca="1" si="39"/>
        <v>7.6637019102765644E-3</v>
      </c>
      <c r="AN39">
        <f t="shared" ca="1" si="40"/>
        <v>6.0518858875616378E-3</v>
      </c>
      <c r="AO39">
        <f t="shared" ca="1" si="41"/>
        <v>5.9947201714146631E-3</v>
      </c>
      <c r="AP39">
        <f t="shared" ca="1" si="42"/>
        <v>5.7896005858462975E-3</v>
      </c>
      <c r="AQ39">
        <f t="shared" ca="1" si="43"/>
        <v>7.8942687944813118E-3</v>
      </c>
      <c r="AR39">
        <f t="shared" ca="1" si="44"/>
        <v>6.4951572154708622E-3</v>
      </c>
      <c r="AS39">
        <f t="shared" ca="1" si="45"/>
        <v>6.0942096018127938E-3</v>
      </c>
      <c r="AT39">
        <f t="shared" ca="1" si="46"/>
        <v>5.698184867750161E-3</v>
      </c>
      <c r="AU39">
        <f t="shared" ca="1" si="47"/>
        <v>5.746894977075939E-3</v>
      </c>
      <c r="AV39">
        <f t="shared" ca="1" si="48"/>
        <v>5.4620624822146373E-3</v>
      </c>
      <c r="AW39">
        <f t="shared" ca="1" si="49"/>
        <v>4.6539263510602131E-3</v>
      </c>
      <c r="AX39">
        <f t="shared" ca="1" si="50"/>
        <v>6.7781881257933238E-3</v>
      </c>
      <c r="AY39">
        <f t="shared" ca="1" si="51"/>
        <v>7.1232340859119668E-3</v>
      </c>
      <c r="AZ39">
        <f t="shared" ca="1" si="52"/>
        <v>6.0693937177250887E-3</v>
      </c>
      <c r="BA39">
        <f t="shared" ca="1" si="53"/>
        <v>5.6877019315128164E-3</v>
      </c>
      <c r="BB39">
        <f t="shared" ca="1" si="54"/>
        <v>6.4365811999677102E-3</v>
      </c>
      <c r="BC39">
        <f t="shared" ca="1" si="55"/>
        <v>7.3303359918205522E-3</v>
      </c>
      <c r="BD39">
        <f t="shared" ca="1" si="56"/>
        <v>6.3729163845495929E-3</v>
      </c>
      <c r="BE39">
        <f t="shared" ca="1" si="57"/>
        <v>8.2337036649240518E-3</v>
      </c>
      <c r="BF39">
        <f t="shared" ca="1" si="58"/>
        <v>6.1834122883093765E-3</v>
      </c>
      <c r="BG39">
        <f t="shared" ca="1" si="59"/>
        <v>6.2201996913665049E-3</v>
      </c>
      <c r="BH39">
        <f t="shared" ca="1" si="60"/>
        <v>6.1861416241383634E-3</v>
      </c>
      <c r="BI39">
        <f t="shared" ca="1" si="61"/>
        <v>6.855824892917901E-3</v>
      </c>
      <c r="BJ39">
        <f t="shared" ca="1" si="62"/>
        <v>6.0642811992407397E-3</v>
      </c>
      <c r="BK39">
        <f t="shared" ca="1" si="63"/>
        <v>6.4339759963740525E-3</v>
      </c>
      <c r="BL39">
        <f t="shared" ca="1" si="64"/>
        <v>6.2787230070924923E-3</v>
      </c>
      <c r="BM39">
        <f t="shared" ca="1" si="65"/>
        <v>6.3107769921149385E-3</v>
      </c>
      <c r="BN39">
        <f t="shared" ca="1" si="66"/>
        <v>5.9182752868652058E-3</v>
      </c>
      <c r="BO39">
        <f t="shared" ca="1" si="67"/>
        <v>7.7015109581453243E-3</v>
      </c>
      <c r="BP39">
        <f t="shared" ca="1" si="68"/>
        <v>7.716433976344794E-3</v>
      </c>
      <c r="BQ39">
        <f t="shared" ca="1" si="69"/>
        <v>5.7361961978407922E-3</v>
      </c>
      <c r="BR39">
        <f t="shared" ca="1" si="70"/>
        <v>6.9202147703641016E-3</v>
      </c>
      <c r="BS39">
        <f t="shared" ca="1" si="71"/>
        <v>7.0733404902774133E-3</v>
      </c>
      <c r="BT39">
        <f t="shared" ca="1" si="72"/>
        <v>5.4101723795939071E-3</v>
      </c>
      <c r="BU39">
        <f t="shared" ca="1" si="73"/>
        <v>5.4565975954470837E-3</v>
      </c>
      <c r="BV39">
        <f t="shared" ca="1" si="74"/>
        <v>6.2339562789557098E-3</v>
      </c>
      <c r="BW39">
        <f t="shared" ca="1" si="75"/>
        <v>6.320101143936661E-3</v>
      </c>
      <c r="BX39">
        <f t="shared" ca="1" si="76"/>
        <v>6.971619263817997E-3</v>
      </c>
      <c r="BY39">
        <f t="shared" ca="1" si="77"/>
        <v>5.772144218051784E-3</v>
      </c>
      <c r="BZ39">
        <f t="shared" ca="1" si="78"/>
        <v>6.0204817232999436E-3</v>
      </c>
      <c r="CA39">
        <f t="shared" ca="1" si="79"/>
        <v>6.9176461461264317E-3</v>
      </c>
      <c r="CB39">
        <f t="shared" ca="1" si="80"/>
        <v>6.0746488476019827E-3</v>
      </c>
      <c r="CC39">
        <f t="shared" ca="1" si="81"/>
        <v>7.3323797950650997E-3</v>
      </c>
      <c r="CD39">
        <f t="shared" ca="1" si="82"/>
        <v>6.8459267299440449E-3</v>
      </c>
      <c r="CE39">
        <f t="shared" ca="1" si="83"/>
        <v>6.5995935424845546E-3</v>
      </c>
      <c r="CF39">
        <f t="shared" ca="1" si="84"/>
        <v>6.5482452486436025E-3</v>
      </c>
      <c r="CG39">
        <f t="shared" ca="1" si="85"/>
        <v>5.5829988469444144E-3</v>
      </c>
      <c r="CH39">
        <f t="shared" ca="1" si="86"/>
        <v>6.2220894017994853E-3</v>
      </c>
      <c r="CI39">
        <f t="shared" ca="1" si="87"/>
        <v>7.3681781484306605E-3</v>
      </c>
      <c r="CJ39">
        <f t="shared" ca="1" si="88"/>
        <v>6.6020103483509108E-3</v>
      </c>
      <c r="CK39">
        <f t="shared" ca="1" si="89"/>
        <v>7.6963915632706596E-3</v>
      </c>
      <c r="CL39">
        <f t="shared" ca="1" si="90"/>
        <v>5.4408122517622887E-3</v>
      </c>
      <c r="CM39">
        <f t="shared" ca="1" si="91"/>
        <v>6.8016066526676742E-3</v>
      </c>
      <c r="CN39">
        <f t="shared" ca="1" si="92"/>
        <v>6.302425027593094E-3</v>
      </c>
      <c r="CO39">
        <f t="shared" ca="1" si="93"/>
        <v>6.641371284736082E-3</v>
      </c>
      <c r="CP39">
        <f t="shared" ca="1" si="94"/>
        <v>6.8230392741197611E-3</v>
      </c>
      <c r="CQ39">
        <f t="shared" ca="1" si="95"/>
        <v>7.6568002038769328E-3</v>
      </c>
      <c r="CR39">
        <f t="shared" ca="1" si="96"/>
        <v>6.7257321387501857E-3</v>
      </c>
      <c r="CS39">
        <f t="shared" ca="1" si="97"/>
        <v>5.1952558106790345E-3</v>
      </c>
      <c r="CT39">
        <f t="shared" ca="1" si="98"/>
        <v>6.9907631661675568E-3</v>
      </c>
      <c r="CU39">
        <f t="shared" ca="1" si="99"/>
        <v>6.1704328448609512E-3</v>
      </c>
      <c r="CV39">
        <f t="shared" ca="1" si="100"/>
        <v>6.5193333285964604E-3</v>
      </c>
      <c r="CW39">
        <f t="shared" ca="1" si="101"/>
        <v>6.6527576313358105E-3</v>
      </c>
      <c r="CX39">
        <f t="shared" ca="1" si="102"/>
        <v>7.3855280510980404E-3</v>
      </c>
    </row>
    <row r="40" spans="2:102" x14ac:dyDescent="0.2">
      <c r="B40">
        <f t="shared" si="103"/>
        <v>2.0833333333333326</v>
      </c>
      <c r="C40">
        <f t="shared" ca="1" si="3"/>
        <v>6.6445928832100732E-3</v>
      </c>
      <c r="D40">
        <f t="shared" ca="1" si="4"/>
        <v>5.5343449422720955E-3</v>
      </c>
      <c r="E40">
        <f t="shared" ca="1" si="5"/>
        <v>7.6461359546392002E-3</v>
      </c>
      <c r="F40">
        <f t="shared" ca="1" si="6"/>
        <v>6.1679393699537897E-3</v>
      </c>
      <c r="G40">
        <f t="shared" ca="1" si="7"/>
        <v>6.9377891304738789E-3</v>
      </c>
      <c r="H40">
        <f t="shared" ca="1" si="8"/>
        <v>6.2083540259469426E-3</v>
      </c>
      <c r="I40">
        <f t="shared" ca="1" si="9"/>
        <v>7.8578102088654976E-3</v>
      </c>
      <c r="J40">
        <f t="shared" ca="1" si="10"/>
        <v>6.3698398096748094E-3</v>
      </c>
      <c r="K40">
        <f t="shared" ca="1" si="11"/>
        <v>7.3255179703070944E-3</v>
      </c>
      <c r="L40">
        <f t="shared" ca="1" si="12"/>
        <v>6.2572116779161593E-3</v>
      </c>
      <c r="M40">
        <f t="shared" ca="1" si="13"/>
        <v>7.413202520095136E-3</v>
      </c>
      <c r="N40">
        <f t="shared" ca="1" si="14"/>
        <v>5.4695607867678263E-3</v>
      </c>
      <c r="O40">
        <f t="shared" ca="1" si="15"/>
        <v>6.6110792155240784E-3</v>
      </c>
      <c r="P40">
        <f t="shared" ca="1" si="16"/>
        <v>6.6709988770063027E-3</v>
      </c>
      <c r="Q40">
        <f t="shared" ca="1" si="17"/>
        <v>6.4018715428041262E-3</v>
      </c>
      <c r="R40">
        <f t="shared" ca="1" si="18"/>
        <v>5.7487499940716662E-3</v>
      </c>
      <c r="S40">
        <f t="shared" ca="1" si="19"/>
        <v>6.5424466923067028E-3</v>
      </c>
      <c r="T40">
        <f t="shared" ca="1" si="20"/>
        <v>7.5011368537927824E-3</v>
      </c>
      <c r="U40">
        <f t="shared" ca="1" si="21"/>
        <v>6.4795088016519325E-3</v>
      </c>
      <c r="V40">
        <f t="shared" ca="1" si="22"/>
        <v>7.6253958975857567E-3</v>
      </c>
      <c r="W40">
        <f t="shared" ca="1" si="23"/>
        <v>6.3062555837220214E-3</v>
      </c>
      <c r="X40">
        <f t="shared" ca="1" si="24"/>
        <v>6.0840276956555545E-3</v>
      </c>
      <c r="Y40">
        <f t="shared" ca="1" si="25"/>
        <v>6.4132330259583292E-3</v>
      </c>
      <c r="Z40">
        <f t="shared" ca="1" si="26"/>
        <v>6.1241354143546671E-3</v>
      </c>
      <c r="AA40">
        <f t="shared" ca="1" si="27"/>
        <v>6.0394524571025189E-3</v>
      </c>
      <c r="AB40">
        <f t="shared" ca="1" si="28"/>
        <v>6.2453014905463353E-3</v>
      </c>
      <c r="AC40">
        <f t="shared" ca="1" si="29"/>
        <v>7.0108839427290908E-3</v>
      </c>
      <c r="AD40">
        <f t="shared" ca="1" si="30"/>
        <v>7.2608446021694747E-3</v>
      </c>
      <c r="AE40">
        <f t="shared" ca="1" si="31"/>
        <v>5.890358140422121E-3</v>
      </c>
      <c r="AF40">
        <f t="shared" ca="1" si="32"/>
        <v>6.3115289483318985E-3</v>
      </c>
      <c r="AG40">
        <f t="shared" ca="1" si="33"/>
        <v>7.8245291085968383E-3</v>
      </c>
      <c r="AH40">
        <f t="shared" ca="1" si="34"/>
        <v>6.1182504694703467E-3</v>
      </c>
      <c r="AI40">
        <f t="shared" ca="1" si="35"/>
        <v>6.785090977431271E-3</v>
      </c>
      <c r="AJ40">
        <f t="shared" ca="1" si="36"/>
        <v>6.4799097548190509E-3</v>
      </c>
      <c r="AK40">
        <f t="shared" ca="1" si="37"/>
        <v>6.3838659333055429E-3</v>
      </c>
      <c r="AL40">
        <f t="shared" ca="1" si="38"/>
        <v>7.5927625842095482E-3</v>
      </c>
      <c r="AM40">
        <f t="shared" ca="1" si="39"/>
        <v>7.4466887175754053E-3</v>
      </c>
      <c r="AN40">
        <f t="shared" ca="1" si="40"/>
        <v>6.0676138425702457E-3</v>
      </c>
      <c r="AO40">
        <f t="shared" ca="1" si="41"/>
        <v>5.7600581618337671E-3</v>
      </c>
      <c r="AP40">
        <f t="shared" ca="1" si="42"/>
        <v>5.8491591465639689E-3</v>
      </c>
      <c r="AQ40">
        <f t="shared" ca="1" si="43"/>
        <v>8.3355794920730673E-3</v>
      </c>
      <c r="AR40">
        <f t="shared" ca="1" si="44"/>
        <v>6.5832832397972963E-3</v>
      </c>
      <c r="AS40">
        <f t="shared" ca="1" si="45"/>
        <v>6.1405742058459594E-3</v>
      </c>
      <c r="AT40">
        <f t="shared" ca="1" si="46"/>
        <v>5.7404601953218795E-3</v>
      </c>
      <c r="AU40">
        <f t="shared" ca="1" si="47"/>
        <v>5.7550287352301976E-3</v>
      </c>
      <c r="AV40">
        <f t="shared" ca="1" si="48"/>
        <v>5.7572269943343343E-3</v>
      </c>
      <c r="AW40">
        <f t="shared" ca="1" si="49"/>
        <v>4.5581285786489975E-3</v>
      </c>
      <c r="AX40">
        <f t="shared" ca="1" si="50"/>
        <v>6.8110614064437703E-3</v>
      </c>
      <c r="AY40">
        <f t="shared" ca="1" si="51"/>
        <v>6.9757539403138263E-3</v>
      </c>
      <c r="AZ40">
        <f t="shared" ca="1" si="52"/>
        <v>5.9116370520372625E-3</v>
      </c>
      <c r="BA40">
        <f t="shared" ca="1" si="53"/>
        <v>5.6399119997084602E-3</v>
      </c>
      <c r="BB40">
        <f t="shared" ca="1" si="54"/>
        <v>6.5592278587843908E-3</v>
      </c>
      <c r="BC40">
        <f t="shared" ca="1" si="55"/>
        <v>7.2656384995322242E-3</v>
      </c>
      <c r="BD40">
        <f t="shared" ca="1" si="56"/>
        <v>6.0875148847217096E-3</v>
      </c>
      <c r="BE40">
        <f t="shared" ca="1" si="57"/>
        <v>8.6276590566275856E-3</v>
      </c>
      <c r="BF40">
        <f t="shared" ca="1" si="58"/>
        <v>6.1522093622923485E-3</v>
      </c>
      <c r="BG40">
        <f t="shared" ca="1" si="59"/>
        <v>5.9392768062843434E-3</v>
      </c>
      <c r="BH40">
        <f t="shared" ca="1" si="60"/>
        <v>6.4775039937845606E-3</v>
      </c>
      <c r="BI40">
        <f t="shared" ca="1" si="61"/>
        <v>6.9760568858725988E-3</v>
      </c>
      <c r="BJ40">
        <f t="shared" ca="1" si="62"/>
        <v>6.1663111866478463E-3</v>
      </c>
      <c r="BK40">
        <f t="shared" ca="1" si="63"/>
        <v>6.6578692987291251E-3</v>
      </c>
      <c r="BL40">
        <f t="shared" ca="1" si="64"/>
        <v>6.2136184587672141E-3</v>
      </c>
      <c r="BM40">
        <f t="shared" ca="1" si="65"/>
        <v>6.1731537922258559E-3</v>
      </c>
      <c r="BN40">
        <f t="shared" ca="1" si="66"/>
        <v>5.8322094853812878E-3</v>
      </c>
      <c r="BO40">
        <f t="shared" ca="1" si="67"/>
        <v>7.6955840546040228E-3</v>
      </c>
      <c r="BP40">
        <f t="shared" ca="1" si="68"/>
        <v>7.8048529027123408E-3</v>
      </c>
      <c r="BQ40">
        <f t="shared" ca="1" si="69"/>
        <v>5.7157382137611396E-3</v>
      </c>
      <c r="BR40">
        <f t="shared" ca="1" si="70"/>
        <v>6.8535809346380056E-3</v>
      </c>
      <c r="BS40">
        <f t="shared" ca="1" si="71"/>
        <v>7.3515441555204565E-3</v>
      </c>
      <c r="BT40">
        <f t="shared" ca="1" si="72"/>
        <v>5.6013927504109402E-3</v>
      </c>
      <c r="BU40">
        <f t="shared" ca="1" si="73"/>
        <v>5.5142095125251889E-3</v>
      </c>
      <c r="BV40">
        <f t="shared" ca="1" si="74"/>
        <v>6.4858701782818566E-3</v>
      </c>
      <c r="BW40">
        <f t="shared" ca="1" si="75"/>
        <v>6.3565615439028457E-3</v>
      </c>
      <c r="BX40">
        <f t="shared" ca="1" si="76"/>
        <v>6.9021925755232399E-3</v>
      </c>
      <c r="BY40">
        <f t="shared" ca="1" si="77"/>
        <v>6.0043557158660239E-3</v>
      </c>
      <c r="BZ40">
        <f t="shared" ca="1" si="78"/>
        <v>6.0677815038320346E-3</v>
      </c>
      <c r="CA40">
        <f t="shared" ca="1" si="79"/>
        <v>6.8304997375293617E-3</v>
      </c>
      <c r="CB40">
        <f t="shared" ca="1" si="80"/>
        <v>6.0294549763854483E-3</v>
      </c>
      <c r="CC40">
        <f t="shared" ca="1" si="81"/>
        <v>7.075186508734641E-3</v>
      </c>
      <c r="CD40">
        <f t="shared" ca="1" si="82"/>
        <v>6.7742794170860049E-3</v>
      </c>
      <c r="CE40">
        <f t="shared" ca="1" si="83"/>
        <v>6.4852793674279241E-3</v>
      </c>
      <c r="CF40">
        <f t="shared" ca="1" si="84"/>
        <v>6.3528202968349103E-3</v>
      </c>
      <c r="CG40">
        <f t="shared" ca="1" si="85"/>
        <v>5.6527677855104964E-3</v>
      </c>
      <c r="CH40">
        <f t="shared" ca="1" si="86"/>
        <v>5.833178004115991E-3</v>
      </c>
      <c r="CI40">
        <f t="shared" ca="1" si="87"/>
        <v>7.5257152761037715E-3</v>
      </c>
      <c r="CJ40">
        <f t="shared" ca="1" si="88"/>
        <v>6.50262100886071E-3</v>
      </c>
      <c r="CK40">
        <f t="shared" ca="1" si="89"/>
        <v>7.769647452715178E-3</v>
      </c>
      <c r="CL40">
        <f t="shared" ca="1" si="90"/>
        <v>5.4385063234351104E-3</v>
      </c>
      <c r="CM40">
        <f t="shared" ca="1" si="91"/>
        <v>6.9305088731566808E-3</v>
      </c>
      <c r="CN40">
        <f t="shared" ca="1" si="92"/>
        <v>6.300029971196045E-3</v>
      </c>
      <c r="CO40">
        <f t="shared" ca="1" si="93"/>
        <v>6.6597612957171055E-3</v>
      </c>
      <c r="CP40">
        <f t="shared" ca="1" si="94"/>
        <v>6.7314733431404613E-3</v>
      </c>
      <c r="CQ40">
        <f t="shared" ca="1" si="95"/>
        <v>7.6092882185084315E-3</v>
      </c>
      <c r="CR40">
        <f t="shared" ca="1" si="96"/>
        <v>6.8376443158338039E-3</v>
      </c>
      <c r="CS40">
        <f t="shared" ca="1" si="97"/>
        <v>5.3344964392897549E-3</v>
      </c>
      <c r="CT40">
        <f t="shared" ca="1" si="98"/>
        <v>6.7626714330496756E-3</v>
      </c>
      <c r="CU40">
        <f t="shared" ca="1" si="99"/>
        <v>6.0854092893400154E-3</v>
      </c>
      <c r="CV40">
        <f t="shared" ca="1" si="100"/>
        <v>6.5963886691668781E-3</v>
      </c>
      <c r="CW40">
        <f t="shared" ca="1" si="101"/>
        <v>6.4329062666712913E-3</v>
      </c>
      <c r="CX40">
        <f t="shared" ca="1" si="102"/>
        <v>7.4275509823897197E-3</v>
      </c>
    </row>
    <row r="41" spans="2:102" x14ac:dyDescent="0.2">
      <c r="B41">
        <f t="shared" si="103"/>
        <v>2.1666666666666661</v>
      </c>
      <c r="C41">
        <f t="shared" ca="1" si="3"/>
        <v>6.465434854512047E-3</v>
      </c>
      <c r="D41">
        <f t="shared" ca="1" si="4"/>
        <v>5.620831035677086E-3</v>
      </c>
      <c r="E41">
        <f t="shared" ca="1" si="5"/>
        <v>7.4542229636244085E-3</v>
      </c>
      <c r="F41">
        <f t="shared" ca="1" si="6"/>
        <v>6.138603759092932E-3</v>
      </c>
      <c r="G41">
        <f t="shared" ca="1" si="7"/>
        <v>7.0690352195552078E-3</v>
      </c>
      <c r="H41">
        <f t="shared" ca="1" si="8"/>
        <v>6.1255016179267152E-3</v>
      </c>
      <c r="I41">
        <f t="shared" ca="1" si="9"/>
        <v>8.1923387575375921E-3</v>
      </c>
      <c r="J41">
        <f t="shared" ca="1" si="10"/>
        <v>6.3743235297033319E-3</v>
      </c>
      <c r="K41">
        <f t="shared" ca="1" si="11"/>
        <v>7.4453087776203911E-3</v>
      </c>
      <c r="L41">
        <f t="shared" ca="1" si="12"/>
        <v>6.6520546090723647E-3</v>
      </c>
      <c r="M41">
        <f t="shared" ca="1" si="13"/>
        <v>7.3213483976240562E-3</v>
      </c>
      <c r="N41">
        <f t="shared" ca="1" si="14"/>
        <v>5.631246877963735E-3</v>
      </c>
      <c r="O41">
        <f t="shared" ca="1" si="15"/>
        <v>6.8590052412887499E-3</v>
      </c>
      <c r="P41">
        <f t="shared" ca="1" si="16"/>
        <v>6.867879959136524E-3</v>
      </c>
      <c r="Q41">
        <f t="shared" ca="1" si="17"/>
        <v>6.3919567230193092E-3</v>
      </c>
      <c r="R41">
        <f t="shared" ca="1" si="18"/>
        <v>5.9516905744144638E-3</v>
      </c>
      <c r="S41">
        <f t="shared" ca="1" si="19"/>
        <v>6.5440891004818471E-3</v>
      </c>
      <c r="T41">
        <f t="shared" ca="1" si="20"/>
        <v>7.0695436732999386E-3</v>
      </c>
      <c r="U41">
        <f t="shared" ca="1" si="21"/>
        <v>6.5008770573032207E-3</v>
      </c>
      <c r="V41">
        <f t="shared" ca="1" si="22"/>
        <v>7.6312691308396538E-3</v>
      </c>
      <c r="W41">
        <f t="shared" ca="1" si="23"/>
        <v>6.4930227803133792E-3</v>
      </c>
      <c r="X41">
        <f t="shared" ca="1" si="24"/>
        <v>6.1003180597499155E-3</v>
      </c>
      <c r="Y41">
        <f t="shared" ca="1" si="25"/>
        <v>6.4546275876688737E-3</v>
      </c>
      <c r="Z41">
        <f t="shared" ca="1" si="26"/>
        <v>5.9264802016685712E-3</v>
      </c>
      <c r="AA41">
        <f t="shared" ca="1" si="27"/>
        <v>6.1850594244513366E-3</v>
      </c>
      <c r="AB41">
        <f t="shared" ca="1" si="28"/>
        <v>6.56108571371713E-3</v>
      </c>
      <c r="AC41">
        <f t="shared" ca="1" si="29"/>
        <v>7.1949086617729028E-3</v>
      </c>
      <c r="AD41">
        <f t="shared" ca="1" si="30"/>
        <v>7.1588500953160949E-3</v>
      </c>
      <c r="AE41">
        <f t="shared" ca="1" si="31"/>
        <v>5.6929546469492911E-3</v>
      </c>
      <c r="AF41">
        <f t="shared" ca="1" si="32"/>
        <v>6.5137249907888488E-3</v>
      </c>
      <c r="AG41">
        <f t="shared" ca="1" si="33"/>
        <v>7.5810690052704344E-3</v>
      </c>
      <c r="AH41">
        <f t="shared" ca="1" si="34"/>
        <v>6.0008149491190708E-3</v>
      </c>
      <c r="AI41">
        <f t="shared" ca="1" si="35"/>
        <v>6.6711522352959863E-3</v>
      </c>
      <c r="AJ41">
        <f t="shared" ca="1" si="36"/>
        <v>6.3023971932608782E-3</v>
      </c>
      <c r="AK41">
        <f t="shared" ca="1" si="37"/>
        <v>6.2170118024549885E-3</v>
      </c>
      <c r="AL41">
        <f t="shared" ca="1" si="38"/>
        <v>7.6174050689756254E-3</v>
      </c>
      <c r="AM41">
        <f t="shared" ca="1" si="39"/>
        <v>7.2853695817599682E-3</v>
      </c>
      <c r="AN41">
        <f t="shared" ca="1" si="40"/>
        <v>5.9391987409508334E-3</v>
      </c>
      <c r="AO41">
        <f t="shared" ca="1" si="41"/>
        <v>5.6438408550934741E-3</v>
      </c>
      <c r="AP41">
        <f t="shared" ca="1" si="42"/>
        <v>5.8997515523948781E-3</v>
      </c>
      <c r="AQ41">
        <f t="shared" ca="1" si="43"/>
        <v>8.3860312123200786E-3</v>
      </c>
      <c r="AR41">
        <f t="shared" ca="1" si="44"/>
        <v>6.5822510662462592E-3</v>
      </c>
      <c r="AS41">
        <f t="shared" ca="1" si="45"/>
        <v>5.966565293103898E-3</v>
      </c>
      <c r="AT41">
        <f t="shared" ca="1" si="46"/>
        <v>5.8443974534802138E-3</v>
      </c>
      <c r="AU41">
        <f t="shared" ca="1" si="47"/>
        <v>5.9053395250375576E-3</v>
      </c>
      <c r="AV41">
        <f t="shared" ca="1" si="48"/>
        <v>5.6593713982420581E-3</v>
      </c>
      <c r="AW41">
        <f t="shared" ca="1" si="49"/>
        <v>4.6893317667127338E-3</v>
      </c>
      <c r="AX41">
        <f t="shared" ca="1" si="50"/>
        <v>6.8682727776682301E-3</v>
      </c>
      <c r="AY41">
        <f t="shared" ca="1" si="51"/>
        <v>6.901863731539548E-3</v>
      </c>
      <c r="AZ41">
        <f t="shared" ca="1" si="52"/>
        <v>6.0488446189547644E-3</v>
      </c>
      <c r="BA41">
        <f t="shared" ca="1" si="53"/>
        <v>5.7431907762334087E-3</v>
      </c>
      <c r="BB41">
        <f t="shared" ca="1" si="54"/>
        <v>6.6686836040575244E-3</v>
      </c>
      <c r="BC41">
        <f t="shared" ca="1" si="55"/>
        <v>7.2903394058779604E-3</v>
      </c>
      <c r="BD41">
        <f t="shared" ca="1" si="56"/>
        <v>6.0117735089442346E-3</v>
      </c>
      <c r="BE41">
        <f t="shared" ca="1" si="57"/>
        <v>8.4758731002321733E-3</v>
      </c>
      <c r="BF41">
        <f t="shared" ca="1" si="58"/>
        <v>6.3916547997701573E-3</v>
      </c>
      <c r="BG41">
        <f t="shared" ca="1" si="59"/>
        <v>5.902872274228233E-3</v>
      </c>
      <c r="BH41">
        <f t="shared" ca="1" si="60"/>
        <v>6.7022203096201091E-3</v>
      </c>
      <c r="BI41">
        <f t="shared" ca="1" si="61"/>
        <v>6.9853403591438124E-3</v>
      </c>
      <c r="BJ41">
        <f t="shared" ca="1" si="62"/>
        <v>6.1105130366708536E-3</v>
      </c>
      <c r="BK41">
        <f t="shared" ca="1" si="63"/>
        <v>6.8985323638301906E-3</v>
      </c>
      <c r="BL41">
        <f t="shared" ca="1" si="64"/>
        <v>6.0890395677031155E-3</v>
      </c>
      <c r="BM41">
        <f t="shared" ca="1" si="65"/>
        <v>6.2881021501958899E-3</v>
      </c>
      <c r="BN41">
        <f t="shared" ca="1" si="66"/>
        <v>5.8048176074684942E-3</v>
      </c>
      <c r="BO41">
        <f t="shared" ca="1" si="67"/>
        <v>7.7991821239314432E-3</v>
      </c>
      <c r="BP41">
        <f t="shared" ca="1" si="68"/>
        <v>7.8197579199957446E-3</v>
      </c>
      <c r="BQ41">
        <f t="shared" ca="1" si="69"/>
        <v>5.6260727387339379E-3</v>
      </c>
      <c r="BR41">
        <f t="shared" ca="1" si="70"/>
        <v>7.0518574317137385E-3</v>
      </c>
      <c r="BS41">
        <f t="shared" ca="1" si="71"/>
        <v>7.319062203798239E-3</v>
      </c>
      <c r="BT41">
        <f t="shared" ca="1" si="72"/>
        <v>5.6562228578326511E-3</v>
      </c>
      <c r="BU41">
        <f t="shared" ca="1" si="73"/>
        <v>5.6887783411625498E-3</v>
      </c>
      <c r="BV41">
        <f t="shared" ca="1" si="74"/>
        <v>6.7299433251353973E-3</v>
      </c>
      <c r="BW41">
        <f t="shared" ca="1" si="75"/>
        <v>6.122094444560462E-3</v>
      </c>
      <c r="BX41">
        <f t="shared" ca="1" si="76"/>
        <v>7.4055611060242091E-3</v>
      </c>
      <c r="BY41">
        <f t="shared" ca="1" si="77"/>
        <v>5.9952479727215019E-3</v>
      </c>
      <c r="BZ41">
        <f t="shared" ca="1" si="78"/>
        <v>6.1302095321591346E-3</v>
      </c>
      <c r="CA41">
        <f t="shared" ca="1" si="79"/>
        <v>6.6992198067158228E-3</v>
      </c>
      <c r="CB41">
        <f t="shared" ca="1" si="80"/>
        <v>6.4888523479769492E-3</v>
      </c>
      <c r="CC41">
        <f t="shared" ca="1" si="81"/>
        <v>7.2158491877619326E-3</v>
      </c>
      <c r="CD41">
        <f t="shared" ca="1" si="82"/>
        <v>6.5095830944959044E-3</v>
      </c>
      <c r="CE41">
        <f t="shared" ca="1" si="83"/>
        <v>6.3791886068746313E-3</v>
      </c>
      <c r="CF41">
        <f t="shared" ca="1" si="84"/>
        <v>6.4213330524293928E-3</v>
      </c>
      <c r="CG41">
        <f t="shared" ca="1" si="85"/>
        <v>5.6848586403903424E-3</v>
      </c>
      <c r="CH41">
        <f t="shared" ca="1" si="86"/>
        <v>5.8451173565523609E-3</v>
      </c>
      <c r="CI41">
        <f t="shared" ca="1" si="87"/>
        <v>7.5334974372970659E-3</v>
      </c>
      <c r="CJ41">
        <f t="shared" ca="1" si="88"/>
        <v>6.2635462084590938E-3</v>
      </c>
      <c r="CK41">
        <f t="shared" ca="1" si="89"/>
        <v>8.0015918319833977E-3</v>
      </c>
      <c r="CL41">
        <f t="shared" ca="1" si="90"/>
        <v>5.4229925445789858E-3</v>
      </c>
      <c r="CM41">
        <f t="shared" ca="1" si="91"/>
        <v>6.8478102773512385E-3</v>
      </c>
      <c r="CN41">
        <f t="shared" ca="1" si="92"/>
        <v>6.3019313582199071E-3</v>
      </c>
      <c r="CO41">
        <f t="shared" ca="1" si="93"/>
        <v>6.4073274430003768E-3</v>
      </c>
      <c r="CP41">
        <f t="shared" ca="1" si="94"/>
        <v>6.6063905498824002E-3</v>
      </c>
      <c r="CQ41">
        <f t="shared" ca="1" si="95"/>
        <v>7.3968501702189058E-3</v>
      </c>
      <c r="CR41">
        <f t="shared" ca="1" si="96"/>
        <v>6.6757781251744535E-3</v>
      </c>
      <c r="CS41">
        <f t="shared" ca="1" si="97"/>
        <v>5.3512960542919027E-3</v>
      </c>
      <c r="CT41">
        <f t="shared" ca="1" si="98"/>
        <v>6.5140037796963908E-3</v>
      </c>
      <c r="CU41">
        <f t="shared" ca="1" si="99"/>
        <v>6.2214418804697963E-3</v>
      </c>
      <c r="CV41">
        <f t="shared" ca="1" si="100"/>
        <v>6.7230783079128458E-3</v>
      </c>
      <c r="CW41">
        <f t="shared" ca="1" si="101"/>
        <v>6.3638763407719533E-3</v>
      </c>
      <c r="CX41">
        <f t="shared" ca="1" si="102"/>
        <v>7.5672068228090075E-3</v>
      </c>
    </row>
    <row r="42" spans="2:102" x14ac:dyDescent="0.2">
      <c r="B42">
        <f t="shared" si="103"/>
        <v>2.2499999999999996</v>
      </c>
      <c r="C42">
        <f t="shared" ca="1" si="3"/>
        <v>6.2442024229006831E-3</v>
      </c>
      <c r="D42">
        <f t="shared" ca="1" si="4"/>
        <v>5.321043364352504E-3</v>
      </c>
      <c r="E42">
        <f t="shared" ca="1" si="5"/>
        <v>7.5004608934767436E-3</v>
      </c>
      <c r="F42">
        <f t="shared" ca="1" si="6"/>
        <v>6.1789935848125463E-3</v>
      </c>
      <c r="G42">
        <f t="shared" ca="1" si="7"/>
        <v>6.9625421209690494E-3</v>
      </c>
      <c r="H42">
        <f t="shared" ca="1" si="8"/>
        <v>6.1578206424011839E-3</v>
      </c>
      <c r="I42">
        <f t="shared" ca="1" si="9"/>
        <v>8.3289253648144348E-3</v>
      </c>
      <c r="J42">
        <f t="shared" ca="1" si="10"/>
        <v>6.2790068121068117E-3</v>
      </c>
      <c r="K42">
        <f t="shared" ca="1" si="11"/>
        <v>7.5286252773528713E-3</v>
      </c>
      <c r="L42">
        <f t="shared" ca="1" si="12"/>
        <v>6.8825998592656149E-3</v>
      </c>
      <c r="M42">
        <f t="shared" ca="1" si="13"/>
        <v>7.1639109327765113E-3</v>
      </c>
      <c r="N42">
        <f t="shared" ca="1" si="14"/>
        <v>5.4275081187085111E-3</v>
      </c>
      <c r="O42">
        <f t="shared" ca="1" si="15"/>
        <v>7.1139702565845295E-3</v>
      </c>
      <c r="P42">
        <f t="shared" ca="1" si="16"/>
        <v>6.9366237104416407E-3</v>
      </c>
      <c r="Q42">
        <f t="shared" ca="1" si="17"/>
        <v>6.6553490748017599E-3</v>
      </c>
      <c r="R42">
        <f t="shared" ca="1" si="18"/>
        <v>5.8446459776460395E-3</v>
      </c>
      <c r="S42">
        <f t="shared" ca="1" si="19"/>
        <v>6.8713171480619109E-3</v>
      </c>
      <c r="T42">
        <f t="shared" ca="1" si="20"/>
        <v>6.9571733659826362E-3</v>
      </c>
      <c r="U42">
        <f t="shared" ca="1" si="21"/>
        <v>6.5262564094617512E-3</v>
      </c>
      <c r="V42">
        <f t="shared" ca="1" si="22"/>
        <v>7.8387794694048385E-3</v>
      </c>
      <c r="W42">
        <f t="shared" ca="1" si="23"/>
        <v>6.5003847018060773E-3</v>
      </c>
      <c r="X42">
        <f t="shared" ca="1" si="24"/>
        <v>6.118068055494268E-3</v>
      </c>
      <c r="Y42">
        <f t="shared" ca="1" si="25"/>
        <v>6.4421057225341099E-3</v>
      </c>
      <c r="Z42">
        <f t="shared" ca="1" si="26"/>
        <v>6.0823082318025119E-3</v>
      </c>
      <c r="AA42">
        <f t="shared" ca="1" si="27"/>
        <v>6.2616047473915788E-3</v>
      </c>
      <c r="AB42">
        <f t="shared" ca="1" si="28"/>
        <v>6.52139192150467E-3</v>
      </c>
      <c r="AC42">
        <f t="shared" ca="1" si="29"/>
        <v>7.1585681513296169E-3</v>
      </c>
      <c r="AD42">
        <f t="shared" ca="1" si="30"/>
        <v>7.2479742873124767E-3</v>
      </c>
      <c r="AE42">
        <f t="shared" ca="1" si="31"/>
        <v>5.6062206049787063E-3</v>
      </c>
      <c r="AF42">
        <f t="shared" ca="1" si="32"/>
        <v>6.7416344517767044E-3</v>
      </c>
      <c r="AG42">
        <f t="shared" ca="1" si="33"/>
        <v>7.9407436614428381E-3</v>
      </c>
      <c r="AH42">
        <f t="shared" ca="1" si="34"/>
        <v>6.1005101002857692E-3</v>
      </c>
      <c r="AI42">
        <f t="shared" ca="1" si="35"/>
        <v>6.7159755581341065E-3</v>
      </c>
      <c r="AJ42">
        <f t="shared" ca="1" si="36"/>
        <v>6.4140338891874264E-3</v>
      </c>
      <c r="AK42">
        <f t="shared" ca="1" si="37"/>
        <v>5.9170050391634402E-3</v>
      </c>
      <c r="AL42">
        <f t="shared" ca="1" si="38"/>
        <v>7.7101599927182065E-3</v>
      </c>
      <c r="AM42">
        <f t="shared" ca="1" si="39"/>
        <v>7.6773690033369512E-3</v>
      </c>
      <c r="AN42">
        <f t="shared" ca="1" si="40"/>
        <v>5.5435582354934629E-3</v>
      </c>
      <c r="AO42">
        <f t="shared" ca="1" si="41"/>
        <v>5.6255624961948037E-3</v>
      </c>
      <c r="AP42">
        <f t="shared" ca="1" si="42"/>
        <v>6.0618444074989342E-3</v>
      </c>
      <c r="AQ42">
        <f t="shared" ca="1" si="43"/>
        <v>8.5517118539915268E-3</v>
      </c>
      <c r="AR42">
        <f t="shared" ca="1" si="44"/>
        <v>6.6011732867864766E-3</v>
      </c>
      <c r="AS42">
        <f t="shared" ca="1" si="45"/>
        <v>6.0060642513705617E-3</v>
      </c>
      <c r="AT42">
        <f t="shared" ca="1" si="46"/>
        <v>5.9735054492620291E-3</v>
      </c>
      <c r="AU42">
        <f t="shared" ca="1" si="47"/>
        <v>5.8817025612693625E-3</v>
      </c>
      <c r="AV42">
        <f t="shared" ca="1" si="48"/>
        <v>5.6080048863814463E-3</v>
      </c>
      <c r="AW42">
        <f t="shared" ca="1" si="49"/>
        <v>4.624056250139754E-3</v>
      </c>
      <c r="AX42">
        <f t="shared" ca="1" si="50"/>
        <v>6.4803203703090815E-3</v>
      </c>
      <c r="AY42">
        <f t="shared" ca="1" si="51"/>
        <v>7.1260559524911286E-3</v>
      </c>
      <c r="AZ42">
        <f t="shared" ca="1" si="52"/>
        <v>6.158335426700072E-3</v>
      </c>
      <c r="BA42">
        <f t="shared" ca="1" si="53"/>
        <v>5.5548220551869731E-3</v>
      </c>
      <c r="BB42">
        <f t="shared" ca="1" si="54"/>
        <v>6.6771772266790725E-3</v>
      </c>
      <c r="BC42">
        <f t="shared" ca="1" si="55"/>
        <v>7.3992002198765951E-3</v>
      </c>
      <c r="BD42">
        <f t="shared" ca="1" si="56"/>
        <v>5.7697587808215496E-3</v>
      </c>
      <c r="BE42">
        <f t="shared" ca="1" si="57"/>
        <v>8.7588906464560433E-3</v>
      </c>
      <c r="BF42">
        <f t="shared" ca="1" si="58"/>
        <v>6.2796338458253383E-3</v>
      </c>
      <c r="BG42">
        <f t="shared" ca="1" si="59"/>
        <v>5.9224764187265225E-3</v>
      </c>
      <c r="BH42">
        <f t="shared" ca="1" si="60"/>
        <v>6.8067056696503401E-3</v>
      </c>
      <c r="BI42">
        <f t="shared" ca="1" si="61"/>
        <v>7.1369987134009879E-3</v>
      </c>
      <c r="BJ42">
        <f t="shared" ca="1" si="62"/>
        <v>6.0637587215532094E-3</v>
      </c>
      <c r="BK42">
        <f t="shared" ca="1" si="63"/>
        <v>6.9875072041381296E-3</v>
      </c>
      <c r="BL42">
        <f t="shared" ca="1" si="64"/>
        <v>6.261908187592995E-3</v>
      </c>
      <c r="BM42">
        <f t="shared" ca="1" si="65"/>
        <v>6.3134292458981714E-3</v>
      </c>
      <c r="BN42">
        <f t="shared" ca="1" si="66"/>
        <v>5.6770409288508785E-3</v>
      </c>
      <c r="BO42">
        <f t="shared" ca="1" si="67"/>
        <v>7.7857641637709488E-3</v>
      </c>
      <c r="BP42">
        <f t="shared" ca="1" si="68"/>
        <v>7.9807495561467004E-3</v>
      </c>
      <c r="BQ42">
        <f t="shared" ca="1" si="69"/>
        <v>5.6993720308996833E-3</v>
      </c>
      <c r="BR42">
        <f t="shared" ca="1" si="70"/>
        <v>7.1320102250414137E-3</v>
      </c>
      <c r="BS42">
        <f t="shared" ca="1" si="71"/>
        <v>7.1936414576208299E-3</v>
      </c>
      <c r="BT42">
        <f t="shared" ca="1" si="72"/>
        <v>5.4246182260043801E-3</v>
      </c>
      <c r="BU42">
        <f t="shared" ca="1" si="73"/>
        <v>5.5419192085947701E-3</v>
      </c>
      <c r="BV42">
        <f t="shared" ca="1" si="74"/>
        <v>6.7909363809661441E-3</v>
      </c>
      <c r="BW42">
        <f t="shared" ca="1" si="75"/>
        <v>6.0478651344397592E-3</v>
      </c>
      <c r="BX42">
        <f t="shared" ca="1" si="76"/>
        <v>7.389311859288609E-3</v>
      </c>
      <c r="BY42">
        <f t="shared" ca="1" si="77"/>
        <v>5.7785341634828116E-3</v>
      </c>
      <c r="BZ42">
        <f t="shared" ca="1" si="78"/>
        <v>6.3396873694202289E-3</v>
      </c>
      <c r="CA42">
        <f t="shared" ca="1" si="79"/>
        <v>6.7754488943986496E-3</v>
      </c>
      <c r="CB42">
        <f t="shared" ca="1" si="80"/>
        <v>6.8175079560771961E-3</v>
      </c>
      <c r="CC42">
        <f t="shared" ca="1" si="81"/>
        <v>7.2915785763068832E-3</v>
      </c>
      <c r="CD42">
        <f t="shared" ca="1" si="82"/>
        <v>6.3973686052080109E-3</v>
      </c>
      <c r="CE42">
        <f t="shared" ca="1" si="83"/>
        <v>6.4737907093376217E-3</v>
      </c>
      <c r="CF42">
        <f t="shared" ca="1" si="84"/>
        <v>6.4035405100385679E-3</v>
      </c>
      <c r="CG42">
        <f t="shared" ca="1" si="85"/>
        <v>5.6467598373675055E-3</v>
      </c>
      <c r="CH42">
        <f t="shared" ca="1" si="86"/>
        <v>6.0020507636245248E-3</v>
      </c>
      <c r="CI42">
        <f t="shared" ca="1" si="87"/>
        <v>7.673379163399551E-3</v>
      </c>
      <c r="CJ42">
        <f t="shared" ca="1" si="88"/>
        <v>6.4872123324462086E-3</v>
      </c>
      <c r="CK42">
        <f t="shared" ca="1" si="89"/>
        <v>8.2403843981389748E-3</v>
      </c>
      <c r="CL42">
        <f t="shared" ca="1" si="90"/>
        <v>5.4416075454125643E-3</v>
      </c>
      <c r="CM42">
        <f t="shared" ca="1" si="91"/>
        <v>6.6425743982018899E-3</v>
      </c>
      <c r="CN42">
        <f t="shared" ca="1" si="92"/>
        <v>6.2857377545315575E-3</v>
      </c>
      <c r="CO42">
        <f t="shared" ca="1" si="93"/>
        <v>6.4638079365315184E-3</v>
      </c>
      <c r="CP42">
        <f t="shared" ca="1" si="94"/>
        <v>6.5627125094079482E-3</v>
      </c>
      <c r="CQ42">
        <f t="shared" ca="1" si="95"/>
        <v>7.4450075038440967E-3</v>
      </c>
      <c r="CR42">
        <f t="shared" ca="1" si="96"/>
        <v>6.6291394689585613E-3</v>
      </c>
      <c r="CS42">
        <f t="shared" ca="1" si="97"/>
        <v>5.5475013497684441E-3</v>
      </c>
      <c r="CT42">
        <f t="shared" ca="1" si="98"/>
        <v>6.5236670897046755E-3</v>
      </c>
      <c r="CU42">
        <f t="shared" ca="1" si="99"/>
        <v>6.4883106048345442E-3</v>
      </c>
      <c r="CV42">
        <f t="shared" ca="1" si="100"/>
        <v>6.631322061046413E-3</v>
      </c>
      <c r="CW42">
        <f t="shared" ca="1" si="101"/>
        <v>6.7595317682513992E-3</v>
      </c>
      <c r="CX42">
        <f t="shared" ca="1" si="102"/>
        <v>7.4015196172871776E-3</v>
      </c>
    </row>
    <row r="43" spans="2:102" x14ac:dyDescent="0.2">
      <c r="B43">
        <f t="shared" si="103"/>
        <v>2.333333333333333</v>
      </c>
      <c r="C43">
        <f t="shared" ca="1" si="3"/>
        <v>6.0793668068108413E-3</v>
      </c>
      <c r="D43">
        <f t="shared" ca="1" si="4"/>
        <v>5.4031857941278108E-3</v>
      </c>
      <c r="E43">
        <f t="shared" ca="1" si="5"/>
        <v>7.3055842321076789E-3</v>
      </c>
      <c r="F43">
        <f t="shared" ca="1" si="6"/>
        <v>6.2854897729783567E-3</v>
      </c>
      <c r="G43">
        <f t="shared" ca="1" si="7"/>
        <v>7.1237099073318301E-3</v>
      </c>
      <c r="H43">
        <f t="shared" ca="1" si="8"/>
        <v>6.0986410897040481E-3</v>
      </c>
      <c r="I43">
        <f t="shared" ca="1" si="9"/>
        <v>8.2610887885481068E-3</v>
      </c>
      <c r="J43">
        <f t="shared" ca="1" si="10"/>
        <v>6.2908741015626039E-3</v>
      </c>
      <c r="K43">
        <f t="shared" ca="1" si="11"/>
        <v>7.4526894870328422E-3</v>
      </c>
      <c r="L43">
        <f t="shared" ca="1" si="12"/>
        <v>6.5692922591922293E-3</v>
      </c>
      <c r="M43">
        <f t="shared" ca="1" si="13"/>
        <v>7.682292944812018E-3</v>
      </c>
      <c r="N43">
        <f t="shared" ca="1" si="14"/>
        <v>5.3646517689055788E-3</v>
      </c>
      <c r="O43">
        <f t="shared" ca="1" si="15"/>
        <v>7.0732922216416808E-3</v>
      </c>
      <c r="P43">
        <f t="shared" ca="1" si="16"/>
        <v>7.0123317613804735E-3</v>
      </c>
      <c r="Q43">
        <f t="shared" ca="1" si="17"/>
        <v>6.7427372727907218E-3</v>
      </c>
      <c r="R43">
        <f t="shared" ca="1" si="18"/>
        <v>5.970371136058512E-3</v>
      </c>
      <c r="S43">
        <f t="shared" ca="1" si="19"/>
        <v>6.8063879998886594E-3</v>
      </c>
      <c r="T43">
        <f t="shared" ca="1" si="20"/>
        <v>6.8268734328959463E-3</v>
      </c>
      <c r="U43">
        <f t="shared" ca="1" si="21"/>
        <v>6.3236597923226664E-3</v>
      </c>
      <c r="V43">
        <f t="shared" ca="1" si="22"/>
        <v>7.9652195577163427E-3</v>
      </c>
      <c r="W43">
        <f t="shared" ca="1" si="23"/>
        <v>6.4178464041834615E-3</v>
      </c>
      <c r="X43">
        <f t="shared" ca="1" si="24"/>
        <v>6.1429243958873014E-3</v>
      </c>
      <c r="Y43">
        <f t="shared" ca="1" si="25"/>
        <v>6.315846685728938E-3</v>
      </c>
      <c r="Z43">
        <f t="shared" ca="1" si="26"/>
        <v>6.0198660385734123E-3</v>
      </c>
      <c r="AA43">
        <f t="shared" ca="1" si="27"/>
        <v>6.0778496279704575E-3</v>
      </c>
      <c r="AB43">
        <f t="shared" ca="1" si="28"/>
        <v>6.4577612510060859E-3</v>
      </c>
      <c r="AC43">
        <f t="shared" ca="1" si="29"/>
        <v>7.3211672540729614E-3</v>
      </c>
      <c r="AD43">
        <f t="shared" ca="1" si="30"/>
        <v>7.2069634741834749E-3</v>
      </c>
      <c r="AE43">
        <f t="shared" ca="1" si="31"/>
        <v>5.4260452558537895E-3</v>
      </c>
      <c r="AF43">
        <f t="shared" ca="1" si="32"/>
        <v>6.6421134025958506E-3</v>
      </c>
      <c r="AG43">
        <f t="shared" ca="1" si="33"/>
        <v>8.0681580219018976E-3</v>
      </c>
      <c r="AH43">
        <f t="shared" ca="1" si="34"/>
        <v>6.2290721488994843E-3</v>
      </c>
      <c r="AI43">
        <f t="shared" ca="1" si="35"/>
        <v>6.7453364955808526E-3</v>
      </c>
      <c r="AJ43">
        <f t="shared" ca="1" si="36"/>
        <v>6.3780939498795037E-3</v>
      </c>
      <c r="AK43">
        <f t="shared" ca="1" si="37"/>
        <v>5.8260446332437637E-3</v>
      </c>
      <c r="AL43">
        <f t="shared" ca="1" si="38"/>
        <v>7.4469700228054995E-3</v>
      </c>
      <c r="AM43">
        <f t="shared" ca="1" si="39"/>
        <v>7.5018785354580017E-3</v>
      </c>
      <c r="AN43">
        <f t="shared" ca="1" si="40"/>
        <v>5.6688827045158242E-3</v>
      </c>
      <c r="AO43">
        <f t="shared" ca="1" si="41"/>
        <v>5.6103414840259127E-3</v>
      </c>
      <c r="AP43">
        <f t="shared" ca="1" si="42"/>
        <v>6.2221042981933893E-3</v>
      </c>
      <c r="AQ43">
        <f t="shared" ca="1" si="43"/>
        <v>8.4126090737158578E-3</v>
      </c>
      <c r="AR43">
        <f t="shared" ca="1" si="44"/>
        <v>6.8214073065187919E-3</v>
      </c>
      <c r="AS43">
        <f t="shared" ca="1" si="45"/>
        <v>6.0548796811157272E-3</v>
      </c>
      <c r="AT43">
        <f t="shared" ca="1" si="46"/>
        <v>5.6752388539643376E-3</v>
      </c>
      <c r="AU43">
        <f t="shared" ca="1" si="47"/>
        <v>5.8771431842463643E-3</v>
      </c>
      <c r="AV43">
        <f t="shared" ca="1" si="48"/>
        <v>5.6976310495227521E-3</v>
      </c>
      <c r="AW43">
        <f t="shared" ca="1" si="49"/>
        <v>4.7052323137577534E-3</v>
      </c>
      <c r="AX43">
        <f t="shared" ca="1" si="50"/>
        <v>6.5968077129357735E-3</v>
      </c>
      <c r="AY43">
        <f t="shared" ca="1" si="51"/>
        <v>7.3035117760867135E-3</v>
      </c>
      <c r="AZ43">
        <f t="shared" ca="1" si="52"/>
        <v>5.9829305982607014E-3</v>
      </c>
      <c r="BA43">
        <f t="shared" ca="1" si="53"/>
        <v>5.6778053594372119E-3</v>
      </c>
      <c r="BB43">
        <f t="shared" ca="1" si="54"/>
        <v>6.5669487217539964E-3</v>
      </c>
      <c r="BC43">
        <f t="shared" ca="1" si="55"/>
        <v>7.4430244861060958E-3</v>
      </c>
      <c r="BD43">
        <f t="shared" ca="1" si="56"/>
        <v>5.8273139203234015E-3</v>
      </c>
      <c r="BE43">
        <f t="shared" ca="1" si="57"/>
        <v>8.662127836102344E-3</v>
      </c>
      <c r="BF43">
        <f t="shared" ca="1" si="58"/>
        <v>6.3269166239465126E-3</v>
      </c>
      <c r="BG43">
        <f t="shared" ca="1" si="59"/>
        <v>5.6153886180270495E-3</v>
      </c>
      <c r="BH43">
        <f t="shared" ca="1" si="60"/>
        <v>6.9240235892138562E-3</v>
      </c>
      <c r="BI43">
        <f t="shared" ca="1" si="61"/>
        <v>7.0280669662197244E-3</v>
      </c>
      <c r="BJ43">
        <f t="shared" ca="1" si="62"/>
        <v>6.2114407290733784E-3</v>
      </c>
      <c r="BK43">
        <f t="shared" ca="1" si="63"/>
        <v>6.9244557193104085E-3</v>
      </c>
      <c r="BL43">
        <f t="shared" ca="1" si="64"/>
        <v>6.457439586099221E-3</v>
      </c>
      <c r="BM43">
        <f t="shared" ca="1" si="65"/>
        <v>6.359673471804321E-3</v>
      </c>
      <c r="BN43">
        <f t="shared" ca="1" si="66"/>
        <v>5.8224466687933222E-3</v>
      </c>
      <c r="BO43">
        <f t="shared" ca="1" si="67"/>
        <v>7.7523327075221969E-3</v>
      </c>
      <c r="BP43">
        <f t="shared" ca="1" si="68"/>
        <v>8.1025008784782297E-3</v>
      </c>
      <c r="BQ43">
        <f t="shared" ca="1" si="69"/>
        <v>5.5653452314285926E-3</v>
      </c>
      <c r="BR43">
        <f t="shared" ca="1" si="70"/>
        <v>7.1812769592690465E-3</v>
      </c>
      <c r="BS43">
        <f t="shared" ca="1" si="71"/>
        <v>7.4121129842896179E-3</v>
      </c>
      <c r="BT43">
        <f t="shared" ca="1" si="72"/>
        <v>5.4866836481440445E-3</v>
      </c>
      <c r="BU43">
        <f t="shared" ca="1" si="73"/>
        <v>5.4825536128290586E-3</v>
      </c>
      <c r="BV43">
        <f t="shared" ca="1" si="74"/>
        <v>6.8187202918175973E-3</v>
      </c>
      <c r="BW43">
        <f t="shared" ca="1" si="75"/>
        <v>6.1212452618616625E-3</v>
      </c>
      <c r="BX43">
        <f t="shared" ca="1" si="76"/>
        <v>7.1310430873524049E-3</v>
      </c>
      <c r="BY43">
        <f t="shared" ca="1" si="77"/>
        <v>5.704986637022633E-3</v>
      </c>
      <c r="BZ43">
        <f t="shared" ca="1" si="78"/>
        <v>6.463217046397178E-3</v>
      </c>
      <c r="CA43">
        <f t="shared" ca="1" si="79"/>
        <v>6.3920805365932703E-3</v>
      </c>
      <c r="CB43">
        <f t="shared" ca="1" si="80"/>
        <v>6.9689878605917821E-3</v>
      </c>
      <c r="CC43">
        <f t="shared" ca="1" si="81"/>
        <v>7.6647154121332536E-3</v>
      </c>
      <c r="CD43">
        <f t="shared" ca="1" si="82"/>
        <v>6.379668494404217E-3</v>
      </c>
      <c r="CE43">
        <f t="shared" ca="1" si="83"/>
        <v>6.5475483996344135E-3</v>
      </c>
      <c r="CF43">
        <f t="shared" ca="1" si="84"/>
        <v>6.4620090784378017E-3</v>
      </c>
      <c r="CG43">
        <f t="shared" ca="1" si="85"/>
        <v>5.4194504652965237E-3</v>
      </c>
      <c r="CH43">
        <f t="shared" ca="1" si="86"/>
        <v>6.2253093551419142E-3</v>
      </c>
      <c r="CI43">
        <f t="shared" ca="1" si="87"/>
        <v>7.8366439788301739E-3</v>
      </c>
      <c r="CJ43">
        <f t="shared" ca="1" si="88"/>
        <v>6.4723278462211044E-3</v>
      </c>
      <c r="CK43">
        <f t="shared" ca="1" si="89"/>
        <v>8.1935913135429677E-3</v>
      </c>
      <c r="CL43">
        <f t="shared" ca="1" si="90"/>
        <v>5.3326014574847204E-3</v>
      </c>
      <c r="CM43">
        <f t="shared" ca="1" si="91"/>
        <v>7.0394453414763629E-3</v>
      </c>
      <c r="CN43">
        <f t="shared" ca="1" si="92"/>
        <v>6.1235803779730704E-3</v>
      </c>
      <c r="CO43">
        <f t="shared" ca="1" si="93"/>
        <v>6.3134101887780091E-3</v>
      </c>
      <c r="CP43">
        <f t="shared" ca="1" si="94"/>
        <v>6.7316454278515698E-3</v>
      </c>
      <c r="CQ43">
        <f t="shared" ca="1" si="95"/>
        <v>7.3281037135393976E-3</v>
      </c>
      <c r="CR43">
        <f t="shared" ca="1" si="96"/>
        <v>6.6380719335789188E-3</v>
      </c>
      <c r="CS43">
        <f t="shared" ca="1" si="97"/>
        <v>5.4431841570781814E-3</v>
      </c>
      <c r="CT43">
        <f t="shared" ca="1" si="98"/>
        <v>6.5980864966416735E-3</v>
      </c>
      <c r="CU43">
        <f t="shared" ca="1" si="99"/>
        <v>6.5223520108077431E-3</v>
      </c>
      <c r="CV43">
        <f t="shared" ca="1" si="100"/>
        <v>6.4384572604138995E-3</v>
      </c>
      <c r="CW43">
        <f t="shared" ca="1" si="101"/>
        <v>6.8872971404644791E-3</v>
      </c>
      <c r="CX43">
        <f t="shared" ca="1" si="102"/>
        <v>7.5974207302054791E-3</v>
      </c>
    </row>
    <row r="44" spans="2:102" x14ac:dyDescent="0.2">
      <c r="B44">
        <f t="shared" si="103"/>
        <v>2.4166666666666665</v>
      </c>
      <c r="C44">
        <f t="shared" ca="1" si="3"/>
        <v>6.2276780306083183E-3</v>
      </c>
      <c r="D44">
        <f t="shared" ca="1" si="4"/>
        <v>5.5290330449175012E-3</v>
      </c>
      <c r="E44">
        <f t="shared" ca="1" si="5"/>
        <v>7.3146354704709884E-3</v>
      </c>
      <c r="F44">
        <f t="shared" ca="1" si="6"/>
        <v>6.1582176277352992E-3</v>
      </c>
      <c r="G44">
        <f t="shared" ca="1" si="7"/>
        <v>6.8774520732517129E-3</v>
      </c>
      <c r="H44">
        <f t="shared" ca="1" si="8"/>
        <v>6.0329336407026991E-3</v>
      </c>
      <c r="I44">
        <f t="shared" ca="1" si="9"/>
        <v>8.0485109222719134E-3</v>
      </c>
      <c r="J44">
        <f t="shared" ca="1" si="10"/>
        <v>6.2173881922922567E-3</v>
      </c>
      <c r="K44">
        <f t="shared" ca="1" si="11"/>
        <v>7.4341314565821532E-3</v>
      </c>
      <c r="L44">
        <f t="shared" ca="1" si="12"/>
        <v>6.5688307245298566E-3</v>
      </c>
      <c r="M44">
        <f t="shared" ca="1" si="13"/>
        <v>7.5665474778102764E-3</v>
      </c>
      <c r="N44">
        <f t="shared" ca="1" si="14"/>
        <v>5.2919809575752196E-3</v>
      </c>
      <c r="O44">
        <f t="shared" ca="1" si="15"/>
        <v>7.0687598462164832E-3</v>
      </c>
      <c r="P44">
        <f t="shared" ca="1" si="16"/>
        <v>7.1832659508129738E-3</v>
      </c>
      <c r="Q44">
        <f t="shared" ca="1" si="17"/>
        <v>6.8503517305656177E-3</v>
      </c>
      <c r="R44">
        <f t="shared" ca="1" si="18"/>
        <v>5.9389950503263714E-3</v>
      </c>
      <c r="S44">
        <f t="shared" ca="1" si="19"/>
        <v>6.6039436568838851E-3</v>
      </c>
      <c r="T44">
        <f t="shared" ca="1" si="20"/>
        <v>6.9559987339768382E-3</v>
      </c>
      <c r="U44">
        <f t="shared" ca="1" si="21"/>
        <v>6.2670734764273721E-3</v>
      </c>
      <c r="V44">
        <f t="shared" ca="1" si="22"/>
        <v>8.0077832731211083E-3</v>
      </c>
      <c r="W44">
        <f t="shared" ca="1" si="23"/>
        <v>6.4626684002464952E-3</v>
      </c>
      <c r="X44">
        <f t="shared" ca="1" si="24"/>
        <v>6.0410582714561338E-3</v>
      </c>
      <c r="Y44">
        <f t="shared" ca="1" si="25"/>
        <v>6.3750704015759548E-3</v>
      </c>
      <c r="Z44">
        <f t="shared" ca="1" si="26"/>
        <v>6.07349192701783E-3</v>
      </c>
      <c r="AA44">
        <f t="shared" ca="1" si="27"/>
        <v>6.2615945659704533E-3</v>
      </c>
      <c r="AB44">
        <f t="shared" ca="1" si="28"/>
        <v>6.2383883723876772E-3</v>
      </c>
      <c r="AC44">
        <f t="shared" ca="1" si="29"/>
        <v>7.0447302501449819E-3</v>
      </c>
      <c r="AD44">
        <f t="shared" ca="1" si="30"/>
        <v>6.938792590635982E-3</v>
      </c>
      <c r="AE44">
        <f t="shared" ca="1" si="31"/>
        <v>5.456970526205536E-3</v>
      </c>
      <c r="AF44">
        <f t="shared" ca="1" si="32"/>
        <v>6.66014923338888E-3</v>
      </c>
      <c r="AG44">
        <f t="shared" ca="1" si="33"/>
        <v>8.1318856457248071E-3</v>
      </c>
      <c r="AH44">
        <f t="shared" ca="1" si="34"/>
        <v>6.3481341080778263E-3</v>
      </c>
      <c r="AI44">
        <f t="shared" ca="1" si="35"/>
        <v>6.9685062295189162E-3</v>
      </c>
      <c r="AJ44">
        <f t="shared" ca="1" si="36"/>
        <v>6.2961912672646059E-3</v>
      </c>
      <c r="AK44">
        <f t="shared" ca="1" si="37"/>
        <v>5.6062823095171877E-3</v>
      </c>
      <c r="AL44">
        <f t="shared" ca="1" si="38"/>
        <v>7.5117321633139675E-3</v>
      </c>
      <c r="AM44">
        <f t="shared" ca="1" si="39"/>
        <v>7.4453598760600391E-3</v>
      </c>
      <c r="AN44">
        <f t="shared" ca="1" si="40"/>
        <v>5.6193723832906719E-3</v>
      </c>
      <c r="AO44">
        <f t="shared" ca="1" si="41"/>
        <v>5.852776159135039E-3</v>
      </c>
      <c r="AP44">
        <f t="shared" ca="1" si="42"/>
        <v>6.3860559733729619E-3</v>
      </c>
      <c r="AQ44">
        <f t="shared" ca="1" si="43"/>
        <v>8.5441134499602573E-3</v>
      </c>
      <c r="AR44">
        <f t="shared" ca="1" si="44"/>
        <v>6.7649193579173541E-3</v>
      </c>
      <c r="AS44">
        <f t="shared" ca="1" si="45"/>
        <v>6.0504018656825156E-3</v>
      </c>
      <c r="AT44">
        <f t="shared" ca="1" si="46"/>
        <v>5.725513280070588E-3</v>
      </c>
      <c r="AU44">
        <f t="shared" ca="1" si="47"/>
        <v>5.7061513303837269E-3</v>
      </c>
      <c r="AV44">
        <f t="shared" ca="1" si="48"/>
        <v>5.4927983764010199E-3</v>
      </c>
      <c r="AW44">
        <f t="shared" ca="1" si="49"/>
        <v>4.7841317747501985E-3</v>
      </c>
      <c r="AX44">
        <f t="shared" ca="1" si="50"/>
        <v>6.4155260365542201E-3</v>
      </c>
      <c r="AY44">
        <f t="shared" ca="1" si="51"/>
        <v>7.5685271104924878E-3</v>
      </c>
      <c r="AZ44">
        <f t="shared" ca="1" si="52"/>
        <v>6.2466648949258069E-3</v>
      </c>
      <c r="BA44">
        <f t="shared" ca="1" si="53"/>
        <v>5.8612629670519983E-3</v>
      </c>
      <c r="BB44">
        <f t="shared" ca="1" si="54"/>
        <v>6.7667753394801602E-3</v>
      </c>
      <c r="BC44">
        <f t="shared" ca="1" si="55"/>
        <v>7.1138472437206812E-3</v>
      </c>
      <c r="BD44">
        <f t="shared" ca="1" si="56"/>
        <v>5.9591991250726502E-3</v>
      </c>
      <c r="BE44">
        <f t="shared" ca="1" si="57"/>
        <v>8.725223827631164E-3</v>
      </c>
      <c r="BF44">
        <f t="shared" ca="1" si="58"/>
        <v>6.3177016934818763E-3</v>
      </c>
      <c r="BG44">
        <f t="shared" ca="1" si="59"/>
        <v>5.5942180932337824E-3</v>
      </c>
      <c r="BH44">
        <f t="shared" ca="1" si="60"/>
        <v>6.7419772167631523E-3</v>
      </c>
      <c r="BI44">
        <f t="shared" ca="1" si="61"/>
        <v>6.7221893158481089E-3</v>
      </c>
      <c r="BJ44">
        <f t="shared" ca="1" si="62"/>
        <v>5.9865889455466169E-3</v>
      </c>
      <c r="BK44">
        <f t="shared" ca="1" si="63"/>
        <v>6.7862033958385574E-3</v>
      </c>
      <c r="BL44">
        <f t="shared" ca="1" si="64"/>
        <v>6.2785261651721975E-3</v>
      </c>
      <c r="BM44">
        <f t="shared" ca="1" si="65"/>
        <v>6.4098517863057604E-3</v>
      </c>
      <c r="BN44">
        <f t="shared" ca="1" si="66"/>
        <v>5.6618415940416552E-3</v>
      </c>
      <c r="BO44">
        <f t="shared" ca="1" si="67"/>
        <v>7.4909962382388407E-3</v>
      </c>
      <c r="BP44">
        <f t="shared" ca="1" si="68"/>
        <v>7.9740481992773542E-3</v>
      </c>
      <c r="BQ44">
        <f t="shared" ca="1" si="69"/>
        <v>5.4180392256930384E-3</v>
      </c>
      <c r="BR44">
        <f t="shared" ca="1" si="70"/>
        <v>7.0115927746888726E-3</v>
      </c>
      <c r="BS44">
        <f t="shared" ca="1" si="71"/>
        <v>7.289208007358247E-3</v>
      </c>
      <c r="BT44">
        <f t="shared" ca="1" si="72"/>
        <v>5.5195292103121813E-3</v>
      </c>
      <c r="BU44">
        <f t="shared" ca="1" si="73"/>
        <v>5.3678789098169115E-3</v>
      </c>
      <c r="BV44">
        <f t="shared" ca="1" si="74"/>
        <v>6.9140314866106304E-3</v>
      </c>
      <c r="BW44">
        <f t="shared" ca="1" si="75"/>
        <v>6.1419693851297204E-3</v>
      </c>
      <c r="BX44">
        <f t="shared" ca="1" si="76"/>
        <v>7.2017497450170276E-3</v>
      </c>
      <c r="BY44">
        <f t="shared" ca="1" si="77"/>
        <v>5.6331850978961449E-3</v>
      </c>
      <c r="BZ44">
        <f t="shared" ca="1" si="78"/>
        <v>6.531997004089244E-3</v>
      </c>
      <c r="CA44">
        <f t="shared" ca="1" si="79"/>
        <v>6.4510167785094613E-3</v>
      </c>
      <c r="CB44">
        <f t="shared" ca="1" si="80"/>
        <v>7.2691512289156197E-3</v>
      </c>
      <c r="CC44">
        <f t="shared" ca="1" si="81"/>
        <v>7.626201867828101E-3</v>
      </c>
      <c r="CD44">
        <f t="shared" ca="1" si="82"/>
        <v>6.4132206068047148E-3</v>
      </c>
      <c r="CE44">
        <f t="shared" ca="1" si="83"/>
        <v>6.7976454897342485E-3</v>
      </c>
      <c r="CF44">
        <f t="shared" ca="1" si="84"/>
        <v>6.3730267136144093E-3</v>
      </c>
      <c r="CG44">
        <f t="shared" ca="1" si="85"/>
        <v>5.6293729759540265E-3</v>
      </c>
      <c r="CH44">
        <f t="shared" ca="1" si="86"/>
        <v>6.4589009689382691E-3</v>
      </c>
      <c r="CI44">
        <f t="shared" ca="1" si="87"/>
        <v>7.5046820795732294E-3</v>
      </c>
      <c r="CJ44">
        <f t="shared" ca="1" si="88"/>
        <v>6.1813081527106496E-3</v>
      </c>
      <c r="CK44">
        <f t="shared" ca="1" si="89"/>
        <v>8.1530265948445597E-3</v>
      </c>
      <c r="CL44">
        <f t="shared" ca="1" si="90"/>
        <v>5.2962737611871522E-3</v>
      </c>
      <c r="CM44">
        <f t="shared" ca="1" si="91"/>
        <v>7.1864944245335054E-3</v>
      </c>
      <c r="CN44">
        <f t="shared" ca="1" si="92"/>
        <v>6.4099831380829021E-3</v>
      </c>
      <c r="CO44">
        <f t="shared" ca="1" si="93"/>
        <v>6.481701277367643E-3</v>
      </c>
      <c r="CP44">
        <f t="shared" ca="1" si="94"/>
        <v>6.8014727833401257E-3</v>
      </c>
      <c r="CQ44">
        <f t="shared" ca="1" si="95"/>
        <v>7.535440851630628E-3</v>
      </c>
      <c r="CR44">
        <f t="shared" ca="1" si="96"/>
        <v>6.5769897606761905E-3</v>
      </c>
      <c r="CS44">
        <f t="shared" ca="1" si="97"/>
        <v>5.441444558773172E-3</v>
      </c>
      <c r="CT44">
        <f t="shared" ca="1" si="98"/>
        <v>6.3915571546338344E-3</v>
      </c>
      <c r="CU44">
        <f t="shared" ca="1" si="99"/>
        <v>6.5994281304060827E-3</v>
      </c>
      <c r="CV44">
        <f t="shared" ca="1" si="100"/>
        <v>6.6542887817900341E-3</v>
      </c>
      <c r="CW44">
        <f t="shared" ca="1" si="101"/>
        <v>6.7365625698254756E-3</v>
      </c>
      <c r="CX44">
        <f t="shared" ca="1" si="102"/>
        <v>7.520501197133999E-3</v>
      </c>
    </row>
    <row r="45" spans="2:102" x14ac:dyDescent="0.2">
      <c r="B45">
        <f t="shared" si="103"/>
        <v>2.5</v>
      </c>
      <c r="C45">
        <f t="shared" ca="1" si="3"/>
        <v>6.1784206326182247E-3</v>
      </c>
      <c r="D45">
        <f t="shared" ca="1" si="4"/>
        <v>5.5499496624065248E-3</v>
      </c>
      <c r="E45">
        <f t="shared" ca="1" si="5"/>
        <v>7.0826334007388601E-3</v>
      </c>
      <c r="F45">
        <f t="shared" ca="1" si="6"/>
        <v>6.0810566442565809E-3</v>
      </c>
      <c r="G45">
        <f t="shared" ca="1" si="7"/>
        <v>7.0009040710004933E-3</v>
      </c>
      <c r="H45">
        <f t="shared" ca="1" si="8"/>
        <v>6.2270586851785143E-3</v>
      </c>
      <c r="I45">
        <f t="shared" ca="1" si="9"/>
        <v>8.0679543543424655E-3</v>
      </c>
      <c r="J45">
        <f t="shared" ca="1" si="10"/>
        <v>6.3293011614591298E-3</v>
      </c>
      <c r="K45">
        <f t="shared" ca="1" si="11"/>
        <v>7.4635463783463479E-3</v>
      </c>
      <c r="L45">
        <f t="shared" ca="1" si="12"/>
        <v>6.5497849195754222E-3</v>
      </c>
      <c r="M45">
        <f t="shared" ca="1" si="13"/>
        <v>7.8005107915051046E-3</v>
      </c>
      <c r="N45">
        <f t="shared" ca="1" si="14"/>
        <v>5.0958253616245766E-3</v>
      </c>
      <c r="O45">
        <f t="shared" ca="1" si="15"/>
        <v>7.0903695084103928E-3</v>
      </c>
      <c r="P45">
        <f t="shared" ca="1" si="16"/>
        <v>7.4260340502176796E-3</v>
      </c>
      <c r="Q45">
        <f t="shared" ca="1" si="17"/>
        <v>6.6431300087599447E-3</v>
      </c>
      <c r="R45">
        <f t="shared" ca="1" si="18"/>
        <v>5.8213546075167972E-3</v>
      </c>
      <c r="S45">
        <f t="shared" ca="1" si="19"/>
        <v>6.5563261698501759E-3</v>
      </c>
      <c r="T45">
        <f t="shared" ca="1" si="20"/>
        <v>6.9999619449428079E-3</v>
      </c>
      <c r="U45">
        <f t="shared" ca="1" si="21"/>
        <v>6.1850983553202064E-3</v>
      </c>
      <c r="V45">
        <f t="shared" ca="1" si="22"/>
        <v>8.0022898222083683E-3</v>
      </c>
      <c r="W45">
        <f t="shared" ca="1" si="23"/>
        <v>6.4657729314332862E-3</v>
      </c>
      <c r="X45">
        <f t="shared" ca="1" si="24"/>
        <v>6.0407788281201334E-3</v>
      </c>
      <c r="Y45">
        <f t="shared" ca="1" si="25"/>
        <v>6.6640513355540826E-3</v>
      </c>
      <c r="Z45">
        <f t="shared" ca="1" si="26"/>
        <v>5.9853797209314767E-3</v>
      </c>
      <c r="AA45">
        <f t="shared" ca="1" si="27"/>
        <v>6.4202454923127095E-3</v>
      </c>
      <c r="AB45">
        <f t="shared" ca="1" si="28"/>
        <v>6.1658501020250851E-3</v>
      </c>
      <c r="AC45">
        <f t="shared" ca="1" si="29"/>
        <v>6.9385007247393876E-3</v>
      </c>
      <c r="AD45">
        <f t="shared" ca="1" si="30"/>
        <v>6.964634222374701E-3</v>
      </c>
      <c r="AE45">
        <f t="shared" ca="1" si="31"/>
        <v>5.4978262840971953E-3</v>
      </c>
      <c r="AF45">
        <f t="shared" ca="1" si="32"/>
        <v>6.7554431851663951E-3</v>
      </c>
      <c r="AG45">
        <f t="shared" ca="1" si="33"/>
        <v>8.1576380219054428E-3</v>
      </c>
      <c r="AH45">
        <f t="shared" ca="1" si="34"/>
        <v>6.2574703245701991E-3</v>
      </c>
      <c r="AI45">
        <f t="shared" ca="1" si="35"/>
        <v>7.070550695245534E-3</v>
      </c>
      <c r="AJ45">
        <f t="shared" ca="1" si="36"/>
        <v>6.2064810255460208E-3</v>
      </c>
      <c r="AK45">
        <f t="shared" ca="1" si="37"/>
        <v>5.6729394646607171E-3</v>
      </c>
      <c r="AL45">
        <f t="shared" ca="1" si="38"/>
        <v>7.3146374835012622E-3</v>
      </c>
      <c r="AM45">
        <f t="shared" ca="1" si="39"/>
        <v>7.0965904154994021E-3</v>
      </c>
      <c r="AN45">
        <f t="shared" ca="1" si="40"/>
        <v>5.4065642766836257E-3</v>
      </c>
      <c r="AO45">
        <f t="shared" ca="1" si="41"/>
        <v>5.7641850739459429E-3</v>
      </c>
      <c r="AP45">
        <f t="shared" ca="1" si="42"/>
        <v>6.4948021733763532E-3</v>
      </c>
      <c r="AQ45">
        <f t="shared" ca="1" si="43"/>
        <v>8.6404347042551861E-3</v>
      </c>
      <c r="AR45">
        <f t="shared" ca="1" si="44"/>
        <v>6.9596069029481044E-3</v>
      </c>
      <c r="AS45">
        <f t="shared" ca="1" si="45"/>
        <v>6.2262848096510566E-3</v>
      </c>
      <c r="AT45">
        <f t="shared" ca="1" si="46"/>
        <v>5.7677588635053432E-3</v>
      </c>
      <c r="AU45">
        <f t="shared" ca="1" si="47"/>
        <v>5.7222286730162471E-3</v>
      </c>
      <c r="AV45">
        <f t="shared" ca="1" si="48"/>
        <v>5.4173675558807062E-3</v>
      </c>
      <c r="AW45">
        <f t="shared" ca="1" si="49"/>
        <v>4.4914661212377858E-3</v>
      </c>
      <c r="AX45">
        <f t="shared" ca="1" si="50"/>
        <v>6.0935857968742206E-3</v>
      </c>
      <c r="AY45">
        <f t="shared" ca="1" si="51"/>
        <v>7.969530754043162E-3</v>
      </c>
      <c r="AZ45">
        <f t="shared" ca="1" si="52"/>
        <v>6.4321236203857251E-3</v>
      </c>
      <c r="BA45">
        <f t="shared" ca="1" si="53"/>
        <v>5.7252756034813189E-3</v>
      </c>
      <c r="BB45">
        <f t="shared" ca="1" si="54"/>
        <v>7.0380730654527063E-3</v>
      </c>
      <c r="BC45">
        <f t="shared" ca="1" si="55"/>
        <v>7.3856809582337601E-3</v>
      </c>
      <c r="BD45">
        <f t="shared" ca="1" si="56"/>
        <v>5.9501231198339586E-3</v>
      </c>
      <c r="BE45">
        <f t="shared" ca="1" si="57"/>
        <v>8.97092331828085E-3</v>
      </c>
      <c r="BF45">
        <f t="shared" ca="1" si="58"/>
        <v>6.3266881307733822E-3</v>
      </c>
      <c r="BG45">
        <f t="shared" ca="1" si="59"/>
        <v>5.5233558430097694E-3</v>
      </c>
      <c r="BH45">
        <f t="shared" ca="1" si="60"/>
        <v>6.8095833407667162E-3</v>
      </c>
      <c r="BI45">
        <f t="shared" ca="1" si="61"/>
        <v>6.659890117166091E-3</v>
      </c>
      <c r="BJ45">
        <f t="shared" ca="1" si="62"/>
        <v>5.9452739992449958E-3</v>
      </c>
      <c r="BK45">
        <f t="shared" ca="1" si="63"/>
        <v>6.9593806112798048E-3</v>
      </c>
      <c r="BL45">
        <f t="shared" ca="1" si="64"/>
        <v>6.4150726206901789E-3</v>
      </c>
      <c r="BM45">
        <f t="shared" ca="1" si="65"/>
        <v>6.6258379575877885E-3</v>
      </c>
      <c r="BN45">
        <f t="shared" ca="1" si="66"/>
        <v>5.6779252872336131E-3</v>
      </c>
      <c r="BO45">
        <f t="shared" ca="1" si="67"/>
        <v>7.806660645885477E-3</v>
      </c>
      <c r="BP45">
        <f t="shared" ca="1" si="68"/>
        <v>7.9698876339968014E-3</v>
      </c>
      <c r="BQ45">
        <f t="shared" ca="1" si="69"/>
        <v>5.6093536437180494E-3</v>
      </c>
      <c r="BR45">
        <f t="shared" ca="1" si="70"/>
        <v>7.3885575129265827E-3</v>
      </c>
      <c r="BS45">
        <f t="shared" ca="1" si="71"/>
        <v>7.1956536549012493E-3</v>
      </c>
      <c r="BT45">
        <f t="shared" ca="1" si="72"/>
        <v>5.5407544572460008E-3</v>
      </c>
      <c r="BU45">
        <f t="shared" ca="1" si="73"/>
        <v>5.4639182482283579E-3</v>
      </c>
      <c r="BV45">
        <f t="shared" ca="1" si="74"/>
        <v>7.1215881519858743E-3</v>
      </c>
      <c r="BW45">
        <f t="shared" ca="1" si="75"/>
        <v>6.0470625232172739E-3</v>
      </c>
      <c r="BX45">
        <f t="shared" ca="1" si="76"/>
        <v>7.3397048284053979E-3</v>
      </c>
      <c r="BY45">
        <f t="shared" ca="1" si="77"/>
        <v>5.5562722731754928E-3</v>
      </c>
      <c r="BZ45">
        <f t="shared" ca="1" si="78"/>
        <v>6.6304291865523736E-3</v>
      </c>
      <c r="CA45">
        <f t="shared" ca="1" si="79"/>
        <v>6.5875795008992714E-3</v>
      </c>
      <c r="CB45">
        <f t="shared" ca="1" si="80"/>
        <v>7.3920559178293184E-3</v>
      </c>
      <c r="CC45">
        <f t="shared" ca="1" si="81"/>
        <v>7.2431916625033798E-3</v>
      </c>
      <c r="CD45">
        <f t="shared" ca="1" si="82"/>
        <v>6.7139624014244566E-3</v>
      </c>
      <c r="CE45">
        <f t="shared" ca="1" si="83"/>
        <v>6.854481504115763E-3</v>
      </c>
      <c r="CF45">
        <f t="shared" ca="1" si="84"/>
        <v>6.4763989616488261E-3</v>
      </c>
      <c r="CG45">
        <f t="shared" ca="1" si="85"/>
        <v>5.4224395313674009E-3</v>
      </c>
      <c r="CH45">
        <f t="shared" ca="1" si="86"/>
        <v>6.3483501138439941E-3</v>
      </c>
      <c r="CI45">
        <f t="shared" ca="1" si="87"/>
        <v>7.5168650867567235E-3</v>
      </c>
      <c r="CJ45">
        <f t="shared" ca="1" si="88"/>
        <v>5.9584815237949725E-3</v>
      </c>
      <c r="CK45">
        <f t="shared" ca="1" si="89"/>
        <v>8.2235975125383356E-3</v>
      </c>
      <c r="CL45">
        <f t="shared" ca="1" si="90"/>
        <v>5.2978811432330053E-3</v>
      </c>
      <c r="CM45">
        <f t="shared" ca="1" si="91"/>
        <v>7.195145127138731E-3</v>
      </c>
      <c r="CN45">
        <f t="shared" ca="1" si="92"/>
        <v>6.5305410513532896E-3</v>
      </c>
      <c r="CO45">
        <f t="shared" ca="1" si="93"/>
        <v>6.1877288157738946E-3</v>
      </c>
      <c r="CP45">
        <f t="shared" ca="1" si="94"/>
        <v>6.7035209137660343E-3</v>
      </c>
      <c r="CQ45">
        <f t="shared" ca="1" si="95"/>
        <v>7.4747920126461316E-3</v>
      </c>
      <c r="CR45">
        <f t="shared" ca="1" si="96"/>
        <v>6.515501410308067E-3</v>
      </c>
      <c r="CS45">
        <f t="shared" ca="1" si="97"/>
        <v>5.5006885396528815E-3</v>
      </c>
      <c r="CT45">
        <f t="shared" ca="1" si="98"/>
        <v>6.6283500435763507E-3</v>
      </c>
      <c r="CU45">
        <f t="shared" ca="1" si="99"/>
        <v>6.545952760144534E-3</v>
      </c>
      <c r="CV45">
        <f t="shared" ca="1" si="100"/>
        <v>6.6979285222011188E-3</v>
      </c>
      <c r="CW45">
        <f t="shared" ca="1" si="101"/>
        <v>6.5878061418249033E-3</v>
      </c>
      <c r="CX45">
        <f t="shared" ca="1" si="102"/>
        <v>7.6516902464972064E-3</v>
      </c>
    </row>
    <row r="46" spans="2:102" x14ac:dyDescent="0.2">
      <c r="B46">
        <f t="shared" si="103"/>
        <v>2.5833333333333335</v>
      </c>
      <c r="C46">
        <f t="shared" ca="1" si="3"/>
        <v>6.0582406089556475E-3</v>
      </c>
      <c r="D46">
        <f t="shared" ca="1" si="4"/>
        <v>5.4674808765205161E-3</v>
      </c>
      <c r="E46">
        <f t="shared" ca="1" si="5"/>
        <v>7.190457896235943E-3</v>
      </c>
      <c r="F46">
        <f t="shared" ca="1" si="6"/>
        <v>5.9460419138896324E-3</v>
      </c>
      <c r="G46">
        <f t="shared" ca="1" si="7"/>
        <v>6.9210063703210051E-3</v>
      </c>
      <c r="H46">
        <f t="shared" ca="1" si="8"/>
        <v>6.1639762491029239E-3</v>
      </c>
      <c r="I46">
        <f t="shared" ca="1" si="9"/>
        <v>8.2096589120500552E-3</v>
      </c>
      <c r="J46">
        <f t="shared" ca="1" si="10"/>
        <v>6.2751452721681736E-3</v>
      </c>
      <c r="K46">
        <f t="shared" ca="1" si="11"/>
        <v>7.3651165784410222E-3</v>
      </c>
      <c r="L46">
        <f t="shared" ca="1" si="12"/>
        <v>6.3782556399037032E-3</v>
      </c>
      <c r="M46">
        <f t="shared" ca="1" si="13"/>
        <v>7.820508197237154E-3</v>
      </c>
      <c r="N46">
        <f t="shared" ca="1" si="14"/>
        <v>5.1236387070807505E-3</v>
      </c>
      <c r="O46">
        <f t="shared" ca="1" si="15"/>
        <v>7.2956710450278583E-3</v>
      </c>
      <c r="P46">
        <f t="shared" ca="1" si="16"/>
        <v>7.3705165044775506E-3</v>
      </c>
      <c r="Q46">
        <f t="shared" ca="1" si="17"/>
        <v>6.4881723661456255E-3</v>
      </c>
      <c r="R46">
        <f t="shared" ca="1" si="18"/>
        <v>5.696639720358534E-3</v>
      </c>
      <c r="S46">
        <f t="shared" ca="1" si="19"/>
        <v>6.5180083800753926E-3</v>
      </c>
      <c r="T46">
        <f t="shared" ca="1" si="20"/>
        <v>7.1381146810243915E-3</v>
      </c>
      <c r="U46">
        <f t="shared" ca="1" si="21"/>
        <v>6.3444732044589417E-3</v>
      </c>
      <c r="V46">
        <f t="shared" ca="1" si="22"/>
        <v>7.8627247361172815E-3</v>
      </c>
      <c r="W46">
        <f t="shared" ca="1" si="23"/>
        <v>6.7660903524832793E-3</v>
      </c>
      <c r="X46">
        <f t="shared" ca="1" si="24"/>
        <v>5.9886408439957933E-3</v>
      </c>
      <c r="Y46">
        <f t="shared" ca="1" si="25"/>
        <v>6.484344339848451E-3</v>
      </c>
      <c r="Z46">
        <f t="shared" ca="1" si="26"/>
        <v>5.9580710526788887E-3</v>
      </c>
      <c r="AA46">
        <f t="shared" ca="1" si="27"/>
        <v>6.3960274226913657E-3</v>
      </c>
      <c r="AB46">
        <f t="shared" ca="1" si="28"/>
        <v>6.272550274427198E-3</v>
      </c>
      <c r="AC46">
        <f t="shared" ca="1" si="29"/>
        <v>6.8364790905704039E-3</v>
      </c>
      <c r="AD46">
        <f t="shared" ca="1" si="30"/>
        <v>6.7652595142117843E-3</v>
      </c>
      <c r="AE46">
        <f t="shared" ca="1" si="31"/>
        <v>5.5419061893501303E-3</v>
      </c>
      <c r="AF46">
        <f t="shared" ca="1" si="32"/>
        <v>6.7120447006042208E-3</v>
      </c>
      <c r="AG46">
        <f t="shared" ca="1" si="33"/>
        <v>8.4112286653099753E-3</v>
      </c>
      <c r="AH46">
        <f t="shared" ca="1" si="34"/>
        <v>6.0675853333455355E-3</v>
      </c>
      <c r="AI46">
        <f t="shared" ca="1" si="35"/>
        <v>7.0802941200504947E-3</v>
      </c>
      <c r="AJ46">
        <f t="shared" ca="1" si="36"/>
        <v>6.1515245399715816E-3</v>
      </c>
      <c r="AK46">
        <f t="shared" ca="1" si="37"/>
        <v>5.7006208088369809E-3</v>
      </c>
      <c r="AL46">
        <f t="shared" ca="1" si="38"/>
        <v>7.397221718687572E-3</v>
      </c>
      <c r="AM46">
        <f t="shared" ca="1" si="39"/>
        <v>7.2029499820775991E-3</v>
      </c>
      <c r="AN46">
        <f t="shared" ca="1" si="40"/>
        <v>5.5736931668977033E-3</v>
      </c>
      <c r="AO46">
        <f t="shared" ca="1" si="41"/>
        <v>5.7656275334839304E-3</v>
      </c>
      <c r="AP46">
        <f t="shared" ca="1" si="42"/>
        <v>6.5258717416502654E-3</v>
      </c>
      <c r="AQ46">
        <f t="shared" ca="1" si="43"/>
        <v>8.2757172606426899E-3</v>
      </c>
      <c r="AR46">
        <f t="shared" ca="1" si="44"/>
        <v>6.8850473618759468E-3</v>
      </c>
      <c r="AS46">
        <f t="shared" ca="1" si="45"/>
        <v>6.0874785193633513E-3</v>
      </c>
      <c r="AT46">
        <f t="shared" ca="1" si="46"/>
        <v>5.6775222688870801E-3</v>
      </c>
      <c r="AU46">
        <f t="shared" ca="1" si="47"/>
        <v>5.9355937545761944E-3</v>
      </c>
      <c r="AV46">
        <f t="shared" ca="1" si="48"/>
        <v>5.1181116801173139E-3</v>
      </c>
      <c r="AW46">
        <f t="shared" ca="1" si="49"/>
        <v>4.5357963793519829E-3</v>
      </c>
      <c r="AX46">
        <f t="shared" ca="1" si="50"/>
        <v>6.0294776990911852E-3</v>
      </c>
      <c r="AY46">
        <f t="shared" ca="1" si="51"/>
        <v>8.21758906807106E-3</v>
      </c>
      <c r="AZ46">
        <f t="shared" ca="1" si="52"/>
        <v>6.403836163420387E-3</v>
      </c>
      <c r="BA46">
        <f t="shared" ca="1" si="53"/>
        <v>5.713844603778136E-3</v>
      </c>
      <c r="BB46">
        <f t="shared" ca="1" si="54"/>
        <v>6.9629402955157464E-3</v>
      </c>
      <c r="BC46">
        <f t="shared" ca="1" si="55"/>
        <v>7.4129908754823936E-3</v>
      </c>
      <c r="BD46">
        <f t="shared" ca="1" si="56"/>
        <v>6.0364085568274809E-3</v>
      </c>
      <c r="BE46">
        <f t="shared" ca="1" si="57"/>
        <v>9.0398218930613852E-3</v>
      </c>
      <c r="BF46">
        <f t="shared" ca="1" si="58"/>
        <v>6.3990812550114616E-3</v>
      </c>
      <c r="BG46">
        <f t="shared" ca="1" si="59"/>
        <v>5.2896528755825463E-3</v>
      </c>
      <c r="BH46">
        <f t="shared" ca="1" si="60"/>
        <v>6.8843117533846114E-3</v>
      </c>
      <c r="BI46">
        <f t="shared" ca="1" si="61"/>
        <v>6.5782728580706081E-3</v>
      </c>
      <c r="BJ46">
        <f t="shared" ca="1" si="62"/>
        <v>5.9839580815314103E-3</v>
      </c>
      <c r="BK46">
        <f t="shared" ca="1" si="63"/>
        <v>6.8627830180282515E-3</v>
      </c>
      <c r="BL46">
        <f t="shared" ca="1" si="64"/>
        <v>6.208775142969105E-3</v>
      </c>
      <c r="BM46">
        <f t="shared" ca="1" si="65"/>
        <v>6.4834378635610698E-3</v>
      </c>
      <c r="BN46">
        <f t="shared" ca="1" si="66"/>
        <v>5.7661733275867861E-3</v>
      </c>
      <c r="BO46">
        <f t="shared" ca="1" si="67"/>
        <v>7.7579784597957479E-3</v>
      </c>
      <c r="BP46">
        <f t="shared" ca="1" si="68"/>
        <v>7.9445654636719314E-3</v>
      </c>
      <c r="BQ46">
        <f t="shared" ca="1" si="69"/>
        <v>5.5419771970078519E-3</v>
      </c>
      <c r="BR46">
        <f t="shared" ca="1" si="70"/>
        <v>7.4005589534554446E-3</v>
      </c>
      <c r="BS46">
        <f t="shared" ca="1" si="71"/>
        <v>7.241019852326884E-3</v>
      </c>
      <c r="BT46">
        <f t="shared" ca="1" si="72"/>
        <v>5.2320830598086426E-3</v>
      </c>
      <c r="BU46">
        <f t="shared" ca="1" si="73"/>
        <v>5.5114762769159949E-3</v>
      </c>
      <c r="BV46">
        <f t="shared" ca="1" si="74"/>
        <v>7.0820189657749295E-3</v>
      </c>
      <c r="BW46">
        <f t="shared" ca="1" si="75"/>
        <v>6.1408196851229562E-3</v>
      </c>
      <c r="BX46">
        <f t="shared" ca="1" si="76"/>
        <v>7.134708740060996E-3</v>
      </c>
      <c r="BY46">
        <f t="shared" ca="1" si="77"/>
        <v>5.4908729403751301E-3</v>
      </c>
      <c r="BZ46">
        <f t="shared" ca="1" si="78"/>
        <v>6.7092685361178767E-3</v>
      </c>
      <c r="CA46">
        <f t="shared" ca="1" si="79"/>
        <v>6.7465413954427757E-3</v>
      </c>
      <c r="CB46">
        <f t="shared" ca="1" si="80"/>
        <v>7.2245470629564521E-3</v>
      </c>
      <c r="CC46">
        <f t="shared" ca="1" si="81"/>
        <v>6.9274798183836857E-3</v>
      </c>
      <c r="CD46">
        <f t="shared" ca="1" si="82"/>
        <v>6.8732476448887126E-3</v>
      </c>
      <c r="CE46">
        <f t="shared" ca="1" si="83"/>
        <v>7.0334035664256413E-3</v>
      </c>
      <c r="CF46">
        <f t="shared" ca="1" si="84"/>
        <v>6.3029198062263597E-3</v>
      </c>
      <c r="CG46">
        <f t="shared" ca="1" si="85"/>
        <v>5.4881669848433302E-3</v>
      </c>
      <c r="CH46">
        <f t="shared" ca="1" si="86"/>
        <v>6.377982318317342E-3</v>
      </c>
      <c r="CI46">
        <f t="shared" ca="1" si="87"/>
        <v>7.5337726561542414E-3</v>
      </c>
      <c r="CJ46">
        <f t="shared" ca="1" si="88"/>
        <v>5.7965526084510907E-3</v>
      </c>
      <c r="CK46">
        <f t="shared" ca="1" si="89"/>
        <v>8.2356024322991529E-3</v>
      </c>
      <c r="CL46">
        <f t="shared" ca="1" si="90"/>
        <v>5.239620906130801E-3</v>
      </c>
      <c r="CM46">
        <f t="shared" ca="1" si="91"/>
        <v>7.2521956113249728E-3</v>
      </c>
      <c r="CN46">
        <f t="shared" ca="1" si="92"/>
        <v>6.6824154345561642E-3</v>
      </c>
      <c r="CO46">
        <f t="shared" ca="1" si="93"/>
        <v>6.3800569168264397E-3</v>
      </c>
      <c r="CP46">
        <f t="shared" ca="1" si="94"/>
        <v>6.7302486795217673E-3</v>
      </c>
      <c r="CQ46">
        <f t="shared" ca="1" si="95"/>
        <v>7.3777979168210828E-3</v>
      </c>
      <c r="CR46">
        <f t="shared" ca="1" si="96"/>
        <v>6.7557322024334523E-3</v>
      </c>
      <c r="CS46">
        <f t="shared" ca="1" si="97"/>
        <v>5.4445492572272941E-3</v>
      </c>
      <c r="CT46">
        <f t="shared" ca="1" si="98"/>
        <v>6.533722771153213E-3</v>
      </c>
      <c r="CU46">
        <f t="shared" ca="1" si="99"/>
        <v>6.4700939456003564E-3</v>
      </c>
      <c r="CV46">
        <f t="shared" ca="1" si="100"/>
        <v>6.8771335578538982E-3</v>
      </c>
      <c r="CW46">
        <f t="shared" ca="1" si="101"/>
        <v>6.4296260649050951E-3</v>
      </c>
      <c r="CX46">
        <f t="shared" ca="1" si="102"/>
        <v>7.9642101241245138E-3</v>
      </c>
    </row>
    <row r="47" spans="2:102" x14ac:dyDescent="0.2">
      <c r="B47">
        <f t="shared" si="103"/>
        <v>2.666666666666667</v>
      </c>
      <c r="C47">
        <f t="shared" ca="1" si="3"/>
        <v>6.2203911576326557E-3</v>
      </c>
      <c r="D47">
        <f t="shared" ca="1" si="4"/>
        <v>5.5685238426487439E-3</v>
      </c>
      <c r="E47">
        <f t="shared" ca="1" si="5"/>
        <v>7.2122247693408173E-3</v>
      </c>
      <c r="F47">
        <f t="shared" ca="1" si="6"/>
        <v>5.9606517579366214E-3</v>
      </c>
      <c r="G47">
        <f t="shared" ca="1" si="7"/>
        <v>6.9545444792631257E-3</v>
      </c>
      <c r="H47">
        <f t="shared" ca="1" si="8"/>
        <v>6.2099391754215768E-3</v>
      </c>
      <c r="I47">
        <f t="shared" ca="1" si="9"/>
        <v>8.124632506592391E-3</v>
      </c>
      <c r="J47">
        <f t="shared" ca="1" si="10"/>
        <v>6.0121107639601662E-3</v>
      </c>
      <c r="K47">
        <f t="shared" ca="1" si="11"/>
        <v>7.385395982840685E-3</v>
      </c>
      <c r="L47">
        <f t="shared" ca="1" si="12"/>
        <v>6.3945183863837393E-3</v>
      </c>
      <c r="M47">
        <f t="shared" ca="1" si="13"/>
        <v>7.7096442932714461E-3</v>
      </c>
      <c r="N47">
        <f t="shared" ca="1" si="14"/>
        <v>4.9648354848614252E-3</v>
      </c>
      <c r="O47">
        <f t="shared" ca="1" si="15"/>
        <v>7.1496361740431853E-3</v>
      </c>
      <c r="P47">
        <f t="shared" ca="1" si="16"/>
        <v>7.5126737226036897E-3</v>
      </c>
      <c r="Q47">
        <f t="shared" ca="1" si="17"/>
        <v>6.3912993257070391E-3</v>
      </c>
      <c r="R47">
        <f t="shared" ca="1" si="18"/>
        <v>5.5728108530479596E-3</v>
      </c>
      <c r="S47">
        <f t="shared" ca="1" si="19"/>
        <v>6.581245705742993E-3</v>
      </c>
      <c r="T47">
        <f t="shared" ca="1" si="20"/>
        <v>7.2278437977349773E-3</v>
      </c>
      <c r="U47">
        <f t="shared" ca="1" si="21"/>
        <v>6.356354934739827E-3</v>
      </c>
      <c r="V47">
        <f t="shared" ca="1" si="22"/>
        <v>7.8039351474661883E-3</v>
      </c>
      <c r="W47">
        <f t="shared" ca="1" si="23"/>
        <v>6.9634981084777878E-3</v>
      </c>
      <c r="X47">
        <f t="shared" ca="1" si="24"/>
        <v>6.2689033026849831E-3</v>
      </c>
      <c r="Y47">
        <f t="shared" ca="1" si="25"/>
        <v>6.4384237354900313E-3</v>
      </c>
      <c r="Z47">
        <f t="shared" ca="1" si="26"/>
        <v>6.0096993528269511E-3</v>
      </c>
      <c r="AA47">
        <f t="shared" ca="1" si="27"/>
        <v>6.460151305141654E-3</v>
      </c>
      <c r="AB47">
        <f t="shared" ca="1" si="28"/>
        <v>6.1668405683545117E-3</v>
      </c>
      <c r="AC47">
        <f t="shared" ca="1" si="29"/>
        <v>6.6371744004950625E-3</v>
      </c>
      <c r="AD47">
        <f t="shared" ca="1" si="30"/>
        <v>6.9184370156347638E-3</v>
      </c>
      <c r="AE47">
        <f t="shared" ca="1" si="31"/>
        <v>5.4992126941983636E-3</v>
      </c>
      <c r="AF47">
        <f t="shared" ca="1" si="32"/>
        <v>6.7067956730313717E-3</v>
      </c>
      <c r="AG47">
        <f t="shared" ca="1" si="33"/>
        <v>8.4280681849157654E-3</v>
      </c>
      <c r="AH47">
        <f t="shared" ca="1" si="34"/>
        <v>6.2859469273143257E-3</v>
      </c>
      <c r="AI47">
        <f t="shared" ca="1" si="35"/>
        <v>7.1720810273614146E-3</v>
      </c>
      <c r="AJ47">
        <f t="shared" ca="1" si="36"/>
        <v>5.9374676948490976E-3</v>
      </c>
      <c r="AK47">
        <f t="shared" ca="1" si="37"/>
        <v>5.7300277073461933E-3</v>
      </c>
      <c r="AL47">
        <f t="shared" ca="1" si="38"/>
        <v>7.673685231152313E-3</v>
      </c>
      <c r="AM47">
        <f t="shared" ca="1" si="39"/>
        <v>7.3397439688749847E-3</v>
      </c>
      <c r="AN47">
        <f t="shared" ca="1" si="40"/>
        <v>5.4856966249275923E-3</v>
      </c>
      <c r="AO47">
        <f t="shared" ca="1" si="41"/>
        <v>5.9735556463309724E-3</v>
      </c>
      <c r="AP47">
        <f t="shared" ca="1" si="42"/>
        <v>6.5087161623073346E-3</v>
      </c>
      <c r="AQ47">
        <f t="shared" ca="1" si="43"/>
        <v>8.1418985947677141E-3</v>
      </c>
      <c r="AR47">
        <f t="shared" ca="1" si="44"/>
        <v>7.1350088743548021E-3</v>
      </c>
      <c r="AS47">
        <f t="shared" ca="1" si="45"/>
        <v>6.1517900072513756E-3</v>
      </c>
      <c r="AT47">
        <f t="shared" ca="1" si="46"/>
        <v>5.6363201145721445E-3</v>
      </c>
      <c r="AU47">
        <f t="shared" ca="1" si="47"/>
        <v>6.1674154004501564E-3</v>
      </c>
      <c r="AV47">
        <f t="shared" ca="1" si="48"/>
        <v>5.0013356838456259E-3</v>
      </c>
      <c r="AW47">
        <f t="shared" ca="1" si="49"/>
        <v>4.3396567688963779E-3</v>
      </c>
      <c r="AX47">
        <f t="shared" ca="1" si="50"/>
        <v>5.7668802755068641E-3</v>
      </c>
      <c r="AY47">
        <f t="shared" ca="1" si="51"/>
        <v>8.2567336009515269E-3</v>
      </c>
      <c r="AZ47">
        <f t="shared" ca="1" si="52"/>
        <v>6.4606562132888132E-3</v>
      </c>
      <c r="BA47">
        <f t="shared" ca="1" si="53"/>
        <v>5.7695509951093812E-3</v>
      </c>
      <c r="BB47">
        <f t="shared" ca="1" si="54"/>
        <v>6.9524563600456592E-3</v>
      </c>
      <c r="BC47">
        <f t="shared" ca="1" si="55"/>
        <v>7.390589301383991E-3</v>
      </c>
      <c r="BD47">
        <f t="shared" ca="1" si="56"/>
        <v>6.1259902668216225E-3</v>
      </c>
      <c r="BE47">
        <f t="shared" ca="1" si="57"/>
        <v>9.3014262472647397E-3</v>
      </c>
      <c r="BF47">
        <f t="shared" ca="1" si="58"/>
        <v>6.2890065312485232E-3</v>
      </c>
      <c r="BG47">
        <f t="shared" ca="1" si="59"/>
        <v>5.1331571240225806E-3</v>
      </c>
      <c r="BH47">
        <f t="shared" ca="1" si="60"/>
        <v>6.8259616633417636E-3</v>
      </c>
      <c r="BI47">
        <f t="shared" ca="1" si="61"/>
        <v>6.3406608829315262E-3</v>
      </c>
      <c r="BJ47">
        <f t="shared" ca="1" si="62"/>
        <v>5.9657979077263733E-3</v>
      </c>
      <c r="BK47">
        <f t="shared" ca="1" si="63"/>
        <v>6.9780364186531833E-3</v>
      </c>
      <c r="BL47">
        <f t="shared" ca="1" si="64"/>
        <v>6.1518620207687237E-3</v>
      </c>
      <c r="BM47">
        <f t="shared" ca="1" si="65"/>
        <v>6.4787606170519036E-3</v>
      </c>
      <c r="BN47">
        <f t="shared" ca="1" si="66"/>
        <v>5.762061810083036E-3</v>
      </c>
      <c r="BO47">
        <f t="shared" ca="1" si="67"/>
        <v>7.7798442056072423E-3</v>
      </c>
      <c r="BP47">
        <f t="shared" ca="1" si="68"/>
        <v>7.9274314438772635E-3</v>
      </c>
      <c r="BQ47">
        <f t="shared" ca="1" si="69"/>
        <v>5.6151250710119163E-3</v>
      </c>
      <c r="BR47">
        <f t="shared" ca="1" si="70"/>
        <v>7.7424971417142576E-3</v>
      </c>
      <c r="BS47">
        <f t="shared" ca="1" si="71"/>
        <v>7.1938469316878756E-3</v>
      </c>
      <c r="BT47">
        <f t="shared" ca="1" si="72"/>
        <v>5.2150768783166494E-3</v>
      </c>
      <c r="BU47">
        <f t="shared" ca="1" si="73"/>
        <v>5.4014326335245569E-3</v>
      </c>
      <c r="BV47">
        <f t="shared" ca="1" si="74"/>
        <v>7.1640184455199554E-3</v>
      </c>
      <c r="BW47">
        <f t="shared" ca="1" si="75"/>
        <v>6.1342149681837448E-3</v>
      </c>
      <c r="BX47">
        <f t="shared" ca="1" si="76"/>
        <v>6.8635332549829755E-3</v>
      </c>
      <c r="BY47">
        <f t="shared" ca="1" si="77"/>
        <v>5.4779600135493444E-3</v>
      </c>
      <c r="BZ47">
        <f t="shared" ca="1" si="78"/>
        <v>6.5800981579759322E-3</v>
      </c>
      <c r="CA47">
        <f t="shared" ca="1" si="79"/>
        <v>6.8341959742324243E-3</v>
      </c>
      <c r="CB47">
        <f t="shared" ca="1" si="80"/>
        <v>7.3125824828523204E-3</v>
      </c>
      <c r="CC47">
        <f t="shared" ca="1" si="81"/>
        <v>6.8321236872954999E-3</v>
      </c>
      <c r="CD47">
        <f t="shared" ca="1" si="82"/>
        <v>6.6889859852069557E-3</v>
      </c>
      <c r="CE47">
        <f t="shared" ca="1" si="83"/>
        <v>7.0789025847014702E-3</v>
      </c>
      <c r="CF47">
        <f t="shared" ca="1" si="84"/>
        <v>6.4007218282865607E-3</v>
      </c>
      <c r="CG47">
        <f t="shared" ca="1" si="85"/>
        <v>5.6415162160866087E-3</v>
      </c>
      <c r="CH47">
        <f t="shared" ca="1" si="86"/>
        <v>6.4685661681331968E-3</v>
      </c>
      <c r="CI47">
        <f t="shared" ca="1" si="87"/>
        <v>7.3968326105677265E-3</v>
      </c>
      <c r="CJ47">
        <f t="shared" ca="1" si="88"/>
        <v>5.9039342085071495E-3</v>
      </c>
      <c r="CK47">
        <f t="shared" ca="1" si="89"/>
        <v>8.1443923855116108E-3</v>
      </c>
      <c r="CL47">
        <f t="shared" ca="1" si="90"/>
        <v>5.2951998761783265E-3</v>
      </c>
      <c r="CM47">
        <f t="shared" ca="1" si="91"/>
        <v>7.1791446725747009E-3</v>
      </c>
      <c r="CN47">
        <f t="shared" ca="1" si="92"/>
        <v>6.5173975523388729E-3</v>
      </c>
      <c r="CO47">
        <f t="shared" ca="1" si="93"/>
        <v>6.556662059071545E-3</v>
      </c>
      <c r="CP47">
        <f t="shared" ca="1" si="94"/>
        <v>6.5657133622680688E-3</v>
      </c>
      <c r="CQ47">
        <f t="shared" ca="1" si="95"/>
        <v>7.2693958194165499E-3</v>
      </c>
      <c r="CR47">
        <f t="shared" ca="1" si="96"/>
        <v>6.8653295323204463E-3</v>
      </c>
      <c r="CS47">
        <f t="shared" ca="1" si="97"/>
        <v>5.2698640791769202E-3</v>
      </c>
      <c r="CT47">
        <f t="shared" ca="1" si="98"/>
        <v>6.4888427696615713E-3</v>
      </c>
      <c r="CU47">
        <f t="shared" ca="1" si="99"/>
        <v>6.2778597066495906E-3</v>
      </c>
      <c r="CV47">
        <f t="shared" ca="1" si="100"/>
        <v>7.1360796301733935E-3</v>
      </c>
      <c r="CW47">
        <f t="shared" ca="1" si="101"/>
        <v>6.2826008789262193E-3</v>
      </c>
      <c r="CX47">
        <f t="shared" ca="1" si="102"/>
        <v>7.6292930657831494E-3</v>
      </c>
    </row>
    <row r="48" spans="2:102" x14ac:dyDescent="0.2">
      <c r="B48">
        <f t="shared" si="103"/>
        <v>2.7500000000000004</v>
      </c>
      <c r="C48">
        <f t="shared" ref="C48:C79" ca="1" si="104">C47+k*(theta-C47)*$D$12+sigma*SQRT(C47)*_xlfn.NORM.INV(RAND(), $P$6, SQRT($D$12))</f>
        <v>6.3600663790967498E-3</v>
      </c>
      <c r="D48">
        <f t="shared" ref="D48:D79" ca="1" si="105">D47+k*(theta-D47)*$D$12+sigma*SQRT(D47)*_xlfn.NORM.INV(RAND(), $P$6, SQRT($D$12))</f>
        <v>5.4441515318241381E-3</v>
      </c>
      <c r="E48">
        <f t="shared" ref="E48:E79" ca="1" si="106">E47+k*(theta-E47)*$D$12+sigma*SQRT(E47)*_xlfn.NORM.INV(RAND(), $P$6, SQRT($D$12))</f>
        <v>7.1197524828447E-3</v>
      </c>
      <c r="F48">
        <f t="shared" ref="F48:F79" ca="1" si="107">F47+k*(theta-F47)*$D$12+sigma*SQRT(F47)*_xlfn.NORM.INV(RAND(), $P$6, SQRT($D$12))</f>
        <v>5.8725549598048826E-3</v>
      </c>
      <c r="G48">
        <f t="shared" ref="G48:G79" ca="1" si="108">G47+k*(theta-G47)*$D$12+sigma*SQRT(G47)*_xlfn.NORM.INV(RAND(), $P$6, SQRT($D$12))</f>
        <v>6.8217694492116541E-3</v>
      </c>
      <c r="H48">
        <f t="shared" ref="H48:H79" ca="1" si="109">H47+k*(theta-H47)*$D$12+sigma*SQRT(H47)*_xlfn.NORM.INV(RAND(), $P$6, SQRT($D$12))</f>
        <v>6.2875035727733052E-3</v>
      </c>
      <c r="I48">
        <f t="shared" ref="I48:I79" ca="1" si="110">I47+k*(theta-I47)*$D$12+sigma*SQRT(I47)*_xlfn.NORM.INV(RAND(), $P$6, SQRT($D$12))</f>
        <v>8.2234658669439742E-3</v>
      </c>
      <c r="J48">
        <f t="shared" ref="J48:J79" ca="1" si="111">J47+k*(theta-J47)*$D$12+sigma*SQRT(J47)*_xlfn.NORM.INV(RAND(), $P$6, SQRT($D$12))</f>
        <v>6.0033350882419201E-3</v>
      </c>
      <c r="K48">
        <f t="shared" ref="K48:K79" ca="1" si="112">K47+k*(theta-K47)*$D$12+sigma*SQRT(K47)*_xlfn.NORM.INV(RAND(), $P$6, SQRT($D$12))</f>
        <v>7.312158315159468E-3</v>
      </c>
      <c r="L48">
        <f t="shared" ref="L48:L79" ca="1" si="113">L47+k*(theta-L47)*$D$12+sigma*SQRT(L47)*_xlfn.NORM.INV(RAND(), $P$6, SQRT($D$12))</f>
        <v>6.5292051432242143E-3</v>
      </c>
      <c r="M48">
        <f t="shared" ref="M48:M79" ca="1" si="114">M47+k*(theta-M47)*$D$12+sigma*SQRT(M47)*_xlfn.NORM.INV(RAND(), $P$6, SQRT($D$12))</f>
        <v>7.6839784860716466E-3</v>
      </c>
      <c r="N48">
        <f t="shared" ref="N48:N79" ca="1" si="115">N47+k*(theta-N47)*$D$12+sigma*SQRT(N47)*_xlfn.NORM.INV(RAND(), $P$6, SQRT($D$12))</f>
        <v>4.8079358262195547E-3</v>
      </c>
      <c r="O48">
        <f t="shared" ref="O48:O79" ca="1" si="116">O47+k*(theta-O47)*$D$12+sigma*SQRT(O47)*_xlfn.NORM.INV(RAND(), $P$6, SQRT($D$12))</f>
        <v>6.9319110870174755E-3</v>
      </c>
      <c r="P48">
        <f t="shared" ref="P48:P79" ca="1" si="117">P47+k*(theta-P47)*$D$12+sigma*SQRT(P47)*_xlfn.NORM.INV(RAND(), $P$6, SQRT($D$12))</f>
        <v>7.5160964113715027E-3</v>
      </c>
      <c r="Q48">
        <f t="shared" ref="Q48:Q79" ca="1" si="118">Q47+k*(theta-Q47)*$D$12+sigma*SQRT(Q47)*_xlfn.NORM.INV(RAND(), $P$6, SQRT($D$12))</f>
        <v>6.3098934831122486E-3</v>
      </c>
      <c r="R48">
        <f t="shared" ref="R48:R79" ca="1" si="119">R47+k*(theta-R47)*$D$12+sigma*SQRT(R47)*_xlfn.NORM.INV(RAND(), $P$6, SQRT($D$12))</f>
        <v>5.4606095142357381E-3</v>
      </c>
      <c r="S48">
        <f t="shared" ref="S48:S79" ca="1" si="120">S47+k*(theta-S47)*$D$12+sigma*SQRT(S47)*_xlfn.NORM.INV(RAND(), $P$6, SQRT($D$12))</f>
        <v>6.5523209828834217E-3</v>
      </c>
      <c r="T48">
        <f t="shared" ref="T48:T79" ca="1" si="121">T47+k*(theta-T47)*$D$12+sigma*SQRT(T47)*_xlfn.NORM.INV(RAND(), $P$6, SQRT($D$12))</f>
        <v>6.9181688590566181E-3</v>
      </c>
      <c r="U48">
        <f t="shared" ref="U48:U79" ca="1" si="122">U47+k*(theta-U47)*$D$12+sigma*SQRT(U47)*_xlfn.NORM.INV(RAND(), $P$6, SQRT($D$12))</f>
        <v>6.2418964343758602E-3</v>
      </c>
      <c r="V48">
        <f t="shared" ref="V48:V79" ca="1" si="123">V47+k*(theta-V47)*$D$12+sigma*SQRT(V47)*_xlfn.NORM.INV(RAND(), $P$6, SQRT($D$12))</f>
        <v>7.7842799413626994E-3</v>
      </c>
      <c r="W48">
        <f t="shared" ref="W48:W79" ca="1" si="124">W47+k*(theta-W47)*$D$12+sigma*SQRT(W47)*_xlfn.NORM.INV(RAND(), $P$6, SQRT($D$12))</f>
        <v>7.2871558851633671E-3</v>
      </c>
      <c r="X48">
        <f t="shared" ref="X48:X79" ca="1" si="125">X47+k*(theta-X47)*$D$12+sigma*SQRT(X47)*_xlfn.NORM.INV(RAND(), $P$6, SQRT($D$12))</f>
        <v>6.1653793408528342E-3</v>
      </c>
      <c r="Y48">
        <f t="shared" ref="Y48:Y79" ca="1" si="126">Y47+k*(theta-Y47)*$D$12+sigma*SQRT(Y47)*_xlfn.NORM.INV(RAND(), $P$6, SQRT($D$12))</f>
        <v>6.4513331670506329E-3</v>
      </c>
      <c r="Z48">
        <f t="shared" ref="Z48:Z79" ca="1" si="127">Z47+k*(theta-Z47)*$D$12+sigma*SQRT(Z47)*_xlfn.NORM.INV(RAND(), $P$6, SQRT($D$12))</f>
        <v>5.876369804855658E-3</v>
      </c>
      <c r="AA48">
        <f t="shared" ref="AA48:AA79" ca="1" si="128">AA47+k*(theta-AA47)*$D$12+sigma*SQRT(AA47)*_xlfn.NORM.INV(RAND(), $P$6, SQRT($D$12))</f>
        <v>6.4189573624024911E-3</v>
      </c>
      <c r="AB48">
        <f t="shared" ref="AB48:AB79" ca="1" si="129">AB47+k*(theta-AB47)*$D$12+sigma*SQRT(AB47)*_xlfn.NORM.INV(RAND(), $P$6, SQRT($D$12))</f>
        <v>6.1589015892608455E-3</v>
      </c>
      <c r="AC48">
        <f t="shared" ref="AC48:AC79" ca="1" si="130">AC47+k*(theta-AC47)*$D$12+sigma*SQRT(AC47)*_xlfn.NORM.INV(RAND(), $P$6, SQRT($D$12))</f>
        <v>6.6308764788831102E-3</v>
      </c>
      <c r="AD48">
        <f t="shared" ref="AD48:AD79" ca="1" si="131">AD47+k*(theta-AD47)*$D$12+sigma*SQRT(AD47)*_xlfn.NORM.INV(RAND(), $P$6, SQRT($D$12))</f>
        <v>6.9910121946468728E-3</v>
      </c>
      <c r="AE48">
        <f t="shared" ref="AE48:AE79" ca="1" si="132">AE47+k*(theta-AE47)*$D$12+sigma*SQRT(AE47)*_xlfn.NORM.INV(RAND(), $P$6, SQRT($D$12))</f>
        <v>5.5631893170680945E-3</v>
      </c>
      <c r="AF48">
        <f t="shared" ref="AF48:AF79" ca="1" si="133">AF47+k*(theta-AF47)*$D$12+sigma*SQRT(AF47)*_xlfn.NORM.INV(RAND(), $P$6, SQRT($D$12))</f>
        <v>6.6789037972775902E-3</v>
      </c>
      <c r="AG48">
        <f t="shared" ref="AG48:AG79" ca="1" si="134">AG47+k*(theta-AG47)*$D$12+sigma*SQRT(AG47)*_xlfn.NORM.INV(RAND(), $P$6, SQRT($D$12))</f>
        <v>8.2418461776983965E-3</v>
      </c>
      <c r="AH48">
        <f t="shared" ref="AH48:AH79" ca="1" si="135">AH47+k*(theta-AH47)*$D$12+sigma*SQRT(AH47)*_xlfn.NORM.INV(RAND(), $P$6, SQRT($D$12))</f>
        <v>6.117266479077915E-3</v>
      </c>
      <c r="AI48">
        <f t="shared" ref="AI48:AI79" ca="1" si="136">AI47+k*(theta-AI47)*$D$12+sigma*SQRT(AI47)*_xlfn.NORM.INV(RAND(), $P$6, SQRT($D$12))</f>
        <v>7.2082324723850106E-3</v>
      </c>
      <c r="AJ48">
        <f t="shared" ref="AJ48:AJ79" ca="1" si="137">AJ47+k*(theta-AJ47)*$D$12+sigma*SQRT(AJ47)*_xlfn.NORM.INV(RAND(), $P$6, SQRT($D$12))</f>
        <v>5.8969127935210412E-3</v>
      </c>
      <c r="AK48">
        <f t="shared" ref="AK48:AK79" ca="1" si="138">AK47+k*(theta-AK47)*$D$12+sigma*SQRT(AK47)*_xlfn.NORM.INV(RAND(), $P$6, SQRT($D$12))</f>
        <v>5.7968576387429126E-3</v>
      </c>
      <c r="AL48">
        <f t="shared" ref="AL48:AL79" ca="1" si="139">AL47+k*(theta-AL47)*$D$12+sigma*SQRT(AL47)*_xlfn.NORM.INV(RAND(), $P$6, SQRT($D$12))</f>
        <v>7.4792318689494005E-3</v>
      </c>
      <c r="AM48">
        <f t="shared" ref="AM48:AM79" ca="1" si="140">AM47+k*(theta-AM47)*$D$12+sigma*SQRT(AM47)*_xlfn.NORM.INV(RAND(), $P$6, SQRT($D$12))</f>
        <v>7.5288200674221073E-3</v>
      </c>
      <c r="AN48">
        <f t="shared" ref="AN48:AN79" ca="1" si="141">AN47+k*(theta-AN47)*$D$12+sigma*SQRT(AN47)*_xlfn.NORM.INV(RAND(), $P$6, SQRT($D$12))</f>
        <v>5.5492496218480123E-3</v>
      </c>
      <c r="AO48">
        <f t="shared" ref="AO48:AO79" ca="1" si="142">AO47+k*(theta-AO47)*$D$12+sigma*SQRT(AO47)*_xlfn.NORM.INV(RAND(), $P$6, SQRT($D$12))</f>
        <v>5.8611007992736865E-3</v>
      </c>
      <c r="AP48">
        <f t="shared" ref="AP48:AP79" ca="1" si="143">AP47+k*(theta-AP47)*$D$12+sigma*SQRT(AP47)*_xlfn.NORM.INV(RAND(), $P$6, SQRT($D$12))</f>
        <v>6.7239410435690683E-3</v>
      </c>
      <c r="AQ48">
        <f t="shared" ref="AQ48:AQ79" ca="1" si="144">AQ47+k*(theta-AQ47)*$D$12+sigma*SQRT(AQ47)*_xlfn.NORM.INV(RAND(), $P$6, SQRT($D$12))</f>
        <v>8.1914273922752585E-3</v>
      </c>
      <c r="AR48">
        <f t="shared" ref="AR48:AR79" ca="1" si="145">AR47+k*(theta-AR47)*$D$12+sigma*SQRT(AR47)*_xlfn.NORM.INV(RAND(), $P$6, SQRT($D$12))</f>
        <v>6.932221321378231E-3</v>
      </c>
      <c r="AS48">
        <f t="shared" ref="AS48:AS79" ca="1" si="146">AS47+k*(theta-AS47)*$D$12+sigma*SQRT(AS47)*_xlfn.NORM.INV(RAND(), $P$6, SQRT($D$12))</f>
        <v>6.1215362365948708E-3</v>
      </c>
      <c r="AT48">
        <f t="shared" ref="AT48:AT79" ca="1" si="147">AT47+k*(theta-AT47)*$D$12+sigma*SQRT(AT47)*_xlfn.NORM.INV(RAND(), $P$6, SQRT($D$12))</f>
        <v>5.7148227664241026E-3</v>
      </c>
      <c r="AU48">
        <f t="shared" ref="AU48:AU79" ca="1" si="148">AU47+k*(theta-AU47)*$D$12+sigma*SQRT(AU47)*_xlfn.NORM.INV(RAND(), $P$6, SQRT($D$12))</f>
        <v>6.1759595034670675E-3</v>
      </c>
      <c r="AV48">
        <f t="shared" ref="AV48:AV79" ca="1" si="149">AV47+k*(theta-AV47)*$D$12+sigma*SQRT(AV47)*_xlfn.NORM.INV(RAND(), $P$6, SQRT($D$12))</f>
        <v>5.0924089491873369E-3</v>
      </c>
      <c r="AW48">
        <f t="shared" ref="AW48:AW79" ca="1" si="150">AW47+k*(theta-AW47)*$D$12+sigma*SQRT(AW47)*_xlfn.NORM.INV(RAND(), $P$6, SQRT($D$12))</f>
        <v>4.3801502903166529E-3</v>
      </c>
      <c r="AX48">
        <f t="shared" ref="AX48:AX79" ca="1" si="151">AX47+k*(theta-AX47)*$D$12+sigma*SQRT(AX47)*_xlfn.NORM.INV(RAND(), $P$6, SQRT($D$12))</f>
        <v>5.8158424334607776E-3</v>
      </c>
      <c r="AY48">
        <f t="shared" ref="AY48:AY79" ca="1" si="152">AY47+k*(theta-AY47)*$D$12+sigma*SQRT(AY47)*_xlfn.NORM.INV(RAND(), $P$6, SQRT($D$12))</f>
        <v>8.3655931859328968E-3</v>
      </c>
      <c r="AZ48">
        <f t="shared" ref="AZ48:AZ79" ca="1" si="153">AZ47+k*(theta-AZ47)*$D$12+sigma*SQRT(AZ47)*_xlfn.NORM.INV(RAND(), $P$6, SQRT($D$12))</f>
        <v>6.2058328944847117E-3</v>
      </c>
      <c r="BA48">
        <f t="shared" ref="BA48:BA79" ca="1" si="154">BA47+k*(theta-BA47)*$D$12+sigma*SQRT(BA47)*_xlfn.NORM.INV(RAND(), $P$6, SQRT($D$12))</f>
        <v>6.0310818072823718E-3</v>
      </c>
      <c r="BB48">
        <f t="shared" ref="BB48:BB79" ca="1" si="155">BB47+k*(theta-BB47)*$D$12+sigma*SQRT(BB47)*_xlfn.NORM.INV(RAND(), $P$6, SQRT($D$12))</f>
        <v>6.898996432967105E-3</v>
      </c>
      <c r="BC48">
        <f t="shared" ref="BC48:BC79" ca="1" si="156">BC47+k*(theta-BC47)*$D$12+sigma*SQRT(BC47)*_xlfn.NORM.INV(RAND(), $P$6, SQRT($D$12))</f>
        <v>7.2370248584753454E-3</v>
      </c>
      <c r="BD48">
        <f t="shared" ref="BD48:BD79" ca="1" si="157">BD47+k*(theta-BD47)*$D$12+sigma*SQRT(BD47)*_xlfn.NORM.INV(RAND(), $P$6, SQRT($D$12))</f>
        <v>6.0887191158484674E-3</v>
      </c>
      <c r="BE48">
        <f t="shared" ref="BE48:BE79" ca="1" si="158">BE47+k*(theta-BE47)*$D$12+sigma*SQRT(BE47)*_xlfn.NORM.INV(RAND(), $P$6, SQRT($D$12))</f>
        <v>9.1351706494728728E-3</v>
      </c>
      <c r="BF48">
        <f t="shared" ref="BF48:BF79" ca="1" si="159">BF47+k*(theta-BF47)*$D$12+sigma*SQRT(BF47)*_xlfn.NORM.INV(RAND(), $P$6, SQRT($D$12))</f>
        <v>6.3280915317048009E-3</v>
      </c>
      <c r="BG48">
        <f t="shared" ref="BG48:BG79" ca="1" si="160">BG47+k*(theta-BG47)*$D$12+sigma*SQRT(BG47)*_xlfn.NORM.INV(RAND(), $P$6, SQRT($D$12))</f>
        <v>5.1201403710321959E-3</v>
      </c>
      <c r="BH48">
        <f t="shared" ref="BH48:BH79" ca="1" si="161">BH47+k*(theta-BH47)*$D$12+sigma*SQRT(BH47)*_xlfn.NORM.INV(RAND(), $P$6, SQRT($D$12))</f>
        <v>7.1353142549828224E-3</v>
      </c>
      <c r="BI48">
        <f t="shared" ref="BI48:BI79" ca="1" si="162">BI47+k*(theta-BI47)*$D$12+sigma*SQRT(BI47)*_xlfn.NORM.INV(RAND(), $P$6, SQRT($D$12))</f>
        <v>6.3802848108431096E-3</v>
      </c>
      <c r="BJ48">
        <f t="shared" ref="BJ48:BJ79" ca="1" si="163">BJ47+k*(theta-BJ47)*$D$12+sigma*SQRT(BJ47)*_xlfn.NORM.INV(RAND(), $P$6, SQRT($D$12))</f>
        <v>6.0511149232676687E-3</v>
      </c>
      <c r="BK48">
        <f t="shared" ref="BK48:BK79" ca="1" si="164">BK47+k*(theta-BK47)*$D$12+sigma*SQRT(BK47)*_xlfn.NORM.INV(RAND(), $P$6, SQRT($D$12))</f>
        <v>7.0285175533807923E-3</v>
      </c>
      <c r="BL48">
        <f t="shared" ref="BL48:BL79" ca="1" si="165">BL47+k*(theta-BL47)*$D$12+sigma*SQRT(BL47)*_xlfn.NORM.INV(RAND(), $P$6, SQRT($D$12))</f>
        <v>6.4232964651443269E-3</v>
      </c>
      <c r="BM48">
        <f t="shared" ref="BM48:BM79" ca="1" si="166">BM47+k*(theta-BM47)*$D$12+sigma*SQRT(BM47)*_xlfn.NORM.INV(RAND(), $P$6, SQRT($D$12))</f>
        <v>6.5292122673864294E-3</v>
      </c>
      <c r="BN48">
        <f t="shared" ref="BN48:BN79" ca="1" si="167">BN47+k*(theta-BN47)*$D$12+sigma*SQRT(BN47)*_xlfn.NORM.INV(RAND(), $P$6, SQRT($D$12))</f>
        <v>5.9612881250167317E-3</v>
      </c>
      <c r="BO48">
        <f t="shared" ref="BO48:BO79" ca="1" si="168">BO47+k*(theta-BO47)*$D$12+sigma*SQRT(BO47)*_xlfn.NORM.INV(RAND(), $P$6, SQRT($D$12))</f>
        <v>7.6697776138783336E-3</v>
      </c>
      <c r="BP48">
        <f t="shared" ref="BP48:BP79" ca="1" si="169">BP47+k*(theta-BP47)*$D$12+sigma*SQRT(BP47)*_xlfn.NORM.INV(RAND(), $P$6, SQRT($D$12))</f>
        <v>7.9313284053519704E-3</v>
      </c>
      <c r="BQ48">
        <f t="shared" ref="BQ48:BQ79" ca="1" si="170">BQ47+k*(theta-BQ47)*$D$12+sigma*SQRT(BQ47)*_xlfn.NORM.INV(RAND(), $P$6, SQRT($D$12))</f>
        <v>5.4331987730505561E-3</v>
      </c>
      <c r="BR48">
        <f t="shared" ref="BR48:BR79" ca="1" si="171">BR47+k*(theta-BR47)*$D$12+sigma*SQRT(BR47)*_xlfn.NORM.INV(RAND(), $P$6, SQRT($D$12))</f>
        <v>7.876397254606449E-3</v>
      </c>
      <c r="BS48">
        <f t="shared" ref="BS48:BS79" ca="1" si="172">BS47+k*(theta-BS47)*$D$12+sigma*SQRT(BS47)*_xlfn.NORM.INV(RAND(), $P$6, SQRT($D$12))</f>
        <v>7.1391860606373108E-3</v>
      </c>
      <c r="BT48">
        <f t="shared" ref="BT48:BT79" ca="1" si="173">BT47+k*(theta-BT47)*$D$12+sigma*SQRT(BT47)*_xlfn.NORM.INV(RAND(), $P$6, SQRT($D$12))</f>
        <v>5.3460086880432025E-3</v>
      </c>
      <c r="BU48">
        <f t="shared" ref="BU48:BU79" ca="1" si="174">BU47+k*(theta-BU47)*$D$12+sigma*SQRT(BU47)*_xlfn.NORM.INV(RAND(), $P$6, SQRT($D$12))</f>
        <v>5.3849855473108721E-3</v>
      </c>
      <c r="BV48">
        <f t="shared" ref="BV48:BV79" ca="1" si="175">BV47+k*(theta-BV47)*$D$12+sigma*SQRT(BV47)*_xlfn.NORM.INV(RAND(), $P$6, SQRT($D$12))</f>
        <v>7.2062156674690472E-3</v>
      </c>
      <c r="BW48">
        <f t="shared" ref="BW48:BW79" ca="1" si="176">BW47+k*(theta-BW47)*$D$12+sigma*SQRT(BW47)*_xlfn.NORM.INV(RAND(), $P$6, SQRT($D$12))</f>
        <v>5.9957238872300521E-3</v>
      </c>
      <c r="BX48">
        <f t="shared" ref="BX48:BX79" ca="1" si="177">BX47+k*(theta-BX47)*$D$12+sigma*SQRT(BX47)*_xlfn.NORM.INV(RAND(), $P$6, SQRT($D$12))</f>
        <v>7.0163334679581189E-3</v>
      </c>
      <c r="BY48">
        <f t="shared" ref="BY48:BY79" ca="1" si="178">BY47+k*(theta-BY47)*$D$12+sigma*SQRT(BY47)*_xlfn.NORM.INV(RAND(), $P$6, SQRT($D$12))</f>
        <v>5.6275773098812569E-3</v>
      </c>
      <c r="BZ48">
        <f t="shared" ref="BZ48:BZ79" ca="1" si="179">BZ47+k*(theta-BZ47)*$D$12+sigma*SQRT(BZ47)*_xlfn.NORM.INV(RAND(), $P$6, SQRT($D$12))</f>
        <v>6.5147769668208655E-3</v>
      </c>
      <c r="CA48">
        <f t="shared" ref="CA48:CA79" ca="1" si="180">CA47+k*(theta-CA47)*$D$12+sigma*SQRT(CA47)*_xlfn.NORM.INV(RAND(), $P$6, SQRT($D$12))</f>
        <v>6.7855942176822254E-3</v>
      </c>
      <c r="CB48">
        <f t="shared" ref="CB48:CB79" ca="1" si="181">CB47+k*(theta-CB47)*$D$12+sigma*SQRT(CB47)*_xlfn.NORM.INV(RAND(), $P$6, SQRT($D$12))</f>
        <v>7.5898626331769676E-3</v>
      </c>
      <c r="CC48">
        <f t="shared" ref="CC48:CC79" ca="1" si="182">CC47+k*(theta-CC47)*$D$12+sigma*SQRT(CC47)*_xlfn.NORM.INV(RAND(), $P$6, SQRT($D$12))</f>
        <v>6.8885652238557813E-3</v>
      </c>
      <c r="CD48">
        <f t="shared" ref="CD48:CD79" ca="1" si="183">CD47+k*(theta-CD47)*$D$12+sigma*SQRT(CD47)*_xlfn.NORM.INV(RAND(), $P$6, SQRT($D$12))</f>
        <v>6.9056769851480347E-3</v>
      </c>
      <c r="CE48">
        <f t="shared" ref="CE48:CE79" ca="1" si="184">CE47+k*(theta-CE47)*$D$12+sigma*SQRT(CE47)*_xlfn.NORM.INV(RAND(), $P$6, SQRT($D$12))</f>
        <v>6.9969873764738483E-3</v>
      </c>
      <c r="CF48">
        <f t="shared" ref="CF48:CF79" ca="1" si="185">CF47+k*(theta-CF47)*$D$12+sigma*SQRT(CF47)*_xlfn.NORM.INV(RAND(), $P$6, SQRT($D$12))</f>
        <v>6.4086200183473378E-3</v>
      </c>
      <c r="CG48">
        <f t="shared" ref="CG48:CG79" ca="1" si="186">CG47+k*(theta-CG47)*$D$12+sigma*SQRT(CG47)*_xlfn.NORM.INV(RAND(), $P$6, SQRT($D$12))</f>
        <v>5.5899322735336061E-3</v>
      </c>
      <c r="CH48">
        <f t="shared" ref="CH48:CH79" ca="1" si="187">CH47+k*(theta-CH47)*$D$12+sigma*SQRT(CH47)*_xlfn.NORM.INV(RAND(), $P$6, SQRT($D$12))</f>
        <v>6.3805861470747393E-3</v>
      </c>
      <c r="CI48">
        <f t="shared" ref="CI48:CI79" ca="1" si="188">CI47+k*(theta-CI47)*$D$12+sigma*SQRT(CI47)*_xlfn.NORM.INV(RAND(), $P$6, SQRT($D$12))</f>
        <v>7.4026897406317968E-3</v>
      </c>
      <c r="CJ48">
        <f t="shared" ref="CJ48:CJ79" ca="1" si="189">CJ47+k*(theta-CJ47)*$D$12+sigma*SQRT(CJ47)*_xlfn.NORM.INV(RAND(), $P$6, SQRT($D$12))</f>
        <v>6.0369108554433979E-3</v>
      </c>
      <c r="CK48">
        <f t="shared" ref="CK48:CK79" ca="1" si="190">CK47+k*(theta-CK47)*$D$12+sigma*SQRT(CK47)*_xlfn.NORM.INV(RAND(), $P$6, SQRT($D$12))</f>
        <v>8.2457804819941454E-3</v>
      </c>
      <c r="CL48">
        <f t="shared" ref="CL48:CL79" ca="1" si="191">CL47+k*(theta-CL47)*$D$12+sigma*SQRT(CL47)*_xlfn.NORM.INV(RAND(), $P$6, SQRT($D$12))</f>
        <v>5.3824946927270665E-3</v>
      </c>
      <c r="CM48">
        <f t="shared" ref="CM48:CM79" ca="1" si="192">CM47+k*(theta-CM47)*$D$12+sigma*SQRT(CM47)*_xlfn.NORM.INV(RAND(), $P$6, SQRT($D$12))</f>
        <v>6.9323439912852697E-3</v>
      </c>
      <c r="CN48">
        <f t="shared" ref="CN48:CN79" ca="1" si="193">CN47+k*(theta-CN47)*$D$12+sigma*SQRT(CN47)*_xlfn.NORM.INV(RAND(), $P$6, SQRT($D$12))</f>
        <v>6.642462096725873E-3</v>
      </c>
      <c r="CO48">
        <f t="shared" ref="CO48:CO79" ca="1" si="194">CO47+k*(theta-CO47)*$D$12+sigma*SQRT(CO47)*_xlfn.NORM.INV(RAND(), $P$6, SQRT($D$12))</f>
        <v>6.7654541177843038E-3</v>
      </c>
      <c r="CP48">
        <f t="shared" ref="CP48:CP79" ca="1" si="195">CP47+k*(theta-CP47)*$D$12+sigma*SQRT(CP47)*_xlfn.NORM.INV(RAND(), $P$6, SQRT($D$12))</f>
        <v>6.7267468861965793E-3</v>
      </c>
      <c r="CQ48">
        <f t="shared" ref="CQ48:CQ79" ca="1" si="196">CQ47+k*(theta-CQ47)*$D$12+sigma*SQRT(CQ47)*_xlfn.NORM.INV(RAND(), $P$6, SQRT($D$12))</f>
        <v>7.1685092590825948E-3</v>
      </c>
      <c r="CR48">
        <f t="shared" ref="CR48:CR79" ca="1" si="197">CR47+k*(theta-CR47)*$D$12+sigma*SQRT(CR47)*_xlfn.NORM.INV(RAND(), $P$6, SQRT($D$12))</f>
        <v>6.6832625365678385E-3</v>
      </c>
      <c r="CS48">
        <f t="shared" ref="CS48:CS79" ca="1" si="198">CS47+k*(theta-CS47)*$D$12+sigma*SQRT(CS47)*_xlfn.NORM.INV(RAND(), $P$6, SQRT($D$12))</f>
        <v>5.505572601874743E-3</v>
      </c>
      <c r="CT48">
        <f t="shared" ref="CT48:CT79" ca="1" si="199">CT47+k*(theta-CT47)*$D$12+sigma*SQRT(CT47)*_xlfn.NORM.INV(RAND(), $P$6, SQRT($D$12))</f>
        <v>6.5066984300828599E-3</v>
      </c>
      <c r="CU48">
        <f t="shared" ref="CU48:CU79" ca="1" si="200">CU47+k*(theta-CU47)*$D$12+sigma*SQRT(CU47)*_xlfn.NORM.INV(RAND(), $P$6, SQRT($D$12))</f>
        <v>6.1395176667871677E-3</v>
      </c>
      <c r="CV48">
        <f t="shared" ref="CV48:CV79" ca="1" si="201">CV47+k*(theta-CV47)*$D$12+sigma*SQRT(CV47)*_xlfn.NORM.INV(RAND(), $P$6, SQRT($D$12))</f>
        <v>7.3791763267197054E-3</v>
      </c>
      <c r="CW48">
        <f t="shared" ref="CW48:CW79" ca="1" si="202">CW47+k*(theta-CW47)*$D$12+sigma*SQRT(CW47)*_xlfn.NORM.INV(RAND(), $P$6, SQRT($D$12))</f>
        <v>6.1954979411265754E-3</v>
      </c>
      <c r="CX48">
        <f t="shared" ref="CX48:CX79" ca="1" si="203">CX47+k*(theta-CX47)*$D$12+sigma*SQRT(CX47)*_xlfn.NORM.INV(RAND(), $P$6, SQRT($D$12))</f>
        <v>7.5342607702413526E-3</v>
      </c>
    </row>
    <row r="49" spans="2:102" x14ac:dyDescent="0.2">
      <c r="B49">
        <f t="shared" ref="B49:B80" si="204">1/12+B48</f>
        <v>2.8333333333333339</v>
      </c>
      <c r="C49">
        <f t="shared" ca="1" si="104"/>
        <v>6.4708868197655596E-3</v>
      </c>
      <c r="D49">
        <f t="shared" ca="1" si="105"/>
        <v>5.3926580615953805E-3</v>
      </c>
      <c r="E49">
        <f t="shared" ca="1" si="106"/>
        <v>7.0113693208072236E-3</v>
      </c>
      <c r="F49">
        <f t="shared" ca="1" si="107"/>
        <v>5.9804138390418199E-3</v>
      </c>
      <c r="G49">
        <f t="shared" ca="1" si="108"/>
        <v>7.1048096541544902E-3</v>
      </c>
      <c r="H49">
        <f t="shared" ca="1" si="109"/>
        <v>6.2748643587089408E-3</v>
      </c>
      <c r="I49">
        <f t="shared" ca="1" si="110"/>
        <v>8.2074765333547874E-3</v>
      </c>
      <c r="J49">
        <f t="shared" ca="1" si="111"/>
        <v>6.0935815674663307E-3</v>
      </c>
      <c r="K49">
        <f t="shared" ca="1" si="112"/>
        <v>7.1881306538176459E-3</v>
      </c>
      <c r="L49">
        <f t="shared" ca="1" si="113"/>
        <v>6.3896625180159539E-3</v>
      </c>
      <c r="M49">
        <f t="shared" ca="1" si="114"/>
        <v>7.6854882600861495E-3</v>
      </c>
      <c r="N49">
        <f t="shared" ca="1" si="115"/>
        <v>4.9267602162466739E-3</v>
      </c>
      <c r="O49">
        <f t="shared" ca="1" si="116"/>
        <v>7.2458029307220671E-3</v>
      </c>
      <c r="P49">
        <f t="shared" ca="1" si="117"/>
        <v>7.7911492984190714E-3</v>
      </c>
      <c r="Q49">
        <f t="shared" ca="1" si="118"/>
        <v>6.1640481455166379E-3</v>
      </c>
      <c r="R49">
        <f t="shared" ca="1" si="119"/>
        <v>5.6405196111997671E-3</v>
      </c>
      <c r="S49">
        <f t="shared" ca="1" si="120"/>
        <v>6.5937032579208976E-3</v>
      </c>
      <c r="T49">
        <f t="shared" ca="1" si="121"/>
        <v>7.1796793836216427E-3</v>
      </c>
      <c r="U49">
        <f t="shared" ca="1" si="122"/>
        <v>6.1557904204375038E-3</v>
      </c>
      <c r="V49">
        <f t="shared" ca="1" si="123"/>
        <v>7.6280322128481513E-3</v>
      </c>
      <c r="W49">
        <f t="shared" ca="1" si="124"/>
        <v>7.3140496627589115E-3</v>
      </c>
      <c r="X49">
        <f t="shared" ca="1" si="125"/>
        <v>6.1821136596259246E-3</v>
      </c>
      <c r="Y49">
        <f t="shared" ca="1" si="126"/>
        <v>6.4788878114950968E-3</v>
      </c>
      <c r="Z49">
        <f t="shared" ca="1" si="127"/>
        <v>5.5540201380770027E-3</v>
      </c>
      <c r="AA49">
        <f t="shared" ca="1" si="128"/>
        <v>6.3016827143325726E-3</v>
      </c>
      <c r="AB49">
        <f t="shared" ca="1" si="129"/>
        <v>5.9818801821421878E-3</v>
      </c>
      <c r="AC49">
        <f t="shared" ca="1" si="130"/>
        <v>6.6107599817431745E-3</v>
      </c>
      <c r="AD49">
        <f t="shared" ca="1" si="131"/>
        <v>7.0760936641562373E-3</v>
      </c>
      <c r="AE49">
        <f t="shared" ca="1" si="132"/>
        <v>5.4450297112205448E-3</v>
      </c>
      <c r="AF49">
        <f t="shared" ca="1" si="133"/>
        <v>6.5537655634810609E-3</v>
      </c>
      <c r="AG49">
        <f t="shared" ca="1" si="134"/>
        <v>8.3388471973495238E-3</v>
      </c>
      <c r="AH49">
        <f t="shared" ca="1" si="135"/>
        <v>6.1599658353831957E-3</v>
      </c>
      <c r="AI49">
        <f t="shared" ca="1" si="136"/>
        <v>7.1849061348188354E-3</v>
      </c>
      <c r="AJ49">
        <f t="shared" ca="1" si="137"/>
        <v>5.7121077639363015E-3</v>
      </c>
      <c r="AK49">
        <f t="shared" ca="1" si="138"/>
        <v>5.900123681058746E-3</v>
      </c>
      <c r="AL49">
        <f t="shared" ca="1" si="139"/>
        <v>7.4161123610553036E-3</v>
      </c>
      <c r="AM49">
        <f t="shared" ca="1" si="140"/>
        <v>7.3925451483263958E-3</v>
      </c>
      <c r="AN49">
        <f t="shared" ca="1" si="141"/>
        <v>5.4162975348736563E-3</v>
      </c>
      <c r="AO49">
        <f t="shared" ca="1" si="142"/>
        <v>5.9571546753557731E-3</v>
      </c>
      <c r="AP49">
        <f t="shared" ca="1" si="143"/>
        <v>6.9862440948272051E-3</v>
      </c>
      <c r="AQ49">
        <f t="shared" ca="1" si="144"/>
        <v>8.2307763014024711E-3</v>
      </c>
      <c r="AR49">
        <f t="shared" ca="1" si="145"/>
        <v>6.8270259513366549E-3</v>
      </c>
      <c r="AS49">
        <f t="shared" ca="1" si="146"/>
        <v>6.3492967392394127E-3</v>
      </c>
      <c r="AT49">
        <f t="shared" ca="1" si="147"/>
        <v>5.7805837133504843E-3</v>
      </c>
      <c r="AU49">
        <f t="shared" ca="1" si="148"/>
        <v>6.1188750641041874E-3</v>
      </c>
      <c r="AV49">
        <f t="shared" ca="1" si="149"/>
        <v>5.0857815886707495E-3</v>
      </c>
      <c r="AW49">
        <f t="shared" ca="1" si="150"/>
        <v>4.163089545697266E-3</v>
      </c>
      <c r="AX49">
        <f t="shared" ca="1" si="151"/>
        <v>5.7554578953103921E-3</v>
      </c>
      <c r="AY49">
        <f t="shared" ca="1" si="152"/>
        <v>8.5153449193663515E-3</v>
      </c>
      <c r="AZ49">
        <f t="shared" ca="1" si="153"/>
        <v>6.4555742903065353E-3</v>
      </c>
      <c r="BA49">
        <f t="shared" ca="1" si="154"/>
        <v>6.2111289798295263E-3</v>
      </c>
      <c r="BB49">
        <f t="shared" ca="1" si="155"/>
        <v>7.2409445246364775E-3</v>
      </c>
      <c r="BC49">
        <f t="shared" ca="1" si="156"/>
        <v>7.2487475955968468E-3</v>
      </c>
      <c r="BD49">
        <f t="shared" ca="1" si="157"/>
        <v>6.0003144690923315E-3</v>
      </c>
      <c r="BE49">
        <f t="shared" ca="1" si="158"/>
        <v>9.1270093508976271E-3</v>
      </c>
      <c r="BF49">
        <f t="shared" ca="1" si="159"/>
        <v>6.4351658743517955E-3</v>
      </c>
      <c r="BG49">
        <f t="shared" ca="1" si="160"/>
        <v>5.2347282376303487E-3</v>
      </c>
      <c r="BH49">
        <f t="shared" ca="1" si="161"/>
        <v>6.6451541210919242E-3</v>
      </c>
      <c r="BI49">
        <f t="shared" ca="1" si="162"/>
        <v>6.5514814943785308E-3</v>
      </c>
      <c r="BJ49">
        <f t="shared" ca="1" si="163"/>
        <v>5.8981719356233095E-3</v>
      </c>
      <c r="BK49">
        <f t="shared" ca="1" si="164"/>
        <v>7.0615333093675533E-3</v>
      </c>
      <c r="BL49">
        <f t="shared" ca="1" si="165"/>
        <v>6.4402754272025247E-3</v>
      </c>
      <c r="BM49">
        <f t="shared" ca="1" si="166"/>
        <v>6.8544131018704428E-3</v>
      </c>
      <c r="BN49">
        <f t="shared" ca="1" si="167"/>
        <v>6.2147081262276423E-3</v>
      </c>
      <c r="BO49">
        <f t="shared" ca="1" si="168"/>
        <v>7.5893252720961729E-3</v>
      </c>
      <c r="BP49">
        <f t="shared" ca="1" si="169"/>
        <v>7.816467886373718E-3</v>
      </c>
      <c r="BQ49">
        <f t="shared" ca="1" si="170"/>
        <v>5.320860854429202E-3</v>
      </c>
      <c r="BR49">
        <f t="shared" ca="1" si="171"/>
        <v>8.0384668271459275E-3</v>
      </c>
      <c r="BS49">
        <f t="shared" ca="1" si="172"/>
        <v>7.1430104583175055E-3</v>
      </c>
      <c r="BT49">
        <f t="shared" ca="1" si="173"/>
        <v>5.3460372788535077E-3</v>
      </c>
      <c r="BU49">
        <f t="shared" ca="1" si="174"/>
        <v>5.3980121717812296E-3</v>
      </c>
      <c r="BV49">
        <f t="shared" ca="1" si="175"/>
        <v>7.4309806221576373E-3</v>
      </c>
      <c r="BW49">
        <f t="shared" ca="1" si="176"/>
        <v>6.0052699118918577E-3</v>
      </c>
      <c r="BX49">
        <f t="shared" ca="1" si="177"/>
        <v>7.0606942601977958E-3</v>
      </c>
      <c r="BY49">
        <f t="shared" ca="1" si="178"/>
        <v>5.4077922217884945E-3</v>
      </c>
      <c r="BZ49">
        <f t="shared" ca="1" si="179"/>
        <v>6.5328422692756414E-3</v>
      </c>
      <c r="CA49">
        <f t="shared" ca="1" si="180"/>
        <v>7.127947194975259E-3</v>
      </c>
      <c r="CB49">
        <f t="shared" ca="1" si="181"/>
        <v>7.640673285142118E-3</v>
      </c>
      <c r="CC49">
        <f t="shared" ca="1" si="182"/>
        <v>7.2351673035394321E-3</v>
      </c>
      <c r="CD49">
        <f t="shared" ca="1" si="183"/>
        <v>6.6072149135936731E-3</v>
      </c>
      <c r="CE49">
        <f t="shared" ca="1" si="184"/>
        <v>6.8973838972155735E-3</v>
      </c>
      <c r="CF49">
        <f t="shared" ca="1" si="185"/>
        <v>6.2716677498776746E-3</v>
      </c>
      <c r="CG49">
        <f t="shared" ca="1" si="186"/>
        <v>5.8259619299640486E-3</v>
      </c>
      <c r="CH49">
        <f t="shared" ca="1" si="187"/>
        <v>6.3125457525415153E-3</v>
      </c>
      <c r="CI49">
        <f t="shared" ca="1" si="188"/>
        <v>7.3281250193748589E-3</v>
      </c>
      <c r="CJ49">
        <f t="shared" ca="1" si="189"/>
        <v>6.0324185310669442E-3</v>
      </c>
      <c r="CK49">
        <f t="shared" ca="1" si="190"/>
        <v>8.6029809846775197E-3</v>
      </c>
      <c r="CL49">
        <f t="shared" ca="1" si="191"/>
        <v>5.5219326103625394E-3</v>
      </c>
      <c r="CM49">
        <f t="shared" ca="1" si="192"/>
        <v>6.9420701486658971E-3</v>
      </c>
      <c r="CN49">
        <f t="shared" ca="1" si="193"/>
        <v>6.687046013278527E-3</v>
      </c>
      <c r="CO49">
        <f t="shared" ca="1" si="194"/>
        <v>6.8052422207508859E-3</v>
      </c>
      <c r="CP49">
        <f t="shared" ca="1" si="195"/>
        <v>6.4062876138780856E-3</v>
      </c>
      <c r="CQ49">
        <f t="shared" ca="1" si="196"/>
        <v>7.2286782028486794E-3</v>
      </c>
      <c r="CR49">
        <f t="shared" ca="1" si="197"/>
        <v>6.7201629354190009E-3</v>
      </c>
      <c r="CS49">
        <f t="shared" ca="1" si="198"/>
        <v>5.7356048079679183E-3</v>
      </c>
      <c r="CT49">
        <f t="shared" ca="1" si="199"/>
        <v>6.5867715938207122E-3</v>
      </c>
      <c r="CU49">
        <f t="shared" ca="1" si="200"/>
        <v>6.0962258990545342E-3</v>
      </c>
      <c r="CV49">
        <f t="shared" ca="1" si="201"/>
        <v>7.4213666196254304E-3</v>
      </c>
      <c r="CW49">
        <f t="shared" ca="1" si="202"/>
        <v>6.2792911676833405E-3</v>
      </c>
      <c r="CX49">
        <f t="shared" ca="1" si="203"/>
        <v>7.6837259871729091E-3</v>
      </c>
    </row>
    <row r="50" spans="2:102" x14ac:dyDescent="0.2">
      <c r="B50">
        <f t="shared" si="204"/>
        <v>2.9166666666666674</v>
      </c>
      <c r="C50">
        <f t="shared" ca="1" si="104"/>
        <v>6.1614065391421462E-3</v>
      </c>
      <c r="D50">
        <f t="shared" ca="1" si="105"/>
        <v>5.3457866150473498E-3</v>
      </c>
      <c r="E50">
        <f t="shared" ca="1" si="106"/>
        <v>7.0831992841937268E-3</v>
      </c>
      <c r="F50">
        <f t="shared" ca="1" si="107"/>
        <v>5.9877162866094841E-3</v>
      </c>
      <c r="G50">
        <f t="shared" ca="1" si="108"/>
        <v>7.2162289376559519E-3</v>
      </c>
      <c r="H50">
        <f t="shared" ca="1" si="109"/>
        <v>6.2816104364086002E-3</v>
      </c>
      <c r="I50">
        <f t="shared" ca="1" si="110"/>
        <v>8.2069562125779358E-3</v>
      </c>
      <c r="J50">
        <f t="shared" ca="1" si="111"/>
        <v>6.1732282404786667E-3</v>
      </c>
      <c r="K50">
        <f t="shared" ca="1" si="112"/>
        <v>7.2247445365257708E-3</v>
      </c>
      <c r="L50">
        <f t="shared" ca="1" si="113"/>
        <v>6.5812966130937749E-3</v>
      </c>
      <c r="M50">
        <f t="shared" ca="1" si="114"/>
        <v>8.1470046731144819E-3</v>
      </c>
      <c r="N50">
        <f t="shared" ca="1" si="115"/>
        <v>4.988025583486635E-3</v>
      </c>
      <c r="O50">
        <f t="shared" ca="1" si="116"/>
        <v>7.4924611147486617E-3</v>
      </c>
      <c r="P50">
        <f t="shared" ca="1" si="117"/>
        <v>7.9469420242040453E-3</v>
      </c>
      <c r="Q50">
        <f t="shared" ca="1" si="118"/>
        <v>6.0376494490089003E-3</v>
      </c>
      <c r="R50">
        <f t="shared" ca="1" si="119"/>
        <v>5.812182231462135E-3</v>
      </c>
      <c r="S50">
        <f t="shared" ca="1" si="120"/>
        <v>6.6247232917102028E-3</v>
      </c>
      <c r="T50">
        <f t="shared" ca="1" si="121"/>
        <v>7.2132546214730212E-3</v>
      </c>
      <c r="U50">
        <f t="shared" ca="1" si="122"/>
        <v>6.1518926437948993E-3</v>
      </c>
      <c r="V50">
        <f t="shared" ca="1" si="123"/>
        <v>7.4885799415064756E-3</v>
      </c>
      <c r="W50">
        <f t="shared" ca="1" si="124"/>
        <v>7.6961205736280859E-3</v>
      </c>
      <c r="X50">
        <f t="shared" ca="1" si="125"/>
        <v>6.2464418883319082E-3</v>
      </c>
      <c r="Y50">
        <f t="shared" ca="1" si="126"/>
        <v>6.251959286287986E-3</v>
      </c>
      <c r="Z50">
        <f t="shared" ca="1" si="127"/>
        <v>5.5003335724714258E-3</v>
      </c>
      <c r="AA50">
        <f t="shared" ca="1" si="128"/>
        <v>6.3242526177880167E-3</v>
      </c>
      <c r="AB50">
        <f t="shared" ca="1" si="129"/>
        <v>6.1519404619596084E-3</v>
      </c>
      <c r="AC50">
        <f t="shared" ca="1" si="130"/>
        <v>6.3993379640365075E-3</v>
      </c>
      <c r="AD50">
        <f t="shared" ca="1" si="131"/>
        <v>7.5866129835374099E-3</v>
      </c>
      <c r="AE50">
        <f t="shared" ca="1" si="132"/>
        <v>5.3119156360838214E-3</v>
      </c>
      <c r="AF50">
        <f t="shared" ca="1" si="133"/>
        <v>6.8243025908257381E-3</v>
      </c>
      <c r="AG50">
        <f t="shared" ca="1" si="134"/>
        <v>8.3545860854560734E-3</v>
      </c>
      <c r="AH50">
        <f t="shared" ca="1" si="135"/>
        <v>5.8398821512580922E-3</v>
      </c>
      <c r="AI50">
        <f t="shared" ca="1" si="136"/>
        <v>7.1237577871905745E-3</v>
      </c>
      <c r="AJ50">
        <f t="shared" ca="1" si="137"/>
        <v>5.6590494685180414E-3</v>
      </c>
      <c r="AK50">
        <f t="shared" ca="1" si="138"/>
        <v>5.7431726122045513E-3</v>
      </c>
      <c r="AL50">
        <f t="shared" ca="1" si="139"/>
        <v>7.5064620375146626E-3</v>
      </c>
      <c r="AM50">
        <f t="shared" ca="1" si="140"/>
        <v>7.2265846638663311E-3</v>
      </c>
      <c r="AN50">
        <f t="shared" ca="1" si="141"/>
        <v>5.2304241966369507E-3</v>
      </c>
      <c r="AO50">
        <f t="shared" ca="1" si="142"/>
        <v>6.161391183768565E-3</v>
      </c>
      <c r="AP50">
        <f t="shared" ca="1" si="143"/>
        <v>6.8878103496399041E-3</v>
      </c>
      <c r="AQ50">
        <f t="shared" ca="1" si="144"/>
        <v>8.2124864894726462E-3</v>
      </c>
      <c r="AR50">
        <f t="shared" ca="1" si="145"/>
        <v>6.9829672637713022E-3</v>
      </c>
      <c r="AS50">
        <f t="shared" ca="1" si="146"/>
        <v>6.1853774240862016E-3</v>
      </c>
      <c r="AT50">
        <f t="shared" ca="1" si="147"/>
        <v>5.8242489649784008E-3</v>
      </c>
      <c r="AU50">
        <f t="shared" ca="1" si="148"/>
        <v>6.0613454602436532E-3</v>
      </c>
      <c r="AV50">
        <f t="shared" ca="1" si="149"/>
        <v>4.9191420685916563E-3</v>
      </c>
      <c r="AW50">
        <f t="shared" ca="1" si="150"/>
        <v>4.1070873939109964E-3</v>
      </c>
      <c r="AX50">
        <f t="shared" ca="1" si="151"/>
        <v>5.8302937206049857E-3</v>
      </c>
      <c r="AY50">
        <f t="shared" ca="1" si="152"/>
        <v>8.7360364591865837E-3</v>
      </c>
      <c r="AZ50">
        <f t="shared" ca="1" si="153"/>
        <v>6.3353014347112381E-3</v>
      </c>
      <c r="BA50">
        <f t="shared" ca="1" si="154"/>
        <v>5.9033115615273598E-3</v>
      </c>
      <c r="BB50">
        <f t="shared" ca="1" si="155"/>
        <v>7.3152707839213302E-3</v>
      </c>
      <c r="BC50">
        <f t="shared" ca="1" si="156"/>
        <v>7.0447541328223567E-3</v>
      </c>
      <c r="BD50">
        <f t="shared" ca="1" si="157"/>
        <v>5.9276161469594378E-3</v>
      </c>
      <c r="BE50">
        <f t="shared" ca="1" si="158"/>
        <v>8.9981024087187177E-3</v>
      </c>
      <c r="BF50">
        <f t="shared" ca="1" si="159"/>
        <v>6.3157013424931414E-3</v>
      </c>
      <c r="BG50">
        <f t="shared" ca="1" si="160"/>
        <v>5.4026362370396064E-3</v>
      </c>
      <c r="BH50">
        <f t="shared" ca="1" si="161"/>
        <v>6.5779895687741946E-3</v>
      </c>
      <c r="BI50">
        <f t="shared" ca="1" si="162"/>
        <v>6.5435083007907447E-3</v>
      </c>
      <c r="BJ50">
        <f t="shared" ca="1" si="163"/>
        <v>6.018058634600915E-3</v>
      </c>
      <c r="BK50">
        <f t="shared" ca="1" si="164"/>
        <v>7.1776838136698379E-3</v>
      </c>
      <c r="BL50">
        <f t="shared" ca="1" si="165"/>
        <v>6.2572190796203906E-3</v>
      </c>
      <c r="BM50">
        <f t="shared" ca="1" si="166"/>
        <v>7.0801498424961128E-3</v>
      </c>
      <c r="BN50">
        <f t="shared" ca="1" si="167"/>
        <v>6.2463440226906966E-3</v>
      </c>
      <c r="BO50">
        <f t="shared" ca="1" si="168"/>
        <v>7.2989962577580964E-3</v>
      </c>
      <c r="BP50">
        <f t="shared" ca="1" si="169"/>
        <v>7.7947987926772593E-3</v>
      </c>
      <c r="BQ50">
        <f t="shared" ca="1" si="170"/>
        <v>5.1314537893166834E-3</v>
      </c>
      <c r="BR50">
        <f t="shared" ca="1" si="171"/>
        <v>8.1873055054582592E-3</v>
      </c>
      <c r="BS50">
        <f t="shared" ca="1" si="172"/>
        <v>7.0145831496289564E-3</v>
      </c>
      <c r="BT50">
        <f t="shared" ca="1" si="173"/>
        <v>5.237940939780238E-3</v>
      </c>
      <c r="BU50">
        <f t="shared" ca="1" si="174"/>
        <v>5.3303050599854416E-3</v>
      </c>
      <c r="BV50">
        <f t="shared" ca="1" si="175"/>
        <v>7.4281373596251955E-3</v>
      </c>
      <c r="BW50">
        <f t="shared" ca="1" si="176"/>
        <v>5.9769018835056946E-3</v>
      </c>
      <c r="BX50">
        <f t="shared" ca="1" si="177"/>
        <v>7.0587814709578145E-3</v>
      </c>
      <c r="BY50">
        <f t="shared" ca="1" si="178"/>
        <v>5.619818809715473E-3</v>
      </c>
      <c r="BZ50">
        <f t="shared" ca="1" si="179"/>
        <v>6.5890794230245965E-3</v>
      </c>
      <c r="CA50">
        <f t="shared" ca="1" si="180"/>
        <v>7.3690935007621229E-3</v>
      </c>
      <c r="CB50">
        <f t="shared" ca="1" si="181"/>
        <v>7.7646180087127198E-3</v>
      </c>
      <c r="CC50">
        <f t="shared" ca="1" si="182"/>
        <v>7.2743014785404854E-3</v>
      </c>
      <c r="CD50">
        <f t="shared" ca="1" si="183"/>
        <v>6.6839544180812161E-3</v>
      </c>
      <c r="CE50">
        <f t="shared" ca="1" si="184"/>
        <v>7.0718336502583259E-3</v>
      </c>
      <c r="CF50">
        <f t="shared" ca="1" si="185"/>
        <v>6.4375631095450921E-3</v>
      </c>
      <c r="CG50">
        <f t="shared" ca="1" si="186"/>
        <v>5.8280723358496121E-3</v>
      </c>
      <c r="CH50">
        <f t="shared" ca="1" si="187"/>
        <v>6.420371506373917E-3</v>
      </c>
      <c r="CI50">
        <f t="shared" ca="1" si="188"/>
        <v>7.2844544808440704E-3</v>
      </c>
      <c r="CJ50">
        <f t="shared" ca="1" si="189"/>
        <v>5.957920891229089E-3</v>
      </c>
      <c r="CK50">
        <f t="shared" ca="1" si="190"/>
        <v>8.6205512056727208E-3</v>
      </c>
      <c r="CL50">
        <f t="shared" ca="1" si="191"/>
        <v>5.6257065154169082E-3</v>
      </c>
      <c r="CM50">
        <f t="shared" ca="1" si="192"/>
        <v>7.1593047085833483E-3</v>
      </c>
      <c r="CN50">
        <f t="shared" ca="1" si="193"/>
        <v>6.6874410547256386E-3</v>
      </c>
      <c r="CO50">
        <f t="shared" ca="1" si="194"/>
        <v>6.818725063578647E-3</v>
      </c>
      <c r="CP50">
        <f t="shared" ca="1" si="195"/>
        <v>6.6313520753362972E-3</v>
      </c>
      <c r="CQ50">
        <f t="shared" ca="1" si="196"/>
        <v>7.1527759014615271E-3</v>
      </c>
      <c r="CR50">
        <f t="shared" ca="1" si="197"/>
        <v>6.772482392566689E-3</v>
      </c>
      <c r="CS50">
        <f t="shared" ca="1" si="198"/>
        <v>5.7591995009201582E-3</v>
      </c>
      <c r="CT50">
        <f t="shared" ca="1" si="199"/>
        <v>6.5221798962748117E-3</v>
      </c>
      <c r="CU50">
        <f t="shared" ca="1" si="200"/>
        <v>6.3284481079352514E-3</v>
      </c>
      <c r="CV50">
        <f t="shared" ca="1" si="201"/>
        <v>7.5234002913081334E-3</v>
      </c>
      <c r="CW50">
        <f t="shared" ca="1" si="202"/>
        <v>6.1759753592831503E-3</v>
      </c>
      <c r="CX50">
        <f t="shared" ca="1" si="203"/>
        <v>7.9098970350340355E-3</v>
      </c>
    </row>
    <row r="51" spans="2:102" x14ac:dyDescent="0.2">
      <c r="B51">
        <f t="shared" si="204"/>
        <v>3.0000000000000009</v>
      </c>
      <c r="C51">
        <f t="shared" ca="1" si="104"/>
        <v>6.2828076717399012E-3</v>
      </c>
      <c r="D51">
        <f t="shared" ca="1" si="105"/>
        <v>5.2658925039307438E-3</v>
      </c>
      <c r="E51">
        <f t="shared" ca="1" si="106"/>
        <v>6.8524039345103172E-3</v>
      </c>
      <c r="F51">
        <f t="shared" ca="1" si="107"/>
        <v>6.0225145591946451E-3</v>
      </c>
      <c r="G51">
        <f t="shared" ca="1" si="108"/>
        <v>7.1778796202137032E-3</v>
      </c>
      <c r="H51">
        <f t="shared" ca="1" si="109"/>
        <v>6.5645633169774675E-3</v>
      </c>
      <c r="I51">
        <f t="shared" ca="1" si="110"/>
        <v>8.101916748262954E-3</v>
      </c>
      <c r="J51">
        <f t="shared" ca="1" si="111"/>
        <v>6.5323480840772403E-3</v>
      </c>
      <c r="K51">
        <f t="shared" ca="1" si="112"/>
        <v>7.1462591651623121E-3</v>
      </c>
      <c r="L51">
        <f t="shared" ca="1" si="113"/>
        <v>6.6245093874804824E-3</v>
      </c>
      <c r="M51">
        <f t="shared" ca="1" si="114"/>
        <v>8.327569204823599E-3</v>
      </c>
      <c r="N51">
        <f t="shared" ca="1" si="115"/>
        <v>4.9141222986093828E-3</v>
      </c>
      <c r="O51">
        <f t="shared" ca="1" si="116"/>
        <v>7.3319954396491357E-3</v>
      </c>
      <c r="P51">
        <f t="shared" ca="1" si="117"/>
        <v>7.8129688270120994E-3</v>
      </c>
      <c r="Q51">
        <f t="shared" ca="1" si="118"/>
        <v>6.0315891729375969E-3</v>
      </c>
      <c r="R51">
        <f t="shared" ca="1" si="119"/>
        <v>5.7900390519159744E-3</v>
      </c>
      <c r="S51">
        <f t="shared" ca="1" si="120"/>
        <v>6.2602641812856416E-3</v>
      </c>
      <c r="T51">
        <f t="shared" ca="1" si="121"/>
        <v>7.2660256859552567E-3</v>
      </c>
      <c r="U51">
        <f t="shared" ca="1" si="122"/>
        <v>6.1281350294884957E-3</v>
      </c>
      <c r="V51">
        <f t="shared" ca="1" si="123"/>
        <v>7.6703827644825709E-3</v>
      </c>
      <c r="W51">
        <f t="shared" ca="1" si="124"/>
        <v>7.7831788281213848E-3</v>
      </c>
      <c r="X51">
        <f t="shared" ca="1" si="125"/>
        <v>6.3158031362123999E-3</v>
      </c>
      <c r="Y51">
        <f t="shared" ca="1" si="126"/>
        <v>6.3243904982934335E-3</v>
      </c>
      <c r="Z51">
        <f t="shared" ca="1" si="127"/>
        <v>5.5798765284686535E-3</v>
      </c>
      <c r="AA51">
        <f t="shared" ca="1" si="128"/>
        <v>6.1959333220338577E-3</v>
      </c>
      <c r="AB51">
        <f t="shared" ca="1" si="129"/>
        <v>6.151047830634678E-3</v>
      </c>
      <c r="AC51">
        <f t="shared" ca="1" si="130"/>
        <v>6.4567354449559123E-3</v>
      </c>
      <c r="AD51">
        <f t="shared" ca="1" si="131"/>
        <v>7.6730714625671001E-3</v>
      </c>
      <c r="AE51">
        <f t="shared" ca="1" si="132"/>
        <v>5.4201180985179584E-3</v>
      </c>
      <c r="AF51">
        <f t="shared" ca="1" si="133"/>
        <v>6.933652346243587E-3</v>
      </c>
      <c r="AG51">
        <f t="shared" ca="1" si="134"/>
        <v>8.1645402233794691E-3</v>
      </c>
      <c r="AH51">
        <f t="shared" ca="1" si="135"/>
        <v>5.8979216794524435E-3</v>
      </c>
      <c r="AI51">
        <f t="shared" ca="1" si="136"/>
        <v>7.1012277660611016E-3</v>
      </c>
      <c r="AJ51">
        <f t="shared" ca="1" si="137"/>
        <v>5.4790830232727284E-3</v>
      </c>
      <c r="AK51">
        <f t="shared" ca="1" si="138"/>
        <v>6.0766287907102557E-3</v>
      </c>
      <c r="AL51">
        <f t="shared" ca="1" si="139"/>
        <v>7.5733907303474207E-3</v>
      </c>
      <c r="AM51">
        <f t="shared" ca="1" si="140"/>
        <v>6.9631795303433811E-3</v>
      </c>
      <c r="AN51">
        <f t="shared" ca="1" si="141"/>
        <v>5.2685413480481023E-3</v>
      </c>
      <c r="AO51">
        <f t="shared" ca="1" si="142"/>
        <v>6.2928979124894455E-3</v>
      </c>
      <c r="AP51">
        <f t="shared" ca="1" si="143"/>
        <v>6.9758220221170907E-3</v>
      </c>
      <c r="AQ51">
        <f t="shared" ca="1" si="144"/>
        <v>8.1530834315445451E-3</v>
      </c>
      <c r="AR51">
        <f t="shared" ca="1" si="145"/>
        <v>7.0019217015872773E-3</v>
      </c>
      <c r="AS51">
        <f t="shared" ca="1" si="146"/>
        <v>6.2556263076809972E-3</v>
      </c>
      <c r="AT51">
        <f t="shared" ca="1" si="147"/>
        <v>5.6121286399899951E-3</v>
      </c>
      <c r="AU51">
        <f t="shared" ca="1" si="148"/>
        <v>6.2902382914341451E-3</v>
      </c>
      <c r="AV51">
        <f t="shared" ca="1" si="149"/>
        <v>4.7749021955451332E-3</v>
      </c>
      <c r="AW51">
        <f t="shared" ca="1" si="150"/>
        <v>4.2291216090935904E-3</v>
      </c>
      <c r="AX51">
        <f t="shared" ca="1" si="151"/>
        <v>5.8846158384061615E-3</v>
      </c>
      <c r="AY51">
        <f t="shared" ca="1" si="152"/>
        <v>8.5057948713259217E-3</v>
      </c>
      <c r="AZ51">
        <f t="shared" ca="1" si="153"/>
        <v>6.3872929448840193E-3</v>
      </c>
      <c r="BA51">
        <f t="shared" ca="1" si="154"/>
        <v>5.5563326195040251E-3</v>
      </c>
      <c r="BB51">
        <f t="shared" ca="1" si="155"/>
        <v>7.4703569771882054E-3</v>
      </c>
      <c r="BC51">
        <f t="shared" ca="1" si="156"/>
        <v>6.9223029193656582E-3</v>
      </c>
      <c r="BD51">
        <f t="shared" ca="1" si="157"/>
        <v>5.7752760727584913E-3</v>
      </c>
      <c r="BE51">
        <f t="shared" ca="1" si="158"/>
        <v>9.3306856800866693E-3</v>
      </c>
      <c r="BF51">
        <f t="shared" ca="1" si="159"/>
        <v>6.3798849624506571E-3</v>
      </c>
      <c r="BG51">
        <f t="shared" ca="1" si="160"/>
        <v>5.2697724629166415E-3</v>
      </c>
      <c r="BH51">
        <f t="shared" ca="1" si="161"/>
        <v>6.3600458389780718E-3</v>
      </c>
      <c r="BI51">
        <f t="shared" ca="1" si="162"/>
        <v>6.351518426798786E-3</v>
      </c>
      <c r="BJ51">
        <f t="shared" ca="1" si="163"/>
        <v>6.076655505156691E-3</v>
      </c>
      <c r="BK51">
        <f t="shared" ca="1" si="164"/>
        <v>7.2184397477137816E-3</v>
      </c>
      <c r="BL51">
        <f t="shared" ca="1" si="165"/>
        <v>6.0376161691882962E-3</v>
      </c>
      <c r="BM51">
        <f t="shared" ca="1" si="166"/>
        <v>7.129001226951614E-3</v>
      </c>
      <c r="BN51">
        <f t="shared" ca="1" si="167"/>
        <v>6.2887648180969761E-3</v>
      </c>
      <c r="BO51">
        <f t="shared" ca="1" si="168"/>
        <v>7.8116674658113006E-3</v>
      </c>
      <c r="BP51">
        <f t="shared" ca="1" si="169"/>
        <v>7.6998564110838325E-3</v>
      </c>
      <c r="BQ51">
        <f t="shared" ca="1" si="170"/>
        <v>5.2310184946909302E-3</v>
      </c>
      <c r="BR51">
        <f t="shared" ca="1" si="171"/>
        <v>7.830408030901204E-3</v>
      </c>
      <c r="BS51">
        <f t="shared" ca="1" si="172"/>
        <v>7.3666025989710948E-3</v>
      </c>
      <c r="BT51">
        <f t="shared" ca="1" si="173"/>
        <v>5.3397545238923691E-3</v>
      </c>
      <c r="BU51">
        <f t="shared" ca="1" si="174"/>
        <v>5.3796384662856836E-3</v>
      </c>
      <c r="BV51">
        <f t="shared" ca="1" si="175"/>
        <v>7.6986912326673755E-3</v>
      </c>
      <c r="BW51">
        <f t="shared" ca="1" si="176"/>
        <v>5.9256235967834227E-3</v>
      </c>
      <c r="BX51">
        <f t="shared" ca="1" si="177"/>
        <v>6.9679248281173606E-3</v>
      </c>
      <c r="BY51">
        <f t="shared" ca="1" si="178"/>
        <v>5.4868413373244879E-3</v>
      </c>
      <c r="BZ51">
        <f t="shared" ca="1" si="179"/>
        <v>6.5385525435750101E-3</v>
      </c>
      <c r="CA51">
        <f t="shared" ca="1" si="180"/>
        <v>7.4547018673140437E-3</v>
      </c>
      <c r="CB51">
        <f t="shared" ca="1" si="181"/>
        <v>8.0499780367864621E-3</v>
      </c>
      <c r="CC51">
        <f t="shared" ca="1" si="182"/>
        <v>7.4208846808419202E-3</v>
      </c>
      <c r="CD51">
        <f t="shared" ca="1" si="183"/>
        <v>6.8455083156474883E-3</v>
      </c>
      <c r="CE51">
        <f t="shared" ca="1" si="184"/>
        <v>7.2527312150638878E-3</v>
      </c>
      <c r="CF51">
        <f t="shared" ca="1" si="185"/>
        <v>6.391485601611787E-3</v>
      </c>
      <c r="CG51">
        <f t="shared" ca="1" si="186"/>
        <v>5.8527543535673203E-3</v>
      </c>
      <c r="CH51">
        <f t="shared" ca="1" si="187"/>
        <v>6.4134552150331365E-3</v>
      </c>
      <c r="CI51">
        <f t="shared" ca="1" si="188"/>
        <v>7.4317821189139746E-3</v>
      </c>
      <c r="CJ51">
        <f t="shared" ca="1" si="189"/>
        <v>6.306371097537497E-3</v>
      </c>
      <c r="CK51">
        <f t="shared" ca="1" si="190"/>
        <v>8.5865552831381631E-3</v>
      </c>
      <c r="CL51">
        <f t="shared" ca="1" si="191"/>
        <v>5.7319568548820678E-3</v>
      </c>
      <c r="CM51">
        <f t="shared" ca="1" si="192"/>
        <v>7.2330743897569194E-3</v>
      </c>
      <c r="CN51">
        <f t="shared" ca="1" si="193"/>
        <v>6.4626447683412951E-3</v>
      </c>
      <c r="CO51">
        <f t="shared" ca="1" si="194"/>
        <v>6.9252870806108683E-3</v>
      </c>
      <c r="CP51">
        <f t="shared" ca="1" si="195"/>
        <v>6.7835803843134439E-3</v>
      </c>
      <c r="CQ51">
        <f t="shared" ca="1" si="196"/>
        <v>7.0917650685159775E-3</v>
      </c>
      <c r="CR51">
        <f t="shared" ca="1" si="197"/>
        <v>6.8142382327929301E-3</v>
      </c>
      <c r="CS51">
        <f t="shared" ca="1" si="198"/>
        <v>5.7051554890733174E-3</v>
      </c>
      <c r="CT51">
        <f t="shared" ca="1" si="199"/>
        <v>6.2832660196008193E-3</v>
      </c>
      <c r="CU51">
        <f t="shared" ca="1" si="200"/>
        <v>6.3325296751537939E-3</v>
      </c>
      <c r="CV51">
        <f t="shared" ca="1" si="201"/>
        <v>7.8362972205037636E-3</v>
      </c>
      <c r="CW51">
        <f t="shared" ca="1" si="202"/>
        <v>6.2887491188975426E-3</v>
      </c>
      <c r="CX51">
        <f t="shared" ca="1" si="203"/>
        <v>8.2640314875914861E-3</v>
      </c>
    </row>
    <row r="52" spans="2:102" x14ac:dyDescent="0.2">
      <c r="B52">
        <f t="shared" si="204"/>
        <v>3.0833333333333344</v>
      </c>
      <c r="C52">
        <f t="shared" ca="1" si="104"/>
        <v>6.2433081165003358E-3</v>
      </c>
      <c r="D52">
        <f t="shared" ca="1" si="105"/>
        <v>5.3703654158605823E-3</v>
      </c>
      <c r="E52">
        <f t="shared" ca="1" si="106"/>
        <v>6.8053879882287978E-3</v>
      </c>
      <c r="F52">
        <f t="shared" ca="1" si="107"/>
        <v>5.9663948232190397E-3</v>
      </c>
      <c r="G52">
        <f t="shared" ca="1" si="108"/>
        <v>7.0625598680616021E-3</v>
      </c>
      <c r="H52">
        <f t="shared" ca="1" si="109"/>
        <v>6.8589182185882355E-3</v>
      </c>
      <c r="I52">
        <f t="shared" ca="1" si="110"/>
        <v>8.0327620669668216E-3</v>
      </c>
      <c r="J52">
        <f t="shared" ca="1" si="111"/>
        <v>6.6283200872995262E-3</v>
      </c>
      <c r="K52">
        <f t="shared" ca="1" si="112"/>
        <v>7.319592957950107E-3</v>
      </c>
      <c r="L52">
        <f t="shared" ca="1" si="113"/>
        <v>6.4257283280847437E-3</v>
      </c>
      <c r="M52">
        <f t="shared" ca="1" si="114"/>
        <v>8.2141310510541483E-3</v>
      </c>
      <c r="N52">
        <f t="shared" ca="1" si="115"/>
        <v>4.9029741441747616E-3</v>
      </c>
      <c r="O52">
        <f t="shared" ca="1" si="116"/>
        <v>7.4000016317989142E-3</v>
      </c>
      <c r="P52">
        <f t="shared" ca="1" si="117"/>
        <v>7.6617816549947549E-3</v>
      </c>
      <c r="Q52">
        <f t="shared" ca="1" si="118"/>
        <v>6.1559276952937968E-3</v>
      </c>
      <c r="R52">
        <f t="shared" ca="1" si="119"/>
        <v>5.8078930895203188E-3</v>
      </c>
      <c r="S52">
        <f t="shared" ca="1" si="120"/>
        <v>6.3173137856809679E-3</v>
      </c>
      <c r="T52">
        <f t="shared" ca="1" si="121"/>
        <v>6.9546752964896831E-3</v>
      </c>
      <c r="U52">
        <f t="shared" ca="1" si="122"/>
        <v>5.9061953974661498E-3</v>
      </c>
      <c r="V52">
        <f t="shared" ca="1" si="123"/>
        <v>7.6332515916240672E-3</v>
      </c>
      <c r="W52">
        <f t="shared" ca="1" si="124"/>
        <v>7.7209142219129921E-3</v>
      </c>
      <c r="X52">
        <f t="shared" ca="1" si="125"/>
        <v>6.2492125695299914E-3</v>
      </c>
      <c r="Y52">
        <f t="shared" ca="1" si="126"/>
        <v>6.0823712178259713E-3</v>
      </c>
      <c r="Z52">
        <f t="shared" ca="1" si="127"/>
        <v>5.4624289852039654E-3</v>
      </c>
      <c r="AA52">
        <f t="shared" ca="1" si="128"/>
        <v>6.2126883530245428E-3</v>
      </c>
      <c r="AB52">
        <f t="shared" ca="1" si="129"/>
        <v>5.9742119497589383E-3</v>
      </c>
      <c r="AC52">
        <f t="shared" ca="1" si="130"/>
        <v>6.6108810680997054E-3</v>
      </c>
      <c r="AD52">
        <f t="shared" ca="1" si="131"/>
        <v>7.834854721991474E-3</v>
      </c>
      <c r="AE52">
        <f t="shared" ca="1" si="132"/>
        <v>5.2049267812439553E-3</v>
      </c>
      <c r="AF52">
        <f t="shared" ca="1" si="133"/>
        <v>6.858452629049651E-3</v>
      </c>
      <c r="AG52">
        <f t="shared" ca="1" si="134"/>
        <v>8.1323940891931366E-3</v>
      </c>
      <c r="AH52">
        <f t="shared" ca="1" si="135"/>
        <v>5.7392791853312659E-3</v>
      </c>
      <c r="AI52">
        <f t="shared" ca="1" si="136"/>
        <v>6.9446749442048485E-3</v>
      </c>
      <c r="AJ52">
        <f t="shared" ca="1" si="137"/>
        <v>5.6372921704107648E-3</v>
      </c>
      <c r="AK52">
        <f t="shared" ca="1" si="138"/>
        <v>5.9439128217078996E-3</v>
      </c>
      <c r="AL52">
        <f t="shared" ca="1" si="139"/>
        <v>7.6795914690995946E-3</v>
      </c>
      <c r="AM52">
        <f t="shared" ca="1" si="140"/>
        <v>7.1274215586973394E-3</v>
      </c>
      <c r="AN52">
        <f t="shared" ca="1" si="141"/>
        <v>5.2877036031226555E-3</v>
      </c>
      <c r="AO52">
        <f t="shared" ca="1" si="142"/>
        <v>6.0538290126320631E-3</v>
      </c>
      <c r="AP52">
        <f t="shared" ca="1" si="143"/>
        <v>7.2414086080098564E-3</v>
      </c>
      <c r="AQ52">
        <f t="shared" ca="1" si="144"/>
        <v>8.0566031264065613E-3</v>
      </c>
      <c r="AR52">
        <f t="shared" ca="1" si="145"/>
        <v>7.0308632388833307E-3</v>
      </c>
      <c r="AS52">
        <f t="shared" ca="1" si="146"/>
        <v>6.2260967270292428E-3</v>
      </c>
      <c r="AT52">
        <f t="shared" ca="1" si="147"/>
        <v>5.6895548119616788E-3</v>
      </c>
      <c r="AU52">
        <f t="shared" ca="1" si="148"/>
        <v>6.6448258339921991E-3</v>
      </c>
      <c r="AV52">
        <f t="shared" ca="1" si="149"/>
        <v>4.5295449755090745E-3</v>
      </c>
      <c r="AW52">
        <f t="shared" ca="1" si="150"/>
        <v>4.2313588084178346E-3</v>
      </c>
      <c r="AX52">
        <f t="shared" ca="1" si="151"/>
        <v>5.8435785076665567E-3</v>
      </c>
      <c r="AY52">
        <f t="shared" ca="1" si="152"/>
        <v>8.5586781629002039E-3</v>
      </c>
      <c r="AZ52">
        <f t="shared" ca="1" si="153"/>
        <v>6.5395466331005896E-3</v>
      </c>
      <c r="BA52">
        <f t="shared" ca="1" si="154"/>
        <v>5.4718094847737301E-3</v>
      </c>
      <c r="BB52">
        <f t="shared" ca="1" si="155"/>
        <v>7.5472823229368099E-3</v>
      </c>
      <c r="BC52">
        <f t="shared" ca="1" si="156"/>
        <v>6.6940014000278474E-3</v>
      </c>
      <c r="BD52">
        <f t="shared" ca="1" si="157"/>
        <v>6.0371435951835735E-3</v>
      </c>
      <c r="BE52">
        <f t="shared" ca="1" si="158"/>
        <v>9.0994179350911662E-3</v>
      </c>
      <c r="BF52">
        <f t="shared" ca="1" si="159"/>
        <v>6.3337315286658017E-3</v>
      </c>
      <c r="BG52">
        <f t="shared" ca="1" si="160"/>
        <v>5.2173917980602343E-3</v>
      </c>
      <c r="BH52">
        <f t="shared" ca="1" si="161"/>
        <v>6.4732758537406516E-3</v>
      </c>
      <c r="BI52">
        <f t="shared" ca="1" si="162"/>
        <v>6.1184972311429907E-3</v>
      </c>
      <c r="BJ52">
        <f t="shared" ca="1" si="163"/>
        <v>5.8863022728414963E-3</v>
      </c>
      <c r="BK52">
        <f t="shared" ca="1" si="164"/>
        <v>7.1943244356818866E-3</v>
      </c>
      <c r="BL52">
        <f t="shared" ca="1" si="165"/>
        <v>6.2378219218381407E-3</v>
      </c>
      <c r="BM52">
        <f t="shared" ca="1" si="166"/>
        <v>6.9493525146885823E-3</v>
      </c>
      <c r="BN52">
        <f t="shared" ca="1" si="167"/>
        <v>6.2986252344526625E-3</v>
      </c>
      <c r="BO52">
        <f t="shared" ca="1" si="168"/>
        <v>7.8601187214053375E-3</v>
      </c>
      <c r="BP52">
        <f t="shared" ca="1" si="169"/>
        <v>7.5740243985825354E-3</v>
      </c>
      <c r="BQ52">
        <f t="shared" ca="1" si="170"/>
        <v>5.4037854518769789E-3</v>
      </c>
      <c r="BR52">
        <f t="shared" ca="1" si="171"/>
        <v>8.0386175090884689E-3</v>
      </c>
      <c r="BS52">
        <f t="shared" ca="1" si="172"/>
        <v>7.219533373326547E-3</v>
      </c>
      <c r="BT52">
        <f t="shared" ca="1" si="173"/>
        <v>5.4052009813442574E-3</v>
      </c>
      <c r="BU52">
        <f t="shared" ca="1" si="174"/>
        <v>5.2699132409421215E-3</v>
      </c>
      <c r="BV52">
        <f t="shared" ca="1" si="175"/>
        <v>7.8277134778148693E-3</v>
      </c>
      <c r="BW52">
        <f t="shared" ca="1" si="176"/>
        <v>5.9259438289981587E-3</v>
      </c>
      <c r="BX52">
        <f t="shared" ca="1" si="177"/>
        <v>7.1743385478751712E-3</v>
      </c>
      <c r="BY52">
        <f t="shared" ca="1" si="178"/>
        <v>5.602294018290402E-3</v>
      </c>
      <c r="BZ52">
        <f t="shared" ca="1" si="179"/>
        <v>6.8861810314073419E-3</v>
      </c>
      <c r="CA52">
        <f t="shared" ca="1" si="180"/>
        <v>7.6155286921385469E-3</v>
      </c>
      <c r="CB52">
        <f t="shared" ca="1" si="181"/>
        <v>8.165250590494378E-3</v>
      </c>
      <c r="CC52">
        <f t="shared" ca="1" si="182"/>
        <v>7.321961546557826E-3</v>
      </c>
      <c r="CD52">
        <f t="shared" ca="1" si="183"/>
        <v>6.5693070159692762E-3</v>
      </c>
      <c r="CE52">
        <f t="shared" ca="1" si="184"/>
        <v>7.4682235573182622E-3</v>
      </c>
      <c r="CF52">
        <f t="shared" ca="1" si="185"/>
        <v>6.6038105081801758E-3</v>
      </c>
      <c r="CG52">
        <f t="shared" ca="1" si="186"/>
        <v>5.8738026262336032E-3</v>
      </c>
      <c r="CH52">
        <f t="shared" ca="1" si="187"/>
        <v>6.3782341706056398E-3</v>
      </c>
      <c r="CI52">
        <f t="shared" ca="1" si="188"/>
        <v>7.48649424941095E-3</v>
      </c>
      <c r="CJ52">
        <f t="shared" ca="1" si="189"/>
        <v>5.9895979064031957E-3</v>
      </c>
      <c r="CK52">
        <f t="shared" ca="1" si="190"/>
        <v>8.7834545567963326E-3</v>
      </c>
      <c r="CL52">
        <f t="shared" ca="1" si="191"/>
        <v>5.8212020655462457E-3</v>
      </c>
      <c r="CM52">
        <f t="shared" ca="1" si="192"/>
        <v>7.4261319886328656E-3</v>
      </c>
      <c r="CN52">
        <f t="shared" ca="1" si="193"/>
        <v>6.6936594453466036E-3</v>
      </c>
      <c r="CO52">
        <f t="shared" ca="1" si="194"/>
        <v>6.9857882243079903E-3</v>
      </c>
      <c r="CP52">
        <f t="shared" ca="1" si="195"/>
        <v>6.8878493632685452E-3</v>
      </c>
      <c r="CQ52">
        <f t="shared" ca="1" si="196"/>
        <v>7.1711730203822665E-3</v>
      </c>
      <c r="CR52">
        <f t="shared" ca="1" si="197"/>
        <v>6.7183007638501819E-3</v>
      </c>
      <c r="CS52">
        <f t="shared" ca="1" si="198"/>
        <v>5.6554823844057458E-3</v>
      </c>
      <c r="CT52">
        <f t="shared" ca="1" si="199"/>
        <v>6.4572349796154539E-3</v>
      </c>
      <c r="CU52">
        <f t="shared" ca="1" si="200"/>
        <v>6.2643042185465654E-3</v>
      </c>
      <c r="CV52">
        <f t="shared" ca="1" si="201"/>
        <v>7.8398745067032923E-3</v>
      </c>
      <c r="CW52">
        <f t="shared" ca="1" si="202"/>
        <v>6.5784569097563335E-3</v>
      </c>
      <c r="CX52">
        <f t="shared" ca="1" si="203"/>
        <v>7.9744027481418057E-3</v>
      </c>
    </row>
    <row r="53" spans="2:102" x14ac:dyDescent="0.2">
      <c r="B53">
        <f t="shared" si="204"/>
        <v>3.1666666666666679</v>
      </c>
      <c r="C53">
        <f t="shared" ca="1" si="104"/>
        <v>6.0725509938492185E-3</v>
      </c>
      <c r="D53">
        <f t="shared" ca="1" si="105"/>
        <v>5.6325872489667739E-3</v>
      </c>
      <c r="E53">
        <f t="shared" ca="1" si="106"/>
        <v>6.6092044881907114E-3</v>
      </c>
      <c r="F53">
        <f t="shared" ca="1" si="107"/>
        <v>5.873686076759802E-3</v>
      </c>
      <c r="G53">
        <f t="shared" ca="1" si="108"/>
        <v>6.8788072675052287E-3</v>
      </c>
      <c r="H53">
        <f t="shared" ca="1" si="109"/>
        <v>6.7632007248991854E-3</v>
      </c>
      <c r="I53">
        <f t="shared" ca="1" si="110"/>
        <v>8.2299206585912561E-3</v>
      </c>
      <c r="J53">
        <f t="shared" ca="1" si="111"/>
        <v>6.6989964790239425E-3</v>
      </c>
      <c r="K53">
        <f t="shared" ca="1" si="112"/>
        <v>7.4186242160534516E-3</v>
      </c>
      <c r="L53">
        <f t="shared" ca="1" si="113"/>
        <v>6.3249121074544362E-3</v>
      </c>
      <c r="M53">
        <f t="shared" ca="1" si="114"/>
        <v>8.2159334364858595E-3</v>
      </c>
      <c r="N53">
        <f t="shared" ca="1" si="115"/>
        <v>4.9486980595082547E-3</v>
      </c>
      <c r="O53">
        <f t="shared" ca="1" si="116"/>
        <v>7.5602612042835332E-3</v>
      </c>
      <c r="P53">
        <f t="shared" ca="1" si="117"/>
        <v>7.60245059222077E-3</v>
      </c>
      <c r="Q53">
        <f t="shared" ca="1" si="118"/>
        <v>6.2204820511679998E-3</v>
      </c>
      <c r="R53">
        <f t="shared" ca="1" si="119"/>
        <v>5.9075761208944389E-3</v>
      </c>
      <c r="S53">
        <f t="shared" ca="1" si="120"/>
        <v>6.4313291730130756E-3</v>
      </c>
      <c r="T53">
        <f t="shared" ca="1" si="121"/>
        <v>6.6792443534439156E-3</v>
      </c>
      <c r="U53">
        <f t="shared" ca="1" si="122"/>
        <v>5.7879498310124304E-3</v>
      </c>
      <c r="V53">
        <f t="shared" ca="1" si="123"/>
        <v>7.6854736123252521E-3</v>
      </c>
      <c r="W53">
        <f t="shared" ca="1" si="124"/>
        <v>7.852728227886574E-3</v>
      </c>
      <c r="X53">
        <f t="shared" ca="1" si="125"/>
        <v>6.1409185292654322E-3</v>
      </c>
      <c r="Y53">
        <f t="shared" ca="1" si="126"/>
        <v>6.0672517080990074E-3</v>
      </c>
      <c r="Z53">
        <f t="shared" ca="1" si="127"/>
        <v>5.4315041840932374E-3</v>
      </c>
      <c r="AA53">
        <f t="shared" ca="1" si="128"/>
        <v>6.4085440741144519E-3</v>
      </c>
      <c r="AB53">
        <f t="shared" ca="1" si="129"/>
        <v>6.0192172460295209E-3</v>
      </c>
      <c r="AC53">
        <f t="shared" ca="1" si="130"/>
        <v>6.3950047607996595E-3</v>
      </c>
      <c r="AD53">
        <f t="shared" ca="1" si="131"/>
        <v>8.0551279984671376E-3</v>
      </c>
      <c r="AE53">
        <f t="shared" ca="1" si="132"/>
        <v>5.2743516212740956E-3</v>
      </c>
      <c r="AF53">
        <f t="shared" ca="1" si="133"/>
        <v>6.9884061278536712E-3</v>
      </c>
      <c r="AG53">
        <f t="shared" ca="1" si="134"/>
        <v>8.2309228014251883E-3</v>
      </c>
      <c r="AH53">
        <f t="shared" ca="1" si="135"/>
        <v>6.0020835617019741E-3</v>
      </c>
      <c r="AI53">
        <f t="shared" ca="1" si="136"/>
        <v>6.7372083114424454E-3</v>
      </c>
      <c r="AJ53">
        <f t="shared" ca="1" si="137"/>
        <v>5.5205304288259253E-3</v>
      </c>
      <c r="AK53">
        <f t="shared" ca="1" si="138"/>
        <v>5.9325931755690384E-3</v>
      </c>
      <c r="AL53">
        <f t="shared" ca="1" si="139"/>
        <v>7.8374484322881032E-3</v>
      </c>
      <c r="AM53">
        <f t="shared" ca="1" si="140"/>
        <v>7.138267809500885E-3</v>
      </c>
      <c r="AN53">
        <f t="shared" ca="1" si="141"/>
        <v>5.130894747282763E-3</v>
      </c>
      <c r="AO53">
        <f t="shared" ca="1" si="142"/>
        <v>6.2021476492888899E-3</v>
      </c>
      <c r="AP53">
        <f t="shared" ca="1" si="143"/>
        <v>7.1219439893310688E-3</v>
      </c>
      <c r="AQ53">
        <f t="shared" ca="1" si="144"/>
        <v>8.0447997610116079E-3</v>
      </c>
      <c r="AR53">
        <f t="shared" ca="1" si="145"/>
        <v>6.9043908600523339E-3</v>
      </c>
      <c r="AS53">
        <f t="shared" ca="1" si="146"/>
        <v>6.066336462622667E-3</v>
      </c>
      <c r="AT53">
        <f t="shared" ca="1" si="147"/>
        <v>5.8118708317000285E-3</v>
      </c>
      <c r="AU53">
        <f t="shared" ca="1" si="148"/>
        <v>6.5981466963550457E-3</v>
      </c>
      <c r="AV53">
        <f t="shared" ca="1" si="149"/>
        <v>4.6312480615527474E-3</v>
      </c>
      <c r="AW53">
        <f t="shared" ca="1" si="150"/>
        <v>4.0189721033058933E-3</v>
      </c>
      <c r="AX53">
        <f t="shared" ca="1" si="151"/>
        <v>5.9618974945382644E-3</v>
      </c>
      <c r="AY53">
        <f t="shared" ca="1" si="152"/>
        <v>8.7761892312627991E-3</v>
      </c>
      <c r="AZ53">
        <f t="shared" ca="1" si="153"/>
        <v>6.5742438143850772E-3</v>
      </c>
      <c r="BA53">
        <f t="shared" ca="1" si="154"/>
        <v>5.4292201974963277E-3</v>
      </c>
      <c r="BB53">
        <f t="shared" ca="1" si="155"/>
        <v>7.6692185994928887E-3</v>
      </c>
      <c r="BC53">
        <f t="shared" ca="1" si="156"/>
        <v>6.8243003796155501E-3</v>
      </c>
      <c r="BD53">
        <f t="shared" ca="1" si="157"/>
        <v>6.2007001634985489E-3</v>
      </c>
      <c r="BE53">
        <f t="shared" ca="1" si="158"/>
        <v>8.9541779773052114E-3</v>
      </c>
      <c r="BF53">
        <f t="shared" ca="1" si="159"/>
        <v>6.124561442615889E-3</v>
      </c>
      <c r="BG53">
        <f t="shared" ca="1" si="160"/>
        <v>5.031966090044521E-3</v>
      </c>
      <c r="BH53">
        <f t="shared" ca="1" si="161"/>
        <v>6.670926901547484E-3</v>
      </c>
      <c r="BI53">
        <f t="shared" ca="1" si="162"/>
        <v>5.9830672894085196E-3</v>
      </c>
      <c r="BJ53">
        <f t="shared" ca="1" si="163"/>
        <v>5.7090130754067804E-3</v>
      </c>
      <c r="BK53">
        <f t="shared" ca="1" si="164"/>
        <v>7.3630814233838398E-3</v>
      </c>
      <c r="BL53">
        <f t="shared" ca="1" si="165"/>
        <v>6.1865798204713282E-3</v>
      </c>
      <c r="BM53">
        <f t="shared" ca="1" si="166"/>
        <v>7.0923870604193053E-3</v>
      </c>
      <c r="BN53">
        <f t="shared" ca="1" si="167"/>
        <v>6.4456879288657737E-3</v>
      </c>
      <c r="BO53">
        <f t="shared" ca="1" si="168"/>
        <v>7.9220385294882373E-3</v>
      </c>
      <c r="BP53">
        <f t="shared" ca="1" si="169"/>
        <v>7.4194464043965723E-3</v>
      </c>
      <c r="BQ53">
        <f t="shared" ca="1" si="170"/>
        <v>5.1402239625147981E-3</v>
      </c>
      <c r="BR53">
        <f t="shared" ca="1" si="171"/>
        <v>7.7629514199295336E-3</v>
      </c>
      <c r="BS53">
        <f t="shared" ca="1" si="172"/>
        <v>6.9957759080022464E-3</v>
      </c>
      <c r="BT53">
        <f t="shared" ca="1" si="173"/>
        <v>5.3258054110334203E-3</v>
      </c>
      <c r="BU53">
        <f t="shared" ca="1" si="174"/>
        <v>5.2832224360034692E-3</v>
      </c>
      <c r="BV53">
        <f t="shared" ca="1" si="175"/>
        <v>7.934201205554197E-3</v>
      </c>
      <c r="BW53">
        <f t="shared" ca="1" si="176"/>
        <v>5.7640539040261654E-3</v>
      </c>
      <c r="BX53">
        <f t="shared" ca="1" si="177"/>
        <v>7.140449133811174E-3</v>
      </c>
      <c r="BY53">
        <f t="shared" ca="1" si="178"/>
        <v>5.6465405608718284E-3</v>
      </c>
      <c r="BZ53">
        <f t="shared" ca="1" si="179"/>
        <v>6.8634667188908231E-3</v>
      </c>
      <c r="CA53">
        <f t="shared" ca="1" si="180"/>
        <v>7.405880217404996E-3</v>
      </c>
      <c r="CB53">
        <f t="shared" ca="1" si="181"/>
        <v>8.0673930281241722E-3</v>
      </c>
      <c r="CC53">
        <f t="shared" ca="1" si="182"/>
        <v>7.1562896524109956E-3</v>
      </c>
      <c r="CD53">
        <f t="shared" ca="1" si="183"/>
        <v>6.3012679857885768E-3</v>
      </c>
      <c r="CE53">
        <f t="shared" ca="1" si="184"/>
        <v>7.1201104290630757E-3</v>
      </c>
      <c r="CF53">
        <f t="shared" ca="1" si="185"/>
        <v>6.6466640100061843E-3</v>
      </c>
      <c r="CG53">
        <f t="shared" ca="1" si="186"/>
        <v>5.9724260480637139E-3</v>
      </c>
      <c r="CH53">
        <f t="shared" ca="1" si="187"/>
        <v>6.5591254483914245E-3</v>
      </c>
      <c r="CI53">
        <f t="shared" ca="1" si="188"/>
        <v>7.4107244277168364E-3</v>
      </c>
      <c r="CJ53">
        <f t="shared" ca="1" si="189"/>
        <v>6.1141195245034636E-3</v>
      </c>
      <c r="CK53">
        <f t="shared" ca="1" si="190"/>
        <v>8.8603388180353779E-3</v>
      </c>
      <c r="CL53">
        <f t="shared" ca="1" si="191"/>
        <v>6.0147797161251293E-3</v>
      </c>
      <c r="CM53">
        <f t="shared" ca="1" si="192"/>
        <v>7.4340640000176705E-3</v>
      </c>
      <c r="CN53">
        <f t="shared" ca="1" si="193"/>
        <v>6.9922546557177291E-3</v>
      </c>
      <c r="CO53">
        <f t="shared" ca="1" si="194"/>
        <v>6.9335227270418904E-3</v>
      </c>
      <c r="CP53">
        <f t="shared" ca="1" si="195"/>
        <v>6.7572845938886775E-3</v>
      </c>
      <c r="CQ53">
        <f t="shared" ca="1" si="196"/>
        <v>7.1770778344755759E-3</v>
      </c>
      <c r="CR53">
        <f t="shared" ca="1" si="197"/>
        <v>6.5516226195350821E-3</v>
      </c>
      <c r="CS53">
        <f t="shared" ca="1" si="198"/>
        <v>5.6235645428910326E-3</v>
      </c>
      <c r="CT53">
        <f t="shared" ca="1" si="199"/>
        <v>6.3540465970999627E-3</v>
      </c>
      <c r="CU53">
        <f t="shared" ca="1" si="200"/>
        <v>6.5422841679995273E-3</v>
      </c>
      <c r="CV53">
        <f t="shared" ca="1" si="201"/>
        <v>7.7945168229811776E-3</v>
      </c>
      <c r="CW53">
        <f t="shared" ca="1" si="202"/>
        <v>6.7432507155821006E-3</v>
      </c>
      <c r="CX53">
        <f t="shared" ca="1" si="203"/>
        <v>8.0580906385320211E-3</v>
      </c>
    </row>
    <row r="54" spans="2:102" x14ac:dyDescent="0.2">
      <c r="B54">
        <f t="shared" si="204"/>
        <v>3.2500000000000013</v>
      </c>
      <c r="C54">
        <f t="shared" ca="1" si="104"/>
        <v>6.2646869500931979E-3</v>
      </c>
      <c r="D54">
        <f t="shared" ca="1" si="105"/>
        <v>5.6273131743425336E-3</v>
      </c>
      <c r="E54">
        <f t="shared" ca="1" si="106"/>
        <v>7.0152941204364968E-3</v>
      </c>
      <c r="F54">
        <f t="shared" ca="1" si="107"/>
        <v>5.855072611037784E-3</v>
      </c>
      <c r="G54">
        <f t="shared" ca="1" si="108"/>
        <v>7.0095709622267745E-3</v>
      </c>
      <c r="H54">
        <f t="shared" ca="1" si="109"/>
        <v>6.7160920599553756E-3</v>
      </c>
      <c r="I54">
        <f t="shared" ca="1" si="110"/>
        <v>8.346309506438299E-3</v>
      </c>
      <c r="J54">
        <f t="shared" ca="1" si="111"/>
        <v>6.6193867030929386E-3</v>
      </c>
      <c r="K54">
        <f t="shared" ca="1" si="112"/>
        <v>7.1545430859683594E-3</v>
      </c>
      <c r="L54">
        <f t="shared" ca="1" si="113"/>
        <v>6.5041326736744974E-3</v>
      </c>
      <c r="M54">
        <f t="shared" ca="1" si="114"/>
        <v>8.4296417999185635E-3</v>
      </c>
      <c r="N54">
        <f t="shared" ca="1" si="115"/>
        <v>4.5913437722461216E-3</v>
      </c>
      <c r="O54">
        <f t="shared" ca="1" si="116"/>
        <v>7.309495568626978E-3</v>
      </c>
      <c r="P54">
        <f t="shared" ca="1" si="117"/>
        <v>7.3095401882141177E-3</v>
      </c>
      <c r="Q54">
        <f t="shared" ca="1" si="118"/>
        <v>5.9383415881851384E-3</v>
      </c>
      <c r="R54">
        <f t="shared" ca="1" si="119"/>
        <v>6.0864671635507406E-3</v>
      </c>
      <c r="S54">
        <f t="shared" ca="1" si="120"/>
        <v>6.4517248888781064E-3</v>
      </c>
      <c r="T54">
        <f t="shared" ca="1" si="121"/>
        <v>6.787823688668748E-3</v>
      </c>
      <c r="U54">
        <f t="shared" ca="1" si="122"/>
        <v>5.9295107896112989E-3</v>
      </c>
      <c r="V54">
        <f t="shared" ca="1" si="123"/>
        <v>7.6941156839033086E-3</v>
      </c>
      <c r="W54">
        <f t="shared" ca="1" si="124"/>
        <v>7.893696638678005E-3</v>
      </c>
      <c r="X54">
        <f t="shared" ca="1" si="125"/>
        <v>6.0156724052459016E-3</v>
      </c>
      <c r="Y54">
        <f t="shared" ca="1" si="126"/>
        <v>6.0051018652272012E-3</v>
      </c>
      <c r="Z54">
        <f t="shared" ca="1" si="127"/>
        <v>5.6411525964402288E-3</v>
      </c>
      <c r="AA54">
        <f t="shared" ca="1" si="128"/>
        <v>6.4406736568682023E-3</v>
      </c>
      <c r="AB54">
        <f t="shared" ca="1" si="129"/>
        <v>5.9248615651224905E-3</v>
      </c>
      <c r="AC54">
        <f t="shared" ca="1" si="130"/>
        <v>6.6322056743774432E-3</v>
      </c>
      <c r="AD54">
        <f t="shared" ca="1" si="131"/>
        <v>8.1977317007833721E-3</v>
      </c>
      <c r="AE54">
        <f t="shared" ca="1" si="132"/>
        <v>5.3338016256313002E-3</v>
      </c>
      <c r="AF54">
        <f t="shared" ca="1" si="133"/>
        <v>6.8261036477253664E-3</v>
      </c>
      <c r="AG54">
        <f t="shared" ca="1" si="134"/>
        <v>8.41983470392536E-3</v>
      </c>
      <c r="AH54">
        <f t="shared" ca="1" si="135"/>
        <v>6.0411836045881472E-3</v>
      </c>
      <c r="AI54">
        <f t="shared" ca="1" si="136"/>
        <v>6.8073389282526653E-3</v>
      </c>
      <c r="AJ54">
        <f t="shared" ca="1" si="137"/>
        <v>5.4943305247780929E-3</v>
      </c>
      <c r="AK54">
        <f t="shared" ca="1" si="138"/>
        <v>5.9240230590771334E-3</v>
      </c>
      <c r="AL54">
        <f t="shared" ca="1" si="139"/>
        <v>7.3821950182767423E-3</v>
      </c>
      <c r="AM54">
        <f t="shared" ca="1" si="140"/>
        <v>6.9644109398568806E-3</v>
      </c>
      <c r="AN54">
        <f t="shared" ca="1" si="141"/>
        <v>5.1319645950049031E-3</v>
      </c>
      <c r="AO54">
        <f t="shared" ca="1" si="142"/>
        <v>6.295582230979941E-3</v>
      </c>
      <c r="AP54">
        <f t="shared" ca="1" si="143"/>
        <v>7.0035511396271148E-3</v>
      </c>
      <c r="AQ54">
        <f t="shared" ca="1" si="144"/>
        <v>8.1661182598378318E-3</v>
      </c>
      <c r="AR54">
        <f t="shared" ca="1" si="145"/>
        <v>6.6971626964153121E-3</v>
      </c>
      <c r="AS54">
        <f t="shared" ca="1" si="146"/>
        <v>6.1348872967295414E-3</v>
      </c>
      <c r="AT54">
        <f t="shared" ca="1" si="147"/>
        <v>5.8346314339557817E-3</v>
      </c>
      <c r="AU54">
        <f t="shared" ca="1" si="148"/>
        <v>6.5683984004596182E-3</v>
      </c>
      <c r="AV54">
        <f t="shared" ca="1" si="149"/>
        <v>4.6660958876519843E-3</v>
      </c>
      <c r="AW54">
        <f t="shared" ca="1" si="150"/>
        <v>4.2339755461234738E-3</v>
      </c>
      <c r="AX54">
        <f t="shared" ca="1" si="151"/>
        <v>6.0328702413762654E-3</v>
      </c>
      <c r="AY54">
        <f t="shared" ca="1" si="152"/>
        <v>8.8131992693427034E-3</v>
      </c>
      <c r="AZ54">
        <f t="shared" ca="1" si="153"/>
        <v>6.4307159093969684E-3</v>
      </c>
      <c r="BA54">
        <f t="shared" ca="1" si="154"/>
        <v>5.3488566192512032E-3</v>
      </c>
      <c r="BB54">
        <f t="shared" ca="1" si="155"/>
        <v>7.5330636087299367E-3</v>
      </c>
      <c r="BC54">
        <f t="shared" ca="1" si="156"/>
        <v>6.7846008341279091E-3</v>
      </c>
      <c r="BD54">
        <f t="shared" ca="1" si="157"/>
        <v>6.187645727061492E-3</v>
      </c>
      <c r="BE54">
        <f t="shared" ca="1" si="158"/>
        <v>8.8272573008637764E-3</v>
      </c>
      <c r="BF54">
        <f t="shared" ca="1" si="159"/>
        <v>6.2306362390324426E-3</v>
      </c>
      <c r="BG54">
        <f t="shared" ca="1" si="160"/>
        <v>4.9074692660989704E-3</v>
      </c>
      <c r="BH54">
        <f t="shared" ca="1" si="161"/>
        <v>6.5923597975137442E-3</v>
      </c>
      <c r="BI54">
        <f t="shared" ca="1" si="162"/>
        <v>5.9300429839459117E-3</v>
      </c>
      <c r="BJ54">
        <f t="shared" ca="1" si="163"/>
        <v>5.6125232248932719E-3</v>
      </c>
      <c r="BK54">
        <f t="shared" ca="1" si="164"/>
        <v>7.2673809050663044E-3</v>
      </c>
      <c r="BL54">
        <f t="shared" ca="1" si="165"/>
        <v>6.3567548405858978E-3</v>
      </c>
      <c r="BM54">
        <f t="shared" ca="1" si="166"/>
        <v>7.0863777676718441E-3</v>
      </c>
      <c r="BN54">
        <f t="shared" ca="1" si="167"/>
        <v>6.3483300404810483E-3</v>
      </c>
      <c r="BO54">
        <f t="shared" ca="1" si="168"/>
        <v>7.8336962943719723E-3</v>
      </c>
      <c r="BP54">
        <f t="shared" ca="1" si="169"/>
        <v>7.4941315605831661E-3</v>
      </c>
      <c r="BQ54">
        <f t="shared" ca="1" si="170"/>
        <v>5.1585115059626782E-3</v>
      </c>
      <c r="BR54">
        <f t="shared" ca="1" si="171"/>
        <v>7.8179352579191685E-3</v>
      </c>
      <c r="BS54">
        <f t="shared" ca="1" si="172"/>
        <v>7.0600312857808109E-3</v>
      </c>
      <c r="BT54">
        <f t="shared" ca="1" si="173"/>
        <v>5.4274693236749791E-3</v>
      </c>
      <c r="BU54">
        <f t="shared" ca="1" si="174"/>
        <v>5.36650426061223E-3</v>
      </c>
      <c r="BV54">
        <f t="shared" ca="1" si="175"/>
        <v>7.7754564370301101E-3</v>
      </c>
      <c r="BW54">
        <f t="shared" ca="1" si="176"/>
        <v>5.6556846895508897E-3</v>
      </c>
      <c r="BX54">
        <f t="shared" ca="1" si="177"/>
        <v>6.917573436028215E-3</v>
      </c>
      <c r="BY54">
        <f t="shared" ca="1" si="178"/>
        <v>5.6345678208809301E-3</v>
      </c>
      <c r="BZ54">
        <f t="shared" ca="1" si="179"/>
        <v>7.0627674140910568E-3</v>
      </c>
      <c r="CA54">
        <f t="shared" ca="1" si="180"/>
        <v>7.2918722712524012E-3</v>
      </c>
      <c r="CB54">
        <f t="shared" ca="1" si="181"/>
        <v>8.0735653893196004E-3</v>
      </c>
      <c r="CC54">
        <f t="shared" ca="1" si="182"/>
        <v>7.3221826295975226E-3</v>
      </c>
      <c r="CD54">
        <f t="shared" ca="1" si="183"/>
        <v>6.1841713687259495E-3</v>
      </c>
      <c r="CE54">
        <f t="shared" ca="1" si="184"/>
        <v>6.9364971013095899E-3</v>
      </c>
      <c r="CF54">
        <f t="shared" ca="1" si="185"/>
        <v>6.5488139682151102E-3</v>
      </c>
      <c r="CG54">
        <f t="shared" ca="1" si="186"/>
        <v>5.8087600421934593E-3</v>
      </c>
      <c r="CH54">
        <f t="shared" ca="1" si="187"/>
        <v>6.6104631260189084E-3</v>
      </c>
      <c r="CI54">
        <f t="shared" ca="1" si="188"/>
        <v>7.6011650425518223E-3</v>
      </c>
      <c r="CJ54">
        <f t="shared" ca="1" si="189"/>
        <v>6.0331867690600477E-3</v>
      </c>
      <c r="CK54">
        <f t="shared" ca="1" si="190"/>
        <v>9.2363932478576605E-3</v>
      </c>
      <c r="CL54">
        <f t="shared" ca="1" si="191"/>
        <v>6.2039033230791695E-3</v>
      </c>
      <c r="CM54">
        <f t="shared" ca="1" si="192"/>
        <v>7.5104998004414903E-3</v>
      </c>
      <c r="CN54">
        <f t="shared" ca="1" si="193"/>
        <v>6.8598801543199002E-3</v>
      </c>
      <c r="CO54">
        <f t="shared" ca="1" si="194"/>
        <v>6.8546240377623923E-3</v>
      </c>
      <c r="CP54">
        <f t="shared" ca="1" si="195"/>
        <v>6.9419055213809835E-3</v>
      </c>
      <c r="CQ54">
        <f t="shared" ca="1" si="196"/>
        <v>7.1054948706464668E-3</v>
      </c>
      <c r="CR54">
        <f t="shared" ca="1" si="197"/>
        <v>6.4391187049870485E-3</v>
      </c>
      <c r="CS54">
        <f t="shared" ca="1" si="198"/>
        <v>5.601013113554364E-3</v>
      </c>
      <c r="CT54">
        <f t="shared" ca="1" si="199"/>
        <v>6.1591736936059223E-3</v>
      </c>
      <c r="CU54">
        <f t="shared" ca="1" si="200"/>
        <v>6.6690515720045935E-3</v>
      </c>
      <c r="CV54">
        <f t="shared" ca="1" si="201"/>
        <v>7.921392598797811E-3</v>
      </c>
      <c r="CW54">
        <f t="shared" ca="1" si="202"/>
        <v>6.6543155983749954E-3</v>
      </c>
      <c r="CX54">
        <f t="shared" ca="1" si="203"/>
        <v>8.0077793938789863E-3</v>
      </c>
    </row>
    <row r="55" spans="2:102" x14ac:dyDescent="0.2">
      <c r="B55">
        <f t="shared" si="204"/>
        <v>3.3333333333333348</v>
      </c>
      <c r="C55">
        <f t="shared" ca="1" si="104"/>
        <v>6.7248274893199865E-3</v>
      </c>
      <c r="D55">
        <f t="shared" ca="1" si="105"/>
        <v>5.6499057500594141E-3</v>
      </c>
      <c r="E55">
        <f t="shared" ca="1" si="106"/>
        <v>6.8528553266961221E-3</v>
      </c>
      <c r="F55">
        <f t="shared" ca="1" si="107"/>
        <v>5.7833310741089257E-3</v>
      </c>
      <c r="G55">
        <f t="shared" ca="1" si="108"/>
        <v>7.3387633734311704E-3</v>
      </c>
      <c r="H55">
        <f t="shared" ca="1" si="109"/>
        <v>6.6022639949115339E-3</v>
      </c>
      <c r="I55">
        <f t="shared" ca="1" si="110"/>
        <v>8.1548325902093561E-3</v>
      </c>
      <c r="J55">
        <f t="shared" ca="1" si="111"/>
        <v>6.9113647961434278E-3</v>
      </c>
      <c r="K55">
        <f t="shared" ca="1" si="112"/>
        <v>7.1080800965067853E-3</v>
      </c>
      <c r="L55">
        <f t="shared" ca="1" si="113"/>
        <v>6.743909543886149E-3</v>
      </c>
      <c r="M55">
        <f t="shared" ca="1" si="114"/>
        <v>8.3961883975796278E-3</v>
      </c>
      <c r="N55">
        <f t="shared" ca="1" si="115"/>
        <v>4.7478569846583461E-3</v>
      </c>
      <c r="O55">
        <f t="shared" ca="1" si="116"/>
        <v>7.3765151025670175E-3</v>
      </c>
      <c r="P55">
        <f t="shared" ca="1" si="117"/>
        <v>7.2935614219032992E-3</v>
      </c>
      <c r="Q55">
        <f t="shared" ca="1" si="118"/>
        <v>6.0673151422058445E-3</v>
      </c>
      <c r="R55">
        <f t="shared" ca="1" si="119"/>
        <v>5.9436826957258689E-3</v>
      </c>
      <c r="S55">
        <f t="shared" ca="1" si="120"/>
        <v>6.4525522481914269E-3</v>
      </c>
      <c r="T55">
        <f t="shared" ca="1" si="121"/>
        <v>6.9257116601380651E-3</v>
      </c>
      <c r="U55">
        <f t="shared" ca="1" si="122"/>
        <v>5.9250715502832717E-3</v>
      </c>
      <c r="V55">
        <f t="shared" ca="1" si="123"/>
        <v>7.7245309909493272E-3</v>
      </c>
      <c r="W55">
        <f t="shared" ca="1" si="124"/>
        <v>7.6875827639967618E-3</v>
      </c>
      <c r="X55">
        <f t="shared" ca="1" si="125"/>
        <v>6.0684116891183831E-3</v>
      </c>
      <c r="Y55">
        <f t="shared" ca="1" si="126"/>
        <v>5.9404411620240316E-3</v>
      </c>
      <c r="Z55">
        <f t="shared" ca="1" si="127"/>
        <v>5.7475617219885054E-3</v>
      </c>
      <c r="AA55">
        <f t="shared" ca="1" si="128"/>
        <v>6.3407229109788011E-3</v>
      </c>
      <c r="AB55">
        <f t="shared" ca="1" si="129"/>
        <v>6.0441409293261273E-3</v>
      </c>
      <c r="AC55">
        <f t="shared" ca="1" si="130"/>
        <v>6.565045445158034E-3</v>
      </c>
      <c r="AD55">
        <f t="shared" ca="1" si="131"/>
        <v>7.9788121772105518E-3</v>
      </c>
      <c r="AE55">
        <f t="shared" ca="1" si="132"/>
        <v>5.1546630533067196E-3</v>
      </c>
      <c r="AF55">
        <f t="shared" ca="1" si="133"/>
        <v>6.6444209598854644E-3</v>
      </c>
      <c r="AG55">
        <f t="shared" ca="1" si="134"/>
        <v>8.050177643128811E-3</v>
      </c>
      <c r="AH55">
        <f t="shared" ca="1" si="135"/>
        <v>6.0539284818286352E-3</v>
      </c>
      <c r="AI55">
        <f t="shared" ca="1" si="136"/>
        <v>6.7028756634626707E-3</v>
      </c>
      <c r="AJ55">
        <f t="shared" ca="1" si="137"/>
        <v>5.5107839477166578E-3</v>
      </c>
      <c r="AK55">
        <f t="shared" ca="1" si="138"/>
        <v>6.0380566026180518E-3</v>
      </c>
      <c r="AL55">
        <f t="shared" ca="1" si="139"/>
        <v>7.4192324808244484E-3</v>
      </c>
      <c r="AM55">
        <f t="shared" ca="1" si="140"/>
        <v>7.20585607229173E-3</v>
      </c>
      <c r="AN55">
        <f t="shared" ca="1" si="141"/>
        <v>5.1801167128398768E-3</v>
      </c>
      <c r="AO55">
        <f t="shared" ca="1" si="142"/>
        <v>6.3282819759646492E-3</v>
      </c>
      <c r="AP55">
        <f t="shared" ca="1" si="143"/>
        <v>6.9021131946520103E-3</v>
      </c>
      <c r="AQ55">
        <f t="shared" ca="1" si="144"/>
        <v>8.0771698661527818E-3</v>
      </c>
      <c r="AR55">
        <f t="shared" ca="1" si="145"/>
        <v>6.3804321388200884E-3</v>
      </c>
      <c r="AS55">
        <f t="shared" ca="1" si="146"/>
        <v>6.196349059018327E-3</v>
      </c>
      <c r="AT55">
        <f t="shared" ca="1" si="147"/>
        <v>5.64050038279799E-3</v>
      </c>
      <c r="AU55">
        <f t="shared" ca="1" si="148"/>
        <v>6.6770944504058504E-3</v>
      </c>
      <c r="AV55">
        <f t="shared" ca="1" si="149"/>
        <v>4.6768476590413523E-3</v>
      </c>
      <c r="AW55">
        <f t="shared" ca="1" si="150"/>
        <v>4.1678835593634729E-3</v>
      </c>
      <c r="AX55">
        <f t="shared" ca="1" si="151"/>
        <v>6.1059161261570009E-3</v>
      </c>
      <c r="AY55">
        <f t="shared" ca="1" si="152"/>
        <v>8.8898738410977639E-3</v>
      </c>
      <c r="AZ55">
        <f t="shared" ca="1" si="153"/>
        <v>6.2659860791085568E-3</v>
      </c>
      <c r="BA55">
        <f t="shared" ca="1" si="154"/>
        <v>5.300249553805131E-3</v>
      </c>
      <c r="BB55">
        <f t="shared" ca="1" si="155"/>
        <v>7.3904132002015517E-3</v>
      </c>
      <c r="BC55">
        <f t="shared" ca="1" si="156"/>
        <v>6.8680979885236797E-3</v>
      </c>
      <c r="BD55">
        <f t="shared" ca="1" si="157"/>
        <v>5.772386293014185E-3</v>
      </c>
      <c r="BE55">
        <f t="shared" ca="1" si="158"/>
        <v>8.6705900852555359E-3</v>
      </c>
      <c r="BF55">
        <f t="shared" ca="1" si="159"/>
        <v>6.308870467028856E-3</v>
      </c>
      <c r="BG55">
        <f t="shared" ca="1" si="160"/>
        <v>4.9395102777310233E-3</v>
      </c>
      <c r="BH55">
        <f t="shared" ca="1" si="161"/>
        <v>6.5579548740760264E-3</v>
      </c>
      <c r="BI55">
        <f t="shared" ca="1" si="162"/>
        <v>5.9669183056645682E-3</v>
      </c>
      <c r="BJ55">
        <f t="shared" ca="1" si="163"/>
        <v>5.6583943543949099E-3</v>
      </c>
      <c r="BK55">
        <f t="shared" ca="1" si="164"/>
        <v>7.230461686998862E-3</v>
      </c>
      <c r="BL55">
        <f t="shared" ca="1" si="165"/>
        <v>6.5371306925400465E-3</v>
      </c>
      <c r="BM55">
        <f t="shared" ca="1" si="166"/>
        <v>7.2906182740750903E-3</v>
      </c>
      <c r="BN55">
        <f t="shared" ca="1" si="167"/>
        <v>6.4324471462649914E-3</v>
      </c>
      <c r="BO55">
        <f t="shared" ca="1" si="168"/>
        <v>7.9426970042450664E-3</v>
      </c>
      <c r="BP55">
        <f t="shared" ca="1" si="169"/>
        <v>7.3694555386193848E-3</v>
      </c>
      <c r="BQ55">
        <f t="shared" ca="1" si="170"/>
        <v>5.2791698395956172E-3</v>
      </c>
      <c r="BR55">
        <f t="shared" ca="1" si="171"/>
        <v>7.6505630195630708E-3</v>
      </c>
      <c r="BS55">
        <f t="shared" ca="1" si="172"/>
        <v>7.0901390664572959E-3</v>
      </c>
      <c r="BT55">
        <f t="shared" ca="1" si="173"/>
        <v>5.3887589368768196E-3</v>
      </c>
      <c r="BU55">
        <f t="shared" ca="1" si="174"/>
        <v>5.3973128091098074E-3</v>
      </c>
      <c r="BV55">
        <f t="shared" ca="1" si="175"/>
        <v>7.7945811372387855E-3</v>
      </c>
      <c r="BW55">
        <f t="shared" ca="1" si="176"/>
        <v>5.7030301516909779E-3</v>
      </c>
      <c r="BX55">
        <f t="shared" ca="1" si="177"/>
        <v>6.5512926029367225E-3</v>
      </c>
      <c r="BY55">
        <f t="shared" ca="1" si="178"/>
        <v>5.6840995160217537E-3</v>
      </c>
      <c r="BZ55">
        <f t="shared" ca="1" si="179"/>
        <v>6.900457006466524E-3</v>
      </c>
      <c r="CA55">
        <f t="shared" ca="1" si="180"/>
        <v>7.0687831606330281E-3</v>
      </c>
      <c r="CB55">
        <f t="shared" ca="1" si="181"/>
        <v>8.05622217056692E-3</v>
      </c>
      <c r="CC55">
        <f t="shared" ca="1" si="182"/>
        <v>7.2607519080780895E-3</v>
      </c>
      <c r="CD55">
        <f t="shared" ca="1" si="183"/>
        <v>5.7989108668529523E-3</v>
      </c>
      <c r="CE55">
        <f t="shared" ca="1" si="184"/>
        <v>6.8005194504171321E-3</v>
      </c>
      <c r="CF55">
        <f t="shared" ca="1" si="185"/>
        <v>6.5501303061267753E-3</v>
      </c>
      <c r="CG55">
        <f t="shared" ca="1" si="186"/>
        <v>5.7686141329532431E-3</v>
      </c>
      <c r="CH55">
        <f t="shared" ca="1" si="187"/>
        <v>6.7289198645505447E-3</v>
      </c>
      <c r="CI55">
        <f t="shared" ca="1" si="188"/>
        <v>7.5041336336687647E-3</v>
      </c>
      <c r="CJ55">
        <f t="shared" ca="1" si="189"/>
        <v>6.0611338077723774E-3</v>
      </c>
      <c r="CK55">
        <f t="shared" ca="1" si="190"/>
        <v>9.1647344014089086E-3</v>
      </c>
      <c r="CL55">
        <f t="shared" ca="1" si="191"/>
        <v>6.196628152821051E-3</v>
      </c>
      <c r="CM55">
        <f t="shared" ca="1" si="192"/>
        <v>7.4636542951203718E-3</v>
      </c>
      <c r="CN55">
        <f t="shared" ca="1" si="193"/>
        <v>6.7794187044891178E-3</v>
      </c>
      <c r="CO55">
        <f t="shared" ca="1" si="194"/>
        <v>7.1437627778497357E-3</v>
      </c>
      <c r="CP55">
        <f t="shared" ca="1" si="195"/>
        <v>6.9101196635799082E-3</v>
      </c>
      <c r="CQ55">
        <f t="shared" ca="1" si="196"/>
        <v>7.3015023857576009E-3</v>
      </c>
      <c r="CR55">
        <f t="shared" ca="1" si="197"/>
        <v>6.4991420903501617E-3</v>
      </c>
      <c r="CS55">
        <f t="shared" ca="1" si="198"/>
        <v>5.6500930632690134E-3</v>
      </c>
      <c r="CT55">
        <f t="shared" ca="1" si="199"/>
        <v>6.501509490975989E-3</v>
      </c>
      <c r="CU55">
        <f t="shared" ca="1" si="200"/>
        <v>6.6218219974533751E-3</v>
      </c>
      <c r="CV55">
        <f t="shared" ca="1" si="201"/>
        <v>7.8008977463451023E-3</v>
      </c>
      <c r="CW55">
        <f t="shared" ca="1" si="202"/>
        <v>6.5214983740532022E-3</v>
      </c>
      <c r="CX55">
        <f t="shared" ca="1" si="203"/>
        <v>8.1802081362640569E-3</v>
      </c>
    </row>
    <row r="56" spans="2:102" x14ac:dyDescent="0.2">
      <c r="B56">
        <f t="shared" si="204"/>
        <v>3.4166666666666683</v>
      </c>
      <c r="C56">
        <f t="shared" ca="1" si="104"/>
        <v>6.5193282503033471E-3</v>
      </c>
      <c r="D56">
        <f t="shared" ca="1" si="105"/>
        <v>5.723074151095105E-3</v>
      </c>
      <c r="E56">
        <f t="shared" ca="1" si="106"/>
        <v>6.8572635696241523E-3</v>
      </c>
      <c r="F56">
        <f t="shared" ca="1" si="107"/>
        <v>5.8030094051556491E-3</v>
      </c>
      <c r="G56">
        <f t="shared" ca="1" si="108"/>
        <v>7.4795200447106682E-3</v>
      </c>
      <c r="H56">
        <f t="shared" ca="1" si="109"/>
        <v>6.4390223184525646E-3</v>
      </c>
      <c r="I56">
        <f t="shared" ca="1" si="110"/>
        <v>8.4079532532533082E-3</v>
      </c>
      <c r="J56">
        <f t="shared" ca="1" si="111"/>
        <v>6.6642094119642335E-3</v>
      </c>
      <c r="K56">
        <f t="shared" ca="1" si="112"/>
        <v>6.9777494246653464E-3</v>
      </c>
      <c r="L56">
        <f t="shared" ca="1" si="113"/>
        <v>6.6942067349274204E-3</v>
      </c>
      <c r="M56">
        <f t="shared" ca="1" si="114"/>
        <v>8.3496612952489481E-3</v>
      </c>
      <c r="N56">
        <f t="shared" ca="1" si="115"/>
        <v>4.9234173580690859E-3</v>
      </c>
      <c r="O56">
        <f t="shared" ca="1" si="116"/>
        <v>7.431651212531116E-3</v>
      </c>
      <c r="P56">
        <f t="shared" ca="1" si="117"/>
        <v>7.3141875653465332E-3</v>
      </c>
      <c r="Q56">
        <f t="shared" ca="1" si="118"/>
        <v>6.07704724208876E-3</v>
      </c>
      <c r="R56">
        <f t="shared" ca="1" si="119"/>
        <v>5.8015993821337302E-3</v>
      </c>
      <c r="S56">
        <f t="shared" ca="1" si="120"/>
        <v>6.3992993026953902E-3</v>
      </c>
      <c r="T56">
        <f t="shared" ca="1" si="121"/>
        <v>7.1458461626282051E-3</v>
      </c>
      <c r="U56">
        <f t="shared" ca="1" si="122"/>
        <v>5.9396689788705674E-3</v>
      </c>
      <c r="V56">
        <f t="shared" ca="1" si="123"/>
        <v>7.5088203083953104E-3</v>
      </c>
      <c r="W56">
        <f t="shared" ca="1" si="124"/>
        <v>7.6297056953347426E-3</v>
      </c>
      <c r="X56">
        <f t="shared" ca="1" si="125"/>
        <v>5.930545845329295E-3</v>
      </c>
      <c r="Y56">
        <f t="shared" ca="1" si="126"/>
        <v>5.7415017642737445E-3</v>
      </c>
      <c r="Z56">
        <f t="shared" ca="1" si="127"/>
        <v>5.5233853300897858E-3</v>
      </c>
      <c r="AA56">
        <f t="shared" ca="1" si="128"/>
        <v>6.2096027052974305E-3</v>
      </c>
      <c r="AB56">
        <f t="shared" ca="1" si="129"/>
        <v>6.0182886104822187E-3</v>
      </c>
      <c r="AC56">
        <f t="shared" ca="1" si="130"/>
        <v>6.4192259362384043E-3</v>
      </c>
      <c r="AD56">
        <f t="shared" ca="1" si="131"/>
        <v>8.1021720623802654E-3</v>
      </c>
      <c r="AE56">
        <f t="shared" ca="1" si="132"/>
        <v>5.077091858402734E-3</v>
      </c>
      <c r="AF56">
        <f t="shared" ca="1" si="133"/>
        <v>6.5607928076192304E-3</v>
      </c>
      <c r="AG56">
        <f t="shared" ca="1" si="134"/>
        <v>8.1414367924842988E-3</v>
      </c>
      <c r="AH56">
        <f t="shared" ca="1" si="135"/>
        <v>6.1641026501646559E-3</v>
      </c>
      <c r="AI56">
        <f t="shared" ca="1" si="136"/>
        <v>6.8551158170237743E-3</v>
      </c>
      <c r="AJ56">
        <f t="shared" ca="1" si="137"/>
        <v>5.3069555678248656E-3</v>
      </c>
      <c r="AK56">
        <f t="shared" ca="1" si="138"/>
        <v>5.9767472755144794E-3</v>
      </c>
      <c r="AL56">
        <f t="shared" ca="1" si="139"/>
        <v>7.7266811024698043E-3</v>
      </c>
      <c r="AM56">
        <f t="shared" ca="1" si="140"/>
        <v>7.3432079932097107E-3</v>
      </c>
      <c r="AN56">
        <f t="shared" ca="1" si="141"/>
        <v>5.209713472238555E-3</v>
      </c>
      <c r="AO56">
        <f t="shared" ca="1" si="142"/>
        <v>6.388339993652228E-3</v>
      </c>
      <c r="AP56">
        <f t="shared" ca="1" si="143"/>
        <v>6.9419003851351148E-3</v>
      </c>
      <c r="AQ56">
        <f t="shared" ca="1" si="144"/>
        <v>8.251794865431426E-3</v>
      </c>
      <c r="AR56">
        <f t="shared" ca="1" si="145"/>
        <v>6.468038813461403E-3</v>
      </c>
      <c r="AS56">
        <f t="shared" ca="1" si="146"/>
        <v>6.6465387935677623E-3</v>
      </c>
      <c r="AT56">
        <f t="shared" ca="1" si="147"/>
        <v>5.5910118708226274E-3</v>
      </c>
      <c r="AU56">
        <f t="shared" ca="1" si="148"/>
        <v>6.6538723003623547E-3</v>
      </c>
      <c r="AV56">
        <f t="shared" ca="1" si="149"/>
        <v>4.759670319620584E-3</v>
      </c>
      <c r="AW56">
        <f t="shared" ca="1" si="150"/>
        <v>4.0970613442099374E-3</v>
      </c>
      <c r="AX56">
        <f t="shared" ca="1" si="151"/>
        <v>5.7970813233723844E-3</v>
      </c>
      <c r="AY56">
        <f t="shared" ca="1" si="152"/>
        <v>8.6948690883306111E-3</v>
      </c>
      <c r="AZ56">
        <f t="shared" ca="1" si="153"/>
        <v>6.3146619614982075E-3</v>
      </c>
      <c r="BA56">
        <f t="shared" ca="1" si="154"/>
        <v>5.6669048677873406E-3</v>
      </c>
      <c r="BB56">
        <f t="shared" ca="1" si="155"/>
        <v>7.2504646351468256E-3</v>
      </c>
      <c r="BC56">
        <f t="shared" ca="1" si="156"/>
        <v>6.8759298705582603E-3</v>
      </c>
      <c r="BD56">
        <f t="shared" ca="1" si="157"/>
        <v>5.5704337241791009E-3</v>
      </c>
      <c r="BE56">
        <f t="shared" ca="1" si="158"/>
        <v>8.6438343668734947E-3</v>
      </c>
      <c r="BF56">
        <f t="shared" ca="1" si="159"/>
        <v>6.1754875045092698E-3</v>
      </c>
      <c r="BG56">
        <f t="shared" ca="1" si="160"/>
        <v>5.0114713256471143E-3</v>
      </c>
      <c r="BH56">
        <f t="shared" ca="1" si="161"/>
        <v>6.5403086516633438E-3</v>
      </c>
      <c r="BI56">
        <f t="shared" ca="1" si="162"/>
        <v>5.8333671789062161E-3</v>
      </c>
      <c r="BJ56">
        <f t="shared" ca="1" si="163"/>
        <v>5.708531531014735E-3</v>
      </c>
      <c r="BK56">
        <f t="shared" ca="1" si="164"/>
        <v>7.3186599261660613E-3</v>
      </c>
      <c r="BL56">
        <f t="shared" ca="1" si="165"/>
        <v>6.6574271260180749E-3</v>
      </c>
      <c r="BM56">
        <f t="shared" ca="1" si="166"/>
        <v>7.3199002208321415E-3</v>
      </c>
      <c r="BN56">
        <f t="shared" ca="1" si="167"/>
        <v>6.2725532987413209E-3</v>
      </c>
      <c r="BO56">
        <f t="shared" ca="1" si="168"/>
        <v>8.1137827622977058E-3</v>
      </c>
      <c r="BP56">
        <f t="shared" ca="1" si="169"/>
        <v>7.2539819539221102E-3</v>
      </c>
      <c r="BQ56">
        <f t="shared" ca="1" si="170"/>
        <v>5.286898060558611E-3</v>
      </c>
      <c r="BR56">
        <f t="shared" ca="1" si="171"/>
        <v>7.6306843412571913E-3</v>
      </c>
      <c r="BS56">
        <f t="shared" ca="1" si="172"/>
        <v>7.0192689721963932E-3</v>
      </c>
      <c r="BT56">
        <f t="shared" ca="1" si="173"/>
        <v>5.4903019303179064E-3</v>
      </c>
      <c r="BU56">
        <f t="shared" ca="1" si="174"/>
        <v>5.2668242265505229E-3</v>
      </c>
      <c r="BV56">
        <f t="shared" ca="1" si="175"/>
        <v>7.9107843862520223E-3</v>
      </c>
      <c r="BW56">
        <f t="shared" ca="1" si="176"/>
        <v>5.8695812947074924E-3</v>
      </c>
      <c r="BX56">
        <f t="shared" ca="1" si="177"/>
        <v>6.6490840155091708E-3</v>
      </c>
      <c r="BY56">
        <f t="shared" ca="1" si="178"/>
        <v>5.3770931919229457E-3</v>
      </c>
      <c r="BZ56">
        <f t="shared" ca="1" si="179"/>
        <v>6.9120535265234173E-3</v>
      </c>
      <c r="CA56">
        <f t="shared" ca="1" si="180"/>
        <v>7.1045373220233222E-3</v>
      </c>
      <c r="CB56">
        <f t="shared" ca="1" si="181"/>
        <v>8.1529125664482598E-3</v>
      </c>
      <c r="CC56">
        <f t="shared" ca="1" si="182"/>
        <v>7.0741507439539717E-3</v>
      </c>
      <c r="CD56">
        <f t="shared" ca="1" si="183"/>
        <v>5.825949305702142E-3</v>
      </c>
      <c r="CE56">
        <f t="shared" ca="1" si="184"/>
        <v>6.7232741716105396E-3</v>
      </c>
      <c r="CF56">
        <f t="shared" ca="1" si="185"/>
        <v>6.6184455922011325E-3</v>
      </c>
      <c r="CG56">
        <f t="shared" ca="1" si="186"/>
        <v>5.8138162783888739E-3</v>
      </c>
      <c r="CH56">
        <f t="shared" ca="1" si="187"/>
        <v>6.7640114092527032E-3</v>
      </c>
      <c r="CI56">
        <f t="shared" ca="1" si="188"/>
        <v>7.3304640171265529E-3</v>
      </c>
      <c r="CJ56">
        <f t="shared" ca="1" si="189"/>
        <v>6.1329351129317186E-3</v>
      </c>
      <c r="CK56">
        <f t="shared" ca="1" si="190"/>
        <v>9.378322600711279E-3</v>
      </c>
      <c r="CL56">
        <f t="shared" ca="1" si="191"/>
        <v>6.3098632673032106E-3</v>
      </c>
      <c r="CM56">
        <f t="shared" ca="1" si="192"/>
        <v>7.5098576869858371E-3</v>
      </c>
      <c r="CN56">
        <f t="shared" ca="1" si="193"/>
        <v>6.4367590864210858E-3</v>
      </c>
      <c r="CO56">
        <f t="shared" ca="1" si="194"/>
        <v>7.3183408420644464E-3</v>
      </c>
      <c r="CP56">
        <f t="shared" ca="1" si="195"/>
        <v>6.9160755981150374E-3</v>
      </c>
      <c r="CQ56">
        <f t="shared" ca="1" si="196"/>
        <v>7.0993597319982367E-3</v>
      </c>
      <c r="CR56">
        <f t="shared" ca="1" si="197"/>
        <v>6.5730307985774174E-3</v>
      </c>
      <c r="CS56">
        <f t="shared" ca="1" si="198"/>
        <v>5.566466241287411E-3</v>
      </c>
      <c r="CT56">
        <f t="shared" ca="1" si="199"/>
        <v>6.4621402971861636E-3</v>
      </c>
      <c r="CU56">
        <f t="shared" ca="1" si="200"/>
        <v>6.5762845470115783E-3</v>
      </c>
      <c r="CV56">
        <f t="shared" ca="1" si="201"/>
        <v>7.8627103672407918E-3</v>
      </c>
      <c r="CW56">
        <f t="shared" ca="1" si="202"/>
        <v>6.6123376916186411E-3</v>
      </c>
      <c r="CX56">
        <f t="shared" ca="1" si="203"/>
        <v>7.823581383095737E-3</v>
      </c>
    </row>
    <row r="57" spans="2:102" x14ac:dyDescent="0.2">
      <c r="B57">
        <f t="shared" si="204"/>
        <v>3.5000000000000018</v>
      </c>
      <c r="C57">
        <f t="shared" ca="1" si="104"/>
        <v>6.3981614790975657E-3</v>
      </c>
      <c r="D57">
        <f t="shared" ca="1" si="105"/>
        <v>5.8615703483462928E-3</v>
      </c>
      <c r="E57">
        <f t="shared" ca="1" si="106"/>
        <v>6.6820512789843049E-3</v>
      </c>
      <c r="F57">
        <f t="shared" ca="1" si="107"/>
        <v>5.7897257725948448E-3</v>
      </c>
      <c r="G57">
        <f t="shared" ca="1" si="108"/>
        <v>7.399642210558807E-3</v>
      </c>
      <c r="H57">
        <f t="shared" ca="1" si="109"/>
        <v>6.2813804026434503E-3</v>
      </c>
      <c r="I57">
        <f t="shared" ca="1" si="110"/>
        <v>8.5638725443090719E-3</v>
      </c>
      <c r="J57">
        <f t="shared" ca="1" si="111"/>
        <v>6.7551199024908568E-3</v>
      </c>
      <c r="K57">
        <f t="shared" ca="1" si="112"/>
        <v>6.9448603030941459E-3</v>
      </c>
      <c r="L57">
        <f t="shared" ca="1" si="113"/>
        <v>6.5930404736472921E-3</v>
      </c>
      <c r="M57">
        <f t="shared" ca="1" si="114"/>
        <v>8.3782623165756347E-3</v>
      </c>
      <c r="N57">
        <f t="shared" ca="1" si="115"/>
        <v>4.7819829390137007E-3</v>
      </c>
      <c r="O57">
        <f t="shared" ca="1" si="116"/>
        <v>7.296772870796853E-3</v>
      </c>
      <c r="P57">
        <f t="shared" ca="1" si="117"/>
        <v>7.5552932733181062E-3</v>
      </c>
      <c r="Q57">
        <f t="shared" ca="1" si="118"/>
        <v>6.1291685304079207E-3</v>
      </c>
      <c r="R57">
        <f t="shared" ca="1" si="119"/>
        <v>5.7824115032090919E-3</v>
      </c>
      <c r="S57">
        <f t="shared" ca="1" si="120"/>
        <v>6.3626054723386451E-3</v>
      </c>
      <c r="T57">
        <f t="shared" ca="1" si="121"/>
        <v>7.3344385571382726E-3</v>
      </c>
      <c r="U57">
        <f t="shared" ca="1" si="122"/>
        <v>6.0379946015281464E-3</v>
      </c>
      <c r="V57">
        <f t="shared" ca="1" si="123"/>
        <v>7.3805123998898067E-3</v>
      </c>
      <c r="W57">
        <f t="shared" ca="1" si="124"/>
        <v>7.6578067501964445E-3</v>
      </c>
      <c r="X57">
        <f t="shared" ca="1" si="125"/>
        <v>5.7902149701290146E-3</v>
      </c>
      <c r="Y57">
        <f t="shared" ca="1" si="126"/>
        <v>5.4464511577619465E-3</v>
      </c>
      <c r="Z57">
        <f t="shared" ca="1" si="127"/>
        <v>5.3580820036322656E-3</v>
      </c>
      <c r="AA57">
        <f t="shared" ca="1" si="128"/>
        <v>6.2374942849547062E-3</v>
      </c>
      <c r="AB57">
        <f t="shared" ca="1" si="129"/>
        <v>6.0065103477495831E-3</v>
      </c>
      <c r="AC57">
        <f t="shared" ca="1" si="130"/>
        <v>6.3846122191722502E-3</v>
      </c>
      <c r="AD57">
        <f t="shared" ca="1" si="131"/>
        <v>8.0142488607244898E-3</v>
      </c>
      <c r="AE57">
        <f t="shared" ca="1" si="132"/>
        <v>5.1725585504937997E-3</v>
      </c>
      <c r="AF57">
        <f t="shared" ca="1" si="133"/>
        <v>6.4189365326434971E-3</v>
      </c>
      <c r="AG57">
        <f t="shared" ca="1" si="134"/>
        <v>8.283154114393414E-3</v>
      </c>
      <c r="AH57">
        <f t="shared" ca="1" si="135"/>
        <v>6.0408807190792712E-3</v>
      </c>
      <c r="AI57">
        <f t="shared" ca="1" si="136"/>
        <v>7.0249456482622454E-3</v>
      </c>
      <c r="AJ57">
        <f t="shared" ca="1" si="137"/>
        <v>5.4998785131978546E-3</v>
      </c>
      <c r="AK57">
        <f t="shared" ca="1" si="138"/>
        <v>5.8247072600188538E-3</v>
      </c>
      <c r="AL57">
        <f t="shared" ca="1" si="139"/>
        <v>7.6350007613779566E-3</v>
      </c>
      <c r="AM57">
        <f t="shared" ca="1" si="140"/>
        <v>7.1168467764977606E-3</v>
      </c>
      <c r="AN57">
        <f t="shared" ca="1" si="141"/>
        <v>4.9436403628504155E-3</v>
      </c>
      <c r="AO57">
        <f t="shared" ca="1" si="142"/>
        <v>6.093765686340377E-3</v>
      </c>
      <c r="AP57">
        <f t="shared" ca="1" si="143"/>
        <v>6.9292207159203619E-3</v>
      </c>
      <c r="AQ57">
        <f t="shared" ca="1" si="144"/>
        <v>8.2749671048545168E-3</v>
      </c>
      <c r="AR57">
        <f t="shared" ca="1" si="145"/>
        <v>6.3465354049760548E-3</v>
      </c>
      <c r="AS57">
        <f t="shared" ca="1" si="146"/>
        <v>6.5494379068332066E-3</v>
      </c>
      <c r="AT57">
        <f t="shared" ca="1" si="147"/>
        <v>5.669881372667559E-3</v>
      </c>
      <c r="AU57">
        <f t="shared" ca="1" si="148"/>
        <v>6.8421787376257226E-3</v>
      </c>
      <c r="AV57">
        <f t="shared" ca="1" si="149"/>
        <v>4.8382643561880791E-3</v>
      </c>
      <c r="AW57">
        <f t="shared" ca="1" si="150"/>
        <v>3.9551002194052765E-3</v>
      </c>
      <c r="AX57">
        <f t="shared" ca="1" si="151"/>
        <v>5.8662720694842982E-3</v>
      </c>
      <c r="AY57">
        <f t="shared" ca="1" si="152"/>
        <v>8.948078924715646E-3</v>
      </c>
      <c r="AZ57">
        <f t="shared" ca="1" si="153"/>
        <v>6.381087415438037E-3</v>
      </c>
      <c r="BA57">
        <f t="shared" ca="1" si="154"/>
        <v>5.6198335352556075E-3</v>
      </c>
      <c r="BB57">
        <f t="shared" ca="1" si="155"/>
        <v>7.2994309756666568E-3</v>
      </c>
      <c r="BC57">
        <f t="shared" ca="1" si="156"/>
        <v>6.9466528204805743E-3</v>
      </c>
      <c r="BD57">
        <f t="shared" ca="1" si="157"/>
        <v>5.6763737850360719E-3</v>
      </c>
      <c r="BE57">
        <f t="shared" ca="1" si="158"/>
        <v>8.5322254279645831E-3</v>
      </c>
      <c r="BF57">
        <f t="shared" ca="1" si="159"/>
        <v>6.2200863968083437E-3</v>
      </c>
      <c r="BG57">
        <f t="shared" ca="1" si="160"/>
        <v>5.0302722506723047E-3</v>
      </c>
      <c r="BH57">
        <f t="shared" ca="1" si="161"/>
        <v>6.673021251007165E-3</v>
      </c>
      <c r="BI57">
        <f t="shared" ca="1" si="162"/>
        <v>6.1826345122310304E-3</v>
      </c>
      <c r="BJ57">
        <f t="shared" ca="1" si="163"/>
        <v>5.5772090681536508E-3</v>
      </c>
      <c r="BK57">
        <f t="shared" ca="1" si="164"/>
        <v>7.3151183578042582E-3</v>
      </c>
      <c r="BL57">
        <f t="shared" ca="1" si="165"/>
        <v>6.8637968675485765E-3</v>
      </c>
      <c r="BM57">
        <f t="shared" ca="1" si="166"/>
        <v>7.4008067135752703E-3</v>
      </c>
      <c r="BN57">
        <f t="shared" ca="1" si="167"/>
        <v>6.2649813807968734E-3</v>
      </c>
      <c r="BO57">
        <f t="shared" ca="1" si="168"/>
        <v>8.0403694406771028E-3</v>
      </c>
      <c r="BP57">
        <f t="shared" ca="1" si="169"/>
        <v>7.2113464512553495E-3</v>
      </c>
      <c r="BQ57">
        <f t="shared" ca="1" si="170"/>
        <v>5.1520847279927255E-3</v>
      </c>
      <c r="BR57">
        <f t="shared" ca="1" si="171"/>
        <v>7.8062008876318952E-3</v>
      </c>
      <c r="BS57">
        <f t="shared" ca="1" si="172"/>
        <v>6.9157604460875965E-3</v>
      </c>
      <c r="BT57">
        <f t="shared" ca="1" si="173"/>
        <v>5.4939478588575856E-3</v>
      </c>
      <c r="BU57">
        <f t="shared" ca="1" si="174"/>
        <v>5.4003981604680978E-3</v>
      </c>
      <c r="BV57">
        <f t="shared" ca="1" si="175"/>
        <v>7.98012469535948E-3</v>
      </c>
      <c r="BW57">
        <f t="shared" ca="1" si="176"/>
        <v>5.9062858616627367E-3</v>
      </c>
      <c r="BX57">
        <f t="shared" ca="1" si="177"/>
        <v>6.5725607032086197E-3</v>
      </c>
      <c r="BY57">
        <f t="shared" ca="1" si="178"/>
        <v>5.1724469612145973E-3</v>
      </c>
      <c r="BZ57">
        <f t="shared" ca="1" si="179"/>
        <v>7.0882047129516854E-3</v>
      </c>
      <c r="CA57">
        <f t="shared" ca="1" si="180"/>
        <v>7.0621171748000621E-3</v>
      </c>
      <c r="CB57">
        <f t="shared" ca="1" si="181"/>
        <v>8.425394371787619E-3</v>
      </c>
      <c r="CC57">
        <f t="shared" ca="1" si="182"/>
        <v>6.7961727359425834E-3</v>
      </c>
      <c r="CD57">
        <f t="shared" ca="1" si="183"/>
        <v>5.8070125227927529E-3</v>
      </c>
      <c r="CE57">
        <f t="shared" ca="1" si="184"/>
        <v>6.7279453384451442E-3</v>
      </c>
      <c r="CF57">
        <f t="shared" ca="1" si="185"/>
        <v>6.4949061192653259E-3</v>
      </c>
      <c r="CG57">
        <f t="shared" ca="1" si="186"/>
        <v>5.6821250311336804E-3</v>
      </c>
      <c r="CH57">
        <f t="shared" ca="1" si="187"/>
        <v>6.7669672185230578E-3</v>
      </c>
      <c r="CI57">
        <f t="shared" ca="1" si="188"/>
        <v>7.1398467845372286E-3</v>
      </c>
      <c r="CJ57">
        <f t="shared" ca="1" si="189"/>
        <v>6.2338033991352487E-3</v>
      </c>
      <c r="CK57">
        <f t="shared" ca="1" si="190"/>
        <v>8.8386062225725964E-3</v>
      </c>
      <c r="CL57">
        <f t="shared" ca="1" si="191"/>
        <v>6.1458687523147943E-3</v>
      </c>
      <c r="CM57">
        <f t="shared" ca="1" si="192"/>
        <v>7.4784799796975276E-3</v>
      </c>
      <c r="CN57">
        <f t="shared" ca="1" si="193"/>
        <v>6.3625441204886359E-3</v>
      </c>
      <c r="CO57">
        <f t="shared" ca="1" si="194"/>
        <v>7.2536099646296204E-3</v>
      </c>
      <c r="CP57">
        <f t="shared" ca="1" si="195"/>
        <v>6.575699318794156E-3</v>
      </c>
      <c r="CQ57">
        <f t="shared" ca="1" si="196"/>
        <v>7.0583283482403558E-3</v>
      </c>
      <c r="CR57">
        <f t="shared" ca="1" si="197"/>
        <v>6.7427562245959095E-3</v>
      </c>
      <c r="CS57">
        <f t="shared" ca="1" si="198"/>
        <v>5.6362549611393828E-3</v>
      </c>
      <c r="CT57">
        <f t="shared" ca="1" si="199"/>
        <v>6.537973627356513E-3</v>
      </c>
      <c r="CU57">
        <f t="shared" ca="1" si="200"/>
        <v>6.610383814605548E-3</v>
      </c>
      <c r="CV57">
        <f t="shared" ca="1" si="201"/>
        <v>7.7260775491796345E-3</v>
      </c>
      <c r="CW57">
        <f t="shared" ca="1" si="202"/>
        <v>6.4254230871251851E-3</v>
      </c>
      <c r="CX57">
        <f t="shared" ca="1" si="203"/>
        <v>7.9314304520895981E-3</v>
      </c>
    </row>
    <row r="58" spans="2:102" x14ac:dyDescent="0.2">
      <c r="B58">
        <f t="shared" si="204"/>
        <v>3.5833333333333353</v>
      </c>
      <c r="C58">
        <f t="shared" ca="1" si="104"/>
        <v>6.2892821493105893E-3</v>
      </c>
      <c r="D58">
        <f t="shared" ca="1" si="105"/>
        <v>6.0657152993733943E-3</v>
      </c>
      <c r="E58">
        <f t="shared" ca="1" si="106"/>
        <v>6.5513559228662331E-3</v>
      </c>
      <c r="F58">
        <f t="shared" ca="1" si="107"/>
        <v>5.9637766431544191E-3</v>
      </c>
      <c r="G58">
        <f t="shared" ca="1" si="108"/>
        <v>7.5513936702124281E-3</v>
      </c>
      <c r="H58">
        <f t="shared" ca="1" si="109"/>
        <v>6.264265131790207E-3</v>
      </c>
      <c r="I58">
        <f t="shared" ca="1" si="110"/>
        <v>8.5054514119879878E-3</v>
      </c>
      <c r="J58">
        <f t="shared" ca="1" si="111"/>
        <v>6.8162812880925069E-3</v>
      </c>
      <c r="K58">
        <f t="shared" ca="1" si="112"/>
        <v>7.0341575005201558E-3</v>
      </c>
      <c r="L58">
        <f t="shared" ca="1" si="113"/>
        <v>6.3799040353035401E-3</v>
      </c>
      <c r="M58">
        <f t="shared" ca="1" si="114"/>
        <v>8.5572942322798863E-3</v>
      </c>
      <c r="N58">
        <f t="shared" ca="1" si="115"/>
        <v>4.7734644896937394E-3</v>
      </c>
      <c r="O58">
        <f t="shared" ca="1" si="116"/>
        <v>7.4159080815366053E-3</v>
      </c>
      <c r="P58">
        <f t="shared" ca="1" si="117"/>
        <v>7.4114181265777625E-3</v>
      </c>
      <c r="Q58">
        <f t="shared" ca="1" si="118"/>
        <v>6.0078023573854446E-3</v>
      </c>
      <c r="R58">
        <f t="shared" ca="1" si="119"/>
        <v>5.821616403945554E-3</v>
      </c>
      <c r="S58">
        <f t="shared" ca="1" si="120"/>
        <v>6.39133784510837E-3</v>
      </c>
      <c r="T58">
        <f t="shared" ca="1" si="121"/>
        <v>7.4532501967158561E-3</v>
      </c>
      <c r="U58">
        <f t="shared" ca="1" si="122"/>
        <v>5.9600358966749511E-3</v>
      </c>
      <c r="V58">
        <f t="shared" ca="1" si="123"/>
        <v>7.5437314501415956E-3</v>
      </c>
      <c r="W58">
        <f t="shared" ca="1" si="124"/>
        <v>7.7221420415676352E-3</v>
      </c>
      <c r="X58">
        <f t="shared" ca="1" si="125"/>
        <v>5.6407313687883076E-3</v>
      </c>
      <c r="Y58">
        <f t="shared" ca="1" si="126"/>
        <v>5.4236046369188886E-3</v>
      </c>
      <c r="Z58">
        <f t="shared" ca="1" si="127"/>
        <v>5.3154253052566875E-3</v>
      </c>
      <c r="AA58">
        <f t="shared" ca="1" si="128"/>
        <v>6.2719035166863895E-3</v>
      </c>
      <c r="AB58">
        <f t="shared" ca="1" si="129"/>
        <v>5.9479037833709576E-3</v>
      </c>
      <c r="AC58">
        <f t="shared" ca="1" si="130"/>
        <v>6.4909997801630391E-3</v>
      </c>
      <c r="AD58">
        <f t="shared" ca="1" si="131"/>
        <v>7.9633973999494647E-3</v>
      </c>
      <c r="AE58">
        <f t="shared" ca="1" si="132"/>
        <v>5.1241783341663049E-3</v>
      </c>
      <c r="AF58">
        <f t="shared" ca="1" si="133"/>
        <v>6.7749021220186775E-3</v>
      </c>
      <c r="AG58">
        <f t="shared" ca="1" si="134"/>
        <v>8.0291030228964427E-3</v>
      </c>
      <c r="AH58">
        <f t="shared" ca="1" si="135"/>
        <v>5.8010394261030686E-3</v>
      </c>
      <c r="AI58">
        <f t="shared" ca="1" si="136"/>
        <v>7.0734414600588302E-3</v>
      </c>
      <c r="AJ58">
        <f t="shared" ca="1" si="137"/>
        <v>5.5741273954357587E-3</v>
      </c>
      <c r="AK58">
        <f t="shared" ca="1" si="138"/>
        <v>5.9018014216034188E-3</v>
      </c>
      <c r="AL58">
        <f t="shared" ca="1" si="139"/>
        <v>7.7605080463597391E-3</v>
      </c>
      <c r="AM58">
        <f t="shared" ca="1" si="140"/>
        <v>6.7870150867347647E-3</v>
      </c>
      <c r="AN58">
        <f t="shared" ca="1" si="141"/>
        <v>4.9554085761601184E-3</v>
      </c>
      <c r="AO58">
        <f t="shared" ca="1" si="142"/>
        <v>6.0205439838984035E-3</v>
      </c>
      <c r="AP58">
        <f t="shared" ca="1" si="143"/>
        <v>6.6568345519862435E-3</v>
      </c>
      <c r="AQ58">
        <f t="shared" ca="1" si="144"/>
        <v>8.4674359552347964E-3</v>
      </c>
      <c r="AR58">
        <f t="shared" ca="1" si="145"/>
        <v>6.6114927938489484E-3</v>
      </c>
      <c r="AS58">
        <f t="shared" ca="1" si="146"/>
        <v>6.7427219322271775E-3</v>
      </c>
      <c r="AT58">
        <f t="shared" ca="1" si="147"/>
        <v>5.8180089332651999E-3</v>
      </c>
      <c r="AU58">
        <f t="shared" ca="1" si="148"/>
        <v>6.9458000896931776E-3</v>
      </c>
      <c r="AV58">
        <f t="shared" ca="1" si="149"/>
        <v>4.7183317553406798E-3</v>
      </c>
      <c r="AW58">
        <f t="shared" ca="1" si="150"/>
        <v>3.9567966147852629E-3</v>
      </c>
      <c r="AX58">
        <f t="shared" ca="1" si="151"/>
        <v>5.778156134698972E-3</v>
      </c>
      <c r="AY58">
        <f t="shared" ca="1" si="152"/>
        <v>9.004822570783699E-3</v>
      </c>
      <c r="AZ58">
        <f t="shared" ca="1" si="153"/>
        <v>6.3392150421367642E-3</v>
      </c>
      <c r="BA58">
        <f t="shared" ca="1" si="154"/>
        <v>5.6133228313145532E-3</v>
      </c>
      <c r="BB58">
        <f t="shared" ca="1" si="155"/>
        <v>7.3458104347841908E-3</v>
      </c>
      <c r="BC58">
        <f t="shared" ca="1" si="156"/>
        <v>6.7326639971914994E-3</v>
      </c>
      <c r="BD58">
        <f t="shared" ca="1" si="157"/>
        <v>5.6242493090756145E-3</v>
      </c>
      <c r="BE58">
        <f t="shared" ca="1" si="158"/>
        <v>8.4865442739208655E-3</v>
      </c>
      <c r="BF58">
        <f t="shared" ca="1" si="159"/>
        <v>6.2798392400205041E-3</v>
      </c>
      <c r="BG58">
        <f t="shared" ca="1" si="160"/>
        <v>5.1398822366983772E-3</v>
      </c>
      <c r="BH58">
        <f t="shared" ca="1" si="161"/>
        <v>6.5264373432223277E-3</v>
      </c>
      <c r="BI58">
        <f t="shared" ca="1" si="162"/>
        <v>6.2034796238924833E-3</v>
      </c>
      <c r="BJ58">
        <f t="shared" ca="1" si="163"/>
        <v>5.5660796407451139E-3</v>
      </c>
      <c r="BK58">
        <f t="shared" ca="1" si="164"/>
        <v>7.581973409445544E-3</v>
      </c>
      <c r="BL58">
        <f t="shared" ca="1" si="165"/>
        <v>7.0594428650357054E-3</v>
      </c>
      <c r="BM58">
        <f t="shared" ca="1" si="166"/>
        <v>7.458170358005234E-3</v>
      </c>
      <c r="BN58">
        <f t="shared" ca="1" si="167"/>
        <v>6.2690698125353198E-3</v>
      </c>
      <c r="BO58">
        <f t="shared" ca="1" si="168"/>
        <v>7.907235307299941E-3</v>
      </c>
      <c r="BP58">
        <f t="shared" ca="1" si="169"/>
        <v>7.2471194991353535E-3</v>
      </c>
      <c r="BQ58">
        <f t="shared" ca="1" si="170"/>
        <v>5.3015457705621726E-3</v>
      </c>
      <c r="BR58">
        <f t="shared" ca="1" si="171"/>
        <v>7.6954730403465104E-3</v>
      </c>
      <c r="BS58">
        <f t="shared" ca="1" si="172"/>
        <v>6.7153074536402341E-3</v>
      </c>
      <c r="BT58">
        <f t="shared" ca="1" si="173"/>
        <v>5.5675910838917254E-3</v>
      </c>
      <c r="BU58">
        <f t="shared" ca="1" si="174"/>
        <v>5.618914814997991E-3</v>
      </c>
      <c r="BV58">
        <f t="shared" ca="1" si="175"/>
        <v>7.9008683842450734E-3</v>
      </c>
      <c r="BW58">
        <f t="shared" ca="1" si="176"/>
        <v>5.6715494686581883E-3</v>
      </c>
      <c r="BX58">
        <f t="shared" ca="1" si="177"/>
        <v>6.4341499998997404E-3</v>
      </c>
      <c r="BY58">
        <f t="shared" ca="1" si="178"/>
        <v>5.1628164300347142E-3</v>
      </c>
      <c r="BZ58">
        <f t="shared" ca="1" si="179"/>
        <v>7.1774812768229971E-3</v>
      </c>
      <c r="CA58">
        <f t="shared" ca="1" si="180"/>
        <v>7.3517946048808451E-3</v>
      </c>
      <c r="CB58">
        <f t="shared" ca="1" si="181"/>
        <v>8.2262344171474492E-3</v>
      </c>
      <c r="CC58">
        <f t="shared" ca="1" si="182"/>
        <v>6.6352911482337965E-3</v>
      </c>
      <c r="CD58">
        <f t="shared" ca="1" si="183"/>
        <v>5.9123852109330202E-3</v>
      </c>
      <c r="CE58">
        <f t="shared" ca="1" si="184"/>
        <v>6.4714090346129202E-3</v>
      </c>
      <c r="CF58">
        <f t="shared" ca="1" si="185"/>
        <v>6.7637384229850142E-3</v>
      </c>
      <c r="CG58">
        <f t="shared" ca="1" si="186"/>
        <v>5.5863266199876463E-3</v>
      </c>
      <c r="CH58">
        <f t="shared" ca="1" si="187"/>
        <v>6.8058124019098566E-3</v>
      </c>
      <c r="CI58">
        <f t="shared" ca="1" si="188"/>
        <v>7.2236106399570536E-3</v>
      </c>
      <c r="CJ58">
        <f t="shared" ca="1" si="189"/>
        <v>6.1200752583771929E-3</v>
      </c>
      <c r="CK58">
        <f t="shared" ca="1" si="190"/>
        <v>9.1909398094333697E-3</v>
      </c>
      <c r="CL58">
        <f t="shared" ca="1" si="191"/>
        <v>6.4393473317969092E-3</v>
      </c>
      <c r="CM58">
        <f t="shared" ca="1" si="192"/>
        <v>7.6063972496580937E-3</v>
      </c>
      <c r="CN58">
        <f t="shared" ca="1" si="193"/>
        <v>6.2790992708981891E-3</v>
      </c>
      <c r="CO58">
        <f t="shared" ca="1" si="194"/>
        <v>7.1164107402099967E-3</v>
      </c>
      <c r="CP58">
        <f t="shared" ca="1" si="195"/>
        <v>6.2837995538520576E-3</v>
      </c>
      <c r="CQ58">
        <f t="shared" ca="1" si="196"/>
        <v>7.0825131541326219E-3</v>
      </c>
      <c r="CR58">
        <f t="shared" ca="1" si="197"/>
        <v>6.727563419838615E-3</v>
      </c>
      <c r="CS58">
        <f t="shared" ca="1" si="198"/>
        <v>5.4802713127314441E-3</v>
      </c>
      <c r="CT58">
        <f t="shared" ca="1" si="199"/>
        <v>6.5060149831656557E-3</v>
      </c>
      <c r="CU58">
        <f t="shared" ca="1" si="200"/>
        <v>6.6679239859132019E-3</v>
      </c>
      <c r="CV58">
        <f t="shared" ca="1" si="201"/>
        <v>7.6520330056130126E-3</v>
      </c>
      <c r="CW58">
        <f t="shared" ca="1" si="202"/>
        <v>6.3550409239001449E-3</v>
      </c>
      <c r="CX58">
        <f t="shared" ca="1" si="203"/>
        <v>7.9778902226480038E-3</v>
      </c>
    </row>
    <row r="59" spans="2:102" x14ac:dyDescent="0.2">
      <c r="B59">
        <f t="shared" si="204"/>
        <v>3.6666666666666687</v>
      </c>
      <c r="C59">
        <f t="shared" ca="1" si="104"/>
        <v>6.1645682808565729E-3</v>
      </c>
      <c r="D59">
        <f t="shared" ca="1" si="105"/>
        <v>6.2553313894749586E-3</v>
      </c>
      <c r="E59">
        <f t="shared" ca="1" si="106"/>
        <v>6.6410767382317311E-3</v>
      </c>
      <c r="F59">
        <f t="shared" ca="1" si="107"/>
        <v>6.0027845334614353E-3</v>
      </c>
      <c r="G59">
        <f t="shared" ca="1" si="108"/>
        <v>7.402663408617902E-3</v>
      </c>
      <c r="H59">
        <f t="shared" ca="1" si="109"/>
        <v>6.3502085522168005E-3</v>
      </c>
      <c r="I59">
        <f t="shared" ca="1" si="110"/>
        <v>8.3221983983132151E-3</v>
      </c>
      <c r="J59">
        <f t="shared" ca="1" si="111"/>
        <v>6.8892210799320654E-3</v>
      </c>
      <c r="K59">
        <f t="shared" ca="1" si="112"/>
        <v>7.3840473401240022E-3</v>
      </c>
      <c r="L59">
        <f t="shared" ca="1" si="113"/>
        <v>6.5803736663861143E-3</v>
      </c>
      <c r="M59">
        <f t="shared" ca="1" si="114"/>
        <v>8.5054922887948543E-3</v>
      </c>
      <c r="N59">
        <f t="shared" ca="1" si="115"/>
        <v>4.4006646945036788E-3</v>
      </c>
      <c r="O59">
        <f t="shared" ca="1" si="116"/>
        <v>7.5498070822323637E-3</v>
      </c>
      <c r="P59">
        <f t="shared" ca="1" si="117"/>
        <v>7.6234633901505391E-3</v>
      </c>
      <c r="Q59">
        <f t="shared" ca="1" si="118"/>
        <v>6.3787093899933464E-3</v>
      </c>
      <c r="R59">
        <f t="shared" ca="1" si="119"/>
        <v>5.7090694735779032E-3</v>
      </c>
      <c r="S59">
        <f t="shared" ca="1" si="120"/>
        <v>6.2065468728718437E-3</v>
      </c>
      <c r="T59">
        <f t="shared" ca="1" si="121"/>
        <v>7.5930760030781244E-3</v>
      </c>
      <c r="U59">
        <f t="shared" ca="1" si="122"/>
        <v>6.0532437626113801E-3</v>
      </c>
      <c r="V59">
        <f t="shared" ca="1" si="123"/>
        <v>7.1777855950488608E-3</v>
      </c>
      <c r="W59">
        <f t="shared" ca="1" si="124"/>
        <v>7.5484256526469201E-3</v>
      </c>
      <c r="X59">
        <f t="shared" ca="1" si="125"/>
        <v>5.9432870380628118E-3</v>
      </c>
      <c r="Y59">
        <f t="shared" ca="1" si="126"/>
        <v>5.3631484934374288E-3</v>
      </c>
      <c r="Z59">
        <f t="shared" ca="1" si="127"/>
        <v>5.3601016532220892E-3</v>
      </c>
      <c r="AA59">
        <f t="shared" ca="1" si="128"/>
        <v>6.1603036666097793E-3</v>
      </c>
      <c r="AB59">
        <f t="shared" ca="1" si="129"/>
        <v>5.6977009999608754E-3</v>
      </c>
      <c r="AC59">
        <f t="shared" ca="1" si="130"/>
        <v>6.5603818151041974E-3</v>
      </c>
      <c r="AD59">
        <f t="shared" ca="1" si="131"/>
        <v>7.8054981736140972E-3</v>
      </c>
      <c r="AE59">
        <f t="shared" ca="1" si="132"/>
        <v>5.1830973978618244E-3</v>
      </c>
      <c r="AF59">
        <f t="shared" ca="1" si="133"/>
        <v>6.8699244994315234E-3</v>
      </c>
      <c r="AG59">
        <f t="shared" ca="1" si="134"/>
        <v>8.0375476587121047E-3</v>
      </c>
      <c r="AH59">
        <f t="shared" ca="1" si="135"/>
        <v>5.7543409039868274E-3</v>
      </c>
      <c r="AI59">
        <f t="shared" ca="1" si="136"/>
        <v>6.9141665037112899E-3</v>
      </c>
      <c r="AJ59">
        <f t="shared" ca="1" si="137"/>
        <v>5.739849438634652E-3</v>
      </c>
      <c r="AK59">
        <f t="shared" ca="1" si="138"/>
        <v>5.8778525808594884E-3</v>
      </c>
      <c r="AL59">
        <f t="shared" ca="1" si="139"/>
        <v>7.6545289999400265E-3</v>
      </c>
      <c r="AM59">
        <f t="shared" ca="1" si="140"/>
        <v>6.8525549376999371E-3</v>
      </c>
      <c r="AN59">
        <f t="shared" ca="1" si="141"/>
        <v>4.9541657099540313E-3</v>
      </c>
      <c r="AO59">
        <f t="shared" ca="1" si="142"/>
        <v>6.0601923067624564E-3</v>
      </c>
      <c r="AP59">
        <f t="shared" ca="1" si="143"/>
        <v>6.5094956759539782E-3</v>
      </c>
      <c r="AQ59">
        <f t="shared" ca="1" si="144"/>
        <v>8.028831741471636E-3</v>
      </c>
      <c r="AR59">
        <f t="shared" ca="1" si="145"/>
        <v>6.8683675170246126E-3</v>
      </c>
      <c r="AS59">
        <f t="shared" ca="1" si="146"/>
        <v>6.8791151107285287E-3</v>
      </c>
      <c r="AT59">
        <f t="shared" ca="1" si="147"/>
        <v>5.5709747372931044E-3</v>
      </c>
      <c r="AU59">
        <f t="shared" ca="1" si="148"/>
        <v>6.8784861889998085E-3</v>
      </c>
      <c r="AV59">
        <f t="shared" ca="1" si="149"/>
        <v>4.7100632924774316E-3</v>
      </c>
      <c r="AW59">
        <f t="shared" ca="1" si="150"/>
        <v>4.0886801536973794E-3</v>
      </c>
      <c r="AX59">
        <f t="shared" ca="1" si="151"/>
        <v>5.9286842372166058E-3</v>
      </c>
      <c r="AY59">
        <f t="shared" ca="1" si="152"/>
        <v>8.7173134075240605E-3</v>
      </c>
      <c r="AZ59">
        <f t="shared" ca="1" si="153"/>
        <v>6.5184172284303869E-3</v>
      </c>
      <c r="BA59">
        <f t="shared" ca="1" si="154"/>
        <v>5.6642798240481053E-3</v>
      </c>
      <c r="BB59">
        <f t="shared" ca="1" si="155"/>
        <v>7.3948402923364942E-3</v>
      </c>
      <c r="BC59">
        <f t="shared" ca="1" si="156"/>
        <v>6.7778745032553381E-3</v>
      </c>
      <c r="BD59">
        <f t="shared" ca="1" si="157"/>
        <v>5.9322525740849036E-3</v>
      </c>
      <c r="BE59">
        <f t="shared" ca="1" si="158"/>
        <v>8.3948539835025614E-3</v>
      </c>
      <c r="BF59">
        <f t="shared" ca="1" si="159"/>
        <v>6.2375323121545171E-3</v>
      </c>
      <c r="BG59">
        <f t="shared" ca="1" si="160"/>
        <v>5.0874511621516478E-3</v>
      </c>
      <c r="BH59">
        <f t="shared" ca="1" si="161"/>
        <v>6.4061722282151906E-3</v>
      </c>
      <c r="BI59">
        <f t="shared" ca="1" si="162"/>
        <v>5.8104853754945866E-3</v>
      </c>
      <c r="BJ59">
        <f t="shared" ca="1" si="163"/>
        <v>5.4391353053253287E-3</v>
      </c>
      <c r="BK59">
        <f t="shared" ca="1" si="164"/>
        <v>7.4728059642399014E-3</v>
      </c>
      <c r="BL59">
        <f t="shared" ca="1" si="165"/>
        <v>6.9509015337973195E-3</v>
      </c>
      <c r="BM59">
        <f t="shared" ca="1" si="166"/>
        <v>7.2943915208433753E-3</v>
      </c>
      <c r="BN59">
        <f t="shared" ca="1" si="167"/>
        <v>6.1009467991252411E-3</v>
      </c>
      <c r="BO59">
        <f t="shared" ca="1" si="168"/>
        <v>7.8008442172913181E-3</v>
      </c>
      <c r="BP59">
        <f t="shared" ca="1" si="169"/>
        <v>7.0979298367091206E-3</v>
      </c>
      <c r="BQ59">
        <f t="shared" ca="1" si="170"/>
        <v>5.2727052273607144E-3</v>
      </c>
      <c r="BR59">
        <f t="shared" ca="1" si="171"/>
        <v>7.5170569660889417E-3</v>
      </c>
      <c r="BS59">
        <f t="shared" ca="1" si="172"/>
        <v>6.792764276071791E-3</v>
      </c>
      <c r="BT59">
        <f t="shared" ca="1" si="173"/>
        <v>5.5639275845890766E-3</v>
      </c>
      <c r="BU59">
        <f t="shared" ca="1" si="174"/>
        <v>5.5573147614585601E-3</v>
      </c>
      <c r="BV59">
        <f t="shared" ca="1" si="175"/>
        <v>7.7083606010036766E-3</v>
      </c>
      <c r="BW59">
        <f t="shared" ca="1" si="176"/>
        <v>5.5643393653050637E-3</v>
      </c>
      <c r="BX59">
        <f t="shared" ca="1" si="177"/>
        <v>6.3531624596188619E-3</v>
      </c>
      <c r="BY59">
        <f t="shared" ca="1" si="178"/>
        <v>5.3310924268986969E-3</v>
      </c>
      <c r="BZ59">
        <f t="shared" ca="1" si="179"/>
        <v>6.8365823477075892E-3</v>
      </c>
      <c r="CA59">
        <f t="shared" ca="1" si="180"/>
        <v>7.2433113393324576E-3</v>
      </c>
      <c r="CB59">
        <f t="shared" ca="1" si="181"/>
        <v>8.0520150963896784E-3</v>
      </c>
      <c r="CC59">
        <f t="shared" ca="1" si="182"/>
        <v>6.4259816994945264E-3</v>
      </c>
      <c r="CD59">
        <f t="shared" ca="1" si="183"/>
        <v>5.9072548912879521E-3</v>
      </c>
      <c r="CE59">
        <f t="shared" ca="1" si="184"/>
        <v>6.5792172650281904E-3</v>
      </c>
      <c r="CF59">
        <f t="shared" ca="1" si="185"/>
        <v>6.7020140389051621E-3</v>
      </c>
      <c r="CG59">
        <f t="shared" ca="1" si="186"/>
        <v>5.5259960161868574E-3</v>
      </c>
      <c r="CH59">
        <f t="shared" ca="1" si="187"/>
        <v>6.7536963281413735E-3</v>
      </c>
      <c r="CI59">
        <f t="shared" ca="1" si="188"/>
        <v>7.1406039560756611E-3</v>
      </c>
      <c r="CJ59">
        <f t="shared" ca="1" si="189"/>
        <v>6.1186929142022471E-3</v>
      </c>
      <c r="CK59">
        <f t="shared" ca="1" si="190"/>
        <v>9.220731265135243E-3</v>
      </c>
      <c r="CL59">
        <f t="shared" ca="1" si="191"/>
        <v>6.4126566034144062E-3</v>
      </c>
      <c r="CM59">
        <f t="shared" ca="1" si="192"/>
        <v>7.7249494228111247E-3</v>
      </c>
      <c r="CN59">
        <f t="shared" ca="1" si="193"/>
        <v>6.0068630322849849E-3</v>
      </c>
      <c r="CO59">
        <f t="shared" ca="1" si="194"/>
        <v>7.0780856328037413E-3</v>
      </c>
      <c r="CP59">
        <f t="shared" ca="1" si="195"/>
        <v>6.2998958962336132E-3</v>
      </c>
      <c r="CQ59">
        <f t="shared" ca="1" si="196"/>
        <v>7.0292547704649839E-3</v>
      </c>
      <c r="CR59">
        <f t="shared" ca="1" si="197"/>
        <v>6.6289566790647065E-3</v>
      </c>
      <c r="CS59">
        <f t="shared" ca="1" si="198"/>
        <v>5.3952194088128973E-3</v>
      </c>
      <c r="CT59">
        <f t="shared" ca="1" si="199"/>
        <v>6.4360960278467974E-3</v>
      </c>
      <c r="CU59">
        <f t="shared" ca="1" si="200"/>
        <v>6.4904002494513488E-3</v>
      </c>
      <c r="CV59">
        <f t="shared" ca="1" si="201"/>
        <v>7.9247116224813296E-3</v>
      </c>
      <c r="CW59">
        <f t="shared" ca="1" si="202"/>
        <v>6.2122627375641266E-3</v>
      </c>
      <c r="CX59">
        <f t="shared" ca="1" si="203"/>
        <v>7.9386695292360358E-3</v>
      </c>
    </row>
    <row r="60" spans="2:102" x14ac:dyDescent="0.2">
      <c r="B60">
        <f t="shared" si="204"/>
        <v>3.7500000000000022</v>
      </c>
      <c r="C60">
        <f t="shared" ca="1" si="104"/>
        <v>6.1502113350418407E-3</v>
      </c>
      <c r="D60">
        <f t="shared" ca="1" si="105"/>
        <v>6.3492781238077374E-3</v>
      </c>
      <c r="E60">
        <f t="shared" ca="1" si="106"/>
        <v>6.542420959742664E-3</v>
      </c>
      <c r="F60">
        <f t="shared" ca="1" si="107"/>
        <v>6.0574489453422186E-3</v>
      </c>
      <c r="G60">
        <f t="shared" ca="1" si="108"/>
        <v>7.230547048406517E-3</v>
      </c>
      <c r="H60">
        <f t="shared" ca="1" si="109"/>
        <v>6.0644153611700445E-3</v>
      </c>
      <c r="I60">
        <f t="shared" ca="1" si="110"/>
        <v>8.2169825504188384E-3</v>
      </c>
      <c r="J60">
        <f t="shared" ca="1" si="111"/>
        <v>6.772380907755577E-3</v>
      </c>
      <c r="K60">
        <f t="shared" ca="1" si="112"/>
        <v>7.2816771698386885E-3</v>
      </c>
      <c r="L60">
        <f t="shared" ca="1" si="113"/>
        <v>6.5755844670350935E-3</v>
      </c>
      <c r="M60">
        <f t="shared" ca="1" si="114"/>
        <v>8.1234115872975687E-3</v>
      </c>
      <c r="N60">
        <f t="shared" ca="1" si="115"/>
        <v>4.6670363801752171E-3</v>
      </c>
      <c r="O60">
        <f t="shared" ca="1" si="116"/>
        <v>7.6071079662592385E-3</v>
      </c>
      <c r="P60">
        <f t="shared" ca="1" si="117"/>
        <v>8.0440788671987049E-3</v>
      </c>
      <c r="Q60">
        <f t="shared" ca="1" si="118"/>
        <v>6.3963117391024971E-3</v>
      </c>
      <c r="R60">
        <f t="shared" ca="1" si="119"/>
        <v>5.8998375331010501E-3</v>
      </c>
      <c r="S60">
        <f t="shared" ca="1" si="120"/>
        <v>6.393291414900977E-3</v>
      </c>
      <c r="T60">
        <f t="shared" ca="1" si="121"/>
        <v>7.6654771107398691E-3</v>
      </c>
      <c r="U60">
        <f t="shared" ca="1" si="122"/>
        <v>6.1363619614955645E-3</v>
      </c>
      <c r="V60">
        <f t="shared" ca="1" si="123"/>
        <v>7.4363807252849721E-3</v>
      </c>
      <c r="W60">
        <f t="shared" ca="1" si="124"/>
        <v>7.475318699733874E-3</v>
      </c>
      <c r="X60">
        <f t="shared" ca="1" si="125"/>
        <v>5.9098362674925723E-3</v>
      </c>
      <c r="Y60">
        <f t="shared" ca="1" si="126"/>
        <v>5.1154179932198568E-3</v>
      </c>
      <c r="Z60">
        <f t="shared" ca="1" si="127"/>
        <v>5.3135924083173624E-3</v>
      </c>
      <c r="AA60">
        <f t="shared" ca="1" si="128"/>
        <v>6.2888001350119163E-3</v>
      </c>
      <c r="AB60">
        <f t="shared" ca="1" si="129"/>
        <v>5.833192338761381E-3</v>
      </c>
      <c r="AC60">
        <f t="shared" ca="1" si="130"/>
        <v>6.2894505263217538E-3</v>
      </c>
      <c r="AD60">
        <f t="shared" ca="1" si="131"/>
        <v>7.8837185025925904E-3</v>
      </c>
      <c r="AE60">
        <f t="shared" ca="1" si="132"/>
        <v>5.3084704151201275E-3</v>
      </c>
      <c r="AF60">
        <f t="shared" ca="1" si="133"/>
        <v>7.0911332364069395E-3</v>
      </c>
      <c r="AG60">
        <f t="shared" ca="1" si="134"/>
        <v>8.2820760657023873E-3</v>
      </c>
      <c r="AH60">
        <f t="shared" ca="1" si="135"/>
        <v>5.8308418080860085E-3</v>
      </c>
      <c r="AI60">
        <f t="shared" ca="1" si="136"/>
        <v>6.6811985204698922E-3</v>
      </c>
      <c r="AJ60">
        <f t="shared" ca="1" si="137"/>
        <v>5.6861399522359227E-3</v>
      </c>
      <c r="AK60">
        <f t="shared" ca="1" si="138"/>
        <v>5.8835684588174394E-3</v>
      </c>
      <c r="AL60">
        <f t="shared" ca="1" si="139"/>
        <v>7.6665161528543151E-3</v>
      </c>
      <c r="AM60">
        <f t="shared" ca="1" si="140"/>
        <v>6.8565507851872619E-3</v>
      </c>
      <c r="AN60">
        <f t="shared" ca="1" si="141"/>
        <v>4.8334948342592613E-3</v>
      </c>
      <c r="AO60">
        <f t="shared" ca="1" si="142"/>
        <v>6.1911278064471029E-3</v>
      </c>
      <c r="AP60">
        <f t="shared" ca="1" si="143"/>
        <v>6.5498208680343506E-3</v>
      </c>
      <c r="AQ60">
        <f t="shared" ca="1" si="144"/>
        <v>7.8686581863532754E-3</v>
      </c>
      <c r="AR60">
        <f t="shared" ca="1" si="145"/>
        <v>6.6845718356850978E-3</v>
      </c>
      <c r="AS60">
        <f t="shared" ca="1" si="146"/>
        <v>6.7577133239859009E-3</v>
      </c>
      <c r="AT60">
        <f t="shared" ca="1" si="147"/>
        <v>5.449461914249205E-3</v>
      </c>
      <c r="AU60">
        <f t="shared" ca="1" si="148"/>
        <v>6.8668887592344217E-3</v>
      </c>
      <c r="AV60">
        <f t="shared" ca="1" si="149"/>
        <v>4.8331106165249108E-3</v>
      </c>
      <c r="AW60">
        <f t="shared" ca="1" si="150"/>
        <v>4.008592968210511E-3</v>
      </c>
      <c r="AX60">
        <f t="shared" ca="1" si="151"/>
        <v>5.9223926290873632E-3</v>
      </c>
      <c r="AY60">
        <f t="shared" ca="1" si="152"/>
        <v>8.841013152346977E-3</v>
      </c>
      <c r="AZ60">
        <f t="shared" ca="1" si="153"/>
        <v>6.4667743820041998E-3</v>
      </c>
      <c r="BA60">
        <f t="shared" ca="1" si="154"/>
        <v>5.680573101179703E-3</v>
      </c>
      <c r="BB60">
        <f t="shared" ca="1" si="155"/>
        <v>7.6106319604814406E-3</v>
      </c>
      <c r="BC60">
        <f t="shared" ca="1" si="156"/>
        <v>6.691566358567773E-3</v>
      </c>
      <c r="BD60">
        <f t="shared" ca="1" si="157"/>
        <v>6.0868526367120999E-3</v>
      </c>
      <c r="BE60">
        <f t="shared" ca="1" si="158"/>
        <v>8.6316693211757525E-3</v>
      </c>
      <c r="BF60">
        <f t="shared" ca="1" si="159"/>
        <v>6.4514492444820654E-3</v>
      </c>
      <c r="BG60">
        <f t="shared" ca="1" si="160"/>
        <v>5.3253705240231168E-3</v>
      </c>
      <c r="BH60">
        <f t="shared" ca="1" si="161"/>
        <v>6.4891221202741795E-3</v>
      </c>
      <c r="BI60">
        <f t="shared" ca="1" si="162"/>
        <v>5.7553762655181131E-3</v>
      </c>
      <c r="BJ60">
        <f t="shared" ca="1" si="163"/>
        <v>5.3773133423039221E-3</v>
      </c>
      <c r="BK60">
        <f t="shared" ca="1" si="164"/>
        <v>7.4047003160140935E-3</v>
      </c>
      <c r="BL60">
        <f t="shared" ca="1" si="165"/>
        <v>7.0800163401921598E-3</v>
      </c>
      <c r="BM60">
        <f t="shared" ca="1" si="166"/>
        <v>7.0716820001225263E-3</v>
      </c>
      <c r="BN60">
        <f t="shared" ca="1" si="167"/>
        <v>6.0954286450294352E-3</v>
      </c>
      <c r="BO60">
        <f t="shared" ca="1" si="168"/>
        <v>7.8639230030167033E-3</v>
      </c>
      <c r="BP60">
        <f t="shared" ca="1" si="169"/>
        <v>7.3162080939905127E-3</v>
      </c>
      <c r="BQ60">
        <f t="shared" ca="1" si="170"/>
        <v>5.4297544125225155E-3</v>
      </c>
      <c r="BR60">
        <f t="shared" ca="1" si="171"/>
        <v>7.2982644445266876E-3</v>
      </c>
      <c r="BS60">
        <f t="shared" ca="1" si="172"/>
        <v>6.9827763293442112E-3</v>
      </c>
      <c r="BT60">
        <f t="shared" ca="1" si="173"/>
        <v>5.5890834146510235E-3</v>
      </c>
      <c r="BU60">
        <f t="shared" ca="1" si="174"/>
        <v>5.6180877968423281E-3</v>
      </c>
      <c r="BV60">
        <f t="shared" ca="1" si="175"/>
        <v>7.8956618972953821E-3</v>
      </c>
      <c r="BW60">
        <f t="shared" ca="1" si="176"/>
        <v>5.7020329265141745E-3</v>
      </c>
      <c r="BX60">
        <f t="shared" ca="1" si="177"/>
        <v>6.3701218146206386E-3</v>
      </c>
      <c r="BY60">
        <f t="shared" ca="1" si="178"/>
        <v>5.399425050943066E-3</v>
      </c>
      <c r="BZ60">
        <f t="shared" ca="1" si="179"/>
        <v>6.7693741704858996E-3</v>
      </c>
      <c r="CA60">
        <f t="shared" ca="1" si="180"/>
        <v>7.0919498241811298E-3</v>
      </c>
      <c r="CB60">
        <f t="shared" ca="1" si="181"/>
        <v>8.1750927209910552E-3</v>
      </c>
      <c r="CC60">
        <f t="shared" ca="1" si="182"/>
        <v>6.5377793703535114E-3</v>
      </c>
      <c r="CD60">
        <f t="shared" ca="1" si="183"/>
        <v>5.8717958310679575E-3</v>
      </c>
      <c r="CE60">
        <f t="shared" ca="1" si="184"/>
        <v>6.5282109023630935E-3</v>
      </c>
      <c r="CF60">
        <f t="shared" ca="1" si="185"/>
        <v>6.7645472645827039E-3</v>
      </c>
      <c r="CG60">
        <f t="shared" ca="1" si="186"/>
        <v>5.5023494284699749E-3</v>
      </c>
      <c r="CH60">
        <f t="shared" ca="1" si="187"/>
        <v>6.873980769166706E-3</v>
      </c>
      <c r="CI60">
        <f t="shared" ca="1" si="188"/>
        <v>7.3784939816547513E-3</v>
      </c>
      <c r="CJ60">
        <f t="shared" ca="1" si="189"/>
        <v>6.0756997956203209E-3</v>
      </c>
      <c r="CK60">
        <f t="shared" ca="1" si="190"/>
        <v>9.2024497648023756E-3</v>
      </c>
      <c r="CL60">
        <f t="shared" ca="1" si="191"/>
        <v>6.5651262201315381E-3</v>
      </c>
      <c r="CM60">
        <f t="shared" ca="1" si="192"/>
        <v>7.9593577859516079E-3</v>
      </c>
      <c r="CN60">
        <f t="shared" ca="1" si="193"/>
        <v>6.2924925493002453E-3</v>
      </c>
      <c r="CO60">
        <f t="shared" ca="1" si="194"/>
        <v>6.8449161244049867E-3</v>
      </c>
      <c r="CP60">
        <f t="shared" ca="1" si="195"/>
        <v>6.0784291440738906E-3</v>
      </c>
      <c r="CQ60">
        <f t="shared" ca="1" si="196"/>
        <v>7.1519854929439092E-3</v>
      </c>
      <c r="CR60">
        <f t="shared" ca="1" si="197"/>
        <v>6.7411582757246147E-3</v>
      </c>
      <c r="CS60">
        <f t="shared" ca="1" si="198"/>
        <v>5.3881906054112239E-3</v>
      </c>
      <c r="CT60">
        <f t="shared" ca="1" si="199"/>
        <v>6.399091397257921E-3</v>
      </c>
      <c r="CU60">
        <f t="shared" ca="1" si="200"/>
        <v>6.4274707532087352E-3</v>
      </c>
      <c r="CV60">
        <f t="shared" ca="1" si="201"/>
        <v>7.8758159188250017E-3</v>
      </c>
      <c r="CW60">
        <f t="shared" ca="1" si="202"/>
        <v>6.1248321861873522E-3</v>
      </c>
      <c r="CX60">
        <f t="shared" ca="1" si="203"/>
        <v>7.8999600628513883E-3</v>
      </c>
    </row>
    <row r="61" spans="2:102" x14ac:dyDescent="0.2">
      <c r="B61">
        <f t="shared" si="204"/>
        <v>3.8333333333333357</v>
      </c>
      <c r="C61">
        <f t="shared" ca="1" si="104"/>
        <v>6.2750938242241488E-3</v>
      </c>
      <c r="D61">
        <f t="shared" ca="1" si="105"/>
        <v>6.3162601524637983E-3</v>
      </c>
      <c r="E61">
        <f t="shared" ca="1" si="106"/>
        <v>6.4307632290171654E-3</v>
      </c>
      <c r="F61">
        <f t="shared" ca="1" si="107"/>
        <v>6.1250716982777925E-3</v>
      </c>
      <c r="G61">
        <f t="shared" ca="1" si="108"/>
        <v>7.1192584347125948E-3</v>
      </c>
      <c r="H61">
        <f t="shared" ca="1" si="109"/>
        <v>6.0032743853008826E-3</v>
      </c>
      <c r="I61">
        <f t="shared" ca="1" si="110"/>
        <v>8.0884932790657865E-3</v>
      </c>
      <c r="J61">
        <f t="shared" ca="1" si="111"/>
        <v>6.7469422375045886E-3</v>
      </c>
      <c r="K61">
        <f t="shared" ca="1" si="112"/>
        <v>7.2911556280345615E-3</v>
      </c>
      <c r="L61">
        <f t="shared" ca="1" si="113"/>
        <v>6.6046053002741514E-3</v>
      </c>
      <c r="M61">
        <f t="shared" ca="1" si="114"/>
        <v>7.6268341891729948E-3</v>
      </c>
      <c r="N61">
        <f t="shared" ca="1" si="115"/>
        <v>4.610789074525997E-3</v>
      </c>
      <c r="O61">
        <f t="shared" ca="1" si="116"/>
        <v>7.7410633059658918E-3</v>
      </c>
      <c r="P61">
        <f t="shared" ca="1" si="117"/>
        <v>8.008823132130069E-3</v>
      </c>
      <c r="Q61">
        <f t="shared" ca="1" si="118"/>
        <v>6.5102033470870874E-3</v>
      </c>
      <c r="R61">
        <f t="shared" ca="1" si="119"/>
        <v>6.006487050170122E-3</v>
      </c>
      <c r="S61">
        <f t="shared" ca="1" si="120"/>
        <v>6.0501266709462485E-3</v>
      </c>
      <c r="T61">
        <f t="shared" ca="1" si="121"/>
        <v>7.9022746434937174E-3</v>
      </c>
      <c r="U61">
        <f t="shared" ca="1" si="122"/>
        <v>6.0308856009885616E-3</v>
      </c>
      <c r="V61">
        <f t="shared" ca="1" si="123"/>
        <v>7.5514629627917544E-3</v>
      </c>
      <c r="W61">
        <f t="shared" ca="1" si="124"/>
        <v>7.4043563610006122E-3</v>
      </c>
      <c r="X61">
        <f t="shared" ca="1" si="125"/>
        <v>5.9879511512983654E-3</v>
      </c>
      <c r="Y61">
        <f t="shared" ca="1" si="126"/>
        <v>5.14550861487033E-3</v>
      </c>
      <c r="Z61">
        <f t="shared" ca="1" si="127"/>
        <v>5.742663767239151E-3</v>
      </c>
      <c r="AA61">
        <f t="shared" ca="1" si="128"/>
        <v>6.172249566450883E-3</v>
      </c>
      <c r="AB61">
        <f t="shared" ca="1" si="129"/>
        <v>5.8282130004479876E-3</v>
      </c>
      <c r="AC61">
        <f t="shared" ca="1" si="130"/>
        <v>6.352081879504993E-3</v>
      </c>
      <c r="AD61">
        <f t="shared" ca="1" si="131"/>
        <v>7.716542174367306E-3</v>
      </c>
      <c r="AE61">
        <f t="shared" ca="1" si="132"/>
        <v>5.0780682866953999E-3</v>
      </c>
      <c r="AF61">
        <f t="shared" ca="1" si="133"/>
        <v>7.2199000721546421E-3</v>
      </c>
      <c r="AG61">
        <f t="shared" ca="1" si="134"/>
        <v>8.2248291346309396E-3</v>
      </c>
      <c r="AH61">
        <f t="shared" ca="1" si="135"/>
        <v>5.6945728051272194E-3</v>
      </c>
      <c r="AI61">
        <f t="shared" ca="1" si="136"/>
        <v>6.4832951236116834E-3</v>
      </c>
      <c r="AJ61">
        <f t="shared" ca="1" si="137"/>
        <v>5.5708349296552991E-3</v>
      </c>
      <c r="AK61">
        <f t="shared" ca="1" si="138"/>
        <v>5.6093164347231148E-3</v>
      </c>
      <c r="AL61">
        <f t="shared" ca="1" si="139"/>
        <v>7.5899069354271199E-3</v>
      </c>
      <c r="AM61">
        <f t="shared" ca="1" si="140"/>
        <v>6.8437790100825064E-3</v>
      </c>
      <c r="AN61">
        <f t="shared" ca="1" si="141"/>
        <v>4.8471144018662387E-3</v>
      </c>
      <c r="AO61">
        <f t="shared" ca="1" si="142"/>
        <v>6.1978673191116097E-3</v>
      </c>
      <c r="AP61">
        <f t="shared" ca="1" si="143"/>
        <v>6.5423260991900366E-3</v>
      </c>
      <c r="AQ61">
        <f t="shared" ca="1" si="144"/>
        <v>8.0764404125873244E-3</v>
      </c>
      <c r="AR61">
        <f t="shared" ca="1" si="145"/>
        <v>6.4400199145707455E-3</v>
      </c>
      <c r="AS61">
        <f t="shared" ca="1" si="146"/>
        <v>6.8772570795821676E-3</v>
      </c>
      <c r="AT61">
        <f t="shared" ca="1" si="147"/>
        <v>5.4279424112198887E-3</v>
      </c>
      <c r="AU61">
        <f t="shared" ca="1" si="148"/>
        <v>7.2005773803622605E-3</v>
      </c>
      <c r="AV61">
        <f t="shared" ca="1" si="149"/>
        <v>4.8740696194376817E-3</v>
      </c>
      <c r="AW61">
        <f t="shared" ca="1" si="150"/>
        <v>4.0186746566841149E-3</v>
      </c>
      <c r="AX61">
        <f t="shared" ca="1" si="151"/>
        <v>5.9821133009893002E-3</v>
      </c>
      <c r="AY61">
        <f t="shared" ca="1" si="152"/>
        <v>8.6651378465097111E-3</v>
      </c>
      <c r="AZ61">
        <f t="shared" ca="1" si="153"/>
        <v>6.4329925401444138E-3</v>
      </c>
      <c r="BA61">
        <f t="shared" ca="1" si="154"/>
        <v>5.5738115751186919E-3</v>
      </c>
      <c r="BB61">
        <f t="shared" ca="1" si="155"/>
        <v>7.7564353075208221E-3</v>
      </c>
      <c r="BC61">
        <f t="shared" ca="1" si="156"/>
        <v>6.9086234496648462E-3</v>
      </c>
      <c r="BD61">
        <f t="shared" ca="1" si="157"/>
        <v>6.1767895371425173E-3</v>
      </c>
      <c r="BE61">
        <f t="shared" ca="1" si="158"/>
        <v>8.5204084025657812E-3</v>
      </c>
      <c r="BF61">
        <f t="shared" ca="1" si="159"/>
        <v>6.3217554406890869E-3</v>
      </c>
      <c r="BG61">
        <f t="shared" ca="1" si="160"/>
        <v>5.4433610889125959E-3</v>
      </c>
      <c r="BH61">
        <f t="shared" ca="1" si="161"/>
        <v>6.3500683464924063E-3</v>
      </c>
      <c r="BI61">
        <f t="shared" ca="1" si="162"/>
        <v>5.636455333705475E-3</v>
      </c>
      <c r="BJ61">
        <f t="shared" ca="1" si="163"/>
        <v>5.3977359072824886E-3</v>
      </c>
      <c r="BK61">
        <f t="shared" ca="1" si="164"/>
        <v>7.2857921907018919E-3</v>
      </c>
      <c r="BL61">
        <f t="shared" ca="1" si="165"/>
        <v>6.9549362037396598E-3</v>
      </c>
      <c r="BM61">
        <f t="shared" ca="1" si="166"/>
        <v>7.1392252565199927E-3</v>
      </c>
      <c r="BN61">
        <f t="shared" ca="1" si="167"/>
        <v>6.2478952147454999E-3</v>
      </c>
      <c r="BO61">
        <f t="shared" ca="1" si="168"/>
        <v>7.9079018469474967E-3</v>
      </c>
      <c r="BP61">
        <f t="shared" ca="1" si="169"/>
        <v>7.5628322432209228E-3</v>
      </c>
      <c r="BQ61">
        <f t="shared" ca="1" si="170"/>
        <v>5.3281666799218953E-3</v>
      </c>
      <c r="BR61">
        <f t="shared" ca="1" si="171"/>
        <v>7.353898422831664E-3</v>
      </c>
      <c r="BS61">
        <f t="shared" ca="1" si="172"/>
        <v>6.8017340278200963E-3</v>
      </c>
      <c r="BT61">
        <f t="shared" ca="1" si="173"/>
        <v>5.7001817809389475E-3</v>
      </c>
      <c r="BU61">
        <f t="shared" ca="1" si="174"/>
        <v>5.8610323373140313E-3</v>
      </c>
      <c r="BV61">
        <f t="shared" ca="1" si="175"/>
        <v>7.9276850855747264E-3</v>
      </c>
      <c r="BW61">
        <f t="shared" ca="1" si="176"/>
        <v>5.4603346534469899E-3</v>
      </c>
      <c r="BX61">
        <f t="shared" ca="1" si="177"/>
        <v>6.2430552721143917E-3</v>
      </c>
      <c r="BY61">
        <f t="shared" ca="1" si="178"/>
        <v>5.4414179097938579E-3</v>
      </c>
      <c r="BZ61">
        <f t="shared" ca="1" si="179"/>
        <v>6.9262460324927789E-3</v>
      </c>
      <c r="CA61">
        <f t="shared" ca="1" si="180"/>
        <v>7.1200059729262339E-3</v>
      </c>
      <c r="CB61">
        <f t="shared" ca="1" si="181"/>
        <v>8.5531881006238753E-3</v>
      </c>
      <c r="CC61">
        <f t="shared" ca="1" si="182"/>
        <v>6.6801673732749681E-3</v>
      </c>
      <c r="CD61">
        <f t="shared" ca="1" si="183"/>
        <v>5.8720254465260075E-3</v>
      </c>
      <c r="CE61">
        <f t="shared" ca="1" si="184"/>
        <v>6.5188128874189262E-3</v>
      </c>
      <c r="CF61">
        <f t="shared" ca="1" si="185"/>
        <v>6.7577600008678941E-3</v>
      </c>
      <c r="CG61">
        <f t="shared" ca="1" si="186"/>
        <v>5.2938448964313396E-3</v>
      </c>
      <c r="CH61">
        <f t="shared" ca="1" si="187"/>
        <v>6.7618413876738958E-3</v>
      </c>
      <c r="CI61">
        <f t="shared" ca="1" si="188"/>
        <v>7.2952929313365401E-3</v>
      </c>
      <c r="CJ61">
        <f t="shared" ca="1" si="189"/>
        <v>6.0137021037799439E-3</v>
      </c>
      <c r="CK61">
        <f t="shared" ca="1" si="190"/>
        <v>9.0310613290771318E-3</v>
      </c>
      <c r="CL61">
        <f t="shared" ca="1" si="191"/>
        <v>6.486568900764573E-3</v>
      </c>
      <c r="CM61">
        <f t="shared" ca="1" si="192"/>
        <v>7.8171599637728677E-3</v>
      </c>
      <c r="CN61">
        <f t="shared" ca="1" si="193"/>
        <v>6.4563302027604201E-3</v>
      </c>
      <c r="CO61">
        <f t="shared" ca="1" si="194"/>
        <v>6.9157281096141766E-3</v>
      </c>
      <c r="CP61">
        <f t="shared" ca="1" si="195"/>
        <v>6.1182981437803846E-3</v>
      </c>
      <c r="CQ61">
        <f t="shared" ca="1" si="196"/>
        <v>7.0984004841188704E-3</v>
      </c>
      <c r="CR61">
        <f t="shared" ca="1" si="197"/>
        <v>6.7534984702401256E-3</v>
      </c>
      <c r="CS61">
        <f t="shared" ca="1" si="198"/>
        <v>5.283627161085081E-3</v>
      </c>
      <c r="CT61">
        <f t="shared" ca="1" si="199"/>
        <v>6.4328169210230591E-3</v>
      </c>
      <c r="CU61">
        <f t="shared" ca="1" si="200"/>
        <v>6.4086071304120685E-3</v>
      </c>
      <c r="CV61">
        <f t="shared" ca="1" si="201"/>
        <v>7.6140821732434789E-3</v>
      </c>
      <c r="CW61">
        <f t="shared" ca="1" si="202"/>
        <v>6.2022773555021607E-3</v>
      </c>
      <c r="CX61">
        <f t="shared" ca="1" si="203"/>
        <v>7.7336820715168319E-3</v>
      </c>
    </row>
    <row r="62" spans="2:102" x14ac:dyDescent="0.2">
      <c r="B62">
        <f t="shared" si="204"/>
        <v>3.9166666666666692</v>
      </c>
      <c r="C62">
        <f t="shared" ca="1" si="104"/>
        <v>6.0615796389290105E-3</v>
      </c>
      <c r="D62">
        <f t="shared" ca="1" si="105"/>
        <v>6.4710591949813023E-3</v>
      </c>
      <c r="E62">
        <f t="shared" ca="1" si="106"/>
        <v>6.2656225396654055E-3</v>
      </c>
      <c r="F62">
        <f t="shared" ca="1" si="107"/>
        <v>6.2147878352622945E-3</v>
      </c>
      <c r="G62">
        <f t="shared" ca="1" si="108"/>
        <v>6.9478137775005793E-3</v>
      </c>
      <c r="H62">
        <f t="shared" ca="1" si="109"/>
        <v>6.2365884429739166E-3</v>
      </c>
      <c r="I62">
        <f t="shared" ca="1" si="110"/>
        <v>8.0068357039435878E-3</v>
      </c>
      <c r="J62">
        <f t="shared" ca="1" si="111"/>
        <v>6.8062495484450727E-3</v>
      </c>
      <c r="K62">
        <f t="shared" ca="1" si="112"/>
        <v>7.1015013150296973E-3</v>
      </c>
      <c r="L62">
        <f t="shared" ca="1" si="113"/>
        <v>6.3218905534648817E-3</v>
      </c>
      <c r="M62">
        <f t="shared" ca="1" si="114"/>
        <v>7.7672953604987008E-3</v>
      </c>
      <c r="N62">
        <f t="shared" ca="1" si="115"/>
        <v>4.5967140775925019E-3</v>
      </c>
      <c r="O62">
        <f t="shared" ca="1" si="116"/>
        <v>7.8627888953971565E-3</v>
      </c>
      <c r="P62">
        <f t="shared" ca="1" si="117"/>
        <v>7.9609694038787569E-3</v>
      </c>
      <c r="Q62">
        <f t="shared" ca="1" si="118"/>
        <v>6.2872436039831487E-3</v>
      </c>
      <c r="R62">
        <f t="shared" ca="1" si="119"/>
        <v>5.8489105679265111E-3</v>
      </c>
      <c r="S62">
        <f t="shared" ca="1" si="120"/>
        <v>6.1008284184159859E-3</v>
      </c>
      <c r="T62">
        <f t="shared" ca="1" si="121"/>
        <v>8.1424565402718405E-3</v>
      </c>
      <c r="U62">
        <f t="shared" ca="1" si="122"/>
        <v>6.3871259198972933E-3</v>
      </c>
      <c r="V62">
        <f t="shared" ca="1" si="123"/>
        <v>7.7991102175692132E-3</v>
      </c>
      <c r="W62">
        <f t="shared" ca="1" si="124"/>
        <v>7.5113051325079909E-3</v>
      </c>
      <c r="X62">
        <f t="shared" ca="1" si="125"/>
        <v>5.9168904276011292E-3</v>
      </c>
      <c r="Y62">
        <f t="shared" ca="1" si="126"/>
        <v>4.8517649717693366E-3</v>
      </c>
      <c r="Z62">
        <f t="shared" ca="1" si="127"/>
        <v>5.7333516360553493E-3</v>
      </c>
      <c r="AA62">
        <f t="shared" ca="1" si="128"/>
        <v>6.2494292666102295E-3</v>
      </c>
      <c r="AB62">
        <f t="shared" ca="1" si="129"/>
        <v>5.7771662413672624E-3</v>
      </c>
      <c r="AC62">
        <f t="shared" ca="1" si="130"/>
        <v>6.2944218073079285E-3</v>
      </c>
      <c r="AD62">
        <f t="shared" ca="1" si="131"/>
        <v>7.877829269878827E-3</v>
      </c>
      <c r="AE62">
        <f t="shared" ca="1" si="132"/>
        <v>5.1144444770145755E-3</v>
      </c>
      <c r="AF62">
        <f t="shared" ca="1" si="133"/>
        <v>7.2055097792114052E-3</v>
      </c>
      <c r="AG62">
        <f t="shared" ca="1" si="134"/>
        <v>8.182829687777865E-3</v>
      </c>
      <c r="AH62">
        <f t="shared" ca="1" si="135"/>
        <v>5.6484746942792614E-3</v>
      </c>
      <c r="AI62">
        <f t="shared" ca="1" si="136"/>
        <v>6.7185973334197751E-3</v>
      </c>
      <c r="AJ62">
        <f t="shared" ca="1" si="137"/>
        <v>5.7648679578407233E-3</v>
      </c>
      <c r="AK62">
        <f t="shared" ca="1" si="138"/>
        <v>5.6680105169730193E-3</v>
      </c>
      <c r="AL62">
        <f t="shared" ca="1" si="139"/>
        <v>7.4674835270203818E-3</v>
      </c>
      <c r="AM62">
        <f t="shared" ca="1" si="140"/>
        <v>7.0236611469175793E-3</v>
      </c>
      <c r="AN62">
        <f t="shared" ca="1" si="141"/>
        <v>4.8280462644802302E-3</v>
      </c>
      <c r="AO62">
        <f t="shared" ca="1" si="142"/>
        <v>5.8877986435831448E-3</v>
      </c>
      <c r="AP62">
        <f t="shared" ca="1" si="143"/>
        <v>6.6740983334997962E-3</v>
      </c>
      <c r="AQ62">
        <f t="shared" ca="1" si="144"/>
        <v>8.1531215035292384E-3</v>
      </c>
      <c r="AR62">
        <f t="shared" ca="1" si="145"/>
        <v>6.271237253412121E-3</v>
      </c>
      <c r="AS62">
        <f t="shared" ca="1" si="146"/>
        <v>7.1217688974324848E-3</v>
      </c>
      <c r="AT62">
        <f t="shared" ca="1" si="147"/>
        <v>5.3672813724966227E-3</v>
      </c>
      <c r="AU62">
        <f t="shared" ca="1" si="148"/>
        <v>7.1568889195887759E-3</v>
      </c>
      <c r="AV62">
        <f t="shared" ca="1" si="149"/>
        <v>5.0404345162702868E-3</v>
      </c>
      <c r="AW62">
        <f t="shared" ca="1" si="150"/>
        <v>4.0461956644267114E-3</v>
      </c>
      <c r="AX62">
        <f t="shared" ca="1" si="151"/>
        <v>6.0345715397068589E-3</v>
      </c>
      <c r="AY62">
        <f t="shared" ca="1" si="152"/>
        <v>8.8144787925004738E-3</v>
      </c>
      <c r="AZ62">
        <f t="shared" ca="1" si="153"/>
        <v>6.5238813057038793E-3</v>
      </c>
      <c r="BA62">
        <f t="shared" ca="1" si="154"/>
        <v>5.5400725359535784E-3</v>
      </c>
      <c r="BB62">
        <f t="shared" ca="1" si="155"/>
        <v>7.6609597951973153E-3</v>
      </c>
      <c r="BC62">
        <f t="shared" ca="1" si="156"/>
        <v>7.1602213713935119E-3</v>
      </c>
      <c r="BD62">
        <f t="shared" ca="1" si="157"/>
        <v>6.225007525865473E-3</v>
      </c>
      <c r="BE62">
        <f t="shared" ca="1" si="158"/>
        <v>8.3947631038070979E-3</v>
      </c>
      <c r="BF62">
        <f t="shared" ca="1" si="159"/>
        <v>6.4442269701986705E-3</v>
      </c>
      <c r="BG62">
        <f t="shared" ca="1" si="160"/>
        <v>5.6571613911376127E-3</v>
      </c>
      <c r="BH62">
        <f t="shared" ca="1" si="161"/>
        <v>6.4525025334183726E-3</v>
      </c>
      <c r="BI62">
        <f t="shared" ca="1" si="162"/>
        <v>5.6318189748907361E-3</v>
      </c>
      <c r="BJ62">
        <f t="shared" ca="1" si="163"/>
        <v>5.3863356282797493E-3</v>
      </c>
      <c r="BK62">
        <f t="shared" ca="1" si="164"/>
        <v>7.2716072135789768E-3</v>
      </c>
      <c r="BL62">
        <f t="shared" ca="1" si="165"/>
        <v>6.7951970095538093E-3</v>
      </c>
      <c r="BM62">
        <f t="shared" ca="1" si="166"/>
        <v>7.2102397739399852E-3</v>
      </c>
      <c r="BN62">
        <f t="shared" ca="1" si="167"/>
        <v>6.2897937156169807E-3</v>
      </c>
      <c r="BO62">
        <f t="shared" ca="1" si="168"/>
        <v>7.8234563297161445E-3</v>
      </c>
      <c r="BP62">
        <f t="shared" ca="1" si="169"/>
        <v>7.2863171811315408E-3</v>
      </c>
      <c r="BQ62">
        <f t="shared" ca="1" si="170"/>
        <v>5.3041380644193769E-3</v>
      </c>
      <c r="BR62">
        <f t="shared" ca="1" si="171"/>
        <v>7.284484079772573E-3</v>
      </c>
      <c r="BS62">
        <f t="shared" ca="1" si="172"/>
        <v>6.9285814434129726E-3</v>
      </c>
      <c r="BT62">
        <f t="shared" ca="1" si="173"/>
        <v>5.5647068833897147E-3</v>
      </c>
      <c r="BU62">
        <f t="shared" ca="1" si="174"/>
        <v>5.9625947339522678E-3</v>
      </c>
      <c r="BV62">
        <f t="shared" ca="1" si="175"/>
        <v>8.0059966010942209E-3</v>
      </c>
      <c r="BW62">
        <f t="shared" ca="1" si="176"/>
        <v>5.4737764267839429E-3</v>
      </c>
      <c r="BX62">
        <f t="shared" ca="1" si="177"/>
        <v>5.9683312807687012E-3</v>
      </c>
      <c r="BY62">
        <f t="shared" ca="1" si="178"/>
        <v>5.3528025020597924E-3</v>
      </c>
      <c r="BZ62">
        <f t="shared" ca="1" si="179"/>
        <v>6.8784208329643742E-3</v>
      </c>
      <c r="CA62">
        <f t="shared" ca="1" si="180"/>
        <v>7.0747757205035684E-3</v>
      </c>
      <c r="CB62">
        <f t="shared" ca="1" si="181"/>
        <v>8.9302006528796923E-3</v>
      </c>
      <c r="CC62">
        <f t="shared" ca="1" si="182"/>
        <v>6.5981828700654192E-3</v>
      </c>
      <c r="CD62">
        <f t="shared" ca="1" si="183"/>
        <v>5.8123468364176352E-3</v>
      </c>
      <c r="CE62">
        <f t="shared" ca="1" si="184"/>
        <v>6.5203379550216609E-3</v>
      </c>
      <c r="CF62">
        <f t="shared" ca="1" si="185"/>
        <v>6.7796497910120688E-3</v>
      </c>
      <c r="CG62">
        <f t="shared" ca="1" si="186"/>
        <v>5.4686196614963387E-3</v>
      </c>
      <c r="CH62">
        <f t="shared" ca="1" si="187"/>
        <v>6.790863225767039E-3</v>
      </c>
      <c r="CI62">
        <f t="shared" ca="1" si="188"/>
        <v>7.2634611678516906E-3</v>
      </c>
      <c r="CJ62">
        <f t="shared" ca="1" si="189"/>
        <v>5.6735816049089758E-3</v>
      </c>
      <c r="CK62">
        <f t="shared" ca="1" si="190"/>
        <v>9.0013888915957893E-3</v>
      </c>
      <c r="CL62">
        <f t="shared" ca="1" si="191"/>
        <v>6.6455947953655481E-3</v>
      </c>
      <c r="CM62">
        <f t="shared" ca="1" si="192"/>
        <v>7.9295560590034262E-3</v>
      </c>
      <c r="CN62">
        <f t="shared" ca="1" si="193"/>
        <v>6.4699229947708034E-3</v>
      </c>
      <c r="CO62">
        <f t="shared" ca="1" si="194"/>
        <v>6.8226313486288532E-3</v>
      </c>
      <c r="CP62">
        <f t="shared" ca="1" si="195"/>
        <v>6.3121126318426181E-3</v>
      </c>
      <c r="CQ62">
        <f t="shared" ca="1" si="196"/>
        <v>6.90025872935803E-3</v>
      </c>
      <c r="CR62">
        <f t="shared" ca="1" si="197"/>
        <v>6.866479241184947E-3</v>
      </c>
      <c r="CS62">
        <f t="shared" ca="1" si="198"/>
        <v>5.2880136167517975E-3</v>
      </c>
      <c r="CT62">
        <f t="shared" ca="1" si="199"/>
        <v>6.217907994654521E-3</v>
      </c>
      <c r="CU62">
        <f t="shared" ca="1" si="200"/>
        <v>6.5889904085365634E-3</v>
      </c>
      <c r="CV62">
        <f t="shared" ca="1" si="201"/>
        <v>7.596011256867357E-3</v>
      </c>
      <c r="CW62">
        <f t="shared" ca="1" si="202"/>
        <v>5.9838792105331405E-3</v>
      </c>
      <c r="CX62">
        <f t="shared" ca="1" si="203"/>
        <v>7.5782017213840043E-3</v>
      </c>
    </row>
    <row r="63" spans="2:102" x14ac:dyDescent="0.2">
      <c r="B63">
        <f t="shared" si="204"/>
        <v>4.0000000000000027</v>
      </c>
      <c r="C63">
        <f t="shared" ca="1" si="104"/>
        <v>5.8871637051825026E-3</v>
      </c>
      <c r="D63">
        <f t="shared" ca="1" si="105"/>
        <v>6.3366422197025712E-3</v>
      </c>
      <c r="E63">
        <f t="shared" ca="1" si="106"/>
        <v>6.2605382162122768E-3</v>
      </c>
      <c r="F63">
        <f t="shared" ca="1" si="107"/>
        <v>6.4437092004908294E-3</v>
      </c>
      <c r="G63">
        <f t="shared" ca="1" si="108"/>
        <v>7.0540893074469927E-3</v>
      </c>
      <c r="H63">
        <f t="shared" ca="1" si="109"/>
        <v>6.3388965918843411E-3</v>
      </c>
      <c r="I63">
        <f t="shared" ca="1" si="110"/>
        <v>8.0343991464751786E-3</v>
      </c>
      <c r="J63">
        <f t="shared" ca="1" si="111"/>
        <v>6.8859811509790949E-3</v>
      </c>
      <c r="K63">
        <f t="shared" ca="1" si="112"/>
        <v>7.0037573449078256E-3</v>
      </c>
      <c r="L63">
        <f t="shared" ca="1" si="113"/>
        <v>6.3669970562904915E-3</v>
      </c>
      <c r="M63">
        <f t="shared" ca="1" si="114"/>
        <v>8.1047509008762182E-3</v>
      </c>
      <c r="N63">
        <f t="shared" ca="1" si="115"/>
        <v>4.7095598237550836E-3</v>
      </c>
      <c r="O63">
        <f t="shared" ca="1" si="116"/>
        <v>7.9254993052042481E-3</v>
      </c>
      <c r="P63">
        <f t="shared" ca="1" si="117"/>
        <v>8.1127572699784458E-3</v>
      </c>
      <c r="Q63">
        <f t="shared" ca="1" si="118"/>
        <v>6.1699089364910427E-3</v>
      </c>
      <c r="R63">
        <f t="shared" ca="1" si="119"/>
        <v>5.6633083413789994E-3</v>
      </c>
      <c r="S63">
        <f t="shared" ca="1" si="120"/>
        <v>5.8701215931854268E-3</v>
      </c>
      <c r="T63">
        <f t="shared" ca="1" si="121"/>
        <v>8.0878659020060546E-3</v>
      </c>
      <c r="U63">
        <f t="shared" ca="1" si="122"/>
        <v>6.3982531060292874E-3</v>
      </c>
      <c r="V63">
        <f t="shared" ca="1" si="123"/>
        <v>7.7379621932391045E-3</v>
      </c>
      <c r="W63">
        <f t="shared" ca="1" si="124"/>
        <v>7.3217296665270505E-3</v>
      </c>
      <c r="X63">
        <f t="shared" ca="1" si="125"/>
        <v>5.7165195900488967E-3</v>
      </c>
      <c r="Y63">
        <f t="shared" ca="1" si="126"/>
        <v>4.9698187439163868E-3</v>
      </c>
      <c r="Z63">
        <f t="shared" ca="1" si="127"/>
        <v>5.7161986333062595E-3</v>
      </c>
      <c r="AA63">
        <f t="shared" ca="1" si="128"/>
        <v>6.3991439806291121E-3</v>
      </c>
      <c r="AB63">
        <f t="shared" ca="1" si="129"/>
        <v>6.0330722236895474E-3</v>
      </c>
      <c r="AC63">
        <f t="shared" ca="1" si="130"/>
        <v>6.3208221037261755E-3</v>
      </c>
      <c r="AD63">
        <f t="shared" ca="1" si="131"/>
        <v>7.828620221272722E-3</v>
      </c>
      <c r="AE63">
        <f t="shared" ca="1" si="132"/>
        <v>4.9488929049383333E-3</v>
      </c>
      <c r="AF63">
        <f t="shared" ca="1" si="133"/>
        <v>7.3645703281634677E-3</v>
      </c>
      <c r="AG63">
        <f t="shared" ca="1" si="134"/>
        <v>8.3414433727813705E-3</v>
      </c>
      <c r="AH63">
        <f t="shared" ca="1" si="135"/>
        <v>5.7560847671948969E-3</v>
      </c>
      <c r="AI63">
        <f t="shared" ca="1" si="136"/>
        <v>6.7164186732026482E-3</v>
      </c>
      <c r="AJ63">
        <f t="shared" ca="1" si="137"/>
        <v>5.5931374008931891E-3</v>
      </c>
      <c r="AK63">
        <f t="shared" ca="1" si="138"/>
        <v>5.7307032496179723E-3</v>
      </c>
      <c r="AL63">
        <f t="shared" ca="1" si="139"/>
        <v>7.5254690054064217E-3</v>
      </c>
      <c r="AM63">
        <f t="shared" ca="1" si="140"/>
        <v>6.9328493460982903E-3</v>
      </c>
      <c r="AN63">
        <f t="shared" ca="1" si="141"/>
        <v>4.6994134913756792E-3</v>
      </c>
      <c r="AO63">
        <f t="shared" ca="1" si="142"/>
        <v>6.2775711270067706E-3</v>
      </c>
      <c r="AP63">
        <f t="shared" ca="1" si="143"/>
        <v>6.9896461632796636E-3</v>
      </c>
      <c r="AQ63">
        <f t="shared" ca="1" si="144"/>
        <v>7.9516958340665363E-3</v>
      </c>
      <c r="AR63">
        <f t="shared" ca="1" si="145"/>
        <v>6.0875094689185972E-3</v>
      </c>
      <c r="AS63">
        <f t="shared" ca="1" si="146"/>
        <v>7.1420281696124039E-3</v>
      </c>
      <c r="AT63">
        <f t="shared" ca="1" si="147"/>
        <v>5.2895800457704849E-3</v>
      </c>
      <c r="AU63">
        <f t="shared" ca="1" si="148"/>
        <v>7.0347724546241386E-3</v>
      </c>
      <c r="AV63">
        <f t="shared" ca="1" si="149"/>
        <v>5.065866134272198E-3</v>
      </c>
      <c r="AW63">
        <f t="shared" ca="1" si="150"/>
        <v>3.8924904706534114E-3</v>
      </c>
      <c r="AX63">
        <f t="shared" ca="1" si="151"/>
        <v>5.7436774114637728E-3</v>
      </c>
      <c r="AY63">
        <f t="shared" ca="1" si="152"/>
        <v>8.9347259300035075E-3</v>
      </c>
      <c r="AZ63">
        <f t="shared" ca="1" si="153"/>
        <v>6.5088617273565521E-3</v>
      </c>
      <c r="BA63">
        <f t="shared" ca="1" si="154"/>
        <v>5.5489569487907151E-3</v>
      </c>
      <c r="BB63">
        <f t="shared" ca="1" si="155"/>
        <v>7.7080610036352505E-3</v>
      </c>
      <c r="BC63">
        <f t="shared" ca="1" si="156"/>
        <v>7.0247171907320185E-3</v>
      </c>
      <c r="BD63">
        <f t="shared" ca="1" si="157"/>
        <v>6.0993876982984307E-3</v>
      </c>
      <c r="BE63">
        <f t="shared" ca="1" si="158"/>
        <v>8.2535670094812559E-3</v>
      </c>
      <c r="BF63">
        <f t="shared" ca="1" si="159"/>
        <v>6.7287427096176609E-3</v>
      </c>
      <c r="BG63">
        <f t="shared" ca="1" si="160"/>
        <v>5.7184058697043582E-3</v>
      </c>
      <c r="BH63">
        <f t="shared" ca="1" si="161"/>
        <v>6.2770007278624062E-3</v>
      </c>
      <c r="BI63">
        <f t="shared" ca="1" si="162"/>
        <v>5.7194439466750381E-3</v>
      </c>
      <c r="BJ63">
        <f t="shared" ca="1" si="163"/>
        <v>5.4000480591953328E-3</v>
      </c>
      <c r="BK63">
        <f t="shared" ca="1" si="164"/>
        <v>7.143589915455449E-3</v>
      </c>
      <c r="BL63">
        <f t="shared" ca="1" si="165"/>
        <v>6.6489340768184054E-3</v>
      </c>
      <c r="BM63">
        <f t="shared" ca="1" si="166"/>
        <v>7.2490209498633183E-3</v>
      </c>
      <c r="BN63">
        <f t="shared" ca="1" si="167"/>
        <v>6.1700861926651997E-3</v>
      </c>
      <c r="BO63">
        <f t="shared" ca="1" si="168"/>
        <v>7.9363927482261811E-3</v>
      </c>
      <c r="BP63">
        <f t="shared" ca="1" si="169"/>
        <v>7.3403953958656549E-3</v>
      </c>
      <c r="BQ63">
        <f t="shared" ca="1" si="170"/>
        <v>5.3213776213601044E-3</v>
      </c>
      <c r="BR63">
        <f t="shared" ca="1" si="171"/>
        <v>7.199843642783435E-3</v>
      </c>
      <c r="BS63">
        <f t="shared" ca="1" si="172"/>
        <v>6.8560352955683076E-3</v>
      </c>
      <c r="BT63">
        <f t="shared" ca="1" si="173"/>
        <v>5.6894359758526683E-3</v>
      </c>
      <c r="BU63">
        <f t="shared" ca="1" si="174"/>
        <v>5.9649992594165823E-3</v>
      </c>
      <c r="BV63">
        <f t="shared" ca="1" si="175"/>
        <v>7.9885949254725093E-3</v>
      </c>
      <c r="BW63">
        <f t="shared" ca="1" si="176"/>
        <v>5.5103520731591814E-3</v>
      </c>
      <c r="BX63">
        <f t="shared" ca="1" si="177"/>
        <v>6.0284832339411619E-3</v>
      </c>
      <c r="BY63">
        <f t="shared" ca="1" si="178"/>
        <v>5.2222641933498525E-3</v>
      </c>
      <c r="BZ63">
        <f t="shared" ca="1" si="179"/>
        <v>6.7215817632360836E-3</v>
      </c>
      <c r="CA63">
        <f t="shared" ca="1" si="180"/>
        <v>7.1101665708044361E-3</v>
      </c>
      <c r="CB63">
        <f t="shared" ca="1" si="181"/>
        <v>9.0262919413035252E-3</v>
      </c>
      <c r="CC63">
        <f t="shared" ca="1" si="182"/>
        <v>6.4419660981504777E-3</v>
      </c>
      <c r="CD63">
        <f t="shared" ca="1" si="183"/>
        <v>5.7442296748298552E-3</v>
      </c>
      <c r="CE63">
        <f t="shared" ca="1" si="184"/>
        <v>6.5960244682427413E-3</v>
      </c>
      <c r="CF63">
        <f t="shared" ca="1" si="185"/>
        <v>6.9596769604048049E-3</v>
      </c>
      <c r="CG63">
        <f t="shared" ca="1" si="186"/>
        <v>5.2133935670914773E-3</v>
      </c>
      <c r="CH63">
        <f t="shared" ca="1" si="187"/>
        <v>6.6964347640092285E-3</v>
      </c>
      <c r="CI63">
        <f t="shared" ca="1" si="188"/>
        <v>7.3928938722244439E-3</v>
      </c>
      <c r="CJ63">
        <f t="shared" ca="1" si="189"/>
        <v>5.448255726424189E-3</v>
      </c>
      <c r="CK63">
        <f t="shared" ca="1" si="190"/>
        <v>8.485365998762073E-3</v>
      </c>
      <c r="CL63">
        <f t="shared" ca="1" si="191"/>
        <v>6.6693918326946999E-3</v>
      </c>
      <c r="CM63">
        <f t="shared" ca="1" si="192"/>
        <v>7.5642621018182721E-3</v>
      </c>
      <c r="CN63">
        <f t="shared" ca="1" si="193"/>
        <v>6.4387829700142942E-3</v>
      </c>
      <c r="CO63">
        <f t="shared" ca="1" si="194"/>
        <v>7.0119719318467418E-3</v>
      </c>
      <c r="CP63">
        <f t="shared" ca="1" si="195"/>
        <v>6.1667458592674683E-3</v>
      </c>
      <c r="CQ63">
        <f t="shared" ca="1" si="196"/>
        <v>6.6120413222264885E-3</v>
      </c>
      <c r="CR63">
        <f t="shared" ca="1" si="197"/>
        <v>6.793664020111701E-3</v>
      </c>
      <c r="CS63">
        <f t="shared" ca="1" si="198"/>
        <v>4.9122209174776651E-3</v>
      </c>
      <c r="CT63">
        <f t="shared" ca="1" si="199"/>
        <v>6.2965515838695457E-3</v>
      </c>
      <c r="CU63">
        <f t="shared" ca="1" si="200"/>
        <v>6.5668780394376068E-3</v>
      </c>
      <c r="CV63">
        <f t="shared" ca="1" si="201"/>
        <v>7.6507438727566246E-3</v>
      </c>
      <c r="CW63">
        <f t="shared" ca="1" si="202"/>
        <v>6.125231594571701E-3</v>
      </c>
      <c r="CX63">
        <f t="shared" ca="1" si="203"/>
        <v>7.8623165683781027E-3</v>
      </c>
    </row>
    <row r="64" spans="2:102" x14ac:dyDescent="0.2">
      <c r="B64">
        <f t="shared" si="204"/>
        <v>4.0833333333333357</v>
      </c>
      <c r="C64">
        <f t="shared" ca="1" si="104"/>
        <v>5.863119289639296E-3</v>
      </c>
      <c r="D64">
        <f t="shared" ca="1" si="105"/>
        <v>6.3600351156211507E-3</v>
      </c>
      <c r="E64">
        <f t="shared" ca="1" si="106"/>
        <v>6.2508830094737443E-3</v>
      </c>
      <c r="F64">
        <f t="shared" ca="1" si="107"/>
        <v>6.325485844118078E-3</v>
      </c>
      <c r="G64">
        <f t="shared" ca="1" si="108"/>
        <v>6.8135951159187871E-3</v>
      </c>
      <c r="H64">
        <f t="shared" ca="1" si="109"/>
        <v>6.4635411122294642E-3</v>
      </c>
      <c r="I64">
        <f t="shared" ca="1" si="110"/>
        <v>7.8131991268045563E-3</v>
      </c>
      <c r="J64">
        <f t="shared" ca="1" si="111"/>
        <v>6.7703590187697844E-3</v>
      </c>
      <c r="K64">
        <f t="shared" ca="1" si="112"/>
        <v>7.0920609311498793E-3</v>
      </c>
      <c r="L64">
        <f t="shared" ca="1" si="113"/>
        <v>6.3291059576957177E-3</v>
      </c>
      <c r="M64">
        <f t="shared" ca="1" si="114"/>
        <v>7.975819632542732E-3</v>
      </c>
      <c r="N64">
        <f t="shared" ca="1" si="115"/>
        <v>4.5676436618604429E-3</v>
      </c>
      <c r="O64">
        <f t="shared" ca="1" si="116"/>
        <v>7.7666941526491062E-3</v>
      </c>
      <c r="P64">
        <f t="shared" ca="1" si="117"/>
        <v>7.934921538292573E-3</v>
      </c>
      <c r="Q64">
        <f t="shared" ca="1" si="118"/>
        <v>6.06919159300275E-3</v>
      </c>
      <c r="R64">
        <f t="shared" ca="1" si="119"/>
        <v>5.6876552599413963E-3</v>
      </c>
      <c r="S64">
        <f t="shared" ca="1" si="120"/>
        <v>6.0836799240790006E-3</v>
      </c>
      <c r="T64">
        <f t="shared" ca="1" si="121"/>
        <v>8.2143817682238766E-3</v>
      </c>
      <c r="U64">
        <f t="shared" ca="1" si="122"/>
        <v>6.140922807397785E-3</v>
      </c>
      <c r="V64">
        <f t="shared" ca="1" si="123"/>
        <v>7.2771267258370338E-3</v>
      </c>
      <c r="W64">
        <f t="shared" ca="1" si="124"/>
        <v>7.2726812895647398E-3</v>
      </c>
      <c r="X64">
        <f t="shared" ca="1" si="125"/>
        <v>5.635316123688644E-3</v>
      </c>
      <c r="Y64">
        <f t="shared" ca="1" si="126"/>
        <v>5.0821710890899289E-3</v>
      </c>
      <c r="Z64">
        <f t="shared" ca="1" si="127"/>
        <v>5.6565220574652415E-3</v>
      </c>
      <c r="AA64">
        <f t="shared" ca="1" si="128"/>
        <v>6.3037387321993694E-3</v>
      </c>
      <c r="AB64">
        <f t="shared" ca="1" si="129"/>
        <v>6.1913137197525973E-3</v>
      </c>
      <c r="AC64">
        <f t="shared" ca="1" si="130"/>
        <v>6.440060518876657E-3</v>
      </c>
      <c r="AD64">
        <f t="shared" ca="1" si="131"/>
        <v>7.8462056316762879E-3</v>
      </c>
      <c r="AE64">
        <f t="shared" ca="1" si="132"/>
        <v>5.0441226384016769E-3</v>
      </c>
      <c r="AF64">
        <f t="shared" ca="1" si="133"/>
        <v>7.3376427911236277E-3</v>
      </c>
      <c r="AG64">
        <f t="shared" ca="1" si="134"/>
        <v>8.7008574414533559E-3</v>
      </c>
      <c r="AH64">
        <f t="shared" ca="1" si="135"/>
        <v>5.8556696071583618E-3</v>
      </c>
      <c r="AI64">
        <f t="shared" ca="1" si="136"/>
        <v>6.5942308106418787E-3</v>
      </c>
      <c r="AJ64">
        <f t="shared" ca="1" si="137"/>
        <v>5.5422647932544993E-3</v>
      </c>
      <c r="AK64">
        <f t="shared" ca="1" si="138"/>
        <v>5.981555786456377E-3</v>
      </c>
      <c r="AL64">
        <f t="shared" ca="1" si="139"/>
        <v>7.5360098871429344E-3</v>
      </c>
      <c r="AM64">
        <f t="shared" ca="1" si="140"/>
        <v>6.9005750379405413E-3</v>
      </c>
      <c r="AN64">
        <f t="shared" ca="1" si="141"/>
        <v>4.8583036427898166E-3</v>
      </c>
      <c r="AO64">
        <f t="shared" ca="1" si="142"/>
        <v>6.3114482340073715E-3</v>
      </c>
      <c r="AP64">
        <f t="shared" ca="1" si="143"/>
        <v>6.9385328415963073E-3</v>
      </c>
      <c r="AQ64">
        <f t="shared" ca="1" si="144"/>
        <v>8.0915204698767795E-3</v>
      </c>
      <c r="AR64">
        <f t="shared" ca="1" si="145"/>
        <v>6.2861399034710146E-3</v>
      </c>
      <c r="AS64">
        <f t="shared" ca="1" si="146"/>
        <v>7.4488935802340516E-3</v>
      </c>
      <c r="AT64">
        <f t="shared" ca="1" si="147"/>
        <v>5.2194654568828054E-3</v>
      </c>
      <c r="AU64">
        <f t="shared" ca="1" si="148"/>
        <v>7.340667167265974E-3</v>
      </c>
      <c r="AV64">
        <f t="shared" ca="1" si="149"/>
        <v>5.1036124954731569E-3</v>
      </c>
      <c r="AW64">
        <f t="shared" ca="1" si="150"/>
        <v>3.9071267761449594E-3</v>
      </c>
      <c r="AX64">
        <f t="shared" ca="1" si="151"/>
        <v>5.6330007404799308E-3</v>
      </c>
      <c r="AY64">
        <f t="shared" ca="1" si="152"/>
        <v>8.9831342396493596E-3</v>
      </c>
      <c r="AZ64">
        <f t="shared" ca="1" si="153"/>
        <v>6.4564018899702551E-3</v>
      </c>
      <c r="BA64">
        <f t="shared" ca="1" si="154"/>
        <v>5.6092145273389992E-3</v>
      </c>
      <c r="BB64">
        <f t="shared" ca="1" si="155"/>
        <v>7.9170008749592513E-3</v>
      </c>
      <c r="BC64">
        <f t="shared" ca="1" si="156"/>
        <v>7.305033421684347E-3</v>
      </c>
      <c r="BD64">
        <f t="shared" ca="1" si="157"/>
        <v>5.9561363793667966E-3</v>
      </c>
      <c r="BE64">
        <f t="shared" ca="1" si="158"/>
        <v>8.1864745222019961E-3</v>
      </c>
      <c r="BF64">
        <f t="shared" ca="1" si="159"/>
        <v>6.7937334827356194E-3</v>
      </c>
      <c r="BG64">
        <f t="shared" ca="1" si="160"/>
        <v>5.7031438757459791E-3</v>
      </c>
      <c r="BH64">
        <f t="shared" ca="1" si="161"/>
        <v>6.2277553364299921E-3</v>
      </c>
      <c r="BI64">
        <f t="shared" ca="1" si="162"/>
        <v>5.8000823866498135E-3</v>
      </c>
      <c r="BJ64">
        <f t="shared" ca="1" si="163"/>
        <v>5.5160407372751409E-3</v>
      </c>
      <c r="BK64">
        <f t="shared" ca="1" si="164"/>
        <v>7.1591314230150006E-3</v>
      </c>
      <c r="BL64">
        <f t="shared" ca="1" si="165"/>
        <v>6.6650020310001579E-3</v>
      </c>
      <c r="BM64">
        <f t="shared" ca="1" si="166"/>
        <v>7.2270149013283665E-3</v>
      </c>
      <c r="BN64">
        <f t="shared" ca="1" si="167"/>
        <v>6.4575796055238409E-3</v>
      </c>
      <c r="BO64">
        <f t="shared" ca="1" si="168"/>
        <v>7.976825963672364E-3</v>
      </c>
      <c r="BP64">
        <f t="shared" ca="1" si="169"/>
        <v>7.4011450166183903E-3</v>
      </c>
      <c r="BQ64">
        <f t="shared" ca="1" si="170"/>
        <v>5.446856031422977E-3</v>
      </c>
      <c r="BR64">
        <f t="shared" ca="1" si="171"/>
        <v>7.5916828255117473E-3</v>
      </c>
      <c r="BS64">
        <f t="shared" ca="1" si="172"/>
        <v>6.6808926405152822E-3</v>
      </c>
      <c r="BT64">
        <f t="shared" ca="1" si="173"/>
        <v>5.9267644433976946E-3</v>
      </c>
      <c r="BU64">
        <f t="shared" ca="1" si="174"/>
        <v>6.1614301005468155E-3</v>
      </c>
      <c r="BV64">
        <f t="shared" ca="1" si="175"/>
        <v>8.1271960915785899E-3</v>
      </c>
      <c r="BW64">
        <f t="shared" ca="1" si="176"/>
        <v>5.7045937982384042E-3</v>
      </c>
      <c r="BX64">
        <f t="shared" ca="1" si="177"/>
        <v>6.1524377787628565E-3</v>
      </c>
      <c r="BY64">
        <f t="shared" ca="1" si="178"/>
        <v>5.4453541413919471E-3</v>
      </c>
      <c r="BZ64">
        <f t="shared" ca="1" si="179"/>
        <v>6.6335396958746408E-3</v>
      </c>
      <c r="CA64">
        <f t="shared" ca="1" si="180"/>
        <v>7.2800271909759014E-3</v>
      </c>
      <c r="CB64">
        <f t="shared" ca="1" si="181"/>
        <v>9.0172159684158582E-3</v>
      </c>
      <c r="CC64">
        <f t="shared" ca="1" si="182"/>
        <v>6.4027804729134986E-3</v>
      </c>
      <c r="CD64">
        <f t="shared" ca="1" si="183"/>
        <v>5.7353763687645323E-3</v>
      </c>
      <c r="CE64">
        <f t="shared" ca="1" si="184"/>
        <v>6.5674866304588552E-3</v>
      </c>
      <c r="CF64">
        <f t="shared" ca="1" si="185"/>
        <v>6.8576603066814066E-3</v>
      </c>
      <c r="CG64">
        <f t="shared" ca="1" si="186"/>
        <v>5.2889677788162228E-3</v>
      </c>
      <c r="CH64">
        <f t="shared" ca="1" si="187"/>
        <v>6.890797738888647E-3</v>
      </c>
      <c r="CI64">
        <f t="shared" ca="1" si="188"/>
        <v>7.6800453417177087E-3</v>
      </c>
      <c r="CJ64">
        <f t="shared" ca="1" si="189"/>
        <v>5.6911407465295161E-3</v>
      </c>
      <c r="CK64">
        <f t="shared" ca="1" si="190"/>
        <v>8.4782848245675366E-3</v>
      </c>
      <c r="CL64">
        <f t="shared" ca="1" si="191"/>
        <v>6.3995357978905197E-3</v>
      </c>
      <c r="CM64">
        <f t="shared" ca="1" si="192"/>
        <v>7.3900625445908596E-3</v>
      </c>
      <c r="CN64">
        <f t="shared" ca="1" si="193"/>
        <v>6.7013358469712016E-3</v>
      </c>
      <c r="CO64">
        <f t="shared" ca="1" si="194"/>
        <v>6.8675692255118076E-3</v>
      </c>
      <c r="CP64">
        <f t="shared" ca="1" si="195"/>
        <v>6.0585358539685316E-3</v>
      </c>
      <c r="CQ64">
        <f t="shared" ca="1" si="196"/>
        <v>6.3924138850406653E-3</v>
      </c>
      <c r="CR64">
        <f t="shared" ca="1" si="197"/>
        <v>6.5848671113495974E-3</v>
      </c>
      <c r="CS64">
        <f t="shared" ca="1" si="198"/>
        <v>4.7695704457773845E-3</v>
      </c>
      <c r="CT64">
        <f t="shared" ca="1" si="199"/>
        <v>6.2937119292999352E-3</v>
      </c>
      <c r="CU64">
        <f t="shared" ca="1" si="200"/>
        <v>6.5401582131389985E-3</v>
      </c>
      <c r="CV64">
        <f t="shared" ca="1" si="201"/>
        <v>7.7529670182321367E-3</v>
      </c>
      <c r="CW64">
        <f t="shared" ca="1" si="202"/>
        <v>5.931370926956934E-3</v>
      </c>
      <c r="CX64">
        <f t="shared" ca="1" si="203"/>
        <v>7.8271011590356973E-3</v>
      </c>
    </row>
    <row r="65" spans="2:102" x14ac:dyDescent="0.2">
      <c r="B65">
        <f t="shared" si="204"/>
        <v>4.1666666666666687</v>
      </c>
      <c r="C65">
        <f t="shared" ca="1" si="104"/>
        <v>5.7546079131456044E-3</v>
      </c>
      <c r="D65">
        <f t="shared" ca="1" si="105"/>
        <v>6.6314438303951163E-3</v>
      </c>
      <c r="E65">
        <f t="shared" ca="1" si="106"/>
        <v>6.3091756710565803E-3</v>
      </c>
      <c r="F65">
        <f t="shared" ca="1" si="107"/>
        <v>6.2582263083210219E-3</v>
      </c>
      <c r="G65">
        <f t="shared" ca="1" si="108"/>
        <v>6.91615186945874E-3</v>
      </c>
      <c r="H65">
        <f t="shared" ca="1" si="109"/>
        <v>6.4315098046558525E-3</v>
      </c>
      <c r="I65">
        <f t="shared" ca="1" si="110"/>
        <v>7.760786557988562E-3</v>
      </c>
      <c r="J65">
        <f t="shared" ca="1" si="111"/>
        <v>6.5613429740264675E-3</v>
      </c>
      <c r="K65">
        <f t="shared" ca="1" si="112"/>
        <v>6.7767334204850314E-3</v>
      </c>
      <c r="L65">
        <f t="shared" ca="1" si="113"/>
        <v>6.2944236180086325E-3</v>
      </c>
      <c r="M65">
        <f t="shared" ca="1" si="114"/>
        <v>7.9805894507773544E-3</v>
      </c>
      <c r="N65">
        <f t="shared" ca="1" si="115"/>
        <v>4.4934001495678198E-3</v>
      </c>
      <c r="O65">
        <f t="shared" ca="1" si="116"/>
        <v>7.7020901457777111E-3</v>
      </c>
      <c r="P65">
        <f t="shared" ca="1" si="117"/>
        <v>7.9791330371491408E-3</v>
      </c>
      <c r="Q65">
        <f t="shared" ca="1" si="118"/>
        <v>6.2552817666694958E-3</v>
      </c>
      <c r="R65">
        <f t="shared" ca="1" si="119"/>
        <v>5.5632330711704175E-3</v>
      </c>
      <c r="S65">
        <f t="shared" ca="1" si="120"/>
        <v>6.1544661919065756E-3</v>
      </c>
      <c r="T65">
        <f t="shared" ca="1" si="121"/>
        <v>8.3123998155505488E-3</v>
      </c>
      <c r="U65">
        <f t="shared" ca="1" si="122"/>
        <v>6.1387399516144503E-3</v>
      </c>
      <c r="V65">
        <f t="shared" ca="1" si="123"/>
        <v>7.2897328789130978E-3</v>
      </c>
      <c r="W65">
        <f t="shared" ca="1" si="124"/>
        <v>7.0051956987014184E-3</v>
      </c>
      <c r="X65">
        <f t="shared" ca="1" si="125"/>
        <v>5.7097769698464997E-3</v>
      </c>
      <c r="Y65">
        <f t="shared" ca="1" si="126"/>
        <v>5.1741395496973566E-3</v>
      </c>
      <c r="Z65">
        <f t="shared" ca="1" si="127"/>
        <v>5.7658348229015846E-3</v>
      </c>
      <c r="AA65">
        <f t="shared" ca="1" si="128"/>
        <v>6.2254044693517254E-3</v>
      </c>
      <c r="AB65">
        <f t="shared" ca="1" si="129"/>
        <v>6.0791048490037546E-3</v>
      </c>
      <c r="AC65">
        <f t="shared" ca="1" si="130"/>
        <v>6.3253701063169729E-3</v>
      </c>
      <c r="AD65">
        <f t="shared" ca="1" si="131"/>
        <v>7.8162058592688571E-3</v>
      </c>
      <c r="AE65">
        <f t="shared" ca="1" si="132"/>
        <v>4.9340681900520052E-3</v>
      </c>
      <c r="AF65">
        <f t="shared" ca="1" si="133"/>
        <v>7.3422225475980691E-3</v>
      </c>
      <c r="AG65">
        <f t="shared" ca="1" si="134"/>
        <v>8.4051948906012156E-3</v>
      </c>
      <c r="AH65">
        <f t="shared" ca="1" si="135"/>
        <v>5.9346838031814038E-3</v>
      </c>
      <c r="AI65">
        <f t="shared" ca="1" si="136"/>
        <v>6.7370822520151381E-3</v>
      </c>
      <c r="AJ65">
        <f t="shared" ca="1" si="137"/>
        <v>5.8567292108128357E-3</v>
      </c>
      <c r="AK65">
        <f t="shared" ca="1" si="138"/>
        <v>5.5746001730304631E-3</v>
      </c>
      <c r="AL65">
        <f t="shared" ca="1" si="139"/>
        <v>7.3672520450409965E-3</v>
      </c>
      <c r="AM65">
        <f t="shared" ca="1" si="140"/>
        <v>6.9577799764875123E-3</v>
      </c>
      <c r="AN65">
        <f t="shared" ca="1" si="141"/>
        <v>4.8123900518301605E-3</v>
      </c>
      <c r="AO65">
        <f t="shared" ca="1" si="142"/>
        <v>6.4490935905908353E-3</v>
      </c>
      <c r="AP65">
        <f t="shared" ca="1" si="143"/>
        <v>7.1424472452423868E-3</v>
      </c>
      <c r="AQ65">
        <f t="shared" ca="1" si="144"/>
        <v>8.1683865948697729E-3</v>
      </c>
      <c r="AR65">
        <f t="shared" ca="1" si="145"/>
        <v>6.2209015934615386E-3</v>
      </c>
      <c r="AS65">
        <f t="shared" ca="1" si="146"/>
        <v>7.6894167168751869E-3</v>
      </c>
      <c r="AT65">
        <f t="shared" ca="1" si="147"/>
        <v>5.4280612837696611E-3</v>
      </c>
      <c r="AU65">
        <f t="shared" ca="1" si="148"/>
        <v>7.3393140520994138E-3</v>
      </c>
      <c r="AV65">
        <f t="shared" ca="1" si="149"/>
        <v>5.4061201282627775E-3</v>
      </c>
      <c r="AW65">
        <f t="shared" ca="1" si="150"/>
        <v>3.8949135096666854E-3</v>
      </c>
      <c r="AX65">
        <f t="shared" ca="1" si="151"/>
        <v>5.5566918028885108E-3</v>
      </c>
      <c r="AY65">
        <f t="shared" ca="1" si="152"/>
        <v>8.9517293951950315E-3</v>
      </c>
      <c r="AZ65">
        <f t="shared" ca="1" si="153"/>
        <v>6.5002359164196503E-3</v>
      </c>
      <c r="BA65">
        <f t="shared" ca="1" si="154"/>
        <v>5.7492438954979694E-3</v>
      </c>
      <c r="BB65">
        <f t="shared" ca="1" si="155"/>
        <v>7.9618825203715358E-3</v>
      </c>
      <c r="BC65">
        <f t="shared" ca="1" si="156"/>
        <v>7.3323826334008007E-3</v>
      </c>
      <c r="BD65">
        <f t="shared" ca="1" si="157"/>
        <v>5.7283298509407032E-3</v>
      </c>
      <c r="BE65">
        <f t="shared" ca="1" si="158"/>
        <v>8.29843272262429E-3</v>
      </c>
      <c r="BF65">
        <f t="shared" ca="1" si="159"/>
        <v>6.7447848382106174E-3</v>
      </c>
      <c r="BG65">
        <f t="shared" ca="1" si="160"/>
        <v>5.6341021886508911E-3</v>
      </c>
      <c r="BH65">
        <f t="shared" ca="1" si="161"/>
        <v>6.2147683970459515E-3</v>
      </c>
      <c r="BI65">
        <f t="shared" ca="1" si="162"/>
        <v>5.5883685423098453E-3</v>
      </c>
      <c r="BJ65">
        <f t="shared" ca="1" si="163"/>
        <v>5.1846681572109985E-3</v>
      </c>
      <c r="BK65">
        <f t="shared" ca="1" si="164"/>
        <v>6.9549424140173538E-3</v>
      </c>
      <c r="BL65">
        <f t="shared" ca="1" si="165"/>
        <v>6.804767862307104E-3</v>
      </c>
      <c r="BM65">
        <f t="shared" ca="1" si="166"/>
        <v>7.2490261053927028E-3</v>
      </c>
      <c r="BN65">
        <f t="shared" ca="1" si="167"/>
        <v>6.4570960865796686E-3</v>
      </c>
      <c r="BO65">
        <f t="shared" ca="1" si="168"/>
        <v>7.7937386673663008E-3</v>
      </c>
      <c r="BP65">
        <f t="shared" ca="1" si="169"/>
        <v>7.456181752718654E-3</v>
      </c>
      <c r="BQ65">
        <f t="shared" ca="1" si="170"/>
        <v>5.6605963986644924E-3</v>
      </c>
      <c r="BR65">
        <f t="shared" ca="1" si="171"/>
        <v>7.6588555134651879E-3</v>
      </c>
      <c r="BS65">
        <f t="shared" ca="1" si="172"/>
        <v>6.7076563628723062E-3</v>
      </c>
      <c r="BT65">
        <f t="shared" ca="1" si="173"/>
        <v>5.8813502490782871E-3</v>
      </c>
      <c r="BU65">
        <f t="shared" ca="1" si="174"/>
        <v>6.1927901731315188E-3</v>
      </c>
      <c r="BV65">
        <f t="shared" ca="1" si="175"/>
        <v>8.1903762765361491E-3</v>
      </c>
      <c r="BW65">
        <f t="shared" ca="1" si="176"/>
        <v>5.8509637592730574E-3</v>
      </c>
      <c r="BX65">
        <f t="shared" ca="1" si="177"/>
        <v>6.3217013886343893E-3</v>
      </c>
      <c r="BY65">
        <f t="shared" ca="1" si="178"/>
        <v>5.3437869811638053E-3</v>
      </c>
      <c r="BZ65">
        <f t="shared" ca="1" si="179"/>
        <v>6.6072176291408673E-3</v>
      </c>
      <c r="CA65">
        <f t="shared" ca="1" si="180"/>
        <v>7.1843629357262098E-3</v>
      </c>
      <c r="CB65">
        <f t="shared" ca="1" si="181"/>
        <v>9.3151960415694211E-3</v>
      </c>
      <c r="CC65">
        <f t="shared" ca="1" si="182"/>
        <v>6.4491306015648422E-3</v>
      </c>
      <c r="CD65">
        <f t="shared" ca="1" si="183"/>
        <v>5.7232836548560193E-3</v>
      </c>
      <c r="CE65">
        <f t="shared" ca="1" si="184"/>
        <v>6.6804839116000013E-3</v>
      </c>
      <c r="CF65">
        <f t="shared" ca="1" si="185"/>
        <v>6.7526226586098626E-3</v>
      </c>
      <c r="CG65">
        <f t="shared" ca="1" si="186"/>
        <v>5.5208909434424974E-3</v>
      </c>
      <c r="CH65">
        <f t="shared" ca="1" si="187"/>
        <v>7.2485418554086084E-3</v>
      </c>
      <c r="CI65">
        <f t="shared" ca="1" si="188"/>
        <v>7.5447884742514569E-3</v>
      </c>
      <c r="CJ65">
        <f t="shared" ca="1" si="189"/>
        <v>5.6728333151697978E-3</v>
      </c>
      <c r="CK65">
        <f t="shared" ca="1" si="190"/>
        <v>8.5666244001308609E-3</v>
      </c>
      <c r="CL65">
        <f t="shared" ca="1" si="191"/>
        <v>6.3553452902505008E-3</v>
      </c>
      <c r="CM65">
        <f t="shared" ca="1" si="192"/>
        <v>7.3082586491660419E-3</v>
      </c>
      <c r="CN65">
        <f t="shared" ca="1" si="193"/>
        <v>6.7640913671746742E-3</v>
      </c>
      <c r="CO65">
        <f t="shared" ca="1" si="194"/>
        <v>6.7947953282475517E-3</v>
      </c>
      <c r="CP65">
        <f t="shared" ca="1" si="195"/>
        <v>6.072433933454433E-3</v>
      </c>
      <c r="CQ65">
        <f t="shared" ca="1" si="196"/>
        <v>6.4563745342362325E-3</v>
      </c>
      <c r="CR65">
        <f t="shared" ca="1" si="197"/>
        <v>6.6532973174394262E-3</v>
      </c>
      <c r="CS65">
        <f t="shared" ca="1" si="198"/>
        <v>4.6672210547570063E-3</v>
      </c>
      <c r="CT65">
        <f t="shared" ca="1" si="199"/>
        <v>6.3789076516118596E-3</v>
      </c>
      <c r="CU65">
        <f t="shared" ca="1" si="200"/>
        <v>6.5674482551540255E-3</v>
      </c>
      <c r="CV65">
        <f t="shared" ca="1" si="201"/>
        <v>7.6492653157100368E-3</v>
      </c>
      <c r="CW65">
        <f t="shared" ca="1" si="202"/>
        <v>5.8984736784956863E-3</v>
      </c>
      <c r="CX65">
        <f t="shared" ca="1" si="203"/>
        <v>7.991571942731571E-3</v>
      </c>
    </row>
    <row r="66" spans="2:102" x14ac:dyDescent="0.2">
      <c r="B66">
        <f t="shared" si="204"/>
        <v>4.2500000000000018</v>
      </c>
      <c r="C66">
        <f t="shared" ca="1" si="104"/>
        <v>5.6044377005154671E-3</v>
      </c>
      <c r="D66">
        <f t="shared" ca="1" si="105"/>
        <v>6.7439598995511175E-3</v>
      </c>
      <c r="E66">
        <f t="shared" ca="1" si="106"/>
        <v>6.4490001579179035E-3</v>
      </c>
      <c r="F66">
        <f t="shared" ca="1" si="107"/>
        <v>6.3357407065826538E-3</v>
      </c>
      <c r="G66">
        <f t="shared" ca="1" si="108"/>
        <v>7.0786520295823985E-3</v>
      </c>
      <c r="H66">
        <f t="shared" ca="1" si="109"/>
        <v>6.6130093136668993E-3</v>
      </c>
      <c r="I66">
        <f t="shared" ca="1" si="110"/>
        <v>7.7167462778194888E-3</v>
      </c>
      <c r="J66">
        <f t="shared" ca="1" si="111"/>
        <v>6.5245698506207405E-3</v>
      </c>
      <c r="K66">
        <f t="shared" ca="1" si="112"/>
        <v>6.7650610250093455E-3</v>
      </c>
      <c r="L66">
        <f t="shared" ca="1" si="113"/>
        <v>6.0689788390955093E-3</v>
      </c>
      <c r="M66">
        <f t="shared" ca="1" si="114"/>
        <v>8.2169265674066246E-3</v>
      </c>
      <c r="N66">
        <f t="shared" ca="1" si="115"/>
        <v>4.5514917842645391E-3</v>
      </c>
      <c r="O66">
        <f t="shared" ca="1" si="116"/>
        <v>7.7344593084653713E-3</v>
      </c>
      <c r="P66">
        <f t="shared" ca="1" si="117"/>
        <v>8.097471170151584E-3</v>
      </c>
      <c r="Q66">
        <f t="shared" ca="1" si="118"/>
        <v>6.127526930216236E-3</v>
      </c>
      <c r="R66">
        <f t="shared" ca="1" si="119"/>
        <v>5.8275434955042177E-3</v>
      </c>
      <c r="S66">
        <f t="shared" ca="1" si="120"/>
        <v>6.1023262282239284E-3</v>
      </c>
      <c r="T66">
        <f t="shared" ca="1" si="121"/>
        <v>8.1430328348009538E-3</v>
      </c>
      <c r="U66">
        <f t="shared" ca="1" si="122"/>
        <v>6.0864543475995488E-3</v>
      </c>
      <c r="V66">
        <f t="shared" ca="1" si="123"/>
        <v>7.4356439050633745E-3</v>
      </c>
      <c r="W66">
        <f t="shared" ca="1" si="124"/>
        <v>6.8295771710229301E-3</v>
      </c>
      <c r="X66">
        <f t="shared" ca="1" si="125"/>
        <v>5.5501682187801852E-3</v>
      </c>
      <c r="Y66">
        <f t="shared" ca="1" si="126"/>
        <v>5.2941632486871735E-3</v>
      </c>
      <c r="Z66">
        <f t="shared" ca="1" si="127"/>
        <v>5.7655357399047291E-3</v>
      </c>
      <c r="AA66">
        <f t="shared" ca="1" si="128"/>
        <v>6.306426898087511E-3</v>
      </c>
      <c r="AB66">
        <f t="shared" ca="1" si="129"/>
        <v>6.0652315873200519E-3</v>
      </c>
      <c r="AC66">
        <f t="shared" ca="1" si="130"/>
        <v>6.5682965801441631E-3</v>
      </c>
      <c r="AD66">
        <f t="shared" ca="1" si="131"/>
        <v>8.1406358296963084E-3</v>
      </c>
      <c r="AE66">
        <f t="shared" ca="1" si="132"/>
        <v>4.9735238705223015E-3</v>
      </c>
      <c r="AF66">
        <f t="shared" ca="1" si="133"/>
        <v>7.2293500645481488E-3</v>
      </c>
      <c r="AG66">
        <f t="shared" ca="1" si="134"/>
        <v>8.4723863655133177E-3</v>
      </c>
      <c r="AH66">
        <f t="shared" ca="1" si="135"/>
        <v>5.8438776500308815E-3</v>
      </c>
      <c r="AI66">
        <f t="shared" ca="1" si="136"/>
        <v>6.5987073956570537E-3</v>
      </c>
      <c r="AJ66">
        <f t="shared" ca="1" si="137"/>
        <v>6.087453632995175E-3</v>
      </c>
      <c r="AK66">
        <f t="shared" ca="1" si="138"/>
        <v>5.8996256006523173E-3</v>
      </c>
      <c r="AL66">
        <f t="shared" ca="1" si="139"/>
        <v>7.2601627537068423E-3</v>
      </c>
      <c r="AM66">
        <f t="shared" ca="1" si="140"/>
        <v>6.7300419737630927E-3</v>
      </c>
      <c r="AN66">
        <f t="shared" ca="1" si="141"/>
        <v>4.8762608494643421E-3</v>
      </c>
      <c r="AO66">
        <f t="shared" ca="1" si="142"/>
        <v>6.4874314494364716E-3</v>
      </c>
      <c r="AP66">
        <f t="shared" ca="1" si="143"/>
        <v>6.9670535137753989E-3</v>
      </c>
      <c r="AQ66">
        <f t="shared" ca="1" si="144"/>
        <v>8.0904341578309832E-3</v>
      </c>
      <c r="AR66">
        <f t="shared" ca="1" si="145"/>
        <v>6.1148261535290257E-3</v>
      </c>
      <c r="AS66">
        <f t="shared" ca="1" si="146"/>
        <v>7.4796417736946322E-3</v>
      </c>
      <c r="AT66">
        <f t="shared" ca="1" si="147"/>
        <v>5.5392226832844255E-3</v>
      </c>
      <c r="AU66">
        <f t="shared" ca="1" si="148"/>
        <v>7.4182014172678445E-3</v>
      </c>
      <c r="AV66">
        <f t="shared" ca="1" si="149"/>
        <v>5.3718894210758681E-3</v>
      </c>
      <c r="AW66">
        <f t="shared" ca="1" si="150"/>
        <v>4.0103148250259062E-3</v>
      </c>
      <c r="AX66">
        <f t="shared" ca="1" si="151"/>
        <v>5.7476212870550747E-3</v>
      </c>
      <c r="AY66">
        <f t="shared" ca="1" si="152"/>
        <v>8.6470382519707994E-3</v>
      </c>
      <c r="AZ66">
        <f t="shared" ca="1" si="153"/>
        <v>6.8459052716701883E-3</v>
      </c>
      <c r="BA66">
        <f t="shared" ca="1" si="154"/>
        <v>5.5077505852761189E-3</v>
      </c>
      <c r="BB66">
        <f t="shared" ca="1" si="155"/>
        <v>7.8403396963829235E-3</v>
      </c>
      <c r="BC66">
        <f t="shared" ca="1" si="156"/>
        <v>7.5049844994095199E-3</v>
      </c>
      <c r="BD66">
        <f t="shared" ca="1" si="157"/>
        <v>5.8855108687012204E-3</v>
      </c>
      <c r="BE66">
        <f t="shared" ca="1" si="158"/>
        <v>8.1645729020020947E-3</v>
      </c>
      <c r="BF66">
        <f t="shared" ca="1" si="159"/>
        <v>6.6523731843079669E-3</v>
      </c>
      <c r="BG66">
        <f t="shared" ca="1" si="160"/>
        <v>5.7571366011756903E-3</v>
      </c>
      <c r="BH66">
        <f t="shared" ca="1" si="161"/>
        <v>6.1665791653911107E-3</v>
      </c>
      <c r="BI66">
        <f t="shared" ca="1" si="162"/>
        <v>5.6110388201746518E-3</v>
      </c>
      <c r="BJ66">
        <f t="shared" ca="1" si="163"/>
        <v>5.08663447502169E-3</v>
      </c>
      <c r="BK66">
        <f t="shared" ca="1" si="164"/>
        <v>7.0583879165181992E-3</v>
      </c>
      <c r="BL66">
        <f t="shared" ca="1" si="165"/>
        <v>7.0400211818511128E-3</v>
      </c>
      <c r="BM66">
        <f t="shared" ca="1" si="166"/>
        <v>7.4187537168182889E-3</v>
      </c>
      <c r="BN66">
        <f t="shared" ca="1" si="167"/>
        <v>5.8924473214198615E-3</v>
      </c>
      <c r="BO66">
        <f t="shared" ca="1" si="168"/>
        <v>7.5433150184475578E-3</v>
      </c>
      <c r="BP66">
        <f t="shared" ca="1" si="169"/>
        <v>7.5757674102808394E-3</v>
      </c>
      <c r="BQ66">
        <f t="shared" ca="1" si="170"/>
        <v>5.7122324806442313E-3</v>
      </c>
      <c r="BR66">
        <f t="shared" ca="1" si="171"/>
        <v>7.4831456520574099E-3</v>
      </c>
      <c r="BS66">
        <f t="shared" ca="1" si="172"/>
        <v>6.5563787823487551E-3</v>
      </c>
      <c r="BT66">
        <f t="shared" ca="1" si="173"/>
        <v>6.2094168931854455E-3</v>
      </c>
      <c r="BU66">
        <f t="shared" ca="1" si="174"/>
        <v>6.2560371601333986E-3</v>
      </c>
      <c r="BV66">
        <f t="shared" ca="1" si="175"/>
        <v>8.1771671906135362E-3</v>
      </c>
      <c r="BW66">
        <f t="shared" ca="1" si="176"/>
        <v>5.8471264948331807E-3</v>
      </c>
      <c r="BX66">
        <f t="shared" ca="1" si="177"/>
        <v>6.3676810298248371E-3</v>
      </c>
      <c r="BY66">
        <f t="shared" ca="1" si="178"/>
        <v>5.5651963816318508E-3</v>
      </c>
      <c r="BZ66">
        <f t="shared" ca="1" si="179"/>
        <v>6.4502022300603106E-3</v>
      </c>
      <c r="CA66">
        <f t="shared" ca="1" si="180"/>
        <v>7.0501051534145182E-3</v>
      </c>
      <c r="CB66">
        <f t="shared" ca="1" si="181"/>
        <v>8.8944506991077681E-3</v>
      </c>
      <c r="CC66">
        <f t="shared" ca="1" si="182"/>
        <v>6.3250436134835372E-3</v>
      </c>
      <c r="CD66">
        <f t="shared" ca="1" si="183"/>
        <v>6.0263293654600958E-3</v>
      </c>
      <c r="CE66">
        <f t="shared" ca="1" si="184"/>
        <v>6.8687949134574079E-3</v>
      </c>
      <c r="CF66">
        <f t="shared" ca="1" si="185"/>
        <v>6.8579345433114666E-3</v>
      </c>
      <c r="CG66">
        <f t="shared" ca="1" si="186"/>
        <v>5.6302913970279946E-3</v>
      </c>
      <c r="CH66">
        <f t="shared" ca="1" si="187"/>
        <v>7.2553884775830345E-3</v>
      </c>
      <c r="CI66">
        <f t="shared" ca="1" si="188"/>
        <v>7.5912179538814677E-3</v>
      </c>
      <c r="CJ66">
        <f t="shared" ca="1" si="189"/>
        <v>5.4086340937449032E-3</v>
      </c>
      <c r="CK66">
        <f t="shared" ca="1" si="190"/>
        <v>8.6000939020784567E-3</v>
      </c>
      <c r="CL66">
        <f t="shared" ca="1" si="191"/>
        <v>6.362912408494883E-3</v>
      </c>
      <c r="CM66">
        <f t="shared" ca="1" si="192"/>
        <v>7.3302726838305222E-3</v>
      </c>
      <c r="CN66">
        <f t="shared" ca="1" si="193"/>
        <v>6.9136957112449779E-3</v>
      </c>
      <c r="CO66">
        <f t="shared" ca="1" si="194"/>
        <v>7.0243233076019689E-3</v>
      </c>
      <c r="CP66">
        <f t="shared" ca="1" si="195"/>
        <v>5.8745090125566918E-3</v>
      </c>
      <c r="CQ66">
        <f t="shared" ca="1" si="196"/>
        <v>6.5561013327488128E-3</v>
      </c>
      <c r="CR66">
        <f t="shared" ca="1" si="197"/>
        <v>6.5196680395787146E-3</v>
      </c>
      <c r="CS66">
        <f t="shared" ca="1" si="198"/>
        <v>4.4483248967370952E-3</v>
      </c>
      <c r="CT66">
        <f t="shared" ca="1" si="199"/>
        <v>6.3785492320218018E-3</v>
      </c>
      <c r="CU66">
        <f t="shared" ca="1" si="200"/>
        <v>6.7323952053763405E-3</v>
      </c>
      <c r="CV66">
        <f t="shared" ca="1" si="201"/>
        <v>7.6565946311611642E-3</v>
      </c>
      <c r="CW66">
        <f t="shared" ca="1" si="202"/>
        <v>6.1630103085770589E-3</v>
      </c>
      <c r="CX66">
        <f t="shared" ca="1" si="203"/>
        <v>7.8676444661355087E-3</v>
      </c>
    </row>
    <row r="67" spans="2:102" x14ac:dyDescent="0.2">
      <c r="B67">
        <f t="shared" si="204"/>
        <v>4.3333333333333348</v>
      </c>
      <c r="C67">
        <f t="shared" ca="1" si="104"/>
        <v>5.6506545781297383E-3</v>
      </c>
      <c r="D67">
        <f t="shared" ca="1" si="105"/>
        <v>6.8511468285834265E-3</v>
      </c>
      <c r="E67">
        <f t="shared" ca="1" si="106"/>
        <v>6.4480382828420342E-3</v>
      </c>
      <c r="F67">
        <f t="shared" ca="1" si="107"/>
        <v>6.2255596615986477E-3</v>
      </c>
      <c r="G67">
        <f t="shared" ca="1" si="108"/>
        <v>7.0376989233747692E-3</v>
      </c>
      <c r="H67">
        <f t="shared" ca="1" si="109"/>
        <v>6.7750564019801148E-3</v>
      </c>
      <c r="I67">
        <f t="shared" ca="1" si="110"/>
        <v>7.4666093041544021E-3</v>
      </c>
      <c r="J67">
        <f t="shared" ca="1" si="111"/>
        <v>6.6711059763829616E-3</v>
      </c>
      <c r="K67">
        <f t="shared" ca="1" si="112"/>
        <v>6.8408223918073529E-3</v>
      </c>
      <c r="L67">
        <f t="shared" ca="1" si="113"/>
        <v>5.9746436450864382E-3</v>
      </c>
      <c r="M67">
        <f t="shared" ca="1" si="114"/>
        <v>8.3768400229844442E-3</v>
      </c>
      <c r="N67">
        <f t="shared" ca="1" si="115"/>
        <v>4.6853874358711075E-3</v>
      </c>
      <c r="O67">
        <f t="shared" ca="1" si="116"/>
        <v>7.8658925113837298E-3</v>
      </c>
      <c r="P67">
        <f t="shared" ca="1" si="117"/>
        <v>7.869936178453954E-3</v>
      </c>
      <c r="Q67">
        <f t="shared" ca="1" si="118"/>
        <v>6.4993965645797677E-3</v>
      </c>
      <c r="R67">
        <f t="shared" ca="1" si="119"/>
        <v>6.2792673521009316E-3</v>
      </c>
      <c r="S67">
        <f t="shared" ca="1" si="120"/>
        <v>5.9516082228639848E-3</v>
      </c>
      <c r="T67">
        <f t="shared" ca="1" si="121"/>
        <v>8.050695814189851E-3</v>
      </c>
      <c r="U67">
        <f t="shared" ca="1" si="122"/>
        <v>6.29536144592733E-3</v>
      </c>
      <c r="V67">
        <f t="shared" ca="1" si="123"/>
        <v>7.0942445862337278E-3</v>
      </c>
      <c r="W67">
        <f t="shared" ca="1" si="124"/>
        <v>6.6667680394844799E-3</v>
      </c>
      <c r="X67">
        <f t="shared" ca="1" si="125"/>
        <v>5.5143798370271765E-3</v>
      </c>
      <c r="Y67">
        <f t="shared" ca="1" si="126"/>
        <v>5.1897792964086392E-3</v>
      </c>
      <c r="Z67">
        <f t="shared" ca="1" si="127"/>
        <v>5.6296074710924298E-3</v>
      </c>
      <c r="AA67">
        <f t="shared" ca="1" si="128"/>
        <v>6.4415896469940063E-3</v>
      </c>
      <c r="AB67">
        <f t="shared" ca="1" si="129"/>
        <v>6.0165922478251314E-3</v>
      </c>
      <c r="AC67">
        <f t="shared" ca="1" si="130"/>
        <v>6.4945627878385736E-3</v>
      </c>
      <c r="AD67">
        <f t="shared" ca="1" si="131"/>
        <v>8.1122525863565869E-3</v>
      </c>
      <c r="AE67">
        <f t="shared" ca="1" si="132"/>
        <v>5.0898179811033695E-3</v>
      </c>
      <c r="AF67">
        <f t="shared" ca="1" si="133"/>
        <v>7.3602107933269092E-3</v>
      </c>
      <c r="AG67">
        <f t="shared" ca="1" si="134"/>
        <v>8.3608733913886329E-3</v>
      </c>
      <c r="AH67">
        <f t="shared" ca="1" si="135"/>
        <v>5.7268269158164175E-3</v>
      </c>
      <c r="AI67">
        <f t="shared" ca="1" si="136"/>
        <v>6.5125877275736205E-3</v>
      </c>
      <c r="AJ67">
        <f t="shared" ca="1" si="137"/>
        <v>6.188923373923752E-3</v>
      </c>
      <c r="AK67">
        <f t="shared" ca="1" si="138"/>
        <v>5.7731930367294964E-3</v>
      </c>
      <c r="AL67">
        <f t="shared" ca="1" si="139"/>
        <v>7.1146203199992002E-3</v>
      </c>
      <c r="AM67">
        <f t="shared" ca="1" si="140"/>
        <v>6.8240703538723314E-3</v>
      </c>
      <c r="AN67">
        <f t="shared" ca="1" si="141"/>
        <v>5.0150472513483552E-3</v>
      </c>
      <c r="AO67">
        <f t="shared" ca="1" si="142"/>
        <v>6.5829023994425648E-3</v>
      </c>
      <c r="AP67">
        <f t="shared" ca="1" si="143"/>
        <v>6.8322084755486944E-3</v>
      </c>
      <c r="AQ67">
        <f t="shared" ca="1" si="144"/>
        <v>8.1241058255394037E-3</v>
      </c>
      <c r="AR67">
        <f t="shared" ca="1" si="145"/>
        <v>6.2184295866151082E-3</v>
      </c>
      <c r="AS67">
        <f t="shared" ca="1" si="146"/>
        <v>7.1369970921954856E-3</v>
      </c>
      <c r="AT67">
        <f t="shared" ca="1" si="147"/>
        <v>5.4195747299550521E-3</v>
      </c>
      <c r="AU67">
        <f t="shared" ca="1" si="148"/>
        <v>7.3589608013058033E-3</v>
      </c>
      <c r="AV67">
        <f t="shared" ca="1" si="149"/>
        <v>5.2266992432151074E-3</v>
      </c>
      <c r="AW67">
        <f t="shared" ca="1" si="150"/>
        <v>4.0772437629865996E-3</v>
      </c>
      <c r="AX67">
        <f t="shared" ca="1" si="151"/>
        <v>5.6233022396269391E-3</v>
      </c>
      <c r="AY67">
        <f t="shared" ca="1" si="152"/>
        <v>8.8774042628052083E-3</v>
      </c>
      <c r="AZ67">
        <f t="shared" ca="1" si="153"/>
        <v>6.7196593323420395E-3</v>
      </c>
      <c r="BA67">
        <f t="shared" ca="1" si="154"/>
        <v>5.525825579699755E-3</v>
      </c>
      <c r="BB67">
        <f t="shared" ca="1" si="155"/>
        <v>7.7511542058405674E-3</v>
      </c>
      <c r="BC67">
        <f t="shared" ca="1" si="156"/>
        <v>7.5593681662690275E-3</v>
      </c>
      <c r="BD67">
        <f t="shared" ca="1" si="157"/>
        <v>5.4805940064909181E-3</v>
      </c>
      <c r="BE67">
        <f t="shared" ca="1" si="158"/>
        <v>8.1631834724599298E-3</v>
      </c>
      <c r="BF67">
        <f t="shared" ca="1" si="159"/>
        <v>6.5206119688281279E-3</v>
      </c>
      <c r="BG67">
        <f t="shared" ca="1" si="160"/>
        <v>5.953802076251004E-3</v>
      </c>
      <c r="BH67">
        <f t="shared" ca="1" si="161"/>
        <v>6.1542334643617828E-3</v>
      </c>
      <c r="BI67">
        <f t="shared" ca="1" si="162"/>
        <v>5.3193409756050669E-3</v>
      </c>
      <c r="BJ67">
        <f t="shared" ca="1" si="163"/>
        <v>5.1206926254243916E-3</v>
      </c>
      <c r="BK67">
        <f t="shared" ca="1" si="164"/>
        <v>7.1362682800292336E-3</v>
      </c>
      <c r="BL67">
        <f t="shared" ca="1" si="165"/>
        <v>7.000880031277204E-3</v>
      </c>
      <c r="BM67">
        <f t="shared" ca="1" si="166"/>
        <v>7.5073381963192982E-3</v>
      </c>
      <c r="BN67">
        <f t="shared" ca="1" si="167"/>
        <v>5.5088746609898188E-3</v>
      </c>
      <c r="BO67">
        <f t="shared" ca="1" si="168"/>
        <v>7.382672286828925E-3</v>
      </c>
      <c r="BP67">
        <f t="shared" ca="1" si="169"/>
        <v>7.5607671731323387E-3</v>
      </c>
      <c r="BQ67">
        <f t="shared" ca="1" si="170"/>
        <v>5.7203069929743517E-3</v>
      </c>
      <c r="BR67">
        <f t="shared" ca="1" si="171"/>
        <v>7.5551857461118917E-3</v>
      </c>
      <c r="BS67">
        <f t="shared" ca="1" si="172"/>
        <v>6.4366370234047983E-3</v>
      </c>
      <c r="BT67">
        <f t="shared" ca="1" si="173"/>
        <v>6.1738306117406373E-3</v>
      </c>
      <c r="BU67">
        <f t="shared" ca="1" si="174"/>
        <v>6.5366617820301152E-3</v>
      </c>
      <c r="BV67">
        <f t="shared" ca="1" si="175"/>
        <v>7.7919036253848032E-3</v>
      </c>
      <c r="BW67">
        <f t="shared" ca="1" si="176"/>
        <v>5.9696317988358885E-3</v>
      </c>
      <c r="BX67">
        <f t="shared" ca="1" si="177"/>
        <v>6.3851373888969233E-3</v>
      </c>
      <c r="BY67">
        <f t="shared" ca="1" si="178"/>
        <v>5.7431044524919551E-3</v>
      </c>
      <c r="BZ67">
        <f t="shared" ca="1" si="179"/>
        <v>6.5951030328757227E-3</v>
      </c>
      <c r="CA67">
        <f t="shared" ca="1" si="180"/>
        <v>7.1081733574626573E-3</v>
      </c>
      <c r="CB67">
        <f t="shared" ca="1" si="181"/>
        <v>8.8506875444130974E-3</v>
      </c>
      <c r="CC67">
        <f t="shared" ca="1" si="182"/>
        <v>6.2887949621558033E-3</v>
      </c>
      <c r="CD67">
        <f t="shared" ca="1" si="183"/>
        <v>6.0404544449097642E-3</v>
      </c>
      <c r="CE67">
        <f t="shared" ca="1" si="184"/>
        <v>7.0167749737922273E-3</v>
      </c>
      <c r="CF67">
        <f t="shared" ca="1" si="185"/>
        <v>6.4398497905900206E-3</v>
      </c>
      <c r="CG67">
        <f t="shared" ca="1" si="186"/>
        <v>5.4279280080607433E-3</v>
      </c>
      <c r="CH67">
        <f t="shared" ca="1" si="187"/>
        <v>7.3644710061581704E-3</v>
      </c>
      <c r="CI67">
        <f t="shared" ca="1" si="188"/>
        <v>7.5224485444702963E-3</v>
      </c>
      <c r="CJ67">
        <f t="shared" ca="1" si="189"/>
        <v>5.6023017544681898E-3</v>
      </c>
      <c r="CK67">
        <f t="shared" ca="1" si="190"/>
        <v>8.4944888527578848E-3</v>
      </c>
      <c r="CL67">
        <f t="shared" ca="1" si="191"/>
        <v>6.0730212031917981E-3</v>
      </c>
      <c r="CM67">
        <f t="shared" ca="1" si="192"/>
        <v>7.6216649289489831E-3</v>
      </c>
      <c r="CN67">
        <f t="shared" ca="1" si="193"/>
        <v>6.761616704537554E-3</v>
      </c>
      <c r="CO67">
        <f t="shared" ca="1" si="194"/>
        <v>6.8418764407498535E-3</v>
      </c>
      <c r="CP67">
        <f t="shared" ca="1" si="195"/>
        <v>6.0417011652682956E-3</v>
      </c>
      <c r="CQ67">
        <f t="shared" ca="1" si="196"/>
        <v>6.4643066619139529E-3</v>
      </c>
      <c r="CR67">
        <f t="shared" ca="1" si="197"/>
        <v>6.4049480946588274E-3</v>
      </c>
      <c r="CS67">
        <f t="shared" ca="1" si="198"/>
        <v>4.5188468155411719E-3</v>
      </c>
      <c r="CT67">
        <f t="shared" ca="1" si="199"/>
        <v>6.2541057262070522E-3</v>
      </c>
      <c r="CU67">
        <f t="shared" ca="1" si="200"/>
        <v>6.806889917742775E-3</v>
      </c>
      <c r="CV67">
        <f t="shared" ca="1" si="201"/>
        <v>7.2055557835160851E-3</v>
      </c>
      <c r="CW67">
        <f t="shared" ca="1" si="202"/>
        <v>6.0748453221490094E-3</v>
      </c>
      <c r="CX67">
        <f t="shared" ca="1" si="203"/>
        <v>7.5517055479854345E-3</v>
      </c>
    </row>
    <row r="68" spans="2:102" x14ac:dyDescent="0.2">
      <c r="B68">
        <f t="shared" si="204"/>
        <v>4.4166666666666679</v>
      </c>
      <c r="C68">
        <f t="shared" ca="1" si="104"/>
        <v>5.7420573071951305E-3</v>
      </c>
      <c r="D68">
        <f t="shared" ca="1" si="105"/>
        <v>6.871937176419359E-3</v>
      </c>
      <c r="E68">
        <f t="shared" ca="1" si="106"/>
        <v>6.4610232995712218E-3</v>
      </c>
      <c r="F68">
        <f t="shared" ca="1" si="107"/>
        <v>6.2029772586284166E-3</v>
      </c>
      <c r="G68">
        <f t="shared" ca="1" si="108"/>
        <v>7.0794380340393325E-3</v>
      </c>
      <c r="H68">
        <f t="shared" ca="1" si="109"/>
        <v>6.8117846499799713E-3</v>
      </c>
      <c r="I68">
        <f t="shared" ca="1" si="110"/>
        <v>7.2861839762566171E-3</v>
      </c>
      <c r="J68">
        <f t="shared" ca="1" si="111"/>
        <v>6.3501398007186375E-3</v>
      </c>
      <c r="K68">
        <f t="shared" ca="1" si="112"/>
        <v>6.9612000498162699E-3</v>
      </c>
      <c r="L68">
        <f t="shared" ca="1" si="113"/>
        <v>5.861089579648932E-3</v>
      </c>
      <c r="M68">
        <f t="shared" ca="1" si="114"/>
        <v>8.3161380910537538E-3</v>
      </c>
      <c r="N68">
        <f t="shared" ca="1" si="115"/>
        <v>4.456779174119573E-3</v>
      </c>
      <c r="O68">
        <f t="shared" ca="1" si="116"/>
        <v>7.8251394162790876E-3</v>
      </c>
      <c r="P68">
        <f t="shared" ca="1" si="117"/>
        <v>7.6627382051656524E-3</v>
      </c>
      <c r="Q68">
        <f t="shared" ca="1" si="118"/>
        <v>6.4772626009734751E-3</v>
      </c>
      <c r="R68">
        <f t="shared" ca="1" si="119"/>
        <v>6.3147429565090334E-3</v>
      </c>
      <c r="S68">
        <f t="shared" ca="1" si="120"/>
        <v>6.1383496930731921E-3</v>
      </c>
      <c r="T68">
        <f t="shared" ca="1" si="121"/>
        <v>8.2143022839847851E-3</v>
      </c>
      <c r="U68">
        <f t="shared" ca="1" si="122"/>
        <v>6.2762905394648733E-3</v>
      </c>
      <c r="V68">
        <f t="shared" ca="1" si="123"/>
        <v>7.0797307292814896E-3</v>
      </c>
      <c r="W68">
        <f t="shared" ca="1" si="124"/>
        <v>6.5507908544312436E-3</v>
      </c>
      <c r="X68">
        <f t="shared" ca="1" si="125"/>
        <v>5.2525171893606287E-3</v>
      </c>
      <c r="Y68">
        <f t="shared" ca="1" si="126"/>
        <v>5.3199059361824629E-3</v>
      </c>
      <c r="Z68">
        <f t="shared" ca="1" si="127"/>
        <v>5.6256446997353339E-3</v>
      </c>
      <c r="AA68">
        <f t="shared" ca="1" si="128"/>
        <v>6.3826267585951378E-3</v>
      </c>
      <c r="AB68">
        <f t="shared" ca="1" si="129"/>
        <v>5.7303504325389521E-3</v>
      </c>
      <c r="AC68">
        <f t="shared" ca="1" si="130"/>
        <v>6.3996565698474011E-3</v>
      </c>
      <c r="AD68">
        <f t="shared" ca="1" si="131"/>
        <v>8.1873428124940723E-3</v>
      </c>
      <c r="AE68">
        <f t="shared" ca="1" si="132"/>
        <v>5.1157075543037129E-3</v>
      </c>
      <c r="AF68">
        <f t="shared" ca="1" si="133"/>
        <v>7.4118909915057238E-3</v>
      </c>
      <c r="AG68">
        <f t="shared" ca="1" si="134"/>
        <v>8.4025642069681036E-3</v>
      </c>
      <c r="AH68">
        <f t="shared" ca="1" si="135"/>
        <v>5.8150024606632815E-3</v>
      </c>
      <c r="AI68">
        <f t="shared" ca="1" si="136"/>
        <v>6.5799370470901479E-3</v>
      </c>
      <c r="AJ68">
        <f t="shared" ca="1" si="137"/>
        <v>6.3684385238442099E-3</v>
      </c>
      <c r="AK68">
        <f t="shared" ca="1" si="138"/>
        <v>5.8434870132147276E-3</v>
      </c>
      <c r="AL68">
        <f t="shared" ca="1" si="139"/>
        <v>7.2090997064949329E-3</v>
      </c>
      <c r="AM68">
        <f t="shared" ca="1" si="140"/>
        <v>6.9799018295367094E-3</v>
      </c>
      <c r="AN68">
        <f t="shared" ca="1" si="141"/>
        <v>4.970901988660674E-3</v>
      </c>
      <c r="AO68">
        <f t="shared" ca="1" si="142"/>
        <v>6.5704637539248543E-3</v>
      </c>
      <c r="AP68">
        <f t="shared" ca="1" si="143"/>
        <v>6.9621482214540474E-3</v>
      </c>
      <c r="AQ68">
        <f t="shared" ca="1" si="144"/>
        <v>8.1152173274823009E-3</v>
      </c>
      <c r="AR68">
        <f t="shared" ca="1" si="145"/>
        <v>6.1169045880222961E-3</v>
      </c>
      <c r="AS68">
        <f t="shared" ca="1" si="146"/>
        <v>6.8726231493207845E-3</v>
      </c>
      <c r="AT68">
        <f t="shared" ca="1" si="147"/>
        <v>5.4034644661520911E-3</v>
      </c>
      <c r="AU68">
        <f t="shared" ca="1" si="148"/>
        <v>7.5362507664196478E-3</v>
      </c>
      <c r="AV68">
        <f t="shared" ca="1" si="149"/>
        <v>5.1087939816450668E-3</v>
      </c>
      <c r="AW68">
        <f t="shared" ca="1" si="150"/>
        <v>4.0123035046003928E-3</v>
      </c>
      <c r="AX68">
        <f t="shared" ca="1" si="151"/>
        <v>5.7889485660932612E-3</v>
      </c>
      <c r="AY68">
        <f t="shared" ca="1" si="152"/>
        <v>8.7958802265657599E-3</v>
      </c>
      <c r="AZ68">
        <f t="shared" ca="1" si="153"/>
        <v>6.9452629203234952E-3</v>
      </c>
      <c r="BA68">
        <f t="shared" ca="1" si="154"/>
        <v>5.6013084172312775E-3</v>
      </c>
      <c r="BB68">
        <f t="shared" ca="1" si="155"/>
        <v>7.8439368233321483E-3</v>
      </c>
      <c r="BC68">
        <f t="shared" ca="1" si="156"/>
        <v>7.3868218050772367E-3</v>
      </c>
      <c r="BD68">
        <f t="shared" ca="1" si="157"/>
        <v>5.5509883652547143E-3</v>
      </c>
      <c r="BE68">
        <f t="shared" ca="1" si="158"/>
        <v>8.212431074242816E-3</v>
      </c>
      <c r="BF68">
        <f t="shared" ca="1" si="159"/>
        <v>6.3594569573510729E-3</v>
      </c>
      <c r="BG68">
        <f t="shared" ca="1" si="160"/>
        <v>6.1599169455364257E-3</v>
      </c>
      <c r="BH68">
        <f t="shared" ca="1" si="161"/>
        <v>6.3435403824374246E-3</v>
      </c>
      <c r="BI68">
        <f t="shared" ca="1" si="162"/>
        <v>5.2782358040956009E-3</v>
      </c>
      <c r="BJ68">
        <f t="shared" ca="1" si="163"/>
        <v>5.1252953850331722E-3</v>
      </c>
      <c r="BK68">
        <f t="shared" ca="1" si="164"/>
        <v>6.9361472504743194E-3</v>
      </c>
      <c r="BL68">
        <f t="shared" ca="1" si="165"/>
        <v>6.9604007205440188E-3</v>
      </c>
      <c r="BM68">
        <f t="shared" ca="1" si="166"/>
        <v>7.552210745037917E-3</v>
      </c>
      <c r="BN68">
        <f t="shared" ca="1" si="167"/>
        <v>5.613526085211761E-3</v>
      </c>
      <c r="BO68">
        <f t="shared" ca="1" si="168"/>
        <v>7.5245120734142293E-3</v>
      </c>
      <c r="BP68">
        <f t="shared" ca="1" si="169"/>
        <v>7.6100320427101428E-3</v>
      </c>
      <c r="BQ68">
        <f t="shared" ca="1" si="170"/>
        <v>5.6962258865911348E-3</v>
      </c>
      <c r="BR68">
        <f t="shared" ca="1" si="171"/>
        <v>7.768593377247366E-3</v>
      </c>
      <c r="BS68">
        <f t="shared" ca="1" si="172"/>
        <v>6.2603173259691445E-3</v>
      </c>
      <c r="BT68">
        <f t="shared" ca="1" si="173"/>
        <v>6.158552990853809E-3</v>
      </c>
      <c r="BU68">
        <f t="shared" ca="1" si="174"/>
        <v>6.1893210975676096E-3</v>
      </c>
      <c r="BV68">
        <f t="shared" ca="1" si="175"/>
        <v>7.4543274776483846E-3</v>
      </c>
      <c r="BW68">
        <f t="shared" ca="1" si="176"/>
        <v>5.9858154465673398E-3</v>
      </c>
      <c r="BX68">
        <f t="shared" ca="1" si="177"/>
        <v>6.231975576741571E-3</v>
      </c>
      <c r="BY68">
        <f t="shared" ca="1" si="178"/>
        <v>5.5514564477992462E-3</v>
      </c>
      <c r="BZ68">
        <f t="shared" ca="1" si="179"/>
        <v>6.7976778110695191E-3</v>
      </c>
      <c r="CA68">
        <f t="shared" ca="1" si="180"/>
        <v>6.8788469682048428E-3</v>
      </c>
      <c r="CB68">
        <f t="shared" ca="1" si="181"/>
        <v>8.7125280184693794E-3</v>
      </c>
      <c r="CC68">
        <f t="shared" ca="1" si="182"/>
        <v>6.142017124337454E-3</v>
      </c>
      <c r="CD68">
        <f t="shared" ca="1" si="183"/>
        <v>5.9024794847092046E-3</v>
      </c>
      <c r="CE68">
        <f t="shared" ca="1" si="184"/>
        <v>7.0083063597329168E-3</v>
      </c>
      <c r="CF68">
        <f t="shared" ca="1" si="185"/>
        <v>6.706706590598948E-3</v>
      </c>
      <c r="CG68">
        <f t="shared" ca="1" si="186"/>
        <v>5.4909913722035958E-3</v>
      </c>
      <c r="CH68">
        <f t="shared" ca="1" si="187"/>
        <v>7.4697140854163456E-3</v>
      </c>
      <c r="CI68">
        <f t="shared" ca="1" si="188"/>
        <v>7.5707565989094608E-3</v>
      </c>
      <c r="CJ68">
        <f t="shared" ca="1" si="189"/>
        <v>5.6415602137304182E-3</v>
      </c>
      <c r="CK68">
        <f t="shared" ca="1" si="190"/>
        <v>8.2119800188818117E-3</v>
      </c>
      <c r="CL68">
        <f t="shared" ca="1" si="191"/>
        <v>6.4797828213404469E-3</v>
      </c>
      <c r="CM68">
        <f t="shared" ca="1" si="192"/>
        <v>7.5819307735633832E-3</v>
      </c>
      <c r="CN68">
        <f t="shared" ca="1" si="193"/>
        <v>6.7406735746149259E-3</v>
      </c>
      <c r="CO68">
        <f t="shared" ca="1" si="194"/>
        <v>7.002652183181227E-3</v>
      </c>
      <c r="CP68">
        <f t="shared" ca="1" si="195"/>
        <v>5.8559257780180368E-3</v>
      </c>
      <c r="CQ68">
        <f t="shared" ca="1" si="196"/>
        <v>6.541299999439149E-3</v>
      </c>
      <c r="CR68">
        <f t="shared" ca="1" si="197"/>
        <v>6.4736351288477382E-3</v>
      </c>
      <c r="CS68">
        <f t="shared" ca="1" si="198"/>
        <v>4.4288911992130323E-3</v>
      </c>
      <c r="CT68">
        <f t="shared" ca="1" si="199"/>
        <v>6.3150093810279877E-3</v>
      </c>
      <c r="CU68">
        <f t="shared" ca="1" si="200"/>
        <v>6.9744676842153656E-3</v>
      </c>
      <c r="CV68">
        <f t="shared" ca="1" si="201"/>
        <v>7.4251257682912113E-3</v>
      </c>
      <c r="CW68">
        <f t="shared" ca="1" si="202"/>
        <v>6.0626152097104785E-3</v>
      </c>
      <c r="CX68">
        <f t="shared" ca="1" si="203"/>
        <v>7.3620318112312729E-3</v>
      </c>
    </row>
    <row r="69" spans="2:102" x14ac:dyDescent="0.2">
      <c r="B69">
        <f t="shared" si="204"/>
        <v>4.5000000000000009</v>
      </c>
      <c r="C69">
        <f t="shared" ca="1" si="104"/>
        <v>5.7722505985036924E-3</v>
      </c>
      <c r="D69">
        <f t="shared" ca="1" si="105"/>
        <v>7.0130569250177214E-3</v>
      </c>
      <c r="E69">
        <f t="shared" ca="1" si="106"/>
        <v>6.3578857550310496E-3</v>
      </c>
      <c r="F69">
        <f t="shared" ca="1" si="107"/>
        <v>6.2910231215556073E-3</v>
      </c>
      <c r="G69">
        <f t="shared" ca="1" si="108"/>
        <v>7.2277711991837364E-3</v>
      </c>
      <c r="H69">
        <f t="shared" ca="1" si="109"/>
        <v>6.8204114213399249E-3</v>
      </c>
      <c r="I69">
        <f t="shared" ca="1" si="110"/>
        <v>7.416343344662563E-3</v>
      </c>
      <c r="J69">
        <f t="shared" ca="1" si="111"/>
        <v>6.3224674335439005E-3</v>
      </c>
      <c r="K69">
        <f t="shared" ca="1" si="112"/>
        <v>7.0894179749451808E-3</v>
      </c>
      <c r="L69">
        <f t="shared" ca="1" si="113"/>
        <v>5.8270354708026533E-3</v>
      </c>
      <c r="M69">
        <f t="shared" ca="1" si="114"/>
        <v>8.2873021627304401E-3</v>
      </c>
      <c r="N69">
        <f t="shared" ca="1" si="115"/>
        <v>4.4091675944246045E-3</v>
      </c>
      <c r="O69">
        <f t="shared" ca="1" si="116"/>
        <v>7.9286760367714825E-3</v>
      </c>
      <c r="P69">
        <f t="shared" ca="1" si="117"/>
        <v>7.7652427798586684E-3</v>
      </c>
      <c r="Q69">
        <f t="shared" ca="1" si="118"/>
        <v>6.479743857557483E-3</v>
      </c>
      <c r="R69">
        <f t="shared" ca="1" si="119"/>
        <v>6.0995197401912463E-3</v>
      </c>
      <c r="S69">
        <f t="shared" ca="1" si="120"/>
        <v>6.3465881837948997E-3</v>
      </c>
      <c r="T69">
        <f t="shared" ca="1" si="121"/>
        <v>8.2452401048951456E-3</v>
      </c>
      <c r="U69">
        <f t="shared" ca="1" si="122"/>
        <v>6.25317157319835E-3</v>
      </c>
      <c r="V69">
        <f t="shared" ca="1" si="123"/>
        <v>7.1598971626975101E-3</v>
      </c>
      <c r="W69">
        <f t="shared" ca="1" si="124"/>
        <v>6.3543504005980633E-3</v>
      </c>
      <c r="X69">
        <f t="shared" ca="1" si="125"/>
        <v>4.9945041614273909E-3</v>
      </c>
      <c r="Y69">
        <f t="shared" ca="1" si="126"/>
        <v>5.2279856218179462E-3</v>
      </c>
      <c r="Z69">
        <f t="shared" ca="1" si="127"/>
        <v>5.900739868508257E-3</v>
      </c>
      <c r="AA69">
        <f t="shared" ca="1" si="128"/>
        <v>6.4522958748464716E-3</v>
      </c>
      <c r="AB69">
        <f t="shared" ca="1" si="129"/>
        <v>5.6670323450462214E-3</v>
      </c>
      <c r="AC69">
        <f t="shared" ca="1" si="130"/>
        <v>6.6570056132796169E-3</v>
      </c>
      <c r="AD69">
        <f t="shared" ca="1" si="131"/>
        <v>7.9411923939600847E-3</v>
      </c>
      <c r="AE69">
        <f t="shared" ca="1" si="132"/>
        <v>5.0346595118428393E-3</v>
      </c>
      <c r="AF69">
        <f t="shared" ca="1" si="133"/>
        <v>7.2696792811184395E-3</v>
      </c>
      <c r="AG69">
        <f t="shared" ca="1" si="134"/>
        <v>8.2612439754270045E-3</v>
      </c>
      <c r="AH69">
        <f t="shared" ca="1" si="135"/>
        <v>5.9337256746361247E-3</v>
      </c>
      <c r="AI69">
        <f t="shared" ca="1" si="136"/>
        <v>6.4700469924508577E-3</v>
      </c>
      <c r="AJ69">
        <f t="shared" ca="1" si="137"/>
        <v>6.5663640548932591E-3</v>
      </c>
      <c r="AK69">
        <f t="shared" ca="1" si="138"/>
        <v>5.9106459564531458E-3</v>
      </c>
      <c r="AL69">
        <f t="shared" ca="1" si="139"/>
        <v>7.0887582458764361E-3</v>
      </c>
      <c r="AM69">
        <f t="shared" ca="1" si="140"/>
        <v>6.7702086289470036E-3</v>
      </c>
      <c r="AN69">
        <f t="shared" ca="1" si="141"/>
        <v>4.8355248813432674E-3</v>
      </c>
      <c r="AO69">
        <f t="shared" ca="1" si="142"/>
        <v>6.7079752917312656E-3</v>
      </c>
      <c r="AP69">
        <f t="shared" ca="1" si="143"/>
        <v>7.1455261584425092E-3</v>
      </c>
      <c r="AQ69">
        <f t="shared" ca="1" si="144"/>
        <v>7.9407947539381161E-3</v>
      </c>
      <c r="AR69">
        <f t="shared" ca="1" si="145"/>
        <v>6.1766361082266292E-3</v>
      </c>
      <c r="AS69">
        <f t="shared" ca="1" si="146"/>
        <v>6.650152099165323E-3</v>
      </c>
      <c r="AT69">
        <f t="shared" ca="1" si="147"/>
        <v>5.274929740705459E-3</v>
      </c>
      <c r="AU69">
        <f t="shared" ca="1" si="148"/>
        <v>7.5475974936820263E-3</v>
      </c>
      <c r="AV69">
        <f t="shared" ca="1" si="149"/>
        <v>5.2793037251500658E-3</v>
      </c>
      <c r="AW69">
        <f t="shared" ca="1" si="150"/>
        <v>3.8776933384304961E-3</v>
      </c>
      <c r="AX69">
        <f t="shared" ca="1" si="151"/>
        <v>5.8327528081542042E-3</v>
      </c>
      <c r="AY69">
        <f t="shared" ca="1" si="152"/>
        <v>8.6227759997087733E-3</v>
      </c>
      <c r="AZ69">
        <f t="shared" ca="1" si="153"/>
        <v>6.8991825331697456E-3</v>
      </c>
      <c r="BA69">
        <f t="shared" ca="1" si="154"/>
        <v>5.7024033774941496E-3</v>
      </c>
      <c r="BB69">
        <f t="shared" ca="1" si="155"/>
        <v>7.7713014682394303E-3</v>
      </c>
      <c r="BC69">
        <f t="shared" ca="1" si="156"/>
        <v>7.3976809053178175E-3</v>
      </c>
      <c r="BD69">
        <f t="shared" ca="1" si="157"/>
        <v>5.8609598737243791E-3</v>
      </c>
      <c r="BE69">
        <f t="shared" ca="1" si="158"/>
        <v>8.4252738447036946E-3</v>
      </c>
      <c r="BF69">
        <f t="shared" ca="1" si="159"/>
        <v>6.2576655098847507E-3</v>
      </c>
      <c r="BG69">
        <f t="shared" ca="1" si="160"/>
        <v>6.2358067684674529E-3</v>
      </c>
      <c r="BH69">
        <f t="shared" ca="1" si="161"/>
        <v>6.1934199655317209E-3</v>
      </c>
      <c r="BI69">
        <f t="shared" ca="1" si="162"/>
        <v>5.1915833673302032E-3</v>
      </c>
      <c r="BJ69">
        <f t="shared" ca="1" si="163"/>
        <v>5.1249054336079012E-3</v>
      </c>
      <c r="BK69">
        <f t="shared" ca="1" si="164"/>
        <v>7.0087321851609544E-3</v>
      </c>
      <c r="BL69">
        <f t="shared" ca="1" si="165"/>
        <v>6.9869621860594346E-3</v>
      </c>
      <c r="BM69">
        <f t="shared" ca="1" si="166"/>
        <v>7.3119019961856565E-3</v>
      </c>
      <c r="BN69">
        <f t="shared" ca="1" si="167"/>
        <v>5.6732756822921102E-3</v>
      </c>
      <c r="BO69">
        <f t="shared" ca="1" si="168"/>
        <v>7.3725050592828023E-3</v>
      </c>
      <c r="BP69">
        <f t="shared" ca="1" si="169"/>
        <v>7.4903028393800298E-3</v>
      </c>
      <c r="BQ69">
        <f t="shared" ca="1" si="170"/>
        <v>5.6010032153211882E-3</v>
      </c>
      <c r="BR69">
        <f t="shared" ca="1" si="171"/>
        <v>7.9690906779206899E-3</v>
      </c>
      <c r="BS69">
        <f t="shared" ca="1" si="172"/>
        <v>6.2902200846876571E-3</v>
      </c>
      <c r="BT69">
        <f t="shared" ca="1" si="173"/>
        <v>6.021198112188984E-3</v>
      </c>
      <c r="BU69">
        <f t="shared" ca="1" si="174"/>
        <v>6.3224153581715927E-3</v>
      </c>
      <c r="BV69">
        <f t="shared" ca="1" si="175"/>
        <v>7.3203728996887015E-3</v>
      </c>
      <c r="BW69">
        <f t="shared" ca="1" si="176"/>
        <v>5.9236181706212761E-3</v>
      </c>
      <c r="BX69">
        <f t="shared" ca="1" si="177"/>
        <v>6.3203458553721913E-3</v>
      </c>
      <c r="BY69">
        <f t="shared" ca="1" si="178"/>
        <v>5.5874920141310768E-3</v>
      </c>
      <c r="BZ69">
        <f t="shared" ca="1" si="179"/>
        <v>6.834414998769401E-3</v>
      </c>
      <c r="CA69">
        <f t="shared" ca="1" si="180"/>
        <v>6.9290570966535512E-3</v>
      </c>
      <c r="CB69">
        <f t="shared" ca="1" si="181"/>
        <v>8.4996138311785856E-3</v>
      </c>
      <c r="CC69">
        <f t="shared" ca="1" si="182"/>
        <v>6.0354263366942974E-3</v>
      </c>
      <c r="CD69">
        <f t="shared" ca="1" si="183"/>
        <v>5.6808171981594735E-3</v>
      </c>
      <c r="CE69">
        <f t="shared" ca="1" si="184"/>
        <v>6.9544510879109714E-3</v>
      </c>
      <c r="CF69">
        <f t="shared" ca="1" si="185"/>
        <v>6.5917358802007496E-3</v>
      </c>
      <c r="CG69">
        <f t="shared" ca="1" si="186"/>
        <v>5.6113987728060415E-3</v>
      </c>
      <c r="CH69">
        <f t="shared" ca="1" si="187"/>
        <v>7.2479601065459399E-3</v>
      </c>
      <c r="CI69">
        <f t="shared" ca="1" si="188"/>
        <v>7.4047688901029383E-3</v>
      </c>
      <c r="CJ69">
        <f t="shared" ca="1" si="189"/>
        <v>5.7554387292033981E-3</v>
      </c>
      <c r="CK69">
        <f t="shared" ca="1" si="190"/>
        <v>8.2893696242961612E-3</v>
      </c>
      <c r="CL69">
        <f t="shared" ca="1" si="191"/>
        <v>6.5955318530869613E-3</v>
      </c>
      <c r="CM69">
        <f t="shared" ca="1" si="192"/>
        <v>7.688082607437652E-3</v>
      </c>
      <c r="CN69">
        <f t="shared" ca="1" si="193"/>
        <v>6.7109765984824628E-3</v>
      </c>
      <c r="CO69">
        <f t="shared" ca="1" si="194"/>
        <v>7.0342403168278814E-3</v>
      </c>
      <c r="CP69">
        <f t="shared" ca="1" si="195"/>
        <v>5.6885133698554666E-3</v>
      </c>
      <c r="CQ69">
        <f t="shared" ca="1" si="196"/>
        <v>6.8580999080313752E-3</v>
      </c>
      <c r="CR69">
        <f t="shared" ca="1" si="197"/>
        <v>6.9150670982227038E-3</v>
      </c>
      <c r="CS69">
        <f t="shared" ca="1" si="198"/>
        <v>4.5264863804798054E-3</v>
      </c>
      <c r="CT69">
        <f t="shared" ca="1" si="199"/>
        <v>6.1119598936039453E-3</v>
      </c>
      <c r="CU69">
        <f t="shared" ca="1" si="200"/>
        <v>7.1646847621819991E-3</v>
      </c>
      <c r="CV69">
        <f t="shared" ca="1" si="201"/>
        <v>7.3720407290921693E-3</v>
      </c>
      <c r="CW69">
        <f t="shared" ca="1" si="202"/>
        <v>6.144582277008483E-3</v>
      </c>
      <c r="CX69">
        <f t="shared" ca="1" si="203"/>
        <v>7.3200588012178993E-3</v>
      </c>
    </row>
    <row r="70" spans="2:102" x14ac:dyDescent="0.2">
      <c r="B70">
        <f t="shared" si="204"/>
        <v>4.5833333333333339</v>
      </c>
      <c r="C70">
        <f t="shared" ca="1" si="104"/>
        <v>5.4309969957345664E-3</v>
      </c>
      <c r="D70">
        <f t="shared" ca="1" si="105"/>
        <v>7.0116335747572676E-3</v>
      </c>
      <c r="E70">
        <f t="shared" ca="1" si="106"/>
        <v>6.2832458868129493E-3</v>
      </c>
      <c r="F70">
        <f t="shared" ca="1" si="107"/>
        <v>6.3084169227945854E-3</v>
      </c>
      <c r="G70">
        <f t="shared" ca="1" si="108"/>
        <v>7.3026009314616893E-3</v>
      </c>
      <c r="H70">
        <f t="shared" ca="1" si="109"/>
        <v>6.710222456711038E-3</v>
      </c>
      <c r="I70">
        <f t="shared" ca="1" si="110"/>
        <v>7.6842238865315621E-3</v>
      </c>
      <c r="J70">
        <f t="shared" ca="1" si="111"/>
        <v>6.1946856293422486E-3</v>
      </c>
      <c r="K70">
        <f t="shared" ca="1" si="112"/>
        <v>7.2282227624913655E-3</v>
      </c>
      <c r="L70">
        <f t="shared" ca="1" si="113"/>
        <v>5.6803314955787589E-3</v>
      </c>
      <c r="M70">
        <f t="shared" ca="1" si="114"/>
        <v>8.4176353536153745E-3</v>
      </c>
      <c r="N70">
        <f t="shared" ca="1" si="115"/>
        <v>4.4761458960080819E-3</v>
      </c>
      <c r="O70">
        <f t="shared" ca="1" si="116"/>
        <v>8.1256371761254456E-3</v>
      </c>
      <c r="P70">
        <f t="shared" ca="1" si="117"/>
        <v>7.6071421954212451E-3</v>
      </c>
      <c r="Q70">
        <f t="shared" ca="1" si="118"/>
        <v>6.4434218308943589E-3</v>
      </c>
      <c r="R70">
        <f t="shared" ca="1" si="119"/>
        <v>6.1327562763593413E-3</v>
      </c>
      <c r="S70">
        <f t="shared" ca="1" si="120"/>
        <v>6.5780604714775438E-3</v>
      </c>
      <c r="T70">
        <f t="shared" ca="1" si="121"/>
        <v>8.4647597465947726E-3</v>
      </c>
      <c r="U70">
        <f t="shared" ca="1" si="122"/>
        <v>6.2216823819998416E-3</v>
      </c>
      <c r="V70">
        <f t="shared" ca="1" si="123"/>
        <v>6.93432972994902E-3</v>
      </c>
      <c r="W70">
        <f t="shared" ca="1" si="124"/>
        <v>6.3484246574898777E-3</v>
      </c>
      <c r="X70">
        <f t="shared" ca="1" si="125"/>
        <v>4.9532269710539688E-3</v>
      </c>
      <c r="Y70">
        <f t="shared" ca="1" si="126"/>
        <v>5.1823270010904927E-3</v>
      </c>
      <c r="Z70">
        <f t="shared" ca="1" si="127"/>
        <v>5.9065872209619454E-3</v>
      </c>
      <c r="AA70">
        <f t="shared" ca="1" si="128"/>
        <v>6.5142504317133986E-3</v>
      </c>
      <c r="AB70">
        <f t="shared" ca="1" si="129"/>
        <v>5.6728316655040309E-3</v>
      </c>
      <c r="AC70">
        <f t="shared" ca="1" si="130"/>
        <v>6.746553431481922E-3</v>
      </c>
      <c r="AD70">
        <f t="shared" ca="1" si="131"/>
        <v>7.5679291322654869E-3</v>
      </c>
      <c r="AE70">
        <f t="shared" ca="1" si="132"/>
        <v>5.2108086222157901E-3</v>
      </c>
      <c r="AF70">
        <f t="shared" ca="1" si="133"/>
        <v>7.3773078228371539E-3</v>
      </c>
      <c r="AG70">
        <f t="shared" ca="1" si="134"/>
        <v>8.1870076159491403E-3</v>
      </c>
      <c r="AH70">
        <f t="shared" ca="1" si="135"/>
        <v>5.7745352506283982E-3</v>
      </c>
      <c r="AI70">
        <f t="shared" ca="1" si="136"/>
        <v>6.5031002545101147E-3</v>
      </c>
      <c r="AJ70">
        <f t="shared" ca="1" si="137"/>
        <v>6.646837788799982E-3</v>
      </c>
      <c r="AK70">
        <f t="shared" ca="1" si="138"/>
        <v>5.8592752756977317E-3</v>
      </c>
      <c r="AL70">
        <f t="shared" ca="1" si="139"/>
        <v>7.0497911223610802E-3</v>
      </c>
      <c r="AM70">
        <f t="shared" ca="1" si="140"/>
        <v>6.652678408403433E-3</v>
      </c>
      <c r="AN70">
        <f t="shared" ca="1" si="141"/>
        <v>4.9490520545563913E-3</v>
      </c>
      <c r="AO70">
        <f t="shared" ca="1" si="142"/>
        <v>6.6248206173743652E-3</v>
      </c>
      <c r="AP70">
        <f t="shared" ca="1" si="143"/>
        <v>7.1912154568281447E-3</v>
      </c>
      <c r="AQ70">
        <f t="shared" ca="1" si="144"/>
        <v>8.0513158657149909E-3</v>
      </c>
      <c r="AR70">
        <f t="shared" ca="1" si="145"/>
        <v>6.14786155669965E-3</v>
      </c>
      <c r="AS70">
        <f t="shared" ca="1" si="146"/>
        <v>6.6553348290179157E-3</v>
      </c>
      <c r="AT70">
        <f t="shared" ca="1" si="147"/>
        <v>5.2383058993585845E-3</v>
      </c>
      <c r="AU70">
        <f t="shared" ca="1" si="148"/>
        <v>7.2864526672840654E-3</v>
      </c>
      <c r="AV70">
        <f t="shared" ca="1" si="149"/>
        <v>5.5119499255270139E-3</v>
      </c>
      <c r="AW70">
        <f t="shared" ca="1" si="150"/>
        <v>3.6871632328453288E-3</v>
      </c>
      <c r="AX70">
        <f t="shared" ca="1" si="151"/>
        <v>5.7865370888361724E-3</v>
      </c>
      <c r="AY70">
        <f t="shared" ca="1" si="152"/>
        <v>8.859436630021391E-3</v>
      </c>
      <c r="AZ70">
        <f t="shared" ca="1" si="153"/>
        <v>6.6404515569541238E-3</v>
      </c>
      <c r="BA70">
        <f t="shared" ca="1" si="154"/>
        <v>5.5120636262630694E-3</v>
      </c>
      <c r="BB70">
        <f t="shared" ca="1" si="155"/>
        <v>7.8826229134251261E-3</v>
      </c>
      <c r="BC70">
        <f t="shared" ca="1" si="156"/>
        <v>7.5464488883875995E-3</v>
      </c>
      <c r="BD70">
        <f t="shared" ca="1" si="157"/>
        <v>5.9939539691775262E-3</v>
      </c>
      <c r="BE70">
        <f t="shared" ca="1" si="158"/>
        <v>8.5038476565855552E-3</v>
      </c>
      <c r="BF70">
        <f t="shared" ca="1" si="159"/>
        <v>6.1174682905023531E-3</v>
      </c>
      <c r="BG70">
        <f t="shared" ca="1" si="160"/>
        <v>6.5357868555462988E-3</v>
      </c>
      <c r="BH70">
        <f t="shared" ca="1" si="161"/>
        <v>6.3503128795490164E-3</v>
      </c>
      <c r="BI70">
        <f t="shared" ca="1" si="162"/>
        <v>4.9816788554875625E-3</v>
      </c>
      <c r="BJ70">
        <f t="shared" ca="1" si="163"/>
        <v>5.0661740997617133E-3</v>
      </c>
      <c r="BK70">
        <f t="shared" ca="1" si="164"/>
        <v>7.0319640902528737E-3</v>
      </c>
      <c r="BL70">
        <f t="shared" ca="1" si="165"/>
        <v>7.2603451982666397E-3</v>
      </c>
      <c r="BM70">
        <f t="shared" ca="1" si="166"/>
        <v>7.2005532569543382E-3</v>
      </c>
      <c r="BN70">
        <f t="shared" ca="1" si="167"/>
        <v>5.7551154685286871E-3</v>
      </c>
      <c r="BO70">
        <f t="shared" ca="1" si="168"/>
        <v>7.2655215233287064E-3</v>
      </c>
      <c r="BP70">
        <f t="shared" ca="1" si="169"/>
        <v>7.3683079519490692E-3</v>
      </c>
      <c r="BQ70">
        <f t="shared" ca="1" si="170"/>
        <v>5.7864871776067616E-3</v>
      </c>
      <c r="BR70">
        <f t="shared" ca="1" si="171"/>
        <v>7.9160336952781973E-3</v>
      </c>
      <c r="BS70">
        <f t="shared" ca="1" si="172"/>
        <v>6.1645419860391019E-3</v>
      </c>
      <c r="BT70">
        <f t="shared" ca="1" si="173"/>
        <v>6.1059848255611369E-3</v>
      </c>
      <c r="BU70">
        <f t="shared" ca="1" si="174"/>
        <v>6.2673889383246363E-3</v>
      </c>
      <c r="BV70">
        <f t="shared" ca="1" si="175"/>
        <v>7.3284823492043537E-3</v>
      </c>
      <c r="BW70">
        <f t="shared" ca="1" si="176"/>
        <v>5.9066857209337078E-3</v>
      </c>
      <c r="BX70">
        <f t="shared" ca="1" si="177"/>
        <v>6.5265806693307823E-3</v>
      </c>
      <c r="BY70">
        <f t="shared" ca="1" si="178"/>
        <v>5.4973903497648148E-3</v>
      </c>
      <c r="BZ70">
        <f t="shared" ca="1" si="179"/>
        <v>6.7695617168263243E-3</v>
      </c>
      <c r="CA70">
        <f t="shared" ca="1" si="180"/>
        <v>6.8211805704547187E-3</v>
      </c>
      <c r="CB70">
        <f t="shared" ca="1" si="181"/>
        <v>8.8345193051676575E-3</v>
      </c>
      <c r="CC70">
        <f t="shared" ca="1" si="182"/>
        <v>5.9939141731295891E-3</v>
      </c>
      <c r="CD70">
        <f t="shared" ca="1" si="183"/>
        <v>5.8316876552361235E-3</v>
      </c>
      <c r="CE70">
        <f t="shared" ca="1" si="184"/>
        <v>6.8423394988848399E-3</v>
      </c>
      <c r="CF70">
        <f t="shared" ca="1" si="185"/>
        <v>6.4660897436659703E-3</v>
      </c>
      <c r="CG70">
        <f t="shared" ca="1" si="186"/>
        <v>5.6492375435571694E-3</v>
      </c>
      <c r="CH70">
        <f t="shared" ca="1" si="187"/>
        <v>7.181594061288132E-3</v>
      </c>
      <c r="CI70">
        <f t="shared" ca="1" si="188"/>
        <v>7.1251413593931747E-3</v>
      </c>
      <c r="CJ70">
        <f t="shared" ca="1" si="189"/>
        <v>5.8428425612838631E-3</v>
      </c>
      <c r="CK70">
        <f t="shared" ca="1" si="190"/>
        <v>8.278767559456203E-3</v>
      </c>
      <c r="CL70">
        <f t="shared" ca="1" si="191"/>
        <v>6.2270289951185474E-3</v>
      </c>
      <c r="CM70">
        <f t="shared" ca="1" si="192"/>
        <v>7.6003612387080949E-3</v>
      </c>
      <c r="CN70">
        <f t="shared" ca="1" si="193"/>
        <v>6.6456616857312467E-3</v>
      </c>
      <c r="CO70">
        <f t="shared" ca="1" si="194"/>
        <v>7.1859975636250134E-3</v>
      </c>
      <c r="CP70">
        <f t="shared" ca="1" si="195"/>
        <v>5.6628582009470539E-3</v>
      </c>
      <c r="CQ70">
        <f t="shared" ca="1" si="196"/>
        <v>6.6884186531793038E-3</v>
      </c>
      <c r="CR70">
        <f t="shared" ca="1" si="197"/>
        <v>7.0983379610779851E-3</v>
      </c>
      <c r="CS70">
        <f t="shared" ca="1" si="198"/>
        <v>4.6374629517779258E-3</v>
      </c>
      <c r="CT70">
        <f t="shared" ca="1" si="199"/>
        <v>6.3870712580131215E-3</v>
      </c>
      <c r="CU70">
        <f t="shared" ca="1" si="200"/>
        <v>7.1251934109358645E-3</v>
      </c>
      <c r="CV70">
        <f t="shared" ca="1" si="201"/>
        <v>7.137605005687022E-3</v>
      </c>
      <c r="CW70">
        <f t="shared" ca="1" si="202"/>
        <v>6.097277880210473E-3</v>
      </c>
      <c r="CX70">
        <f t="shared" ca="1" si="203"/>
        <v>7.474914736138899E-3</v>
      </c>
    </row>
    <row r="71" spans="2:102" x14ac:dyDescent="0.2">
      <c r="B71">
        <f t="shared" si="204"/>
        <v>4.666666666666667</v>
      </c>
      <c r="C71">
        <f t="shared" ca="1" si="104"/>
        <v>5.5030081484145326E-3</v>
      </c>
      <c r="D71">
        <f t="shared" ca="1" si="105"/>
        <v>6.8150422472224824E-3</v>
      </c>
      <c r="E71">
        <f t="shared" ca="1" si="106"/>
        <v>6.2798312766870271E-3</v>
      </c>
      <c r="F71">
        <f t="shared" ca="1" si="107"/>
        <v>6.1486514821283891E-3</v>
      </c>
      <c r="G71">
        <f t="shared" ca="1" si="108"/>
        <v>7.271596753194472E-3</v>
      </c>
      <c r="H71">
        <f t="shared" ca="1" si="109"/>
        <v>6.8866982391927395E-3</v>
      </c>
      <c r="I71">
        <f t="shared" ca="1" si="110"/>
        <v>7.7344731339636843E-3</v>
      </c>
      <c r="J71">
        <f t="shared" ca="1" si="111"/>
        <v>6.1489367231308397E-3</v>
      </c>
      <c r="K71">
        <f t="shared" ca="1" si="112"/>
        <v>7.1832902087386654E-3</v>
      </c>
      <c r="L71">
        <f t="shared" ca="1" si="113"/>
        <v>5.7524248920382401E-3</v>
      </c>
      <c r="M71">
        <f t="shared" ca="1" si="114"/>
        <v>8.1622703736484534E-3</v>
      </c>
      <c r="N71">
        <f t="shared" ca="1" si="115"/>
        <v>4.5136997053487156E-3</v>
      </c>
      <c r="O71">
        <f t="shared" ca="1" si="116"/>
        <v>8.0957562936040308E-3</v>
      </c>
      <c r="P71">
        <f t="shared" ca="1" si="117"/>
        <v>7.5513134753489222E-3</v>
      </c>
      <c r="Q71">
        <f t="shared" ca="1" si="118"/>
        <v>6.3914241997548886E-3</v>
      </c>
      <c r="R71">
        <f t="shared" ca="1" si="119"/>
        <v>5.9935148473064942E-3</v>
      </c>
      <c r="S71">
        <f t="shared" ca="1" si="120"/>
        <v>6.2586064893027466E-3</v>
      </c>
      <c r="T71">
        <f t="shared" ca="1" si="121"/>
        <v>8.4563353658017194E-3</v>
      </c>
      <c r="U71">
        <f t="shared" ca="1" si="122"/>
        <v>6.1613144152457625E-3</v>
      </c>
      <c r="V71">
        <f t="shared" ca="1" si="123"/>
        <v>6.9497584139784569E-3</v>
      </c>
      <c r="W71">
        <f t="shared" ca="1" si="124"/>
        <v>6.0913668162675839E-3</v>
      </c>
      <c r="X71">
        <f t="shared" ca="1" si="125"/>
        <v>4.9905585578099848E-3</v>
      </c>
      <c r="Y71">
        <f t="shared" ca="1" si="126"/>
        <v>5.1817017252820344E-3</v>
      </c>
      <c r="Z71">
        <f t="shared" ca="1" si="127"/>
        <v>5.9913385674197758E-3</v>
      </c>
      <c r="AA71">
        <f t="shared" ca="1" si="128"/>
        <v>6.2473205327764321E-3</v>
      </c>
      <c r="AB71">
        <f t="shared" ca="1" si="129"/>
        <v>5.6599077517339447E-3</v>
      </c>
      <c r="AC71">
        <f t="shared" ca="1" si="130"/>
        <v>6.4994220541444315E-3</v>
      </c>
      <c r="AD71">
        <f t="shared" ca="1" si="131"/>
        <v>7.5881809531433385E-3</v>
      </c>
      <c r="AE71">
        <f t="shared" ca="1" si="132"/>
        <v>5.2457098976848434E-3</v>
      </c>
      <c r="AF71">
        <f t="shared" ca="1" si="133"/>
        <v>7.4364087088586509E-3</v>
      </c>
      <c r="AG71">
        <f t="shared" ca="1" si="134"/>
        <v>8.0705889433847055E-3</v>
      </c>
      <c r="AH71">
        <f t="shared" ca="1" si="135"/>
        <v>5.839085441601501E-3</v>
      </c>
      <c r="AI71">
        <f t="shared" ca="1" si="136"/>
        <v>6.5099400472845171E-3</v>
      </c>
      <c r="AJ71">
        <f t="shared" ca="1" si="137"/>
        <v>6.6656526375446284E-3</v>
      </c>
      <c r="AK71">
        <f t="shared" ca="1" si="138"/>
        <v>5.8544523164638122E-3</v>
      </c>
      <c r="AL71">
        <f t="shared" ca="1" si="139"/>
        <v>7.0934750163206533E-3</v>
      </c>
      <c r="AM71">
        <f t="shared" ca="1" si="140"/>
        <v>6.7164781666477743E-3</v>
      </c>
      <c r="AN71">
        <f t="shared" ca="1" si="141"/>
        <v>5.0097512598391769E-3</v>
      </c>
      <c r="AO71">
        <f t="shared" ca="1" si="142"/>
        <v>6.4125731711049344E-3</v>
      </c>
      <c r="AP71">
        <f t="shared" ca="1" si="143"/>
        <v>7.5381465786237088E-3</v>
      </c>
      <c r="AQ71">
        <f t="shared" ca="1" si="144"/>
        <v>8.493987634358123E-3</v>
      </c>
      <c r="AR71">
        <f t="shared" ca="1" si="145"/>
        <v>6.1062779246394642E-3</v>
      </c>
      <c r="AS71">
        <f t="shared" ca="1" si="146"/>
        <v>6.7050832700570814E-3</v>
      </c>
      <c r="AT71">
        <f t="shared" ca="1" si="147"/>
        <v>5.2825705835138062E-3</v>
      </c>
      <c r="AU71">
        <f t="shared" ca="1" si="148"/>
        <v>7.2480793648970398E-3</v>
      </c>
      <c r="AV71">
        <f t="shared" ca="1" si="149"/>
        <v>5.5894875068008458E-3</v>
      </c>
      <c r="AW71">
        <f t="shared" ca="1" si="150"/>
        <v>3.7685157702780155E-3</v>
      </c>
      <c r="AX71">
        <f t="shared" ca="1" si="151"/>
        <v>5.8155330671581578E-3</v>
      </c>
      <c r="AY71">
        <f t="shared" ca="1" si="152"/>
        <v>8.5296826284137449E-3</v>
      </c>
      <c r="AZ71">
        <f t="shared" ca="1" si="153"/>
        <v>6.5756731811506862E-3</v>
      </c>
      <c r="BA71">
        <f t="shared" ca="1" si="154"/>
        <v>5.4800914967596771E-3</v>
      </c>
      <c r="BB71">
        <f t="shared" ca="1" si="155"/>
        <v>7.8393305531038356E-3</v>
      </c>
      <c r="BC71">
        <f t="shared" ca="1" si="156"/>
        <v>7.3212670635016538E-3</v>
      </c>
      <c r="BD71">
        <f t="shared" ca="1" si="157"/>
        <v>5.9409088713368967E-3</v>
      </c>
      <c r="BE71">
        <f t="shared" ca="1" si="158"/>
        <v>8.4764876251771145E-3</v>
      </c>
      <c r="BF71">
        <f t="shared" ca="1" si="159"/>
        <v>6.2190874193980379E-3</v>
      </c>
      <c r="BG71">
        <f t="shared" ca="1" si="160"/>
        <v>6.8685378121563943E-3</v>
      </c>
      <c r="BH71">
        <f t="shared" ca="1" si="161"/>
        <v>6.1445553473193732E-3</v>
      </c>
      <c r="BI71">
        <f t="shared" ca="1" si="162"/>
        <v>4.9033012562742836E-3</v>
      </c>
      <c r="BJ71">
        <f t="shared" ca="1" si="163"/>
        <v>5.0557808458204434E-3</v>
      </c>
      <c r="BK71">
        <f t="shared" ca="1" si="164"/>
        <v>6.982056119036629E-3</v>
      </c>
      <c r="BL71">
        <f t="shared" ca="1" si="165"/>
        <v>7.2991764979249965E-3</v>
      </c>
      <c r="BM71">
        <f t="shared" ca="1" si="166"/>
        <v>7.2989787325395345E-3</v>
      </c>
      <c r="BN71">
        <f t="shared" ca="1" si="167"/>
        <v>5.7064960977144729E-3</v>
      </c>
      <c r="BO71">
        <f t="shared" ca="1" si="168"/>
        <v>7.1143955639780734E-3</v>
      </c>
      <c r="BP71">
        <f t="shared" ca="1" si="169"/>
        <v>7.2451684667965309E-3</v>
      </c>
      <c r="BQ71">
        <f t="shared" ca="1" si="170"/>
        <v>5.8483460771900416E-3</v>
      </c>
      <c r="BR71">
        <f t="shared" ca="1" si="171"/>
        <v>7.8627599917999048E-3</v>
      </c>
      <c r="BS71">
        <f t="shared" ca="1" si="172"/>
        <v>6.0755931356599431E-3</v>
      </c>
      <c r="BT71">
        <f t="shared" ca="1" si="173"/>
        <v>6.2183131329522781E-3</v>
      </c>
      <c r="BU71">
        <f t="shared" ca="1" si="174"/>
        <v>5.968606256586401E-3</v>
      </c>
      <c r="BV71">
        <f t="shared" ca="1" si="175"/>
        <v>7.3307414909027785E-3</v>
      </c>
      <c r="BW71">
        <f t="shared" ca="1" si="176"/>
        <v>5.9127552862183134E-3</v>
      </c>
      <c r="BX71">
        <f t="shared" ca="1" si="177"/>
        <v>6.4181351054987887E-3</v>
      </c>
      <c r="BY71">
        <f t="shared" ca="1" si="178"/>
        <v>5.3373166244648131E-3</v>
      </c>
      <c r="BZ71">
        <f t="shared" ca="1" si="179"/>
        <v>6.5490647996600728E-3</v>
      </c>
      <c r="CA71">
        <f t="shared" ca="1" si="180"/>
        <v>6.6170879655955044E-3</v>
      </c>
      <c r="CB71">
        <f t="shared" ca="1" si="181"/>
        <v>8.8781760019423072E-3</v>
      </c>
      <c r="CC71">
        <f t="shared" ca="1" si="182"/>
        <v>6.083724114678073E-3</v>
      </c>
      <c r="CD71">
        <f t="shared" ca="1" si="183"/>
        <v>5.9128159705504847E-3</v>
      </c>
      <c r="CE71">
        <f t="shared" ca="1" si="184"/>
        <v>6.6038736859801942E-3</v>
      </c>
      <c r="CF71">
        <f t="shared" ca="1" si="185"/>
        <v>6.4637530203792712E-3</v>
      </c>
      <c r="CG71">
        <f t="shared" ca="1" si="186"/>
        <v>5.8504167910079959E-3</v>
      </c>
      <c r="CH71">
        <f t="shared" ca="1" si="187"/>
        <v>7.275975810856242E-3</v>
      </c>
      <c r="CI71">
        <f t="shared" ca="1" si="188"/>
        <v>7.2443605221051248E-3</v>
      </c>
      <c r="CJ71">
        <f t="shared" ca="1" si="189"/>
        <v>6.1477331820359088E-3</v>
      </c>
      <c r="CK71">
        <f t="shared" ca="1" si="190"/>
        <v>8.0934183069217985E-3</v>
      </c>
      <c r="CL71">
        <f t="shared" ca="1" si="191"/>
        <v>6.3251179429787575E-3</v>
      </c>
      <c r="CM71">
        <f t="shared" ca="1" si="192"/>
        <v>7.6488408373201963E-3</v>
      </c>
      <c r="CN71">
        <f t="shared" ca="1" si="193"/>
        <v>6.7961278691347268E-3</v>
      </c>
      <c r="CO71">
        <f t="shared" ca="1" si="194"/>
        <v>7.2290304449909963E-3</v>
      </c>
      <c r="CP71">
        <f t="shared" ca="1" si="195"/>
        <v>5.7701885847255404E-3</v>
      </c>
      <c r="CQ71">
        <f t="shared" ca="1" si="196"/>
        <v>6.7689698338600467E-3</v>
      </c>
      <c r="CR71">
        <f t="shared" ca="1" si="197"/>
        <v>7.0587017419493966E-3</v>
      </c>
      <c r="CS71">
        <f t="shared" ca="1" si="198"/>
        <v>4.5184383864405459E-3</v>
      </c>
      <c r="CT71">
        <f t="shared" ca="1" si="199"/>
        <v>6.6353557678655575E-3</v>
      </c>
      <c r="CU71">
        <f t="shared" ca="1" si="200"/>
        <v>7.2377287336398023E-3</v>
      </c>
      <c r="CV71">
        <f t="shared" ca="1" si="201"/>
        <v>7.1254032778972293E-3</v>
      </c>
      <c r="CW71">
        <f t="shared" ca="1" si="202"/>
        <v>6.2880973198582556E-3</v>
      </c>
      <c r="CX71">
        <f t="shared" ca="1" si="203"/>
        <v>7.4427596538603246E-3</v>
      </c>
    </row>
    <row r="72" spans="2:102" x14ac:dyDescent="0.2">
      <c r="B72">
        <f t="shared" si="204"/>
        <v>4.75</v>
      </c>
      <c r="C72">
        <f t="shared" ca="1" si="104"/>
        <v>5.4683846916883418E-3</v>
      </c>
      <c r="D72">
        <f t="shared" ca="1" si="105"/>
        <v>6.7917005692105644E-3</v>
      </c>
      <c r="E72">
        <f t="shared" ca="1" si="106"/>
        <v>6.3322149281897847E-3</v>
      </c>
      <c r="F72">
        <f t="shared" ca="1" si="107"/>
        <v>6.0459022286453307E-3</v>
      </c>
      <c r="G72">
        <f t="shared" ca="1" si="108"/>
        <v>7.1884047001095196E-3</v>
      </c>
      <c r="H72">
        <f t="shared" ca="1" si="109"/>
        <v>6.9370770842582972E-3</v>
      </c>
      <c r="I72">
        <f t="shared" ca="1" si="110"/>
        <v>7.86031783691548E-3</v>
      </c>
      <c r="J72">
        <f t="shared" ca="1" si="111"/>
        <v>6.1626052850896427E-3</v>
      </c>
      <c r="K72">
        <f t="shared" ca="1" si="112"/>
        <v>7.270116561320916E-3</v>
      </c>
      <c r="L72">
        <f t="shared" ca="1" si="113"/>
        <v>5.9369785593954257E-3</v>
      </c>
      <c r="M72">
        <f t="shared" ca="1" si="114"/>
        <v>8.1666688785942305E-3</v>
      </c>
      <c r="N72">
        <f t="shared" ca="1" si="115"/>
        <v>4.5160594166839488E-3</v>
      </c>
      <c r="O72">
        <f t="shared" ca="1" si="116"/>
        <v>8.00301596077602E-3</v>
      </c>
      <c r="P72">
        <f t="shared" ca="1" si="117"/>
        <v>7.6602897099087609E-3</v>
      </c>
      <c r="Q72">
        <f t="shared" ca="1" si="118"/>
        <v>6.3814736646008313E-3</v>
      </c>
      <c r="R72">
        <f t="shared" ca="1" si="119"/>
        <v>6.0791780144727574E-3</v>
      </c>
      <c r="S72">
        <f t="shared" ca="1" si="120"/>
        <v>6.1041521302352235E-3</v>
      </c>
      <c r="T72">
        <f t="shared" ca="1" si="121"/>
        <v>8.5451561818900047E-3</v>
      </c>
      <c r="U72">
        <f t="shared" ca="1" si="122"/>
        <v>6.1804537173309236E-3</v>
      </c>
      <c r="V72">
        <f t="shared" ca="1" si="123"/>
        <v>6.9972071128400013E-3</v>
      </c>
      <c r="W72">
        <f t="shared" ca="1" si="124"/>
        <v>6.2446319353881728E-3</v>
      </c>
      <c r="X72">
        <f t="shared" ca="1" si="125"/>
        <v>4.8734409299858433E-3</v>
      </c>
      <c r="Y72">
        <f t="shared" ca="1" si="126"/>
        <v>5.4628596695332019E-3</v>
      </c>
      <c r="Z72">
        <f t="shared" ca="1" si="127"/>
        <v>5.8656295050976155E-3</v>
      </c>
      <c r="AA72">
        <f t="shared" ca="1" si="128"/>
        <v>6.2557770488429051E-3</v>
      </c>
      <c r="AB72">
        <f t="shared" ca="1" si="129"/>
        <v>5.6512923085300986E-3</v>
      </c>
      <c r="AC72">
        <f t="shared" ca="1" si="130"/>
        <v>6.6292382237015885E-3</v>
      </c>
      <c r="AD72">
        <f t="shared" ca="1" si="131"/>
        <v>7.2680117621061599E-3</v>
      </c>
      <c r="AE72">
        <f t="shared" ca="1" si="132"/>
        <v>5.401995385820744E-3</v>
      </c>
      <c r="AF72">
        <f t="shared" ca="1" si="133"/>
        <v>7.6888116077712086E-3</v>
      </c>
      <c r="AG72">
        <f t="shared" ca="1" si="134"/>
        <v>7.8589238193795558E-3</v>
      </c>
      <c r="AH72">
        <f t="shared" ca="1" si="135"/>
        <v>5.6997073007321328E-3</v>
      </c>
      <c r="AI72">
        <f t="shared" ca="1" si="136"/>
        <v>6.4705050608862757E-3</v>
      </c>
      <c r="AJ72">
        <f t="shared" ca="1" si="137"/>
        <v>6.574337271716431E-3</v>
      </c>
      <c r="AK72">
        <f t="shared" ca="1" si="138"/>
        <v>5.7644684849408358E-3</v>
      </c>
      <c r="AL72">
        <f t="shared" ca="1" si="139"/>
        <v>7.0760770988022434E-3</v>
      </c>
      <c r="AM72">
        <f t="shared" ca="1" si="140"/>
        <v>6.93750397403552E-3</v>
      </c>
      <c r="AN72">
        <f t="shared" ca="1" si="141"/>
        <v>5.1318785107578322E-3</v>
      </c>
      <c r="AO72">
        <f t="shared" ca="1" si="142"/>
        <v>6.5663643496662091E-3</v>
      </c>
      <c r="AP72">
        <f t="shared" ca="1" si="143"/>
        <v>7.3802660337579677E-3</v>
      </c>
      <c r="AQ72">
        <f t="shared" ca="1" si="144"/>
        <v>8.3493108723000555E-3</v>
      </c>
      <c r="AR72">
        <f t="shared" ca="1" si="145"/>
        <v>6.190985331367244E-3</v>
      </c>
      <c r="AS72">
        <f t="shared" ca="1" si="146"/>
        <v>6.4956845996987905E-3</v>
      </c>
      <c r="AT72">
        <f t="shared" ca="1" si="147"/>
        <v>5.3342327397403431E-3</v>
      </c>
      <c r="AU72">
        <f t="shared" ca="1" si="148"/>
        <v>6.9880884395451762E-3</v>
      </c>
      <c r="AV72">
        <f t="shared" ca="1" si="149"/>
        <v>5.6710635626482202E-3</v>
      </c>
      <c r="AW72">
        <f t="shared" ca="1" si="150"/>
        <v>3.796681569588429E-3</v>
      </c>
      <c r="AX72">
        <f t="shared" ca="1" si="151"/>
        <v>5.8308727516809865E-3</v>
      </c>
      <c r="AY72">
        <f t="shared" ca="1" si="152"/>
        <v>8.5501767103691086E-3</v>
      </c>
      <c r="AZ72">
        <f t="shared" ca="1" si="153"/>
        <v>6.5019855064764624E-3</v>
      </c>
      <c r="BA72">
        <f t="shared" ca="1" si="154"/>
        <v>5.6366617328180288E-3</v>
      </c>
      <c r="BB72">
        <f t="shared" ca="1" si="155"/>
        <v>7.7911758036063308E-3</v>
      </c>
      <c r="BC72">
        <f t="shared" ca="1" si="156"/>
        <v>7.2018209596283415E-3</v>
      </c>
      <c r="BD72">
        <f t="shared" ca="1" si="157"/>
        <v>6.0280474718904312E-3</v>
      </c>
      <c r="BE72">
        <f t="shared" ca="1" si="158"/>
        <v>8.2962494324673626E-3</v>
      </c>
      <c r="BF72">
        <f t="shared" ca="1" si="159"/>
        <v>6.3124143178145149E-3</v>
      </c>
      <c r="BG72">
        <f t="shared" ca="1" si="160"/>
        <v>6.9404072604468507E-3</v>
      </c>
      <c r="BH72">
        <f t="shared" ca="1" si="161"/>
        <v>6.2290607252500699E-3</v>
      </c>
      <c r="BI72">
        <f t="shared" ca="1" si="162"/>
        <v>4.794128080225636E-3</v>
      </c>
      <c r="BJ72">
        <f t="shared" ca="1" si="163"/>
        <v>4.9534034017900729E-3</v>
      </c>
      <c r="BK72">
        <f t="shared" ca="1" si="164"/>
        <v>7.1771547909453724E-3</v>
      </c>
      <c r="BL72">
        <f t="shared" ca="1" si="165"/>
        <v>6.9295581713151892E-3</v>
      </c>
      <c r="BM72">
        <f t="shared" ca="1" si="166"/>
        <v>7.4602432564423275E-3</v>
      </c>
      <c r="BN72">
        <f t="shared" ca="1" si="167"/>
        <v>5.5773387687347081E-3</v>
      </c>
      <c r="BO72">
        <f t="shared" ca="1" si="168"/>
        <v>7.0036648360549941E-3</v>
      </c>
      <c r="BP72">
        <f t="shared" ca="1" si="169"/>
        <v>7.2041930750817587E-3</v>
      </c>
      <c r="BQ72">
        <f t="shared" ca="1" si="170"/>
        <v>5.6686959186834892E-3</v>
      </c>
      <c r="BR72">
        <f t="shared" ca="1" si="171"/>
        <v>7.8375834939503047E-3</v>
      </c>
      <c r="BS72">
        <f t="shared" ca="1" si="172"/>
        <v>6.0944771310410548E-3</v>
      </c>
      <c r="BT72">
        <f t="shared" ca="1" si="173"/>
        <v>6.0428771376757999E-3</v>
      </c>
      <c r="BU72">
        <f t="shared" ca="1" si="174"/>
        <v>6.1489906783328916E-3</v>
      </c>
      <c r="BV72">
        <f t="shared" ca="1" si="175"/>
        <v>7.1469669302732363E-3</v>
      </c>
      <c r="BW72">
        <f t="shared" ca="1" si="176"/>
        <v>5.9894420182130259E-3</v>
      </c>
      <c r="BX72">
        <f t="shared" ca="1" si="177"/>
        <v>6.5384074666398253E-3</v>
      </c>
      <c r="BY72">
        <f t="shared" ca="1" si="178"/>
        <v>5.2989004538577314E-3</v>
      </c>
      <c r="BZ72">
        <f t="shared" ca="1" si="179"/>
        <v>6.7360099110407284E-3</v>
      </c>
      <c r="CA72">
        <f t="shared" ca="1" si="180"/>
        <v>6.4570059281392625E-3</v>
      </c>
      <c r="CB72">
        <f t="shared" ca="1" si="181"/>
        <v>9.0397050957913179E-3</v>
      </c>
      <c r="CC72">
        <f t="shared" ca="1" si="182"/>
        <v>6.072140548682224E-3</v>
      </c>
      <c r="CD72">
        <f t="shared" ca="1" si="183"/>
        <v>5.9015373660201657E-3</v>
      </c>
      <c r="CE72">
        <f t="shared" ca="1" si="184"/>
        <v>6.3966189712713842E-3</v>
      </c>
      <c r="CF72">
        <f t="shared" ca="1" si="185"/>
        <v>6.4341582357155284E-3</v>
      </c>
      <c r="CG72">
        <f t="shared" ca="1" si="186"/>
        <v>6.2625946629281445E-3</v>
      </c>
      <c r="CH72">
        <f t="shared" ca="1" si="187"/>
        <v>7.3203121633040463E-3</v>
      </c>
      <c r="CI72">
        <f t="shared" ca="1" si="188"/>
        <v>7.2357205843518006E-3</v>
      </c>
      <c r="CJ72">
        <f t="shared" ca="1" si="189"/>
        <v>6.1912770333666369E-3</v>
      </c>
      <c r="CK72">
        <f t="shared" ca="1" si="190"/>
        <v>7.9700007311259893E-3</v>
      </c>
      <c r="CL72">
        <f t="shared" ca="1" si="191"/>
        <v>6.4507739045682432E-3</v>
      </c>
      <c r="CM72">
        <f t="shared" ca="1" si="192"/>
        <v>7.727120410076207E-3</v>
      </c>
      <c r="CN72">
        <f t="shared" ca="1" si="193"/>
        <v>6.897803644778073E-3</v>
      </c>
      <c r="CO72">
        <f t="shared" ca="1" si="194"/>
        <v>7.2180440937596032E-3</v>
      </c>
      <c r="CP72">
        <f t="shared" ca="1" si="195"/>
        <v>5.6628584218775873E-3</v>
      </c>
      <c r="CQ72">
        <f t="shared" ca="1" si="196"/>
        <v>6.8359634437709467E-3</v>
      </c>
      <c r="CR72">
        <f t="shared" ca="1" si="197"/>
        <v>6.8043869059118836E-3</v>
      </c>
      <c r="CS72">
        <f t="shared" ca="1" si="198"/>
        <v>4.5714759337199696E-3</v>
      </c>
      <c r="CT72">
        <f t="shared" ca="1" si="199"/>
        <v>6.6914503788431346E-3</v>
      </c>
      <c r="CU72">
        <f t="shared" ca="1" si="200"/>
        <v>7.2768241372221376E-3</v>
      </c>
      <c r="CV72">
        <f t="shared" ca="1" si="201"/>
        <v>7.0585153719953161E-3</v>
      </c>
      <c r="CW72">
        <f t="shared" ca="1" si="202"/>
        <v>6.2205633741261477E-3</v>
      </c>
      <c r="CX72">
        <f t="shared" ca="1" si="203"/>
        <v>7.2382385125590752E-3</v>
      </c>
    </row>
    <row r="73" spans="2:102" x14ac:dyDescent="0.2">
      <c r="B73">
        <f t="shared" si="204"/>
        <v>4.833333333333333</v>
      </c>
      <c r="C73">
        <f t="shared" ca="1" si="104"/>
        <v>5.3289021171758532E-3</v>
      </c>
      <c r="D73">
        <f t="shared" ca="1" si="105"/>
        <v>6.6792358009579072E-3</v>
      </c>
      <c r="E73">
        <f t="shared" ca="1" si="106"/>
        <v>6.387486771883266E-3</v>
      </c>
      <c r="F73">
        <f t="shared" ca="1" si="107"/>
        <v>6.1247666644044275E-3</v>
      </c>
      <c r="G73">
        <f t="shared" ca="1" si="108"/>
        <v>7.0933371748661987E-3</v>
      </c>
      <c r="H73">
        <f t="shared" ca="1" si="109"/>
        <v>6.7357632423755602E-3</v>
      </c>
      <c r="I73">
        <f t="shared" ca="1" si="110"/>
        <v>7.7349467349361089E-3</v>
      </c>
      <c r="J73">
        <f t="shared" ca="1" si="111"/>
        <v>6.2015293977501461E-3</v>
      </c>
      <c r="K73">
        <f t="shared" ca="1" si="112"/>
        <v>7.3450879962372751E-3</v>
      </c>
      <c r="L73">
        <f t="shared" ca="1" si="113"/>
        <v>5.9267487555059286E-3</v>
      </c>
      <c r="M73">
        <f t="shared" ca="1" si="114"/>
        <v>7.867124199704657E-3</v>
      </c>
      <c r="N73">
        <f t="shared" ca="1" si="115"/>
        <v>4.6541642778664214E-3</v>
      </c>
      <c r="O73">
        <f t="shared" ca="1" si="116"/>
        <v>8.0034778820831428E-3</v>
      </c>
      <c r="P73">
        <f t="shared" ca="1" si="117"/>
        <v>7.5085557308579376E-3</v>
      </c>
      <c r="Q73">
        <f t="shared" ca="1" si="118"/>
        <v>6.3098657554937539E-3</v>
      </c>
      <c r="R73">
        <f t="shared" ca="1" si="119"/>
        <v>6.0469338354457716E-3</v>
      </c>
      <c r="S73">
        <f t="shared" ca="1" si="120"/>
        <v>6.3233497924670631E-3</v>
      </c>
      <c r="T73">
        <f t="shared" ca="1" si="121"/>
        <v>8.6472800800241629E-3</v>
      </c>
      <c r="U73">
        <f t="shared" ca="1" si="122"/>
        <v>6.3237787312284679E-3</v>
      </c>
      <c r="V73">
        <f t="shared" ca="1" si="123"/>
        <v>6.734503958034794E-3</v>
      </c>
      <c r="W73">
        <f t="shared" ca="1" si="124"/>
        <v>6.0927321385030944E-3</v>
      </c>
      <c r="X73">
        <f t="shared" ca="1" si="125"/>
        <v>4.9669037930157936E-3</v>
      </c>
      <c r="Y73">
        <f t="shared" ca="1" si="126"/>
        <v>5.2853250028137601E-3</v>
      </c>
      <c r="Z73">
        <f t="shared" ca="1" si="127"/>
        <v>6.1161927268981574E-3</v>
      </c>
      <c r="AA73">
        <f t="shared" ca="1" si="128"/>
        <v>6.0336418224333993E-3</v>
      </c>
      <c r="AB73">
        <f t="shared" ca="1" si="129"/>
        <v>5.6530648876511758E-3</v>
      </c>
      <c r="AC73">
        <f t="shared" ca="1" si="130"/>
        <v>6.6208159945115499E-3</v>
      </c>
      <c r="AD73">
        <f t="shared" ca="1" si="131"/>
        <v>7.3323472131824391E-3</v>
      </c>
      <c r="AE73">
        <f t="shared" ca="1" si="132"/>
        <v>5.4113608071149214E-3</v>
      </c>
      <c r="AF73">
        <f t="shared" ca="1" si="133"/>
        <v>7.451541878069342E-3</v>
      </c>
      <c r="AG73">
        <f t="shared" ca="1" si="134"/>
        <v>7.926746171782819E-3</v>
      </c>
      <c r="AH73">
        <f t="shared" ca="1" si="135"/>
        <v>5.6882237727568655E-3</v>
      </c>
      <c r="AI73">
        <f t="shared" ca="1" si="136"/>
        <v>6.2199723608275439E-3</v>
      </c>
      <c r="AJ73">
        <f t="shared" ca="1" si="137"/>
        <v>6.4061547891681491E-3</v>
      </c>
      <c r="AK73">
        <f t="shared" ca="1" si="138"/>
        <v>5.9066573073674718E-3</v>
      </c>
      <c r="AL73">
        <f t="shared" ca="1" si="139"/>
        <v>6.9116671380895977E-3</v>
      </c>
      <c r="AM73">
        <f t="shared" ca="1" si="140"/>
        <v>6.7102199511372262E-3</v>
      </c>
      <c r="AN73">
        <f t="shared" ca="1" si="141"/>
        <v>5.3193928405680328E-3</v>
      </c>
      <c r="AO73">
        <f t="shared" ca="1" si="142"/>
        <v>6.383472614800551E-3</v>
      </c>
      <c r="AP73">
        <f t="shared" ca="1" si="143"/>
        <v>7.4553720993084799E-3</v>
      </c>
      <c r="AQ73">
        <f t="shared" ca="1" si="144"/>
        <v>8.2569330116491792E-3</v>
      </c>
      <c r="AR73">
        <f t="shared" ca="1" si="145"/>
        <v>6.2460328385060496E-3</v>
      </c>
      <c r="AS73">
        <f t="shared" ca="1" si="146"/>
        <v>6.4656609656827844E-3</v>
      </c>
      <c r="AT73">
        <f t="shared" ca="1" si="147"/>
        <v>5.4670884521954271E-3</v>
      </c>
      <c r="AU73">
        <f t="shared" ca="1" si="148"/>
        <v>7.1589694803617671E-3</v>
      </c>
      <c r="AV73">
        <f t="shared" ca="1" si="149"/>
        <v>5.6446396904658996E-3</v>
      </c>
      <c r="AW73">
        <f t="shared" ca="1" si="150"/>
        <v>3.5213836481063862E-3</v>
      </c>
      <c r="AX73">
        <f t="shared" ca="1" si="151"/>
        <v>5.7799832636807836E-3</v>
      </c>
      <c r="AY73">
        <f t="shared" ca="1" si="152"/>
        <v>8.8407331272800302E-3</v>
      </c>
      <c r="AZ73">
        <f t="shared" ca="1" si="153"/>
        <v>6.4139704903883469E-3</v>
      </c>
      <c r="BA73">
        <f t="shared" ca="1" si="154"/>
        <v>5.592045560152495E-3</v>
      </c>
      <c r="BB73">
        <f t="shared" ca="1" si="155"/>
        <v>7.8484175755198955E-3</v>
      </c>
      <c r="BC73">
        <f t="shared" ca="1" si="156"/>
        <v>7.1608844224369354E-3</v>
      </c>
      <c r="BD73">
        <f t="shared" ca="1" si="157"/>
        <v>5.9102419680092536E-3</v>
      </c>
      <c r="BE73">
        <f t="shared" ca="1" si="158"/>
        <v>8.4594498414179188E-3</v>
      </c>
      <c r="BF73">
        <f t="shared" ca="1" si="159"/>
        <v>6.3695760389973523E-3</v>
      </c>
      <c r="BG73">
        <f t="shared" ca="1" si="160"/>
        <v>6.9725066697623244E-3</v>
      </c>
      <c r="BH73">
        <f t="shared" ca="1" si="161"/>
        <v>6.1619901415084222E-3</v>
      </c>
      <c r="BI73">
        <f t="shared" ca="1" si="162"/>
        <v>4.6874588953125778E-3</v>
      </c>
      <c r="BJ73">
        <f t="shared" ca="1" si="163"/>
        <v>5.0934632926695877E-3</v>
      </c>
      <c r="BK73">
        <f t="shared" ca="1" si="164"/>
        <v>7.1490158823797724E-3</v>
      </c>
      <c r="BL73">
        <f t="shared" ca="1" si="165"/>
        <v>6.9783416558495369E-3</v>
      </c>
      <c r="BM73">
        <f t="shared" ca="1" si="166"/>
        <v>7.5538125706639857E-3</v>
      </c>
      <c r="BN73">
        <f t="shared" ca="1" si="167"/>
        <v>5.5949033116522943E-3</v>
      </c>
      <c r="BO73">
        <f t="shared" ca="1" si="168"/>
        <v>6.8494513770262664E-3</v>
      </c>
      <c r="BP73">
        <f t="shared" ca="1" si="169"/>
        <v>7.3644434635996995E-3</v>
      </c>
      <c r="BQ73">
        <f t="shared" ca="1" si="170"/>
        <v>5.7470474864048677E-3</v>
      </c>
      <c r="BR73">
        <f t="shared" ca="1" si="171"/>
        <v>7.6478231938941627E-3</v>
      </c>
      <c r="BS73">
        <f t="shared" ca="1" si="172"/>
        <v>6.0024181089505385E-3</v>
      </c>
      <c r="BT73">
        <f t="shared" ca="1" si="173"/>
        <v>6.0625566399490818E-3</v>
      </c>
      <c r="BU73">
        <f t="shared" ca="1" si="174"/>
        <v>6.4558382049571348E-3</v>
      </c>
      <c r="BV73">
        <f t="shared" ca="1" si="175"/>
        <v>7.2190261929786113E-3</v>
      </c>
      <c r="BW73">
        <f t="shared" ca="1" si="176"/>
        <v>6.0872825754940641E-3</v>
      </c>
      <c r="BX73">
        <f t="shared" ca="1" si="177"/>
        <v>6.2699284048443509E-3</v>
      </c>
      <c r="BY73">
        <f t="shared" ca="1" si="178"/>
        <v>5.4343212455596358E-3</v>
      </c>
      <c r="BZ73">
        <f t="shared" ca="1" si="179"/>
        <v>7.0324221355351439E-3</v>
      </c>
      <c r="CA73">
        <f t="shared" ca="1" si="180"/>
        <v>6.4939928121861348E-3</v>
      </c>
      <c r="CB73">
        <f t="shared" ca="1" si="181"/>
        <v>9.242342205254498E-3</v>
      </c>
      <c r="CC73">
        <f t="shared" ca="1" si="182"/>
        <v>6.1435283858464456E-3</v>
      </c>
      <c r="CD73">
        <f t="shared" ca="1" si="183"/>
        <v>5.7450348309627409E-3</v>
      </c>
      <c r="CE73">
        <f t="shared" ca="1" si="184"/>
        <v>6.4954842038711883E-3</v>
      </c>
      <c r="CF73">
        <f t="shared" ca="1" si="185"/>
        <v>6.628541405109243E-3</v>
      </c>
      <c r="CG73">
        <f t="shared" ca="1" si="186"/>
        <v>6.4435620729523888E-3</v>
      </c>
      <c r="CH73">
        <f t="shared" ca="1" si="187"/>
        <v>7.3343111556819105E-3</v>
      </c>
      <c r="CI73">
        <f t="shared" ca="1" si="188"/>
        <v>7.4456792226107529E-3</v>
      </c>
      <c r="CJ73">
        <f t="shared" ca="1" si="189"/>
        <v>6.0559587027792412E-3</v>
      </c>
      <c r="CK73">
        <f t="shared" ca="1" si="190"/>
        <v>7.8370699205537412E-3</v>
      </c>
      <c r="CL73">
        <f t="shared" ca="1" si="191"/>
        <v>6.5678990878893498E-3</v>
      </c>
      <c r="CM73">
        <f t="shared" ca="1" si="192"/>
        <v>7.5271088588882741E-3</v>
      </c>
      <c r="CN73">
        <f t="shared" ca="1" si="193"/>
        <v>6.4116184992906783E-3</v>
      </c>
      <c r="CO73">
        <f t="shared" ca="1" si="194"/>
        <v>7.0841787155823469E-3</v>
      </c>
      <c r="CP73">
        <f t="shared" ca="1" si="195"/>
        <v>5.7081955646245885E-3</v>
      </c>
      <c r="CQ73">
        <f t="shared" ca="1" si="196"/>
        <v>6.7695684041394972E-3</v>
      </c>
      <c r="CR73">
        <f t="shared" ca="1" si="197"/>
        <v>6.8781513860890131E-3</v>
      </c>
      <c r="CS73">
        <f t="shared" ca="1" si="198"/>
        <v>4.5968676184388402E-3</v>
      </c>
      <c r="CT73">
        <f t="shared" ca="1" si="199"/>
        <v>6.6571398572786876E-3</v>
      </c>
      <c r="CU73">
        <f t="shared" ca="1" si="200"/>
        <v>6.9663623278303551E-3</v>
      </c>
      <c r="CV73">
        <f t="shared" ca="1" si="201"/>
        <v>7.1420237730254509E-3</v>
      </c>
      <c r="CW73">
        <f t="shared" ca="1" si="202"/>
        <v>6.2501033477106969E-3</v>
      </c>
      <c r="CX73">
        <f t="shared" ca="1" si="203"/>
        <v>7.2302989815102702E-3</v>
      </c>
    </row>
    <row r="74" spans="2:102" x14ac:dyDescent="0.2">
      <c r="B74">
        <f t="shared" si="204"/>
        <v>4.9166666666666661</v>
      </c>
      <c r="C74">
        <f t="shared" ca="1" si="104"/>
        <v>5.2559912952206047E-3</v>
      </c>
      <c r="D74">
        <f t="shared" ca="1" si="105"/>
        <v>6.8791812390944767E-3</v>
      </c>
      <c r="E74">
        <f t="shared" ca="1" si="106"/>
        <v>6.3318223754217397E-3</v>
      </c>
      <c r="F74">
        <f t="shared" ca="1" si="107"/>
        <v>6.1782204051835576E-3</v>
      </c>
      <c r="G74">
        <f t="shared" ca="1" si="108"/>
        <v>7.0236868534093548E-3</v>
      </c>
      <c r="H74">
        <f t="shared" ca="1" si="109"/>
        <v>6.6417566036013889E-3</v>
      </c>
      <c r="I74">
        <f t="shared" ca="1" si="110"/>
        <v>7.6303359552445963E-3</v>
      </c>
      <c r="J74">
        <f t="shared" ca="1" si="111"/>
        <v>6.4557012029659161E-3</v>
      </c>
      <c r="K74">
        <f t="shared" ca="1" si="112"/>
        <v>7.5493796957320789E-3</v>
      </c>
      <c r="L74">
        <f t="shared" ca="1" si="113"/>
        <v>5.8837950208328986E-3</v>
      </c>
      <c r="M74">
        <f t="shared" ca="1" si="114"/>
        <v>7.8541908374428499E-3</v>
      </c>
      <c r="N74">
        <f t="shared" ca="1" si="115"/>
        <v>4.8271455731441768E-3</v>
      </c>
      <c r="O74">
        <f t="shared" ca="1" si="116"/>
        <v>8.1593074022494848E-3</v>
      </c>
      <c r="P74">
        <f t="shared" ca="1" si="117"/>
        <v>7.6641239396653908E-3</v>
      </c>
      <c r="Q74">
        <f t="shared" ca="1" si="118"/>
        <v>6.283085501981589E-3</v>
      </c>
      <c r="R74">
        <f t="shared" ca="1" si="119"/>
        <v>6.0555774593849723E-3</v>
      </c>
      <c r="S74">
        <f t="shared" ca="1" si="120"/>
        <v>6.5941796817766763E-3</v>
      </c>
      <c r="T74">
        <f t="shared" ca="1" si="121"/>
        <v>8.9120805954592489E-3</v>
      </c>
      <c r="U74">
        <f t="shared" ca="1" si="122"/>
        <v>6.430550586491249E-3</v>
      </c>
      <c r="V74">
        <f t="shared" ca="1" si="123"/>
        <v>6.781070715491392E-3</v>
      </c>
      <c r="W74">
        <f t="shared" ca="1" si="124"/>
        <v>6.2017059158948808E-3</v>
      </c>
      <c r="X74">
        <f t="shared" ca="1" si="125"/>
        <v>4.9339178265758706E-3</v>
      </c>
      <c r="Y74">
        <f t="shared" ca="1" si="126"/>
        <v>5.3437049395119035E-3</v>
      </c>
      <c r="Z74">
        <f t="shared" ca="1" si="127"/>
        <v>5.9321011979081417E-3</v>
      </c>
      <c r="AA74">
        <f t="shared" ca="1" si="128"/>
        <v>6.0207386169480676E-3</v>
      </c>
      <c r="AB74">
        <f t="shared" ca="1" si="129"/>
        <v>5.6240933054447235E-3</v>
      </c>
      <c r="AC74">
        <f t="shared" ca="1" si="130"/>
        <v>6.8724447438784416E-3</v>
      </c>
      <c r="AD74">
        <f t="shared" ca="1" si="131"/>
        <v>7.8848595304310334E-3</v>
      </c>
      <c r="AE74">
        <f t="shared" ca="1" si="132"/>
        <v>5.5890233237832878E-3</v>
      </c>
      <c r="AF74">
        <f t="shared" ca="1" si="133"/>
        <v>7.6314226109434995E-3</v>
      </c>
      <c r="AG74">
        <f t="shared" ca="1" si="134"/>
        <v>7.9166535950199145E-3</v>
      </c>
      <c r="AH74">
        <f t="shared" ca="1" si="135"/>
        <v>5.5964810326431837E-3</v>
      </c>
      <c r="AI74">
        <f t="shared" ca="1" si="136"/>
        <v>6.0976582971534257E-3</v>
      </c>
      <c r="AJ74">
        <f t="shared" ca="1" si="137"/>
        <v>6.1158364774423482E-3</v>
      </c>
      <c r="AK74">
        <f t="shared" ca="1" si="138"/>
        <v>5.9948354026192439E-3</v>
      </c>
      <c r="AL74">
        <f t="shared" ca="1" si="139"/>
        <v>6.7248565387291442E-3</v>
      </c>
      <c r="AM74">
        <f t="shared" ca="1" si="140"/>
        <v>6.9640051928968163E-3</v>
      </c>
      <c r="AN74">
        <f t="shared" ca="1" si="141"/>
        <v>5.4088168728554809E-3</v>
      </c>
      <c r="AO74">
        <f t="shared" ca="1" si="142"/>
        <v>6.4039747010539933E-3</v>
      </c>
      <c r="AP74">
        <f t="shared" ca="1" si="143"/>
        <v>7.5624487778731134E-3</v>
      </c>
      <c r="AQ74">
        <f t="shared" ca="1" si="144"/>
        <v>8.114420601477719E-3</v>
      </c>
      <c r="AR74">
        <f t="shared" ca="1" si="145"/>
        <v>6.4220816649461316E-3</v>
      </c>
      <c r="AS74">
        <f t="shared" ca="1" si="146"/>
        <v>6.4381292695201049E-3</v>
      </c>
      <c r="AT74">
        <f t="shared" ca="1" si="147"/>
        <v>5.524995270298763E-3</v>
      </c>
      <c r="AU74">
        <f t="shared" ca="1" si="148"/>
        <v>7.1396450607543287E-3</v>
      </c>
      <c r="AV74">
        <f t="shared" ca="1" si="149"/>
        <v>5.3945142900164479E-3</v>
      </c>
      <c r="AW74">
        <f t="shared" ca="1" si="150"/>
        <v>3.5290593666240048E-3</v>
      </c>
      <c r="AX74">
        <f t="shared" ca="1" si="151"/>
        <v>5.6546495105818462E-3</v>
      </c>
      <c r="AY74">
        <f t="shared" ca="1" si="152"/>
        <v>9.0323664623262259E-3</v>
      </c>
      <c r="AZ74">
        <f t="shared" ca="1" si="153"/>
        <v>6.3610872602927523E-3</v>
      </c>
      <c r="BA74">
        <f t="shared" ca="1" si="154"/>
        <v>5.5512461024662041E-3</v>
      </c>
      <c r="BB74">
        <f t="shared" ca="1" si="155"/>
        <v>7.8128096473027656E-3</v>
      </c>
      <c r="BC74">
        <f t="shared" ca="1" si="156"/>
        <v>7.2623668249083995E-3</v>
      </c>
      <c r="BD74">
        <f t="shared" ca="1" si="157"/>
        <v>5.9620492611732858E-3</v>
      </c>
      <c r="BE74">
        <f t="shared" ca="1" si="158"/>
        <v>8.5154297068707821E-3</v>
      </c>
      <c r="BF74">
        <f t="shared" ca="1" si="159"/>
        <v>6.4732449496222198E-3</v>
      </c>
      <c r="BG74">
        <f t="shared" ca="1" si="160"/>
        <v>6.7712601142281724E-3</v>
      </c>
      <c r="BH74">
        <f t="shared" ca="1" si="161"/>
        <v>6.1178651217928936E-3</v>
      </c>
      <c r="BI74">
        <f t="shared" ca="1" si="162"/>
        <v>4.6830839650198481E-3</v>
      </c>
      <c r="BJ74">
        <f t="shared" ca="1" si="163"/>
        <v>4.8116182253658858E-3</v>
      </c>
      <c r="BK74">
        <f t="shared" ca="1" si="164"/>
        <v>7.0991635802834371E-3</v>
      </c>
      <c r="BL74">
        <f t="shared" ca="1" si="165"/>
        <v>6.9574867090965243E-3</v>
      </c>
      <c r="BM74">
        <f t="shared" ca="1" si="166"/>
        <v>7.4974818882394424E-3</v>
      </c>
      <c r="BN74">
        <f t="shared" ca="1" si="167"/>
        <v>5.677625012584812E-3</v>
      </c>
      <c r="BO74">
        <f t="shared" ca="1" si="168"/>
        <v>6.9091313582289766E-3</v>
      </c>
      <c r="BP74">
        <f t="shared" ca="1" si="169"/>
        <v>7.2472610511120526E-3</v>
      </c>
      <c r="BQ74">
        <f t="shared" ca="1" si="170"/>
        <v>5.9541042898523452E-3</v>
      </c>
      <c r="BR74">
        <f t="shared" ca="1" si="171"/>
        <v>7.5802334804714287E-3</v>
      </c>
      <c r="BS74">
        <f t="shared" ca="1" si="172"/>
        <v>5.9022518431921175E-3</v>
      </c>
      <c r="BT74">
        <f t="shared" ca="1" si="173"/>
        <v>6.1246604650732565E-3</v>
      </c>
      <c r="BU74">
        <f t="shared" ca="1" si="174"/>
        <v>6.4138472261262318E-3</v>
      </c>
      <c r="BV74">
        <f t="shared" ca="1" si="175"/>
        <v>7.1652159250843537E-3</v>
      </c>
      <c r="BW74">
        <f t="shared" ca="1" si="176"/>
        <v>6.2340765132891593E-3</v>
      </c>
      <c r="BX74">
        <f t="shared" ca="1" si="177"/>
        <v>6.236576155580183E-3</v>
      </c>
      <c r="BY74">
        <f t="shared" ca="1" si="178"/>
        <v>5.3687765366583137E-3</v>
      </c>
      <c r="BZ74">
        <f t="shared" ca="1" si="179"/>
        <v>7.1268827891385941E-3</v>
      </c>
      <c r="CA74">
        <f t="shared" ca="1" si="180"/>
        <v>6.2983976448719604E-3</v>
      </c>
      <c r="CB74">
        <f t="shared" ca="1" si="181"/>
        <v>9.2958076578256461E-3</v>
      </c>
      <c r="CC74">
        <f t="shared" ca="1" si="182"/>
        <v>6.3343194797194783E-3</v>
      </c>
      <c r="CD74">
        <f t="shared" ca="1" si="183"/>
        <v>5.6151705749815841E-3</v>
      </c>
      <c r="CE74">
        <f t="shared" ca="1" si="184"/>
        <v>6.5916161651069123E-3</v>
      </c>
      <c r="CF74">
        <f t="shared" ca="1" si="185"/>
        <v>6.728065986727436E-3</v>
      </c>
      <c r="CG74">
        <f t="shared" ca="1" si="186"/>
        <v>6.4333121430010937E-3</v>
      </c>
      <c r="CH74">
        <f t="shared" ca="1" si="187"/>
        <v>7.6795727284592191E-3</v>
      </c>
      <c r="CI74">
        <f t="shared" ca="1" si="188"/>
        <v>7.5142592717500128E-3</v>
      </c>
      <c r="CJ74">
        <f t="shared" ca="1" si="189"/>
        <v>6.2480368315415598E-3</v>
      </c>
      <c r="CK74">
        <f t="shared" ca="1" si="190"/>
        <v>7.4214918753652695E-3</v>
      </c>
      <c r="CL74">
        <f t="shared" ca="1" si="191"/>
        <v>6.4518433534135559E-3</v>
      </c>
      <c r="CM74">
        <f t="shared" ca="1" si="192"/>
        <v>7.4541978256104386E-3</v>
      </c>
      <c r="CN74">
        <f t="shared" ca="1" si="193"/>
        <v>6.4793778136603255E-3</v>
      </c>
      <c r="CO74">
        <f t="shared" ca="1" si="194"/>
        <v>6.8047283395612536E-3</v>
      </c>
      <c r="CP74">
        <f t="shared" ca="1" si="195"/>
        <v>5.6524787062826858E-3</v>
      </c>
      <c r="CQ74">
        <f t="shared" ca="1" si="196"/>
        <v>6.782925467493468E-3</v>
      </c>
      <c r="CR74">
        <f t="shared" ca="1" si="197"/>
        <v>6.7933625859960406E-3</v>
      </c>
      <c r="CS74">
        <f t="shared" ca="1" si="198"/>
        <v>4.9376356624452654E-3</v>
      </c>
      <c r="CT74">
        <f t="shared" ca="1" si="199"/>
        <v>6.7334260400432342E-3</v>
      </c>
      <c r="CU74">
        <f t="shared" ca="1" si="200"/>
        <v>6.8393454348965096E-3</v>
      </c>
      <c r="CV74">
        <f t="shared" ca="1" si="201"/>
        <v>7.0909837387158597E-3</v>
      </c>
      <c r="CW74">
        <f t="shared" ca="1" si="202"/>
        <v>6.3567562218294401E-3</v>
      </c>
      <c r="CX74">
        <f t="shared" ca="1" si="203"/>
        <v>7.3263975841132449E-3</v>
      </c>
    </row>
    <row r="75" spans="2:102" x14ac:dyDescent="0.2">
      <c r="B75">
        <f t="shared" si="204"/>
        <v>4.9999999999999991</v>
      </c>
      <c r="C75">
        <f t="shared" ca="1" si="104"/>
        <v>5.3719823344405117E-3</v>
      </c>
      <c r="D75">
        <f t="shared" ca="1" si="105"/>
        <v>6.9373476312028616E-3</v>
      </c>
      <c r="E75">
        <f t="shared" ca="1" si="106"/>
        <v>6.14566829091463E-3</v>
      </c>
      <c r="F75">
        <f t="shared" ca="1" si="107"/>
        <v>6.1931975447447564E-3</v>
      </c>
      <c r="G75">
        <f t="shared" ca="1" si="108"/>
        <v>6.8578846560443827E-3</v>
      </c>
      <c r="H75">
        <f t="shared" ca="1" si="109"/>
        <v>6.5067656855758004E-3</v>
      </c>
      <c r="I75">
        <f t="shared" ca="1" si="110"/>
        <v>7.6346042293820209E-3</v>
      </c>
      <c r="J75">
        <f t="shared" ca="1" si="111"/>
        <v>6.353759478065788E-3</v>
      </c>
      <c r="K75">
        <f t="shared" ca="1" si="112"/>
        <v>7.5385457044685935E-3</v>
      </c>
      <c r="L75">
        <f t="shared" ca="1" si="113"/>
        <v>5.7828241675395142E-3</v>
      </c>
      <c r="M75">
        <f t="shared" ca="1" si="114"/>
        <v>7.8757879968301692E-3</v>
      </c>
      <c r="N75">
        <f t="shared" ca="1" si="115"/>
        <v>4.8592813657605148E-3</v>
      </c>
      <c r="O75">
        <f t="shared" ca="1" si="116"/>
        <v>8.2670523252388519E-3</v>
      </c>
      <c r="P75">
        <f t="shared" ca="1" si="117"/>
        <v>7.6659495885270882E-3</v>
      </c>
      <c r="Q75">
        <f t="shared" ca="1" si="118"/>
        <v>6.2450457099029744E-3</v>
      </c>
      <c r="R75">
        <f t="shared" ca="1" si="119"/>
        <v>6.060143869694121E-3</v>
      </c>
      <c r="S75">
        <f t="shared" ca="1" si="120"/>
        <v>6.3308952335790411E-3</v>
      </c>
      <c r="T75">
        <f t="shared" ca="1" si="121"/>
        <v>8.8189052648266365E-3</v>
      </c>
      <c r="U75">
        <f t="shared" ca="1" si="122"/>
        <v>6.5836197282641918E-3</v>
      </c>
      <c r="V75">
        <f t="shared" ca="1" si="123"/>
        <v>6.5962354589686155E-3</v>
      </c>
      <c r="W75">
        <f t="shared" ca="1" si="124"/>
        <v>6.2833971787206013E-3</v>
      </c>
      <c r="X75">
        <f t="shared" ca="1" si="125"/>
        <v>4.8512870059225915E-3</v>
      </c>
      <c r="Y75">
        <f t="shared" ca="1" si="126"/>
        <v>5.1946317962064661E-3</v>
      </c>
      <c r="Z75">
        <f t="shared" ca="1" si="127"/>
        <v>6.0998876738541808E-3</v>
      </c>
      <c r="AA75">
        <f t="shared" ca="1" si="128"/>
        <v>5.7761388391697503E-3</v>
      </c>
      <c r="AB75">
        <f t="shared" ca="1" si="129"/>
        <v>5.7029840896079429E-3</v>
      </c>
      <c r="AC75">
        <f t="shared" ca="1" si="130"/>
        <v>7.0193626573273448E-3</v>
      </c>
      <c r="AD75">
        <f t="shared" ca="1" si="131"/>
        <v>7.775492534245928E-3</v>
      </c>
      <c r="AE75">
        <f t="shared" ca="1" si="132"/>
        <v>5.6115076632142344E-3</v>
      </c>
      <c r="AF75">
        <f t="shared" ca="1" si="133"/>
        <v>7.6927241336018993E-3</v>
      </c>
      <c r="AG75">
        <f t="shared" ca="1" si="134"/>
        <v>7.9889071287212766E-3</v>
      </c>
      <c r="AH75">
        <f t="shared" ca="1" si="135"/>
        <v>5.550724754154324E-3</v>
      </c>
      <c r="AI75">
        <f t="shared" ca="1" si="136"/>
        <v>6.4306048146125063E-3</v>
      </c>
      <c r="AJ75">
        <f t="shared" ca="1" si="137"/>
        <v>6.1422451017901537E-3</v>
      </c>
      <c r="AK75">
        <f t="shared" ca="1" si="138"/>
        <v>6.3484191434855803E-3</v>
      </c>
      <c r="AL75">
        <f t="shared" ca="1" si="139"/>
        <v>6.8908798332745396E-3</v>
      </c>
      <c r="AM75">
        <f t="shared" ca="1" si="140"/>
        <v>6.9331769924273045E-3</v>
      </c>
      <c r="AN75">
        <f t="shared" ca="1" si="141"/>
        <v>5.6349485243161477E-3</v>
      </c>
      <c r="AO75">
        <f t="shared" ca="1" si="142"/>
        <v>6.2948917590834354E-3</v>
      </c>
      <c r="AP75">
        <f t="shared" ca="1" si="143"/>
        <v>7.8481600942667835E-3</v>
      </c>
      <c r="AQ75">
        <f t="shared" ca="1" si="144"/>
        <v>8.1507974425432256E-3</v>
      </c>
      <c r="AR75">
        <f t="shared" ca="1" si="145"/>
        <v>6.000555647503944E-3</v>
      </c>
      <c r="AS75">
        <f t="shared" ca="1" si="146"/>
        <v>6.5470634233890717E-3</v>
      </c>
      <c r="AT75">
        <f t="shared" ca="1" si="147"/>
        <v>5.6433839563567586E-3</v>
      </c>
      <c r="AU75">
        <f t="shared" ca="1" si="148"/>
        <v>7.067106977536949E-3</v>
      </c>
      <c r="AV75">
        <f t="shared" ca="1" si="149"/>
        <v>5.4811854401269422E-3</v>
      </c>
      <c r="AW75">
        <f t="shared" ca="1" si="150"/>
        <v>3.4090708008447505E-3</v>
      </c>
      <c r="AX75">
        <f t="shared" ca="1" si="151"/>
        <v>5.6117784909315146E-3</v>
      </c>
      <c r="AY75">
        <f t="shared" ca="1" si="152"/>
        <v>8.9390951222860383E-3</v>
      </c>
      <c r="AZ75">
        <f t="shared" ca="1" si="153"/>
        <v>6.2981706073438146E-3</v>
      </c>
      <c r="BA75">
        <f t="shared" ca="1" si="154"/>
        <v>5.5137837349916573E-3</v>
      </c>
      <c r="BB75">
        <f t="shared" ca="1" si="155"/>
        <v>7.7833412394854359E-3</v>
      </c>
      <c r="BC75">
        <f t="shared" ca="1" si="156"/>
        <v>7.4496376995544017E-3</v>
      </c>
      <c r="BD75">
        <f t="shared" ca="1" si="157"/>
        <v>6.1294711035697093E-3</v>
      </c>
      <c r="BE75">
        <f t="shared" ca="1" si="158"/>
        <v>8.5181516933324434E-3</v>
      </c>
      <c r="BF75">
        <f t="shared" ca="1" si="159"/>
        <v>6.4708190702379665E-3</v>
      </c>
      <c r="BG75">
        <f t="shared" ca="1" si="160"/>
        <v>7.1474987338232777E-3</v>
      </c>
      <c r="BH75">
        <f t="shared" ca="1" si="161"/>
        <v>6.1595971670154043E-3</v>
      </c>
      <c r="BI75">
        <f t="shared" ca="1" si="162"/>
        <v>4.53429260495152E-3</v>
      </c>
      <c r="BJ75">
        <f t="shared" ca="1" si="163"/>
        <v>4.8062325599108257E-3</v>
      </c>
      <c r="BK75">
        <f t="shared" ca="1" si="164"/>
        <v>7.3738261533222603E-3</v>
      </c>
      <c r="BL75">
        <f t="shared" ca="1" si="165"/>
        <v>6.608568738501918E-3</v>
      </c>
      <c r="BM75">
        <f t="shared" ca="1" si="166"/>
        <v>7.4221771378958391E-3</v>
      </c>
      <c r="BN75">
        <f t="shared" ca="1" si="167"/>
        <v>5.7234692969017342E-3</v>
      </c>
      <c r="BO75">
        <f t="shared" ca="1" si="168"/>
        <v>6.9983302926568394E-3</v>
      </c>
      <c r="BP75">
        <f t="shared" ca="1" si="169"/>
        <v>7.2975032395367007E-3</v>
      </c>
      <c r="BQ75">
        <f t="shared" ca="1" si="170"/>
        <v>6.0633810305871895E-3</v>
      </c>
      <c r="BR75">
        <f t="shared" ca="1" si="171"/>
        <v>7.5347674716597758E-3</v>
      </c>
      <c r="BS75">
        <f t="shared" ca="1" si="172"/>
        <v>5.9315103195747391E-3</v>
      </c>
      <c r="BT75">
        <f t="shared" ca="1" si="173"/>
        <v>6.1276040295745269E-3</v>
      </c>
      <c r="BU75">
        <f t="shared" ca="1" si="174"/>
        <v>6.1760866911342166E-3</v>
      </c>
      <c r="BV75">
        <f t="shared" ca="1" si="175"/>
        <v>7.1908558614798097E-3</v>
      </c>
      <c r="BW75">
        <f t="shared" ca="1" si="176"/>
        <v>6.0314085305785371E-3</v>
      </c>
      <c r="BX75">
        <f t="shared" ca="1" si="177"/>
        <v>6.192418524014775E-3</v>
      </c>
      <c r="BY75">
        <f t="shared" ca="1" si="178"/>
        <v>5.4416068852399307E-3</v>
      </c>
      <c r="BZ75">
        <f t="shared" ca="1" si="179"/>
        <v>7.1017432997210334E-3</v>
      </c>
      <c r="CA75">
        <f t="shared" ca="1" si="180"/>
        <v>6.3179788581604491E-3</v>
      </c>
      <c r="CB75">
        <f t="shared" ca="1" si="181"/>
        <v>9.2376896443219711E-3</v>
      </c>
      <c r="CC75">
        <f t="shared" ca="1" si="182"/>
        <v>6.373921738128438E-3</v>
      </c>
      <c r="CD75">
        <f t="shared" ca="1" si="183"/>
        <v>5.7873707532586222E-3</v>
      </c>
      <c r="CE75">
        <f t="shared" ca="1" si="184"/>
        <v>6.4034167917953813E-3</v>
      </c>
      <c r="CF75">
        <f t="shared" ca="1" si="185"/>
        <v>6.8065509275463199E-3</v>
      </c>
      <c r="CG75">
        <f t="shared" ca="1" si="186"/>
        <v>6.3187160583574832E-3</v>
      </c>
      <c r="CH75">
        <f t="shared" ca="1" si="187"/>
        <v>7.4974457997242765E-3</v>
      </c>
      <c r="CI75">
        <f t="shared" ca="1" si="188"/>
        <v>7.6522665687758142E-3</v>
      </c>
      <c r="CJ75">
        <f t="shared" ca="1" si="189"/>
        <v>6.1845432312907017E-3</v>
      </c>
      <c r="CK75">
        <f t="shared" ca="1" si="190"/>
        <v>7.6357555503065123E-3</v>
      </c>
      <c r="CL75">
        <f t="shared" ca="1" si="191"/>
        <v>6.3274837460248062E-3</v>
      </c>
      <c r="CM75">
        <f t="shared" ca="1" si="192"/>
        <v>7.4514446399614872E-3</v>
      </c>
      <c r="CN75">
        <f t="shared" ca="1" si="193"/>
        <v>6.6087769957640452E-3</v>
      </c>
      <c r="CO75">
        <f t="shared" ca="1" si="194"/>
        <v>6.9203692829512302E-3</v>
      </c>
      <c r="CP75">
        <f t="shared" ca="1" si="195"/>
        <v>5.5975013831183499E-3</v>
      </c>
      <c r="CQ75">
        <f t="shared" ca="1" si="196"/>
        <v>6.968666444280275E-3</v>
      </c>
      <c r="CR75">
        <f t="shared" ca="1" si="197"/>
        <v>6.979686657957786E-3</v>
      </c>
      <c r="CS75">
        <f t="shared" ca="1" si="198"/>
        <v>4.8671540181642568E-3</v>
      </c>
      <c r="CT75">
        <f t="shared" ca="1" si="199"/>
        <v>7.0280600118665338E-3</v>
      </c>
      <c r="CU75">
        <f t="shared" ca="1" si="200"/>
        <v>6.7396239458980016E-3</v>
      </c>
      <c r="CV75">
        <f t="shared" ca="1" si="201"/>
        <v>6.8778100790384527E-3</v>
      </c>
      <c r="CW75">
        <f t="shared" ca="1" si="202"/>
        <v>6.4630603626680645E-3</v>
      </c>
      <c r="CX75">
        <f t="shared" ca="1" si="203"/>
        <v>7.3799429799931955E-3</v>
      </c>
    </row>
    <row r="76" spans="2:102" x14ac:dyDescent="0.2">
      <c r="B76">
        <f t="shared" si="204"/>
        <v>5.0833333333333321</v>
      </c>
      <c r="C76">
        <f t="shared" ca="1" si="104"/>
        <v>5.0579494958564114E-3</v>
      </c>
      <c r="D76">
        <f t="shared" ca="1" si="105"/>
        <v>6.7356738538440208E-3</v>
      </c>
      <c r="E76">
        <f t="shared" ca="1" si="106"/>
        <v>6.3052904627315864E-3</v>
      </c>
      <c r="F76">
        <f t="shared" ca="1" si="107"/>
        <v>6.1647811265187211E-3</v>
      </c>
      <c r="G76">
        <f t="shared" ca="1" si="108"/>
        <v>7.03908513290379E-3</v>
      </c>
      <c r="H76">
        <f t="shared" ca="1" si="109"/>
        <v>6.4042839045099775E-3</v>
      </c>
      <c r="I76">
        <f t="shared" ca="1" si="110"/>
        <v>7.5834671133215006E-3</v>
      </c>
      <c r="J76">
        <f t="shared" ca="1" si="111"/>
        <v>6.2961348198405679E-3</v>
      </c>
      <c r="K76">
        <f t="shared" ca="1" si="112"/>
        <v>7.5139197737125836E-3</v>
      </c>
      <c r="L76">
        <f t="shared" ca="1" si="113"/>
        <v>5.6542593182126524E-3</v>
      </c>
      <c r="M76">
        <f t="shared" ca="1" si="114"/>
        <v>7.9503954120369383E-3</v>
      </c>
      <c r="N76">
        <f t="shared" ca="1" si="115"/>
        <v>4.8021423746918137E-3</v>
      </c>
      <c r="O76">
        <f t="shared" ca="1" si="116"/>
        <v>8.2684366997861046E-3</v>
      </c>
      <c r="P76">
        <f t="shared" ca="1" si="117"/>
        <v>7.8042789885043769E-3</v>
      </c>
      <c r="Q76">
        <f t="shared" ca="1" si="118"/>
        <v>6.364682831958967E-3</v>
      </c>
      <c r="R76">
        <f t="shared" ca="1" si="119"/>
        <v>5.9829611461864243E-3</v>
      </c>
      <c r="S76">
        <f t="shared" ca="1" si="120"/>
        <v>6.4010470304820813E-3</v>
      </c>
      <c r="T76">
        <f t="shared" ca="1" si="121"/>
        <v>8.8658318794089582E-3</v>
      </c>
      <c r="U76">
        <f t="shared" ca="1" si="122"/>
        <v>6.7096843751618881E-3</v>
      </c>
      <c r="V76">
        <f t="shared" ca="1" si="123"/>
        <v>6.7111206685905927E-3</v>
      </c>
      <c r="W76">
        <f t="shared" ca="1" si="124"/>
        <v>5.9778090606846038E-3</v>
      </c>
      <c r="X76">
        <f t="shared" ca="1" si="125"/>
        <v>4.6401800511975946E-3</v>
      </c>
      <c r="Y76">
        <f t="shared" ca="1" si="126"/>
        <v>5.2350213586342112E-3</v>
      </c>
      <c r="Z76">
        <f t="shared" ca="1" si="127"/>
        <v>6.1173754909022229E-3</v>
      </c>
      <c r="AA76">
        <f t="shared" ca="1" si="128"/>
        <v>5.8298941739431632E-3</v>
      </c>
      <c r="AB76">
        <f t="shared" ca="1" si="129"/>
        <v>5.8431633323598161E-3</v>
      </c>
      <c r="AC76">
        <f t="shared" ca="1" si="130"/>
        <v>7.2991476205372108E-3</v>
      </c>
      <c r="AD76">
        <f t="shared" ca="1" si="131"/>
        <v>7.6390523877428087E-3</v>
      </c>
      <c r="AE76">
        <f t="shared" ca="1" si="132"/>
        <v>5.5344001262416318E-3</v>
      </c>
      <c r="AF76">
        <f t="shared" ca="1" si="133"/>
        <v>7.4496652062844282E-3</v>
      </c>
      <c r="AG76">
        <f t="shared" ca="1" si="134"/>
        <v>8.1297404779737577E-3</v>
      </c>
      <c r="AH76">
        <f t="shared" ca="1" si="135"/>
        <v>5.6424596315073523E-3</v>
      </c>
      <c r="AI76">
        <f t="shared" ca="1" si="136"/>
        <v>6.4142660563614702E-3</v>
      </c>
      <c r="AJ76">
        <f t="shared" ca="1" si="137"/>
        <v>6.1881184521208185E-3</v>
      </c>
      <c r="AK76">
        <f t="shared" ca="1" si="138"/>
        <v>6.2606649229905954E-3</v>
      </c>
      <c r="AL76">
        <f t="shared" ca="1" si="139"/>
        <v>6.8858667652691502E-3</v>
      </c>
      <c r="AM76">
        <f t="shared" ca="1" si="140"/>
        <v>7.0080619101523765E-3</v>
      </c>
      <c r="AN76">
        <f t="shared" ca="1" si="141"/>
        <v>5.6495818006385831E-3</v>
      </c>
      <c r="AO76">
        <f t="shared" ca="1" si="142"/>
        <v>6.3590134277733074E-3</v>
      </c>
      <c r="AP76">
        <f t="shared" ca="1" si="143"/>
        <v>7.6521610449344123E-3</v>
      </c>
      <c r="AQ76">
        <f t="shared" ca="1" si="144"/>
        <v>8.307722976973483E-3</v>
      </c>
      <c r="AR76">
        <f t="shared" ca="1" si="145"/>
        <v>5.9556868680285561E-3</v>
      </c>
      <c r="AS76">
        <f t="shared" ca="1" si="146"/>
        <v>6.5432629160691686E-3</v>
      </c>
      <c r="AT76">
        <f t="shared" ca="1" si="147"/>
        <v>5.5822815832848333E-3</v>
      </c>
      <c r="AU76">
        <f t="shared" ca="1" si="148"/>
        <v>6.8784884674095827E-3</v>
      </c>
      <c r="AV76">
        <f t="shared" ca="1" si="149"/>
        <v>5.4635875429008864E-3</v>
      </c>
      <c r="AW76">
        <f t="shared" ca="1" si="150"/>
        <v>3.4269889316699003E-3</v>
      </c>
      <c r="AX76">
        <f t="shared" ca="1" si="151"/>
        <v>5.4987648341236614E-3</v>
      </c>
      <c r="AY76">
        <f t="shared" ca="1" si="152"/>
        <v>9.1487779629336966E-3</v>
      </c>
      <c r="AZ76">
        <f t="shared" ca="1" si="153"/>
        <v>6.3892066173427114E-3</v>
      </c>
      <c r="BA76">
        <f t="shared" ca="1" si="154"/>
        <v>5.6563546586719951E-3</v>
      </c>
      <c r="BB76">
        <f t="shared" ca="1" si="155"/>
        <v>7.77116297630168E-3</v>
      </c>
      <c r="BC76">
        <f t="shared" ca="1" si="156"/>
        <v>7.5000316309841919E-3</v>
      </c>
      <c r="BD76">
        <f t="shared" ca="1" si="157"/>
        <v>6.2968515477461991E-3</v>
      </c>
      <c r="BE76">
        <f t="shared" ca="1" si="158"/>
        <v>8.3241274010435167E-3</v>
      </c>
      <c r="BF76">
        <f t="shared" ca="1" si="159"/>
        <v>6.6063422558838916E-3</v>
      </c>
      <c r="BG76">
        <f t="shared" ca="1" si="160"/>
        <v>6.9913622469443583E-3</v>
      </c>
      <c r="BH76">
        <f t="shared" ca="1" si="161"/>
        <v>6.2035620240038858E-3</v>
      </c>
      <c r="BI76">
        <f t="shared" ca="1" si="162"/>
        <v>4.7167643611944077E-3</v>
      </c>
      <c r="BJ76">
        <f t="shared" ca="1" si="163"/>
        <v>4.8572480433374341E-3</v>
      </c>
      <c r="BK76">
        <f t="shared" ca="1" si="164"/>
        <v>7.4528283952261546E-3</v>
      </c>
      <c r="BL76">
        <f t="shared" ca="1" si="165"/>
        <v>6.4985222382445097E-3</v>
      </c>
      <c r="BM76">
        <f t="shared" ca="1" si="166"/>
        <v>7.6581178482327686E-3</v>
      </c>
      <c r="BN76">
        <f t="shared" ca="1" si="167"/>
        <v>5.7242083490082162E-3</v>
      </c>
      <c r="BO76">
        <f t="shared" ca="1" si="168"/>
        <v>7.0318378137863759E-3</v>
      </c>
      <c r="BP76">
        <f t="shared" ca="1" si="169"/>
        <v>7.4290229109859373E-3</v>
      </c>
      <c r="BQ76">
        <f t="shared" ca="1" si="170"/>
        <v>6.0588642708933422E-3</v>
      </c>
      <c r="BR76">
        <f t="shared" ca="1" si="171"/>
        <v>7.460823872137947E-3</v>
      </c>
      <c r="BS76">
        <f t="shared" ca="1" si="172"/>
        <v>6.0327310579721492E-3</v>
      </c>
      <c r="BT76">
        <f t="shared" ca="1" si="173"/>
        <v>6.1976418233009277E-3</v>
      </c>
      <c r="BU76">
        <f t="shared" ca="1" si="174"/>
        <v>6.123401461343117E-3</v>
      </c>
      <c r="BV76">
        <f t="shared" ca="1" si="175"/>
        <v>7.5863866992039123E-3</v>
      </c>
      <c r="BW76">
        <f t="shared" ca="1" si="176"/>
        <v>6.0562559813619474E-3</v>
      </c>
      <c r="BX76">
        <f t="shared" ca="1" si="177"/>
        <v>6.3030616014337834E-3</v>
      </c>
      <c r="BY76">
        <f t="shared" ca="1" si="178"/>
        <v>5.5380734222128742E-3</v>
      </c>
      <c r="BZ76">
        <f t="shared" ca="1" si="179"/>
        <v>6.8776836747895705E-3</v>
      </c>
      <c r="CA76">
        <f t="shared" ca="1" si="180"/>
        <v>6.2440739765332121E-3</v>
      </c>
      <c r="CB76">
        <f t="shared" ca="1" si="181"/>
        <v>9.3624052452081653E-3</v>
      </c>
      <c r="CC76">
        <f t="shared" ca="1" si="182"/>
        <v>6.3064055040427513E-3</v>
      </c>
      <c r="CD76">
        <f t="shared" ca="1" si="183"/>
        <v>5.6693592617769262E-3</v>
      </c>
      <c r="CE76">
        <f t="shared" ca="1" si="184"/>
        <v>6.2382425267383853E-3</v>
      </c>
      <c r="CF76">
        <f t="shared" ca="1" si="185"/>
        <v>6.7942916882792999E-3</v>
      </c>
      <c r="CG76">
        <f t="shared" ca="1" si="186"/>
        <v>5.9260514906569212E-3</v>
      </c>
      <c r="CH76">
        <f t="shared" ca="1" si="187"/>
        <v>7.4229706844339671E-3</v>
      </c>
      <c r="CI76">
        <f t="shared" ca="1" si="188"/>
        <v>7.7917510373367981E-3</v>
      </c>
      <c r="CJ76">
        <f t="shared" ca="1" si="189"/>
        <v>6.380069997125864E-3</v>
      </c>
      <c r="CK76">
        <f t="shared" ca="1" si="190"/>
        <v>7.2007412648804441E-3</v>
      </c>
      <c r="CL76">
        <f t="shared" ca="1" si="191"/>
        <v>6.1746843591991918E-3</v>
      </c>
      <c r="CM76">
        <f t="shared" ca="1" si="192"/>
        <v>7.4464964517109789E-3</v>
      </c>
      <c r="CN76">
        <f t="shared" ca="1" si="193"/>
        <v>6.6056139035040448E-3</v>
      </c>
      <c r="CO76">
        <f t="shared" ca="1" si="194"/>
        <v>7.1148318495556865E-3</v>
      </c>
      <c r="CP76">
        <f t="shared" ca="1" si="195"/>
        <v>5.5294946601471091E-3</v>
      </c>
      <c r="CQ76">
        <f t="shared" ca="1" si="196"/>
        <v>6.998085312226645E-3</v>
      </c>
      <c r="CR76">
        <f t="shared" ca="1" si="197"/>
        <v>6.6914329035345534E-3</v>
      </c>
      <c r="CS76">
        <f t="shared" ca="1" si="198"/>
        <v>4.956355408085718E-3</v>
      </c>
      <c r="CT76">
        <f t="shared" ca="1" si="199"/>
        <v>7.334881796213181E-3</v>
      </c>
      <c r="CU76">
        <f t="shared" ca="1" si="200"/>
        <v>6.6934697074872767E-3</v>
      </c>
      <c r="CV76">
        <f t="shared" ca="1" si="201"/>
        <v>6.9369873588556114E-3</v>
      </c>
      <c r="CW76">
        <f t="shared" ca="1" si="202"/>
        <v>6.0416316975272152E-3</v>
      </c>
      <c r="CX76">
        <f t="shared" ca="1" si="203"/>
        <v>7.1150271553130952E-3</v>
      </c>
    </row>
    <row r="77" spans="2:102" x14ac:dyDescent="0.2">
      <c r="B77">
        <f t="shared" si="204"/>
        <v>5.1666666666666652</v>
      </c>
      <c r="C77">
        <f t="shared" ca="1" si="104"/>
        <v>5.0542104456700225E-3</v>
      </c>
      <c r="D77">
        <f t="shared" ca="1" si="105"/>
        <v>6.7986023823242859E-3</v>
      </c>
      <c r="E77">
        <f t="shared" ca="1" si="106"/>
        <v>6.2483979550002075E-3</v>
      </c>
      <c r="F77">
        <f t="shared" ca="1" si="107"/>
        <v>6.1573427470870377E-3</v>
      </c>
      <c r="G77">
        <f t="shared" ca="1" si="108"/>
        <v>6.9828271024819982E-3</v>
      </c>
      <c r="H77">
        <f t="shared" ca="1" si="109"/>
        <v>6.2336751243186311E-3</v>
      </c>
      <c r="I77">
        <f t="shared" ca="1" si="110"/>
        <v>7.5513906917480025E-3</v>
      </c>
      <c r="J77">
        <f t="shared" ca="1" si="111"/>
        <v>6.2371202434893048E-3</v>
      </c>
      <c r="K77">
        <f t="shared" ca="1" si="112"/>
        <v>7.5263344017904967E-3</v>
      </c>
      <c r="L77">
        <f t="shared" ca="1" si="113"/>
        <v>5.6782663919771603E-3</v>
      </c>
      <c r="M77">
        <f t="shared" ca="1" si="114"/>
        <v>7.8311713036940192E-3</v>
      </c>
      <c r="N77">
        <f t="shared" ca="1" si="115"/>
        <v>5.0193389972253109E-3</v>
      </c>
      <c r="O77">
        <f t="shared" ca="1" si="116"/>
        <v>8.2496815327323895E-3</v>
      </c>
      <c r="P77">
        <f t="shared" ca="1" si="117"/>
        <v>7.8101325925916043E-3</v>
      </c>
      <c r="Q77">
        <f t="shared" ca="1" si="118"/>
        <v>6.1902788002970556E-3</v>
      </c>
      <c r="R77">
        <f t="shared" ca="1" si="119"/>
        <v>5.9330218021100261E-3</v>
      </c>
      <c r="S77">
        <f t="shared" ca="1" si="120"/>
        <v>6.1787778990355724E-3</v>
      </c>
      <c r="T77">
        <f t="shared" ca="1" si="121"/>
        <v>9.1847254467998813E-3</v>
      </c>
      <c r="U77">
        <f t="shared" ca="1" si="122"/>
        <v>7.0036197701859116E-3</v>
      </c>
      <c r="V77">
        <f t="shared" ca="1" si="123"/>
        <v>6.5761838809824374E-3</v>
      </c>
      <c r="W77">
        <f t="shared" ca="1" si="124"/>
        <v>5.9513964487719097E-3</v>
      </c>
      <c r="X77">
        <f t="shared" ca="1" si="125"/>
        <v>4.5829227392565402E-3</v>
      </c>
      <c r="Y77">
        <f t="shared" ca="1" si="126"/>
        <v>5.1484809500560178E-3</v>
      </c>
      <c r="Z77">
        <f t="shared" ca="1" si="127"/>
        <v>6.05156067013862E-3</v>
      </c>
      <c r="AA77">
        <f t="shared" ca="1" si="128"/>
        <v>5.5494897829712958E-3</v>
      </c>
      <c r="AB77">
        <f t="shared" ca="1" si="129"/>
        <v>5.7078189063348665E-3</v>
      </c>
      <c r="AC77">
        <f t="shared" ca="1" si="130"/>
        <v>7.2359697890207533E-3</v>
      </c>
      <c r="AD77">
        <f t="shared" ca="1" si="131"/>
        <v>7.9506438404345486E-3</v>
      </c>
      <c r="AE77">
        <f t="shared" ca="1" si="132"/>
        <v>5.5227061038029572E-3</v>
      </c>
      <c r="AF77">
        <f t="shared" ca="1" si="133"/>
        <v>7.2699216210072156E-3</v>
      </c>
      <c r="AG77">
        <f t="shared" ca="1" si="134"/>
        <v>8.1272483507011939E-3</v>
      </c>
      <c r="AH77">
        <f t="shared" ca="1" si="135"/>
        <v>5.4433585912569216E-3</v>
      </c>
      <c r="AI77">
        <f t="shared" ca="1" si="136"/>
        <v>6.4145098074457653E-3</v>
      </c>
      <c r="AJ77">
        <f t="shared" ca="1" si="137"/>
        <v>5.983681295412803E-3</v>
      </c>
      <c r="AK77">
        <f t="shared" ca="1" si="138"/>
        <v>6.1230278022813269E-3</v>
      </c>
      <c r="AL77">
        <f t="shared" ca="1" si="139"/>
        <v>6.900899628086217E-3</v>
      </c>
      <c r="AM77">
        <f t="shared" ca="1" si="140"/>
        <v>7.1018680836988412E-3</v>
      </c>
      <c r="AN77">
        <f t="shared" ca="1" si="141"/>
        <v>5.8665138848387399E-3</v>
      </c>
      <c r="AO77">
        <f t="shared" ca="1" si="142"/>
        <v>6.2091257325403914E-3</v>
      </c>
      <c r="AP77">
        <f t="shared" ca="1" si="143"/>
        <v>7.4257824020339085E-3</v>
      </c>
      <c r="AQ77">
        <f t="shared" ca="1" si="144"/>
        <v>8.3189201134365159E-3</v>
      </c>
      <c r="AR77">
        <f t="shared" ca="1" si="145"/>
        <v>5.9360495467721307E-3</v>
      </c>
      <c r="AS77">
        <f t="shared" ca="1" si="146"/>
        <v>6.5860221247602945E-3</v>
      </c>
      <c r="AT77">
        <f t="shared" ca="1" si="147"/>
        <v>5.6382009373585817E-3</v>
      </c>
      <c r="AU77">
        <f t="shared" ca="1" si="148"/>
        <v>6.8075214716555111E-3</v>
      </c>
      <c r="AV77">
        <f t="shared" ca="1" si="149"/>
        <v>5.6845836941447217E-3</v>
      </c>
      <c r="AW77">
        <f t="shared" ca="1" si="150"/>
        <v>3.407462231997832E-3</v>
      </c>
      <c r="AX77">
        <f t="shared" ca="1" si="151"/>
        <v>5.4370213952626614E-3</v>
      </c>
      <c r="AY77">
        <f t="shared" ca="1" si="152"/>
        <v>9.3873914667805276E-3</v>
      </c>
      <c r="AZ77">
        <f t="shared" ca="1" si="153"/>
        <v>6.6095907644194464E-3</v>
      </c>
      <c r="BA77">
        <f t="shared" ca="1" si="154"/>
        <v>5.6446508283320264E-3</v>
      </c>
      <c r="BB77">
        <f t="shared" ca="1" si="155"/>
        <v>7.725930341293691E-3</v>
      </c>
      <c r="BC77">
        <f t="shared" ca="1" si="156"/>
        <v>7.3504430094054234E-3</v>
      </c>
      <c r="BD77">
        <f t="shared" ca="1" si="157"/>
        <v>6.0092535698780952E-3</v>
      </c>
      <c r="BE77">
        <f t="shared" ca="1" si="158"/>
        <v>8.2248407417426402E-3</v>
      </c>
      <c r="BF77">
        <f t="shared" ca="1" si="159"/>
        <v>6.2667735899814454E-3</v>
      </c>
      <c r="BG77">
        <f t="shared" ca="1" si="160"/>
        <v>7.0125975899323163E-3</v>
      </c>
      <c r="BH77">
        <f t="shared" ca="1" si="161"/>
        <v>6.3056708819511902E-3</v>
      </c>
      <c r="BI77">
        <f t="shared" ca="1" si="162"/>
        <v>4.5564943077403171E-3</v>
      </c>
      <c r="BJ77">
        <f t="shared" ca="1" si="163"/>
        <v>4.8657817184878348E-3</v>
      </c>
      <c r="BK77">
        <f t="shared" ca="1" si="164"/>
        <v>7.4376451023510639E-3</v>
      </c>
      <c r="BL77">
        <f t="shared" ca="1" si="165"/>
        <v>6.3966835455074875E-3</v>
      </c>
      <c r="BM77">
        <f t="shared" ca="1" si="166"/>
        <v>7.7381133180294982E-3</v>
      </c>
      <c r="BN77">
        <f t="shared" ca="1" si="167"/>
        <v>6.0006597250074484E-3</v>
      </c>
      <c r="BO77">
        <f t="shared" ca="1" si="168"/>
        <v>7.0790021791367107E-3</v>
      </c>
      <c r="BP77">
        <f t="shared" ca="1" si="169"/>
        <v>7.4608846857563416E-3</v>
      </c>
      <c r="BQ77">
        <f t="shared" ca="1" si="170"/>
        <v>6.3291460759544362E-3</v>
      </c>
      <c r="BR77">
        <f t="shared" ca="1" si="171"/>
        <v>7.5370018833073862E-3</v>
      </c>
      <c r="BS77">
        <f t="shared" ca="1" si="172"/>
        <v>6.1398667466215076E-3</v>
      </c>
      <c r="BT77">
        <f t="shared" ca="1" si="173"/>
        <v>6.1221463884287728E-3</v>
      </c>
      <c r="BU77">
        <f t="shared" ca="1" si="174"/>
        <v>6.0655514815034037E-3</v>
      </c>
      <c r="BV77">
        <f t="shared" ca="1" si="175"/>
        <v>7.7803073373088685E-3</v>
      </c>
      <c r="BW77">
        <f t="shared" ca="1" si="176"/>
        <v>6.0270019265887802E-3</v>
      </c>
      <c r="BX77">
        <f t="shared" ca="1" si="177"/>
        <v>6.3872312145587381E-3</v>
      </c>
      <c r="BY77">
        <f t="shared" ca="1" si="178"/>
        <v>5.5932819323676461E-3</v>
      </c>
      <c r="BZ77">
        <f t="shared" ca="1" si="179"/>
        <v>6.9765637355333398E-3</v>
      </c>
      <c r="CA77">
        <f t="shared" ca="1" si="180"/>
        <v>6.4081848317591198E-3</v>
      </c>
      <c r="CB77">
        <f t="shared" ca="1" si="181"/>
        <v>9.6065350279215308E-3</v>
      </c>
      <c r="CC77">
        <f t="shared" ca="1" si="182"/>
        <v>6.0731452352499483E-3</v>
      </c>
      <c r="CD77">
        <f t="shared" ca="1" si="183"/>
        <v>5.691444872669843E-3</v>
      </c>
      <c r="CE77">
        <f t="shared" ca="1" si="184"/>
        <v>6.3676086284702241E-3</v>
      </c>
      <c r="CF77">
        <f t="shared" ca="1" si="185"/>
        <v>6.9644802464799965E-3</v>
      </c>
      <c r="CG77">
        <f t="shared" ca="1" si="186"/>
        <v>5.8683531680677366E-3</v>
      </c>
      <c r="CH77">
        <f t="shared" ca="1" si="187"/>
        <v>7.1137428328319381E-3</v>
      </c>
      <c r="CI77">
        <f t="shared" ca="1" si="188"/>
        <v>7.748513622420676E-3</v>
      </c>
      <c r="CJ77">
        <f t="shared" ca="1" si="189"/>
        <v>6.2930991342614864E-3</v>
      </c>
      <c r="CK77">
        <f t="shared" ca="1" si="190"/>
        <v>6.8857082119437403E-3</v>
      </c>
      <c r="CL77">
        <f t="shared" ca="1" si="191"/>
        <v>6.3731170922236577E-3</v>
      </c>
      <c r="CM77">
        <f t="shared" ca="1" si="192"/>
        <v>7.4145745144984683E-3</v>
      </c>
      <c r="CN77">
        <f t="shared" ca="1" si="193"/>
        <v>6.4284527444289346E-3</v>
      </c>
      <c r="CO77">
        <f t="shared" ca="1" si="194"/>
        <v>7.2799461980094966E-3</v>
      </c>
      <c r="CP77">
        <f t="shared" ca="1" si="195"/>
        <v>5.744021425224813E-3</v>
      </c>
      <c r="CQ77">
        <f t="shared" ca="1" si="196"/>
        <v>6.7529087640119485E-3</v>
      </c>
      <c r="CR77">
        <f t="shared" ca="1" si="197"/>
        <v>6.7347741898057959E-3</v>
      </c>
      <c r="CS77">
        <f t="shared" ca="1" si="198"/>
        <v>4.7746256845183615E-3</v>
      </c>
      <c r="CT77">
        <f t="shared" ca="1" si="199"/>
        <v>7.5713157169245548E-3</v>
      </c>
      <c r="CU77">
        <f t="shared" ca="1" si="200"/>
        <v>6.8181937822815279E-3</v>
      </c>
      <c r="CV77">
        <f t="shared" ca="1" si="201"/>
        <v>6.6422099000890264E-3</v>
      </c>
      <c r="CW77">
        <f t="shared" ca="1" si="202"/>
        <v>6.087157655864003E-3</v>
      </c>
      <c r="CX77">
        <f t="shared" ca="1" si="203"/>
        <v>7.3477875624969203E-3</v>
      </c>
    </row>
    <row r="78" spans="2:102" x14ac:dyDescent="0.2">
      <c r="B78">
        <f t="shared" si="204"/>
        <v>5.2499999999999982</v>
      </c>
      <c r="C78">
        <f t="shared" ca="1" si="104"/>
        <v>4.871090332419936E-3</v>
      </c>
      <c r="D78">
        <f t="shared" ca="1" si="105"/>
        <v>6.6629400441986829E-3</v>
      </c>
      <c r="E78">
        <f t="shared" ca="1" si="106"/>
        <v>6.4192240185928636E-3</v>
      </c>
      <c r="F78">
        <f t="shared" ca="1" si="107"/>
        <v>6.170275968254927E-3</v>
      </c>
      <c r="G78">
        <f t="shared" ca="1" si="108"/>
        <v>7.3080590569612677E-3</v>
      </c>
      <c r="H78">
        <f t="shared" ca="1" si="109"/>
        <v>6.4106981013182952E-3</v>
      </c>
      <c r="I78">
        <f t="shared" ca="1" si="110"/>
        <v>7.6380155742044858E-3</v>
      </c>
      <c r="J78">
        <f t="shared" ca="1" si="111"/>
        <v>5.9988766997448161E-3</v>
      </c>
      <c r="K78">
        <f t="shared" ca="1" si="112"/>
        <v>7.8242696062431859E-3</v>
      </c>
      <c r="L78">
        <f t="shared" ca="1" si="113"/>
        <v>5.6649844345488774E-3</v>
      </c>
      <c r="M78">
        <f t="shared" ca="1" si="114"/>
        <v>7.6610147093456689E-3</v>
      </c>
      <c r="N78">
        <f t="shared" ca="1" si="115"/>
        <v>4.9759035754931855E-3</v>
      </c>
      <c r="O78">
        <f t="shared" ca="1" si="116"/>
        <v>7.9494175230916207E-3</v>
      </c>
      <c r="P78">
        <f t="shared" ca="1" si="117"/>
        <v>7.7680195033359616E-3</v>
      </c>
      <c r="Q78">
        <f t="shared" ca="1" si="118"/>
        <v>6.0187866077226473E-3</v>
      </c>
      <c r="R78">
        <f t="shared" ca="1" si="119"/>
        <v>6.2810577104025645E-3</v>
      </c>
      <c r="S78">
        <f t="shared" ca="1" si="120"/>
        <v>6.3675901328679417E-3</v>
      </c>
      <c r="T78">
        <f t="shared" ca="1" si="121"/>
        <v>9.0507600365007101E-3</v>
      </c>
      <c r="U78">
        <f t="shared" ca="1" si="122"/>
        <v>7.1463514828465384E-3</v>
      </c>
      <c r="V78">
        <f t="shared" ca="1" si="123"/>
        <v>6.6294194819873841E-3</v>
      </c>
      <c r="W78">
        <f t="shared" ca="1" si="124"/>
        <v>5.792371554699239E-3</v>
      </c>
      <c r="X78">
        <f t="shared" ca="1" si="125"/>
        <v>4.5085044843561628E-3</v>
      </c>
      <c r="Y78">
        <f t="shared" ca="1" si="126"/>
        <v>5.5230803762292471E-3</v>
      </c>
      <c r="Z78">
        <f t="shared" ca="1" si="127"/>
        <v>6.2252599992888256E-3</v>
      </c>
      <c r="AA78">
        <f t="shared" ca="1" si="128"/>
        <v>5.6124388861646824E-3</v>
      </c>
      <c r="AB78">
        <f t="shared" ca="1" si="129"/>
        <v>5.5951347587324275E-3</v>
      </c>
      <c r="AC78">
        <f t="shared" ca="1" si="130"/>
        <v>7.3341173236278626E-3</v>
      </c>
      <c r="AD78">
        <f t="shared" ca="1" si="131"/>
        <v>8.2198360280369698E-3</v>
      </c>
      <c r="AE78">
        <f t="shared" ca="1" si="132"/>
        <v>5.5213408472350473E-3</v>
      </c>
      <c r="AF78">
        <f t="shared" ca="1" si="133"/>
        <v>7.0914975757334509E-3</v>
      </c>
      <c r="AG78">
        <f t="shared" ca="1" si="134"/>
        <v>8.3044197112672347E-3</v>
      </c>
      <c r="AH78">
        <f t="shared" ca="1" si="135"/>
        <v>5.5015234041096211E-3</v>
      </c>
      <c r="AI78">
        <f t="shared" ca="1" si="136"/>
        <v>6.4395673551438035E-3</v>
      </c>
      <c r="AJ78">
        <f t="shared" ca="1" si="137"/>
        <v>5.9328548983734264E-3</v>
      </c>
      <c r="AK78">
        <f t="shared" ca="1" si="138"/>
        <v>6.0095245775317286E-3</v>
      </c>
      <c r="AL78">
        <f t="shared" ca="1" si="139"/>
        <v>7.2036042976922768E-3</v>
      </c>
      <c r="AM78">
        <f t="shared" ca="1" si="140"/>
        <v>6.9787576685454216E-3</v>
      </c>
      <c r="AN78">
        <f t="shared" ca="1" si="141"/>
        <v>5.9499050565003844E-3</v>
      </c>
      <c r="AO78">
        <f t="shared" ca="1" si="142"/>
        <v>6.0562699174842392E-3</v>
      </c>
      <c r="AP78">
        <f t="shared" ca="1" si="143"/>
        <v>7.6071292377314376E-3</v>
      </c>
      <c r="AQ78">
        <f t="shared" ca="1" si="144"/>
        <v>8.5339203181585034E-3</v>
      </c>
      <c r="AR78">
        <f t="shared" ca="1" si="145"/>
        <v>5.8424263065526942E-3</v>
      </c>
      <c r="AS78">
        <f t="shared" ca="1" si="146"/>
        <v>6.7613388358166559E-3</v>
      </c>
      <c r="AT78">
        <f t="shared" ca="1" si="147"/>
        <v>5.6534761472500231E-3</v>
      </c>
      <c r="AU78">
        <f t="shared" ca="1" si="148"/>
        <v>6.6896699035427923E-3</v>
      </c>
      <c r="AV78">
        <f t="shared" ca="1" si="149"/>
        <v>5.8979592296801026E-3</v>
      </c>
      <c r="AW78">
        <f t="shared" ca="1" si="150"/>
        <v>3.4806124509948635E-3</v>
      </c>
      <c r="AX78">
        <f t="shared" ca="1" si="151"/>
        <v>5.4033988823992676E-3</v>
      </c>
      <c r="AY78">
        <f t="shared" ca="1" si="152"/>
        <v>9.608039891539355E-3</v>
      </c>
      <c r="AZ78">
        <f t="shared" ca="1" si="153"/>
        <v>6.5237362036772249E-3</v>
      </c>
      <c r="BA78">
        <f t="shared" ca="1" si="154"/>
        <v>5.828313731423623E-3</v>
      </c>
      <c r="BB78">
        <f t="shared" ca="1" si="155"/>
        <v>7.8197194011266034E-3</v>
      </c>
      <c r="BC78">
        <f t="shared" ca="1" si="156"/>
        <v>7.4574654543038809E-3</v>
      </c>
      <c r="BD78">
        <f t="shared" ca="1" si="157"/>
        <v>6.32459507201448E-3</v>
      </c>
      <c r="BE78">
        <f t="shared" ca="1" si="158"/>
        <v>8.3768015876283033E-3</v>
      </c>
      <c r="BF78">
        <f t="shared" ca="1" si="159"/>
        <v>6.3408576247961645E-3</v>
      </c>
      <c r="BG78">
        <f t="shared" ca="1" si="160"/>
        <v>6.9297697953947532E-3</v>
      </c>
      <c r="BH78">
        <f t="shared" ca="1" si="161"/>
        <v>6.2052529823758825E-3</v>
      </c>
      <c r="BI78">
        <f t="shared" ca="1" si="162"/>
        <v>4.6053470749420683E-3</v>
      </c>
      <c r="BJ78">
        <f t="shared" ca="1" si="163"/>
        <v>5.0595065601762275E-3</v>
      </c>
      <c r="BK78">
        <f t="shared" ca="1" si="164"/>
        <v>7.6909395871551231E-3</v>
      </c>
      <c r="BL78">
        <f t="shared" ca="1" si="165"/>
        <v>6.4518024906382327E-3</v>
      </c>
      <c r="BM78">
        <f t="shared" ca="1" si="166"/>
        <v>7.6083655055088116E-3</v>
      </c>
      <c r="BN78">
        <f t="shared" ca="1" si="167"/>
        <v>6.075021732048309E-3</v>
      </c>
      <c r="BO78">
        <f t="shared" ca="1" si="168"/>
        <v>7.2136991273358134E-3</v>
      </c>
      <c r="BP78">
        <f t="shared" ca="1" si="169"/>
        <v>7.1350399064384548E-3</v>
      </c>
      <c r="BQ78">
        <f t="shared" ca="1" si="170"/>
        <v>6.2848747584286534E-3</v>
      </c>
      <c r="BR78">
        <f t="shared" ca="1" si="171"/>
        <v>7.3309964633647244E-3</v>
      </c>
      <c r="BS78">
        <f t="shared" ca="1" si="172"/>
        <v>5.8910972715356886E-3</v>
      </c>
      <c r="BT78">
        <f t="shared" ca="1" si="173"/>
        <v>5.9905253366711823E-3</v>
      </c>
      <c r="BU78">
        <f t="shared" ca="1" si="174"/>
        <v>6.0216741801465889E-3</v>
      </c>
      <c r="BV78">
        <f t="shared" ca="1" si="175"/>
        <v>7.6276971397357752E-3</v>
      </c>
      <c r="BW78">
        <f t="shared" ca="1" si="176"/>
        <v>6.0480972567923371E-3</v>
      </c>
      <c r="BX78">
        <f t="shared" ca="1" si="177"/>
        <v>6.3416911020457234E-3</v>
      </c>
      <c r="BY78">
        <f t="shared" ca="1" si="178"/>
        <v>5.6272347536003966E-3</v>
      </c>
      <c r="BZ78">
        <f t="shared" ca="1" si="179"/>
        <v>7.0647754179743701E-3</v>
      </c>
      <c r="CA78">
        <f t="shared" ca="1" si="180"/>
        <v>6.2485144930065012E-3</v>
      </c>
      <c r="CB78">
        <f t="shared" ca="1" si="181"/>
        <v>9.5665390639840132E-3</v>
      </c>
      <c r="CC78">
        <f t="shared" ca="1" si="182"/>
        <v>5.8046817373693486E-3</v>
      </c>
      <c r="CD78">
        <f t="shared" ca="1" si="183"/>
        <v>5.6616277462954012E-3</v>
      </c>
      <c r="CE78">
        <f t="shared" ca="1" si="184"/>
        <v>6.371982547063019E-3</v>
      </c>
      <c r="CF78">
        <f t="shared" ca="1" si="185"/>
        <v>6.8988607401423447E-3</v>
      </c>
      <c r="CG78">
        <f t="shared" ca="1" si="186"/>
        <v>5.9482493661479974E-3</v>
      </c>
      <c r="CH78">
        <f t="shared" ca="1" si="187"/>
        <v>7.3206836856907487E-3</v>
      </c>
      <c r="CI78">
        <f t="shared" ca="1" si="188"/>
        <v>7.7610786967027166E-3</v>
      </c>
      <c r="CJ78">
        <f t="shared" ca="1" si="189"/>
        <v>6.287361025524579E-3</v>
      </c>
      <c r="CK78">
        <f t="shared" ca="1" si="190"/>
        <v>6.9019410446388525E-3</v>
      </c>
      <c r="CL78">
        <f t="shared" ca="1" si="191"/>
        <v>6.4074936789659306E-3</v>
      </c>
      <c r="CM78">
        <f t="shared" ca="1" si="192"/>
        <v>7.2542536513700226E-3</v>
      </c>
      <c r="CN78">
        <f t="shared" ca="1" si="193"/>
        <v>6.3683788004495053E-3</v>
      </c>
      <c r="CO78">
        <f t="shared" ca="1" si="194"/>
        <v>7.2450483726989564E-3</v>
      </c>
      <c r="CP78">
        <f t="shared" ca="1" si="195"/>
        <v>5.5337519769302554E-3</v>
      </c>
      <c r="CQ78">
        <f t="shared" ca="1" si="196"/>
        <v>6.7649042907645777E-3</v>
      </c>
      <c r="CR78">
        <f t="shared" ca="1" si="197"/>
        <v>6.8932629419643917E-3</v>
      </c>
      <c r="CS78">
        <f t="shared" ca="1" si="198"/>
        <v>4.9080532675088483E-3</v>
      </c>
      <c r="CT78">
        <f t="shared" ca="1" si="199"/>
        <v>7.3526270454549814E-3</v>
      </c>
      <c r="CU78">
        <f t="shared" ca="1" si="200"/>
        <v>6.8483061872667388E-3</v>
      </c>
      <c r="CV78">
        <f t="shared" ca="1" si="201"/>
        <v>6.440643281338464E-3</v>
      </c>
      <c r="CW78">
        <f t="shared" ca="1" si="202"/>
        <v>6.1514848916233451E-3</v>
      </c>
      <c r="CX78">
        <f t="shared" ca="1" si="203"/>
        <v>7.3623566170534427E-3</v>
      </c>
    </row>
    <row r="79" spans="2:102" x14ac:dyDescent="0.2">
      <c r="B79">
        <f t="shared" si="204"/>
        <v>5.3333333333333313</v>
      </c>
      <c r="C79">
        <f t="shared" ca="1" si="104"/>
        <v>4.9493583393798567E-3</v>
      </c>
      <c r="D79">
        <f t="shared" ca="1" si="105"/>
        <v>6.7278354242098805E-3</v>
      </c>
      <c r="E79">
        <f t="shared" ca="1" si="106"/>
        <v>6.2236653200816571E-3</v>
      </c>
      <c r="F79">
        <f t="shared" ca="1" si="107"/>
        <v>6.1961233259376271E-3</v>
      </c>
      <c r="G79">
        <f t="shared" ca="1" si="108"/>
        <v>7.5048126640384991E-3</v>
      </c>
      <c r="H79">
        <f t="shared" ca="1" si="109"/>
        <v>6.4356917678739583E-3</v>
      </c>
      <c r="I79">
        <f t="shared" ca="1" si="110"/>
        <v>7.6834246318867715E-3</v>
      </c>
      <c r="J79">
        <f t="shared" ca="1" si="111"/>
        <v>6.0262766844170193E-3</v>
      </c>
      <c r="K79">
        <f t="shared" ca="1" si="112"/>
        <v>7.772208956877978E-3</v>
      </c>
      <c r="L79">
        <f t="shared" ca="1" si="113"/>
        <v>5.5626998817569426E-3</v>
      </c>
      <c r="M79">
        <f t="shared" ca="1" si="114"/>
        <v>7.7357891471075057E-3</v>
      </c>
      <c r="N79">
        <f t="shared" ca="1" si="115"/>
        <v>5.145765979715322E-3</v>
      </c>
      <c r="O79">
        <f t="shared" ca="1" si="116"/>
        <v>7.8183295359635745E-3</v>
      </c>
      <c r="P79">
        <f t="shared" ca="1" si="117"/>
        <v>7.7982939478441074E-3</v>
      </c>
      <c r="Q79">
        <f t="shared" ca="1" si="118"/>
        <v>6.1314339293402752E-3</v>
      </c>
      <c r="R79">
        <f t="shared" ca="1" si="119"/>
        <v>6.4090059056416647E-3</v>
      </c>
      <c r="S79">
        <f t="shared" ca="1" si="120"/>
        <v>6.2125463265427566E-3</v>
      </c>
      <c r="T79">
        <f t="shared" ca="1" si="121"/>
        <v>8.8520932793329874E-3</v>
      </c>
      <c r="U79">
        <f t="shared" ca="1" si="122"/>
        <v>7.2123832396144612E-3</v>
      </c>
      <c r="V79">
        <f t="shared" ca="1" si="123"/>
        <v>6.3081845889638825E-3</v>
      </c>
      <c r="W79">
        <f t="shared" ca="1" si="124"/>
        <v>5.7689062564633608E-3</v>
      </c>
      <c r="X79">
        <f t="shared" ca="1" si="125"/>
        <v>4.3356521824464917E-3</v>
      </c>
      <c r="Y79">
        <f t="shared" ca="1" si="126"/>
        <v>5.6101037131882315E-3</v>
      </c>
      <c r="Z79">
        <f t="shared" ca="1" si="127"/>
        <v>6.022337034515832E-3</v>
      </c>
      <c r="AA79">
        <f t="shared" ca="1" si="128"/>
        <v>5.6252503331090586E-3</v>
      </c>
      <c r="AB79">
        <f t="shared" ca="1" si="129"/>
        <v>5.6134685481356575E-3</v>
      </c>
      <c r="AC79">
        <f t="shared" ca="1" si="130"/>
        <v>7.2939337295871267E-3</v>
      </c>
      <c r="AD79">
        <f t="shared" ca="1" si="131"/>
        <v>7.8566498753886958E-3</v>
      </c>
      <c r="AE79">
        <f t="shared" ca="1" si="132"/>
        <v>5.4370803452073544E-3</v>
      </c>
      <c r="AF79">
        <f t="shared" ca="1" si="133"/>
        <v>7.0111162331391178E-3</v>
      </c>
      <c r="AG79">
        <f t="shared" ca="1" si="134"/>
        <v>8.3380440233437533E-3</v>
      </c>
      <c r="AH79">
        <f t="shared" ca="1" si="135"/>
        <v>5.3946795297976002E-3</v>
      </c>
      <c r="AI79">
        <f t="shared" ca="1" si="136"/>
        <v>6.5780657270314352E-3</v>
      </c>
      <c r="AJ79">
        <f t="shared" ca="1" si="137"/>
        <v>5.881734538438676E-3</v>
      </c>
      <c r="AK79">
        <f t="shared" ca="1" si="138"/>
        <v>6.117800036306506E-3</v>
      </c>
      <c r="AL79">
        <f t="shared" ca="1" si="139"/>
        <v>7.3891210374700724E-3</v>
      </c>
      <c r="AM79">
        <f t="shared" ca="1" si="140"/>
        <v>7.000510061069172E-3</v>
      </c>
      <c r="AN79">
        <f t="shared" ca="1" si="141"/>
        <v>6.011381757384286E-3</v>
      </c>
      <c r="AO79">
        <f t="shared" ca="1" si="142"/>
        <v>6.0803635448606237E-3</v>
      </c>
      <c r="AP79">
        <f t="shared" ca="1" si="143"/>
        <v>7.8415026810346056E-3</v>
      </c>
      <c r="AQ79">
        <f t="shared" ca="1" si="144"/>
        <v>8.5195717823197958E-3</v>
      </c>
      <c r="AR79">
        <f t="shared" ca="1" si="145"/>
        <v>5.9652914296346058E-3</v>
      </c>
      <c r="AS79">
        <f t="shared" ca="1" si="146"/>
        <v>7.0294313503115055E-3</v>
      </c>
      <c r="AT79">
        <f t="shared" ca="1" si="147"/>
        <v>6.0507865373069548E-3</v>
      </c>
      <c r="AU79">
        <f t="shared" ca="1" si="148"/>
        <v>6.5370067798829574E-3</v>
      </c>
      <c r="AV79">
        <f t="shared" ca="1" si="149"/>
        <v>6.1248873078395593E-3</v>
      </c>
      <c r="AW79">
        <f t="shared" ca="1" si="150"/>
        <v>3.4515860398095688E-3</v>
      </c>
      <c r="AX79">
        <f t="shared" ca="1" si="151"/>
        <v>5.5328699388629277E-3</v>
      </c>
      <c r="AY79">
        <f t="shared" ca="1" si="152"/>
        <v>9.5582128753132732E-3</v>
      </c>
      <c r="AZ79">
        <f t="shared" ca="1" si="153"/>
        <v>6.5380845902520933E-3</v>
      </c>
      <c r="BA79">
        <f t="shared" ca="1" si="154"/>
        <v>5.8246537474767957E-3</v>
      </c>
      <c r="BB79">
        <f t="shared" ca="1" si="155"/>
        <v>7.8799025541769242E-3</v>
      </c>
      <c r="BC79">
        <f t="shared" ca="1" si="156"/>
        <v>7.8002485343411573E-3</v>
      </c>
      <c r="BD79">
        <f t="shared" ca="1" si="157"/>
        <v>6.3418514577627313E-3</v>
      </c>
      <c r="BE79">
        <f t="shared" ca="1" si="158"/>
        <v>8.4573412796490818E-3</v>
      </c>
      <c r="BF79">
        <f t="shared" ca="1" si="159"/>
        <v>6.1416401863837429E-3</v>
      </c>
      <c r="BG79">
        <f t="shared" ca="1" si="160"/>
        <v>6.9814405956878786E-3</v>
      </c>
      <c r="BH79">
        <f t="shared" ca="1" si="161"/>
        <v>6.1600415339971258E-3</v>
      </c>
      <c r="BI79">
        <f t="shared" ca="1" si="162"/>
        <v>4.7100139457572363E-3</v>
      </c>
      <c r="BJ79">
        <f t="shared" ca="1" si="163"/>
        <v>5.3281548984980527E-3</v>
      </c>
      <c r="BK79">
        <f t="shared" ca="1" si="164"/>
        <v>7.6858760604964155E-3</v>
      </c>
      <c r="BL79">
        <f t="shared" ca="1" si="165"/>
        <v>6.3972858654529671E-3</v>
      </c>
      <c r="BM79">
        <f t="shared" ca="1" si="166"/>
        <v>7.4987456929281448E-3</v>
      </c>
      <c r="BN79">
        <f t="shared" ca="1" si="167"/>
        <v>6.0840420040029972E-3</v>
      </c>
      <c r="BO79">
        <f t="shared" ca="1" si="168"/>
        <v>6.8849130613405033E-3</v>
      </c>
      <c r="BP79">
        <f t="shared" ca="1" si="169"/>
        <v>7.1705931331756036E-3</v>
      </c>
      <c r="BQ79">
        <f t="shared" ca="1" si="170"/>
        <v>6.1820669359967453E-3</v>
      </c>
      <c r="BR79">
        <f t="shared" ca="1" si="171"/>
        <v>7.5416272963670537E-3</v>
      </c>
      <c r="BS79">
        <f t="shared" ca="1" si="172"/>
        <v>5.6553814502072882E-3</v>
      </c>
      <c r="BT79">
        <f t="shared" ca="1" si="173"/>
        <v>5.9143310839674772E-3</v>
      </c>
      <c r="BU79">
        <f t="shared" ca="1" si="174"/>
        <v>5.8347441285799403E-3</v>
      </c>
      <c r="BV79">
        <f t="shared" ca="1" si="175"/>
        <v>8.0080667740432734E-3</v>
      </c>
      <c r="BW79">
        <f t="shared" ca="1" si="176"/>
        <v>6.2797369522176556E-3</v>
      </c>
      <c r="BX79">
        <f t="shared" ca="1" si="177"/>
        <v>6.3449665408385186E-3</v>
      </c>
      <c r="BY79">
        <f t="shared" ca="1" si="178"/>
        <v>5.5312236510546087E-3</v>
      </c>
      <c r="BZ79">
        <f t="shared" ca="1" si="179"/>
        <v>6.7985013845775055E-3</v>
      </c>
      <c r="CA79">
        <f t="shared" ca="1" si="180"/>
        <v>6.1899512014901657E-3</v>
      </c>
      <c r="CB79">
        <f t="shared" ca="1" si="181"/>
        <v>9.4583532385369186E-3</v>
      </c>
      <c r="CC79">
        <f t="shared" ca="1" si="182"/>
        <v>5.7707744999051878E-3</v>
      </c>
      <c r="CD79">
        <f t="shared" ca="1" si="183"/>
        <v>5.3820177084276614E-3</v>
      </c>
      <c r="CE79">
        <f t="shared" ca="1" si="184"/>
        <v>6.0866727329703394E-3</v>
      </c>
      <c r="CF79">
        <f t="shared" ca="1" si="185"/>
        <v>7.1790672841224607E-3</v>
      </c>
      <c r="CG79">
        <f t="shared" ca="1" si="186"/>
        <v>6.0335548537607869E-3</v>
      </c>
      <c r="CH79">
        <f t="shared" ca="1" si="187"/>
        <v>7.2535087261871448E-3</v>
      </c>
      <c r="CI79">
        <f t="shared" ca="1" si="188"/>
        <v>7.4379823400635703E-3</v>
      </c>
      <c r="CJ79">
        <f t="shared" ca="1" si="189"/>
        <v>6.3585302995314598E-3</v>
      </c>
      <c r="CK79">
        <f t="shared" ca="1" si="190"/>
        <v>7.2742742509806987E-3</v>
      </c>
      <c r="CL79">
        <f t="shared" ca="1" si="191"/>
        <v>6.2450445381692478E-3</v>
      </c>
      <c r="CM79">
        <f t="shared" ca="1" si="192"/>
        <v>7.2027785250004112E-3</v>
      </c>
      <c r="CN79">
        <f t="shared" ca="1" si="193"/>
        <v>6.5542584276436352E-3</v>
      </c>
      <c r="CO79">
        <f t="shared" ca="1" si="194"/>
        <v>7.1453470168703183E-3</v>
      </c>
      <c r="CP79">
        <f t="shared" ca="1" si="195"/>
        <v>5.4988241571157408E-3</v>
      </c>
      <c r="CQ79">
        <f t="shared" ca="1" si="196"/>
        <v>6.5990295021366701E-3</v>
      </c>
      <c r="CR79">
        <f t="shared" ca="1" si="197"/>
        <v>6.9633166782372136E-3</v>
      </c>
      <c r="CS79">
        <f t="shared" ca="1" si="198"/>
        <v>4.8819554996346768E-3</v>
      </c>
      <c r="CT79">
        <f t="shared" ca="1" si="199"/>
        <v>7.1345866512134469E-3</v>
      </c>
      <c r="CU79">
        <f t="shared" ca="1" si="200"/>
        <v>6.7126408858788926E-3</v>
      </c>
      <c r="CV79">
        <f t="shared" ca="1" si="201"/>
        <v>6.4444977801415178E-3</v>
      </c>
      <c r="CW79">
        <f t="shared" ca="1" si="202"/>
        <v>6.1901889821014992E-3</v>
      </c>
      <c r="CX79">
        <f t="shared" ca="1" si="203"/>
        <v>7.2407000230657291E-3</v>
      </c>
    </row>
    <row r="80" spans="2:102" x14ac:dyDescent="0.2">
      <c r="B80">
        <f t="shared" si="204"/>
        <v>5.4166666666666643</v>
      </c>
      <c r="C80">
        <f t="shared" ref="C80:C111" ca="1" si="205">C79+k*(theta-C79)*$D$12+sigma*SQRT(C79)*_xlfn.NORM.INV(RAND(), $P$6, SQRT($D$12))</f>
        <v>5.2169520527903471E-3</v>
      </c>
      <c r="D80">
        <f t="shared" ref="D80:D111" ca="1" si="206">D79+k*(theta-D79)*$D$12+sigma*SQRT(D79)*_xlfn.NORM.INV(RAND(), $P$6, SQRT($D$12))</f>
        <v>6.6435200889535303E-3</v>
      </c>
      <c r="E80">
        <f t="shared" ref="E80:E111" ca="1" si="207">E79+k*(theta-E79)*$D$12+sigma*SQRT(E79)*_xlfn.NORM.INV(RAND(), $P$6, SQRT($D$12))</f>
        <v>6.1666949494129687E-3</v>
      </c>
      <c r="F80">
        <f t="shared" ref="F80:F111" ca="1" si="208">F79+k*(theta-F79)*$D$12+sigma*SQRT(F79)*_xlfn.NORM.INV(RAND(), $P$6, SQRT($D$12))</f>
        <v>6.2292171095447695E-3</v>
      </c>
      <c r="G80">
        <f t="shared" ref="G80:G111" ca="1" si="209">G79+k*(theta-G79)*$D$12+sigma*SQRT(G79)*_xlfn.NORM.INV(RAND(), $P$6, SQRT($D$12))</f>
        <v>7.4911855431583326E-3</v>
      </c>
      <c r="H80">
        <f t="shared" ref="H80:H111" ca="1" si="210">H79+k*(theta-H79)*$D$12+sigma*SQRT(H79)*_xlfn.NORM.INV(RAND(), $P$6, SQRT($D$12))</f>
        <v>6.5822537761940966E-3</v>
      </c>
      <c r="I80">
        <f t="shared" ref="I80:I111" ca="1" si="211">I79+k*(theta-I79)*$D$12+sigma*SQRT(I79)*_xlfn.NORM.INV(RAND(), $P$6, SQRT($D$12))</f>
        <v>7.7257527050382515E-3</v>
      </c>
      <c r="J80">
        <f t="shared" ref="J80:J111" ca="1" si="212">J79+k*(theta-J79)*$D$12+sigma*SQRT(J79)*_xlfn.NORM.INV(RAND(), $P$6, SQRT($D$12))</f>
        <v>5.8574697732611926E-3</v>
      </c>
      <c r="K80">
        <f t="shared" ref="K80:K111" ca="1" si="213">K79+k*(theta-K79)*$D$12+sigma*SQRT(K79)*_xlfn.NORM.INV(RAND(), $P$6, SQRT($D$12))</f>
        <v>7.6444433020284829E-3</v>
      </c>
      <c r="L80">
        <f t="shared" ref="L80:L111" ca="1" si="214">L79+k*(theta-L79)*$D$12+sigma*SQRT(L79)*_xlfn.NORM.INV(RAND(), $P$6, SQRT($D$12))</f>
        <v>5.5766925832572648E-3</v>
      </c>
      <c r="M80">
        <f t="shared" ref="M80:M111" ca="1" si="215">M79+k*(theta-M79)*$D$12+sigma*SQRT(M79)*_xlfn.NORM.INV(RAND(), $P$6, SQRT($D$12))</f>
        <v>7.65718436678039E-3</v>
      </c>
      <c r="N80">
        <f t="shared" ref="N80:N111" ca="1" si="216">N79+k*(theta-N79)*$D$12+sigma*SQRT(N79)*_xlfn.NORM.INV(RAND(), $P$6, SQRT($D$12))</f>
        <v>5.1019778209541065E-3</v>
      </c>
      <c r="O80">
        <f t="shared" ref="O80:O111" ca="1" si="217">O79+k*(theta-O79)*$D$12+sigma*SQRT(O79)*_xlfn.NORM.INV(RAND(), $P$6, SQRT($D$12))</f>
        <v>7.8533097690757971E-3</v>
      </c>
      <c r="P80">
        <f t="shared" ref="P80:P111" ca="1" si="218">P79+k*(theta-P79)*$D$12+sigma*SQRT(P79)*_xlfn.NORM.INV(RAND(), $P$6, SQRT($D$12))</f>
        <v>7.9636281315116787E-3</v>
      </c>
      <c r="Q80">
        <f t="shared" ref="Q80:Q111" ca="1" si="219">Q79+k*(theta-Q79)*$D$12+sigma*SQRT(Q79)*_xlfn.NORM.INV(RAND(), $P$6, SQRT($D$12))</f>
        <v>6.2763019623782159E-3</v>
      </c>
      <c r="R80">
        <f t="shared" ref="R80:R111" ca="1" si="220">R79+k*(theta-R79)*$D$12+sigma*SQRT(R79)*_xlfn.NORM.INV(RAND(), $P$6, SQRT($D$12))</f>
        <v>6.3490432795967229E-3</v>
      </c>
      <c r="S80">
        <f t="shared" ref="S80:S111" ca="1" si="221">S79+k*(theta-S79)*$D$12+sigma*SQRT(S79)*_xlfn.NORM.INV(RAND(), $P$6, SQRT($D$12))</f>
        <v>6.096181840209389E-3</v>
      </c>
      <c r="T80">
        <f t="shared" ref="T80:T111" ca="1" si="222">T79+k*(theta-T79)*$D$12+sigma*SQRT(T79)*_xlfn.NORM.INV(RAND(), $P$6, SQRT($D$12))</f>
        <v>8.824285797003761E-3</v>
      </c>
      <c r="U80">
        <f t="shared" ref="U80:U111" ca="1" si="223">U79+k*(theta-U79)*$D$12+sigma*SQRT(U79)*_xlfn.NORM.INV(RAND(), $P$6, SQRT($D$12))</f>
        <v>7.3872401070824243E-3</v>
      </c>
      <c r="V80">
        <f t="shared" ref="V80:V111" ca="1" si="224">V79+k*(theta-V79)*$D$12+sigma*SQRT(V79)*_xlfn.NORM.INV(RAND(), $P$6, SQRT($D$12))</f>
        <v>6.3858809489495847E-3</v>
      </c>
      <c r="W80">
        <f t="shared" ref="W80:W111" ca="1" si="225">W79+k*(theta-W79)*$D$12+sigma*SQRT(W79)*_xlfn.NORM.INV(RAND(), $P$6, SQRT($D$12))</f>
        <v>5.7069604003902657E-3</v>
      </c>
      <c r="X80">
        <f t="shared" ref="X80:X111" ca="1" si="226">X79+k*(theta-X79)*$D$12+sigma*SQRT(X79)*_xlfn.NORM.INV(RAND(), $P$6, SQRT($D$12))</f>
        <v>4.3200057338660652E-3</v>
      </c>
      <c r="Y80">
        <f t="shared" ref="Y80:Y111" ca="1" si="227">Y79+k*(theta-Y79)*$D$12+sigma*SQRT(Y79)*_xlfn.NORM.INV(RAND(), $P$6, SQRT($D$12))</f>
        <v>5.752182375646067E-3</v>
      </c>
      <c r="Z80">
        <f t="shared" ref="Z80:Z111" ca="1" si="228">Z79+k*(theta-Z79)*$D$12+sigma*SQRT(Z79)*_xlfn.NORM.INV(RAND(), $P$6, SQRT($D$12))</f>
        <v>5.6952170332413513E-3</v>
      </c>
      <c r="AA80">
        <f t="shared" ref="AA80:AA111" ca="1" si="229">AA79+k*(theta-AA79)*$D$12+sigma*SQRT(AA79)*_xlfn.NORM.INV(RAND(), $P$6, SQRT($D$12))</f>
        <v>5.6864630173366522E-3</v>
      </c>
      <c r="AB80">
        <f t="shared" ref="AB80:AB111" ca="1" si="230">AB79+k*(theta-AB79)*$D$12+sigma*SQRT(AB79)*_xlfn.NORM.INV(RAND(), $P$6, SQRT($D$12))</f>
        <v>5.6932569475334907E-3</v>
      </c>
      <c r="AC80">
        <f t="shared" ref="AC80:AC111" ca="1" si="231">AC79+k*(theta-AC79)*$D$12+sigma*SQRT(AC79)*_xlfn.NORM.INV(RAND(), $P$6, SQRT($D$12))</f>
        <v>7.2420444357858332E-3</v>
      </c>
      <c r="AD80">
        <f t="shared" ref="AD80:AD111" ca="1" si="232">AD79+k*(theta-AD79)*$D$12+sigma*SQRT(AD79)*_xlfn.NORM.INV(RAND(), $P$6, SQRT($D$12))</f>
        <v>7.763515697656217E-3</v>
      </c>
      <c r="AE80">
        <f t="shared" ref="AE80:AE111" ca="1" si="233">AE79+k*(theta-AE79)*$D$12+sigma*SQRT(AE79)*_xlfn.NORM.INV(RAND(), $P$6, SQRT($D$12))</f>
        <v>5.2914658271225627E-3</v>
      </c>
      <c r="AF80">
        <f t="shared" ref="AF80:AF111" ca="1" si="234">AF79+k*(theta-AF79)*$D$12+sigma*SQRT(AF79)*_xlfn.NORM.INV(RAND(), $P$6, SQRT($D$12))</f>
        <v>6.8985460838084378E-3</v>
      </c>
      <c r="AG80">
        <f t="shared" ref="AG80:AG111" ca="1" si="235">AG79+k*(theta-AG79)*$D$12+sigma*SQRT(AG79)*_xlfn.NORM.INV(RAND(), $P$6, SQRT($D$12))</f>
        <v>8.502183372874136E-3</v>
      </c>
      <c r="AH80">
        <f t="shared" ref="AH80:AH111" ca="1" si="236">AH79+k*(theta-AH79)*$D$12+sigma*SQRT(AH79)*_xlfn.NORM.INV(RAND(), $P$6, SQRT($D$12))</f>
        <v>5.4252801706932523E-3</v>
      </c>
      <c r="AI80">
        <f t="shared" ref="AI80:AI111" ca="1" si="237">AI79+k*(theta-AI79)*$D$12+sigma*SQRT(AI79)*_xlfn.NORM.INV(RAND(), $P$6, SQRT($D$12))</f>
        <v>6.734312281602004E-3</v>
      </c>
      <c r="AJ80">
        <f t="shared" ref="AJ80:AJ111" ca="1" si="238">AJ79+k*(theta-AJ79)*$D$12+sigma*SQRT(AJ79)*_xlfn.NORM.INV(RAND(), $P$6, SQRT($D$12))</f>
        <v>5.7910733268702851E-3</v>
      </c>
      <c r="AK80">
        <f t="shared" ref="AK80:AK111" ca="1" si="239">AK79+k*(theta-AK79)*$D$12+sigma*SQRT(AK79)*_xlfn.NORM.INV(RAND(), $P$6, SQRT($D$12))</f>
        <v>6.0309351337101578E-3</v>
      </c>
      <c r="AL80">
        <f t="shared" ref="AL80:AL111" ca="1" si="240">AL79+k*(theta-AL79)*$D$12+sigma*SQRT(AL79)*_xlfn.NORM.INV(RAND(), $P$6, SQRT($D$12))</f>
        <v>7.3889624179432432E-3</v>
      </c>
      <c r="AM80">
        <f t="shared" ref="AM80:AM111" ca="1" si="241">AM79+k*(theta-AM79)*$D$12+sigma*SQRT(AM79)*_xlfn.NORM.INV(RAND(), $P$6, SQRT($D$12))</f>
        <v>7.1374729340342759E-3</v>
      </c>
      <c r="AN80">
        <f t="shared" ref="AN80:AN111" ca="1" si="242">AN79+k*(theta-AN79)*$D$12+sigma*SQRT(AN79)*_xlfn.NORM.INV(RAND(), $P$6, SQRT($D$12))</f>
        <v>6.1258508424309795E-3</v>
      </c>
      <c r="AO80">
        <f t="shared" ref="AO80:AO111" ca="1" si="243">AO79+k*(theta-AO79)*$D$12+sigma*SQRT(AO79)*_xlfn.NORM.INV(RAND(), $P$6, SQRT($D$12))</f>
        <v>6.2417695042607454E-3</v>
      </c>
      <c r="AP80">
        <f t="shared" ref="AP80:AP111" ca="1" si="244">AP79+k*(theta-AP79)*$D$12+sigma*SQRT(AP79)*_xlfn.NORM.INV(RAND(), $P$6, SQRT($D$12))</f>
        <v>7.85780342816054E-3</v>
      </c>
      <c r="AQ80">
        <f t="shared" ref="AQ80:AQ111" ca="1" si="245">AQ79+k*(theta-AQ79)*$D$12+sigma*SQRT(AQ79)*_xlfn.NORM.INV(RAND(), $P$6, SQRT($D$12))</f>
        <v>8.5505768315933071E-3</v>
      </c>
      <c r="AR80">
        <f t="shared" ref="AR80:AR111" ca="1" si="246">AR79+k*(theta-AR79)*$D$12+sigma*SQRT(AR79)*_xlfn.NORM.INV(RAND(), $P$6, SQRT($D$12))</f>
        <v>6.0071362082900872E-3</v>
      </c>
      <c r="AS80">
        <f t="shared" ref="AS80:AS111" ca="1" si="247">AS79+k*(theta-AS79)*$D$12+sigma*SQRT(AS79)*_xlfn.NORM.INV(RAND(), $P$6, SQRT($D$12))</f>
        <v>7.1963349189002306E-3</v>
      </c>
      <c r="AT80">
        <f t="shared" ref="AT80:AT111" ca="1" si="248">AT79+k*(theta-AT79)*$D$12+sigma*SQRT(AT79)*_xlfn.NORM.INV(RAND(), $P$6, SQRT($D$12))</f>
        <v>6.0239642647378459E-3</v>
      </c>
      <c r="AU80">
        <f t="shared" ref="AU80:AU111" ca="1" si="249">AU79+k*(theta-AU79)*$D$12+sigma*SQRT(AU79)*_xlfn.NORM.INV(RAND(), $P$6, SQRT($D$12))</f>
        <v>6.5731075266075431E-3</v>
      </c>
      <c r="AV80">
        <f t="shared" ref="AV80:AV111" ca="1" si="250">AV79+k*(theta-AV79)*$D$12+sigma*SQRT(AV79)*_xlfn.NORM.INV(RAND(), $P$6, SQRT($D$12))</f>
        <v>6.2976335831307195E-3</v>
      </c>
      <c r="AW80">
        <f t="shared" ref="AW80:AW111" ca="1" si="251">AW79+k*(theta-AW79)*$D$12+sigma*SQRT(AW79)*_xlfn.NORM.INV(RAND(), $P$6, SQRT($D$12))</f>
        <v>3.5818209571294429E-3</v>
      </c>
      <c r="AX80">
        <f t="shared" ref="AX80:AX111" ca="1" si="252">AX79+k*(theta-AX79)*$D$12+sigma*SQRT(AX79)*_xlfn.NORM.INV(RAND(), $P$6, SQRT($D$12))</f>
        <v>5.3901760651546074E-3</v>
      </c>
      <c r="AY80">
        <f t="shared" ref="AY80:AY111" ca="1" si="253">AY79+k*(theta-AY79)*$D$12+sigma*SQRT(AY79)*_xlfn.NORM.INV(RAND(), $P$6, SQRT($D$12))</f>
        <v>9.5534688715178829E-3</v>
      </c>
      <c r="AZ80">
        <f t="shared" ref="AZ80:AZ111" ca="1" si="254">AZ79+k*(theta-AZ79)*$D$12+sigma*SQRT(AZ79)*_xlfn.NORM.INV(RAND(), $P$6, SQRT($D$12))</f>
        <v>6.6418753620593723E-3</v>
      </c>
      <c r="BA80">
        <f t="shared" ref="BA80:BA111" ca="1" si="255">BA79+k*(theta-BA79)*$D$12+sigma*SQRT(BA79)*_xlfn.NORM.INV(RAND(), $P$6, SQRT($D$12))</f>
        <v>5.8588842006013827E-3</v>
      </c>
      <c r="BB80">
        <f t="shared" ref="BB80:BB111" ca="1" si="256">BB79+k*(theta-BB79)*$D$12+sigma*SQRT(BB79)*_xlfn.NORM.INV(RAND(), $P$6, SQRT($D$12))</f>
        <v>7.8033529593250616E-3</v>
      </c>
      <c r="BC80">
        <f t="shared" ref="BC80:BC111" ca="1" si="257">BC79+k*(theta-BC79)*$D$12+sigma*SQRT(BC79)*_xlfn.NORM.INV(RAND(), $P$6, SQRT($D$12))</f>
        <v>8.1991380133060454E-3</v>
      </c>
      <c r="BD80">
        <f t="shared" ref="BD80:BD111" ca="1" si="258">BD79+k*(theta-BD79)*$D$12+sigma*SQRT(BD79)*_xlfn.NORM.INV(RAND(), $P$6, SQRT($D$12))</f>
        <v>6.2121692688983767E-3</v>
      </c>
      <c r="BE80">
        <f t="shared" ref="BE80:BE111" ca="1" si="259">BE79+k*(theta-BE79)*$D$12+sigma*SQRT(BE79)*_xlfn.NORM.INV(RAND(), $P$6, SQRT($D$12))</f>
        <v>8.3938055171940938E-3</v>
      </c>
      <c r="BF80">
        <f t="shared" ref="BF80:BF111" ca="1" si="260">BF79+k*(theta-BF79)*$D$12+sigma*SQRT(BF79)*_xlfn.NORM.INV(RAND(), $P$6, SQRT($D$12))</f>
        <v>6.2948049719671224E-3</v>
      </c>
      <c r="BG80">
        <f t="shared" ref="BG80:BG111" ca="1" si="261">BG79+k*(theta-BG79)*$D$12+sigma*SQRT(BG79)*_xlfn.NORM.INV(RAND(), $P$6, SQRT($D$12))</f>
        <v>6.9940994420189312E-3</v>
      </c>
      <c r="BH80">
        <f t="shared" ref="BH80:BH111" ca="1" si="262">BH79+k*(theta-BH79)*$D$12+sigma*SQRT(BH79)*_xlfn.NORM.INV(RAND(), $P$6, SQRT($D$12))</f>
        <v>6.0828419223580531E-3</v>
      </c>
      <c r="BI80">
        <f t="shared" ref="BI80:BI111" ca="1" si="263">BI79+k*(theta-BI79)*$D$12+sigma*SQRT(BI79)*_xlfn.NORM.INV(RAND(), $P$6, SQRT($D$12))</f>
        <v>4.6257342107468265E-3</v>
      </c>
      <c r="BJ80">
        <f t="shared" ref="BJ80:BJ111" ca="1" si="264">BJ79+k*(theta-BJ79)*$D$12+sigma*SQRT(BJ79)*_xlfn.NORM.INV(RAND(), $P$6, SQRT($D$12))</f>
        <v>5.3775945678654962E-3</v>
      </c>
      <c r="BK80">
        <f t="shared" ref="BK80:BK111" ca="1" si="265">BK79+k*(theta-BK79)*$D$12+sigma*SQRT(BK79)*_xlfn.NORM.INV(RAND(), $P$6, SQRT($D$12))</f>
        <v>7.4454780044330756E-3</v>
      </c>
      <c r="BL80">
        <f t="shared" ref="BL80:BL111" ca="1" si="266">BL79+k*(theta-BL79)*$D$12+sigma*SQRT(BL79)*_xlfn.NORM.INV(RAND(), $P$6, SQRT($D$12))</f>
        <v>6.4204951787556709E-3</v>
      </c>
      <c r="BM80">
        <f t="shared" ref="BM80:BM111" ca="1" si="267">BM79+k*(theta-BM79)*$D$12+sigma*SQRT(BM79)*_xlfn.NORM.INV(RAND(), $P$6, SQRT($D$12))</f>
        <v>7.5428726926271344E-3</v>
      </c>
      <c r="BN80">
        <f t="shared" ref="BN80:BN111" ca="1" si="268">BN79+k*(theta-BN79)*$D$12+sigma*SQRT(BN79)*_xlfn.NORM.INV(RAND(), $P$6, SQRT($D$12))</f>
        <v>6.0298161353487152E-3</v>
      </c>
      <c r="BO80">
        <f t="shared" ref="BO80:BO111" ca="1" si="269">BO79+k*(theta-BO79)*$D$12+sigma*SQRT(BO79)*_xlfn.NORM.INV(RAND(), $P$6, SQRT($D$12))</f>
        <v>6.8742689292872116E-3</v>
      </c>
      <c r="BP80">
        <f t="shared" ref="BP80:BP111" ca="1" si="270">BP79+k*(theta-BP79)*$D$12+sigma*SQRT(BP79)*_xlfn.NORM.INV(RAND(), $P$6, SQRT($D$12))</f>
        <v>7.227866275881548E-3</v>
      </c>
      <c r="BQ80">
        <f t="shared" ref="BQ80:BQ111" ca="1" si="271">BQ79+k*(theta-BQ79)*$D$12+sigma*SQRT(BQ79)*_xlfn.NORM.INV(RAND(), $P$6, SQRT($D$12))</f>
        <v>5.9251872558802503E-3</v>
      </c>
      <c r="BR80">
        <f t="shared" ref="BR80:BR111" ca="1" si="272">BR79+k*(theta-BR79)*$D$12+sigma*SQRT(BR79)*_xlfn.NORM.INV(RAND(), $P$6, SQRT($D$12))</f>
        <v>7.7398567438161318E-3</v>
      </c>
      <c r="BS80">
        <f t="shared" ref="BS80:BS111" ca="1" si="273">BS79+k*(theta-BS79)*$D$12+sigma*SQRT(BS79)*_xlfn.NORM.INV(RAND(), $P$6, SQRT($D$12))</f>
        <v>5.5523372032673449E-3</v>
      </c>
      <c r="BT80">
        <f t="shared" ref="BT80:BT111" ca="1" si="274">BT79+k*(theta-BT79)*$D$12+sigma*SQRT(BT79)*_xlfn.NORM.INV(RAND(), $P$6, SQRT($D$12))</f>
        <v>6.013568492760254E-3</v>
      </c>
      <c r="BU80">
        <f t="shared" ref="BU80:BU111" ca="1" si="275">BU79+k*(theta-BU79)*$D$12+sigma*SQRT(BU79)*_xlfn.NORM.INV(RAND(), $P$6, SQRT($D$12))</f>
        <v>5.7829159636342111E-3</v>
      </c>
      <c r="BV80">
        <f t="shared" ref="BV80:BV111" ca="1" si="276">BV79+k*(theta-BV79)*$D$12+sigma*SQRT(BV79)*_xlfn.NORM.INV(RAND(), $P$6, SQRT($D$12))</f>
        <v>8.090961602180289E-3</v>
      </c>
      <c r="BW80">
        <f t="shared" ref="BW80:BW111" ca="1" si="277">BW79+k*(theta-BW79)*$D$12+sigma*SQRT(BW79)*_xlfn.NORM.INV(RAND(), $P$6, SQRT($D$12))</f>
        <v>6.3027642461133959E-3</v>
      </c>
      <c r="BX80">
        <f t="shared" ref="BX80:BX111" ca="1" si="278">BX79+k*(theta-BX79)*$D$12+sigma*SQRT(BX79)*_xlfn.NORM.INV(RAND(), $P$6, SQRT($D$12))</f>
        <v>6.3366835566273727E-3</v>
      </c>
      <c r="BY80">
        <f t="shared" ref="BY80:BY111" ca="1" si="279">BY79+k*(theta-BY79)*$D$12+sigma*SQRT(BY79)*_xlfn.NORM.INV(RAND(), $P$6, SQRT($D$12))</f>
        <v>5.525863737456946E-3</v>
      </c>
      <c r="BZ80">
        <f t="shared" ref="BZ80:BZ111" ca="1" si="280">BZ79+k*(theta-BZ79)*$D$12+sigma*SQRT(BZ79)*_xlfn.NORM.INV(RAND(), $P$6, SQRT($D$12))</f>
        <v>6.7936788926051738E-3</v>
      </c>
      <c r="CA80">
        <f t="shared" ref="CA80:CA111" ca="1" si="281">CA79+k*(theta-CA79)*$D$12+sigma*SQRT(CA79)*_xlfn.NORM.INV(RAND(), $P$6, SQRT($D$12))</f>
        <v>6.2500643336826584E-3</v>
      </c>
      <c r="CB80">
        <f t="shared" ref="CB80:CB111" ca="1" si="282">CB79+k*(theta-CB79)*$D$12+sigma*SQRT(CB79)*_xlfn.NORM.INV(RAND(), $P$6, SQRT($D$12))</f>
        <v>9.1774234705590037E-3</v>
      </c>
      <c r="CC80">
        <f t="shared" ref="CC80:CC111" ca="1" si="283">CC79+k*(theta-CC79)*$D$12+sigma*SQRT(CC79)*_xlfn.NORM.INV(RAND(), $P$6, SQRT($D$12))</f>
        <v>5.6203213873705984E-3</v>
      </c>
      <c r="CD80">
        <f t="shared" ref="CD80:CD111" ca="1" si="284">CD79+k*(theta-CD79)*$D$12+sigma*SQRT(CD79)*_xlfn.NORM.INV(RAND(), $P$6, SQRT($D$12))</f>
        <v>5.519661402689076E-3</v>
      </c>
      <c r="CE80">
        <f t="shared" ref="CE80:CE111" ca="1" si="285">CE79+k*(theta-CE79)*$D$12+sigma*SQRT(CE79)*_xlfn.NORM.INV(RAND(), $P$6, SQRT($D$12))</f>
        <v>6.0186631120263019E-3</v>
      </c>
      <c r="CF80">
        <f t="shared" ref="CF80:CF111" ca="1" si="286">CF79+k*(theta-CF79)*$D$12+sigma*SQRT(CF79)*_xlfn.NORM.INV(RAND(), $P$6, SQRT($D$12))</f>
        <v>7.1373527545833901E-3</v>
      </c>
      <c r="CG80">
        <f t="shared" ref="CG80:CG111" ca="1" si="287">CG79+k*(theta-CG79)*$D$12+sigma*SQRT(CG79)*_xlfn.NORM.INV(RAND(), $P$6, SQRT($D$12))</f>
        <v>6.1157999835104717E-3</v>
      </c>
      <c r="CH80">
        <f t="shared" ref="CH80:CH111" ca="1" si="288">CH79+k*(theta-CH79)*$D$12+sigma*SQRT(CH79)*_xlfn.NORM.INV(RAND(), $P$6, SQRT($D$12))</f>
        <v>7.0866916164538246E-3</v>
      </c>
      <c r="CI80">
        <f t="shared" ref="CI80:CI111" ca="1" si="289">CI79+k*(theta-CI79)*$D$12+sigma*SQRT(CI79)*_xlfn.NORM.INV(RAND(), $P$6, SQRT($D$12))</f>
        <v>7.4776859020238475E-3</v>
      </c>
      <c r="CJ80">
        <f t="shared" ref="CJ80:CJ111" ca="1" si="290">CJ79+k*(theta-CJ79)*$D$12+sigma*SQRT(CJ79)*_xlfn.NORM.INV(RAND(), $P$6, SQRT($D$12))</f>
        <v>6.3274828444343616E-3</v>
      </c>
      <c r="CK80">
        <f t="shared" ref="CK80:CK111" ca="1" si="291">CK79+k*(theta-CK79)*$D$12+sigma*SQRT(CK79)*_xlfn.NORM.INV(RAND(), $P$6, SQRT($D$12))</f>
        <v>7.3224848306676768E-3</v>
      </c>
      <c r="CL80">
        <f t="shared" ref="CL80:CL111" ca="1" si="292">CL79+k*(theta-CL79)*$D$12+sigma*SQRT(CL79)*_xlfn.NORM.INV(RAND(), $P$6, SQRT($D$12))</f>
        <v>6.4240770500401875E-3</v>
      </c>
      <c r="CM80">
        <f t="shared" ref="CM80:CM111" ca="1" si="293">CM79+k*(theta-CM79)*$D$12+sigma*SQRT(CM79)*_xlfn.NORM.INV(RAND(), $P$6, SQRT($D$12))</f>
        <v>7.3032365777615871E-3</v>
      </c>
      <c r="CN80">
        <f t="shared" ref="CN80:CN111" ca="1" si="294">CN79+k*(theta-CN79)*$D$12+sigma*SQRT(CN79)*_xlfn.NORM.INV(RAND(), $P$6, SQRT($D$12))</f>
        <v>6.7113922230950165E-3</v>
      </c>
      <c r="CO80">
        <f t="shared" ref="CO80:CO111" ca="1" si="295">CO79+k*(theta-CO79)*$D$12+sigma*SQRT(CO79)*_xlfn.NORM.INV(RAND(), $P$6, SQRT($D$12))</f>
        <v>7.0353183850555157E-3</v>
      </c>
      <c r="CP80">
        <f t="shared" ref="CP80:CP111" ca="1" si="296">CP79+k*(theta-CP79)*$D$12+sigma*SQRT(CP79)*_xlfn.NORM.INV(RAND(), $P$6, SQRT($D$12))</f>
        <v>5.4259021795136485E-3</v>
      </c>
      <c r="CQ80">
        <f t="shared" ref="CQ80:CQ111" ca="1" si="297">CQ79+k*(theta-CQ79)*$D$12+sigma*SQRT(CQ79)*_xlfn.NORM.INV(RAND(), $P$6, SQRT($D$12))</f>
        <v>6.4722534031740582E-3</v>
      </c>
      <c r="CR80">
        <f t="shared" ref="CR80:CR111" ca="1" si="298">CR79+k*(theta-CR79)*$D$12+sigma*SQRT(CR79)*_xlfn.NORM.INV(RAND(), $P$6, SQRT($D$12))</f>
        <v>6.988072968569895E-3</v>
      </c>
      <c r="CS80">
        <f t="shared" ref="CS80:CS111" ca="1" si="299">CS79+k*(theta-CS79)*$D$12+sigma*SQRT(CS79)*_xlfn.NORM.INV(RAND(), $P$6, SQRT($D$12))</f>
        <v>4.7553993086524591E-3</v>
      </c>
      <c r="CT80">
        <f t="shared" ref="CT80:CT111" ca="1" si="300">CT79+k*(theta-CT79)*$D$12+sigma*SQRT(CT79)*_xlfn.NORM.INV(RAND(), $P$6, SQRT($D$12))</f>
        <v>7.0140016927316869E-3</v>
      </c>
      <c r="CU80">
        <f t="shared" ref="CU80:CU111" ca="1" si="301">CU79+k*(theta-CU79)*$D$12+sigma*SQRT(CU79)*_xlfn.NORM.INV(RAND(), $P$6, SQRT($D$12))</f>
        <v>6.6689961634982696E-3</v>
      </c>
      <c r="CV80">
        <f t="shared" ref="CV80:CV111" ca="1" si="302">CV79+k*(theta-CV79)*$D$12+sigma*SQRT(CV79)*_xlfn.NORM.INV(RAND(), $P$6, SQRT($D$12))</f>
        <v>6.5183888258759795E-3</v>
      </c>
      <c r="CW80">
        <f t="shared" ref="CW80:CW111" ca="1" si="303">CW79+k*(theta-CW79)*$D$12+sigma*SQRT(CW79)*_xlfn.NORM.INV(RAND(), $P$6, SQRT($D$12))</f>
        <v>6.2467099092869873E-3</v>
      </c>
      <c r="CX80">
        <f t="shared" ref="CX80:CX111" ca="1" si="304">CX79+k*(theta-CX79)*$D$12+sigma*SQRT(CX79)*_xlfn.NORM.INV(RAND(), $P$6, SQRT($D$12))</f>
        <v>7.2500723770768929E-3</v>
      </c>
    </row>
    <row r="81" spans="2:102" x14ac:dyDescent="0.2">
      <c r="B81">
        <f t="shared" ref="B81:B112" si="305">1/12+B80</f>
        <v>5.4999999999999973</v>
      </c>
      <c r="C81">
        <f t="shared" ca="1" si="205"/>
        <v>5.3846554265451034E-3</v>
      </c>
      <c r="D81">
        <f t="shared" ca="1" si="206"/>
        <v>6.8249805159642197E-3</v>
      </c>
      <c r="E81">
        <f t="shared" ca="1" si="207"/>
        <v>6.1469973668326142E-3</v>
      </c>
      <c r="F81">
        <f t="shared" ca="1" si="208"/>
        <v>6.6661198639597352E-3</v>
      </c>
      <c r="G81">
        <f t="shared" ca="1" si="209"/>
        <v>7.6761460405184506E-3</v>
      </c>
      <c r="H81">
        <f t="shared" ca="1" si="210"/>
        <v>6.4946226901254588E-3</v>
      </c>
      <c r="I81">
        <f t="shared" ca="1" si="211"/>
        <v>8.0581651010368117E-3</v>
      </c>
      <c r="J81">
        <f t="shared" ca="1" si="212"/>
        <v>6.0286197691697798E-3</v>
      </c>
      <c r="K81">
        <f t="shared" ca="1" si="213"/>
        <v>7.7946398940202475E-3</v>
      </c>
      <c r="L81">
        <f t="shared" ca="1" si="214"/>
        <v>5.5890661576365099E-3</v>
      </c>
      <c r="M81">
        <f t="shared" ca="1" si="215"/>
        <v>7.7455547585784656E-3</v>
      </c>
      <c r="N81">
        <f t="shared" ca="1" si="216"/>
        <v>5.2016994195131262E-3</v>
      </c>
      <c r="O81">
        <f t="shared" ca="1" si="217"/>
        <v>7.95196980511516E-3</v>
      </c>
      <c r="P81">
        <f t="shared" ca="1" si="218"/>
        <v>7.7429060147436559E-3</v>
      </c>
      <c r="Q81">
        <f t="shared" ca="1" si="219"/>
        <v>6.3283251126245799E-3</v>
      </c>
      <c r="R81">
        <f t="shared" ca="1" si="220"/>
        <v>6.4224631628138698E-3</v>
      </c>
      <c r="S81">
        <f t="shared" ca="1" si="221"/>
        <v>6.1547026956523827E-3</v>
      </c>
      <c r="T81">
        <f t="shared" ca="1" si="222"/>
        <v>8.6562889112650442E-3</v>
      </c>
      <c r="U81">
        <f t="shared" ca="1" si="223"/>
        <v>7.231281977117328E-3</v>
      </c>
      <c r="V81">
        <f t="shared" ca="1" si="224"/>
        <v>6.6204246032408719E-3</v>
      </c>
      <c r="W81">
        <f t="shared" ca="1" si="225"/>
        <v>5.8959426543122723E-3</v>
      </c>
      <c r="X81">
        <f t="shared" ca="1" si="226"/>
        <v>4.3070895018059207E-3</v>
      </c>
      <c r="Y81">
        <f t="shared" ca="1" si="227"/>
        <v>5.8187845133317578E-3</v>
      </c>
      <c r="Z81">
        <f t="shared" ca="1" si="228"/>
        <v>5.7447923487715432E-3</v>
      </c>
      <c r="AA81">
        <f t="shared" ca="1" si="229"/>
        <v>5.8558299807468005E-3</v>
      </c>
      <c r="AB81">
        <f t="shared" ca="1" si="230"/>
        <v>5.8124056067009686E-3</v>
      </c>
      <c r="AC81">
        <f t="shared" ca="1" si="231"/>
        <v>7.2765571508163806E-3</v>
      </c>
      <c r="AD81">
        <f t="shared" ca="1" si="232"/>
        <v>7.5921730180330774E-3</v>
      </c>
      <c r="AE81">
        <f t="shared" ca="1" si="233"/>
        <v>5.4403440138157807E-3</v>
      </c>
      <c r="AF81">
        <f t="shared" ca="1" si="234"/>
        <v>6.9929735213934132E-3</v>
      </c>
      <c r="AG81">
        <f t="shared" ca="1" si="235"/>
        <v>8.343382176571424E-3</v>
      </c>
      <c r="AH81">
        <f t="shared" ca="1" si="236"/>
        <v>5.2006059404483664E-3</v>
      </c>
      <c r="AI81">
        <f t="shared" ca="1" si="237"/>
        <v>6.8464835766373338E-3</v>
      </c>
      <c r="AJ81">
        <f t="shared" ca="1" si="238"/>
        <v>5.7253170909328825E-3</v>
      </c>
      <c r="AK81">
        <f t="shared" ca="1" si="239"/>
        <v>6.1271633932675328E-3</v>
      </c>
      <c r="AL81">
        <f t="shared" ca="1" si="240"/>
        <v>7.4149168321323193E-3</v>
      </c>
      <c r="AM81">
        <f t="shared" ca="1" si="241"/>
        <v>7.353108800845139E-3</v>
      </c>
      <c r="AN81">
        <f t="shared" ca="1" si="242"/>
        <v>6.422893820245505E-3</v>
      </c>
      <c r="AO81">
        <f t="shared" ca="1" si="243"/>
        <v>6.436375798518257E-3</v>
      </c>
      <c r="AP81">
        <f t="shared" ca="1" si="244"/>
        <v>7.583049414996732E-3</v>
      </c>
      <c r="AQ81">
        <f t="shared" ca="1" si="245"/>
        <v>8.8005407255626299E-3</v>
      </c>
      <c r="AR81">
        <f t="shared" ca="1" si="246"/>
        <v>6.0850258242032126E-3</v>
      </c>
      <c r="AS81">
        <f t="shared" ca="1" si="247"/>
        <v>7.272257633689415E-3</v>
      </c>
      <c r="AT81">
        <f t="shared" ca="1" si="248"/>
        <v>6.1790508491802541E-3</v>
      </c>
      <c r="AU81">
        <f t="shared" ca="1" si="249"/>
        <v>6.8087910867796154E-3</v>
      </c>
      <c r="AV81">
        <f t="shared" ca="1" si="250"/>
        <v>6.2596357224951682E-3</v>
      </c>
      <c r="AW81">
        <f t="shared" ca="1" si="251"/>
        <v>3.5959970418827495E-3</v>
      </c>
      <c r="AX81">
        <f t="shared" ca="1" si="252"/>
        <v>5.3445061786402187E-3</v>
      </c>
      <c r="AY81">
        <f t="shared" ca="1" si="253"/>
        <v>9.5169330107120163E-3</v>
      </c>
      <c r="AZ81">
        <f t="shared" ca="1" si="254"/>
        <v>6.873543123591389E-3</v>
      </c>
      <c r="BA81">
        <f t="shared" ca="1" si="255"/>
        <v>5.573040207352737E-3</v>
      </c>
      <c r="BB81">
        <f t="shared" ca="1" si="256"/>
        <v>8.0697401592146993E-3</v>
      </c>
      <c r="BC81">
        <f t="shared" ca="1" si="257"/>
        <v>8.4028009248533191E-3</v>
      </c>
      <c r="BD81">
        <f t="shared" ca="1" si="258"/>
        <v>6.1044186254079879E-3</v>
      </c>
      <c r="BE81">
        <f t="shared" ca="1" si="259"/>
        <v>8.2674626312404485E-3</v>
      </c>
      <c r="BF81">
        <f t="shared" ca="1" si="260"/>
        <v>6.5082629029686884E-3</v>
      </c>
      <c r="BG81">
        <f t="shared" ca="1" si="261"/>
        <v>7.2776353317711064E-3</v>
      </c>
      <c r="BH81">
        <f t="shared" ca="1" si="262"/>
        <v>6.1965728189686334E-3</v>
      </c>
      <c r="BI81">
        <f t="shared" ca="1" si="263"/>
        <v>4.6669623653283164E-3</v>
      </c>
      <c r="BJ81">
        <f t="shared" ca="1" si="264"/>
        <v>5.2417270057927012E-3</v>
      </c>
      <c r="BK81">
        <f t="shared" ca="1" si="265"/>
        <v>7.5511542314979831E-3</v>
      </c>
      <c r="BL81">
        <f t="shared" ca="1" si="266"/>
        <v>6.4582565372448657E-3</v>
      </c>
      <c r="BM81">
        <f t="shared" ca="1" si="267"/>
        <v>7.5659360061909077E-3</v>
      </c>
      <c r="BN81">
        <f t="shared" ca="1" si="268"/>
        <v>5.9876523685391337E-3</v>
      </c>
      <c r="BO81">
        <f t="shared" ca="1" si="269"/>
        <v>6.7393442615766392E-3</v>
      </c>
      <c r="BP81">
        <f t="shared" ca="1" si="270"/>
        <v>7.156330452285406E-3</v>
      </c>
      <c r="BQ81">
        <f t="shared" ca="1" si="271"/>
        <v>5.8390166855542035E-3</v>
      </c>
      <c r="BR81">
        <f t="shared" ca="1" si="272"/>
        <v>7.9438083811359961E-3</v>
      </c>
      <c r="BS81">
        <f t="shared" ca="1" si="273"/>
        <v>5.5643600453630553E-3</v>
      </c>
      <c r="BT81">
        <f t="shared" ca="1" si="274"/>
        <v>5.8496129881750805E-3</v>
      </c>
      <c r="BU81">
        <f t="shared" ca="1" si="275"/>
        <v>5.6811215071433272E-3</v>
      </c>
      <c r="BV81">
        <f t="shared" ca="1" si="276"/>
        <v>7.7840451520903992E-3</v>
      </c>
      <c r="BW81">
        <f t="shared" ca="1" si="277"/>
        <v>6.3702205878922221E-3</v>
      </c>
      <c r="BX81">
        <f t="shared" ca="1" si="278"/>
        <v>6.4843229422153464E-3</v>
      </c>
      <c r="BY81">
        <f t="shared" ca="1" si="279"/>
        <v>5.5302876881416045E-3</v>
      </c>
      <c r="BZ81">
        <f t="shared" ca="1" si="280"/>
        <v>6.3307154714023536E-3</v>
      </c>
      <c r="CA81">
        <f t="shared" ca="1" si="281"/>
        <v>5.9615304432966637E-3</v>
      </c>
      <c r="CB81">
        <f t="shared" ca="1" si="282"/>
        <v>9.0905825271044051E-3</v>
      </c>
      <c r="CC81">
        <f t="shared" ca="1" si="283"/>
        <v>5.6378403436310957E-3</v>
      </c>
      <c r="CD81">
        <f t="shared" ca="1" si="284"/>
        <v>5.525868929108513E-3</v>
      </c>
      <c r="CE81">
        <f t="shared" ca="1" si="285"/>
        <v>6.3009555088606858E-3</v>
      </c>
      <c r="CF81">
        <f t="shared" ca="1" si="286"/>
        <v>6.8504184449999297E-3</v>
      </c>
      <c r="CG81">
        <f t="shared" ca="1" si="287"/>
        <v>5.9791795562843669E-3</v>
      </c>
      <c r="CH81">
        <f t="shared" ca="1" si="288"/>
        <v>7.3525832184331164E-3</v>
      </c>
      <c r="CI81">
        <f t="shared" ca="1" si="289"/>
        <v>7.2890822966308758E-3</v>
      </c>
      <c r="CJ81">
        <f t="shared" ca="1" si="290"/>
        <v>6.3588368960190243E-3</v>
      </c>
      <c r="CK81">
        <f t="shared" ca="1" si="291"/>
        <v>7.0107597840736013E-3</v>
      </c>
      <c r="CL81">
        <f t="shared" ca="1" si="292"/>
        <v>6.4653579137903885E-3</v>
      </c>
      <c r="CM81">
        <f t="shared" ca="1" si="293"/>
        <v>7.1960936598504397E-3</v>
      </c>
      <c r="CN81">
        <f t="shared" ca="1" si="294"/>
        <v>6.5467840880187146E-3</v>
      </c>
      <c r="CO81">
        <f t="shared" ca="1" si="295"/>
        <v>6.9153243854562065E-3</v>
      </c>
      <c r="CP81">
        <f t="shared" ca="1" si="296"/>
        <v>5.3897732614696043E-3</v>
      </c>
      <c r="CQ81">
        <f t="shared" ca="1" si="297"/>
        <v>6.5870641185865391E-3</v>
      </c>
      <c r="CR81">
        <f t="shared" ca="1" si="298"/>
        <v>6.7016964897632309E-3</v>
      </c>
      <c r="CS81">
        <f t="shared" ca="1" si="299"/>
        <v>4.6217559512091626E-3</v>
      </c>
      <c r="CT81">
        <f t="shared" ca="1" si="300"/>
        <v>7.0127300035436159E-3</v>
      </c>
      <c r="CU81">
        <f t="shared" ca="1" si="301"/>
        <v>6.5226589234176451E-3</v>
      </c>
      <c r="CV81">
        <f t="shared" ca="1" si="302"/>
        <v>6.4746580749218191E-3</v>
      </c>
      <c r="CW81">
        <f t="shared" ca="1" si="303"/>
        <v>6.240207626549768E-3</v>
      </c>
      <c r="CX81">
        <f t="shared" ca="1" si="304"/>
        <v>7.1807204418829979E-3</v>
      </c>
    </row>
    <row r="82" spans="2:102" x14ac:dyDescent="0.2">
      <c r="B82">
        <f t="shared" si="305"/>
        <v>5.5833333333333304</v>
      </c>
      <c r="C82">
        <f t="shared" ca="1" si="205"/>
        <v>5.3709522820573818E-3</v>
      </c>
      <c r="D82">
        <f t="shared" ca="1" si="206"/>
        <v>6.8456340131411329E-3</v>
      </c>
      <c r="E82">
        <f t="shared" ca="1" si="207"/>
        <v>6.3321746312652045E-3</v>
      </c>
      <c r="F82">
        <f t="shared" ca="1" si="208"/>
        <v>6.8978364340308738E-3</v>
      </c>
      <c r="G82">
        <f t="shared" ca="1" si="209"/>
        <v>8.1158177355938315E-3</v>
      </c>
      <c r="H82">
        <f t="shared" ca="1" si="210"/>
        <v>6.5286310563419693E-3</v>
      </c>
      <c r="I82">
        <f t="shared" ca="1" si="211"/>
        <v>8.2334647696724814E-3</v>
      </c>
      <c r="J82">
        <f t="shared" ca="1" si="212"/>
        <v>6.0485158200843641E-3</v>
      </c>
      <c r="K82">
        <f t="shared" ca="1" si="213"/>
        <v>7.7441866250218313E-3</v>
      </c>
      <c r="L82">
        <f t="shared" ca="1" si="214"/>
        <v>5.9492301014335064E-3</v>
      </c>
      <c r="M82">
        <f t="shared" ca="1" si="215"/>
        <v>7.8301977333425591E-3</v>
      </c>
      <c r="N82">
        <f t="shared" ca="1" si="216"/>
        <v>5.3854988197543779E-3</v>
      </c>
      <c r="O82">
        <f t="shared" ca="1" si="217"/>
        <v>7.8275076299717961E-3</v>
      </c>
      <c r="P82">
        <f t="shared" ca="1" si="218"/>
        <v>7.6839535525359201E-3</v>
      </c>
      <c r="Q82">
        <f t="shared" ca="1" si="219"/>
        <v>6.2537974437250161E-3</v>
      </c>
      <c r="R82">
        <f t="shared" ca="1" si="220"/>
        <v>6.3692763145050306E-3</v>
      </c>
      <c r="S82">
        <f t="shared" ca="1" si="221"/>
        <v>6.3043805466078129E-3</v>
      </c>
      <c r="T82">
        <f t="shared" ca="1" si="222"/>
        <v>8.6772292302217547E-3</v>
      </c>
      <c r="U82">
        <f t="shared" ca="1" si="223"/>
        <v>7.1065687736359007E-3</v>
      </c>
      <c r="V82">
        <f t="shared" ca="1" si="224"/>
        <v>6.6800686484819998E-3</v>
      </c>
      <c r="W82">
        <f t="shared" ca="1" si="225"/>
        <v>5.9625566187123859E-3</v>
      </c>
      <c r="X82">
        <f t="shared" ca="1" si="226"/>
        <v>4.4717771746285301E-3</v>
      </c>
      <c r="Y82">
        <f t="shared" ca="1" si="227"/>
        <v>5.6105970965538458E-3</v>
      </c>
      <c r="Z82">
        <f t="shared" ca="1" si="228"/>
        <v>5.4410213441034409E-3</v>
      </c>
      <c r="AA82">
        <f t="shared" ca="1" si="229"/>
        <v>5.8708796802996507E-3</v>
      </c>
      <c r="AB82">
        <f t="shared" ca="1" si="230"/>
        <v>5.9162729715482249E-3</v>
      </c>
      <c r="AC82">
        <f t="shared" ca="1" si="231"/>
        <v>7.0176564159252029E-3</v>
      </c>
      <c r="AD82">
        <f t="shared" ca="1" si="232"/>
        <v>7.6692555212762008E-3</v>
      </c>
      <c r="AE82">
        <f t="shared" ca="1" si="233"/>
        <v>5.2911358454394318E-3</v>
      </c>
      <c r="AF82">
        <f t="shared" ca="1" si="234"/>
        <v>6.8787617015020151E-3</v>
      </c>
      <c r="AG82">
        <f t="shared" ca="1" si="235"/>
        <v>8.3212501544569356E-3</v>
      </c>
      <c r="AH82">
        <f t="shared" ca="1" si="236"/>
        <v>5.2337461103603494E-3</v>
      </c>
      <c r="AI82">
        <f t="shared" ca="1" si="237"/>
        <v>6.7776771476603008E-3</v>
      </c>
      <c r="AJ82">
        <f t="shared" ca="1" si="238"/>
        <v>5.5668551144573272E-3</v>
      </c>
      <c r="AK82">
        <f t="shared" ca="1" si="239"/>
        <v>6.0773382043681099E-3</v>
      </c>
      <c r="AL82">
        <f t="shared" ca="1" si="240"/>
        <v>7.6323754227706452E-3</v>
      </c>
      <c r="AM82">
        <f t="shared" ca="1" si="241"/>
        <v>7.2606278340070964E-3</v>
      </c>
      <c r="AN82">
        <f t="shared" ca="1" si="242"/>
        <v>6.5292956962215709E-3</v>
      </c>
      <c r="AO82">
        <f t="shared" ca="1" si="243"/>
        <v>6.3524683499028003E-3</v>
      </c>
      <c r="AP82">
        <f t="shared" ca="1" si="244"/>
        <v>7.6807859720489282E-3</v>
      </c>
      <c r="AQ82">
        <f t="shared" ca="1" si="245"/>
        <v>8.6931284465371194E-3</v>
      </c>
      <c r="AR82">
        <f t="shared" ca="1" si="246"/>
        <v>5.9196649960788963E-3</v>
      </c>
      <c r="AS82">
        <f t="shared" ca="1" si="247"/>
        <v>7.2266168031071476E-3</v>
      </c>
      <c r="AT82">
        <f t="shared" ca="1" si="248"/>
        <v>6.2537823750179918E-3</v>
      </c>
      <c r="AU82">
        <f t="shared" ca="1" si="249"/>
        <v>6.7157796143709481E-3</v>
      </c>
      <c r="AV82">
        <f t="shared" ca="1" si="250"/>
        <v>6.1622731967833286E-3</v>
      </c>
      <c r="AW82">
        <f t="shared" ca="1" si="251"/>
        <v>3.5642553753524307E-3</v>
      </c>
      <c r="AX82">
        <f t="shared" ca="1" si="252"/>
        <v>5.6241753726017927E-3</v>
      </c>
      <c r="AY82">
        <f t="shared" ca="1" si="253"/>
        <v>9.3478723161728901E-3</v>
      </c>
      <c r="AZ82">
        <f t="shared" ca="1" si="254"/>
        <v>7.0698160496458712E-3</v>
      </c>
      <c r="BA82">
        <f t="shared" ca="1" si="255"/>
        <v>5.3132716213086708E-3</v>
      </c>
      <c r="BB82">
        <f t="shared" ca="1" si="256"/>
        <v>8.2516087090262862E-3</v>
      </c>
      <c r="BC82">
        <f t="shared" ca="1" si="257"/>
        <v>8.1265845711836256E-3</v>
      </c>
      <c r="BD82">
        <f t="shared" ca="1" si="258"/>
        <v>6.0727793000887841E-3</v>
      </c>
      <c r="BE82">
        <f t="shared" ca="1" si="259"/>
        <v>8.0802176419128933E-3</v>
      </c>
      <c r="BF82">
        <f t="shared" ca="1" si="260"/>
        <v>6.5562007186750534E-3</v>
      </c>
      <c r="BG82">
        <f t="shared" ca="1" si="261"/>
        <v>7.2874194513916296E-3</v>
      </c>
      <c r="BH82">
        <f t="shared" ca="1" si="262"/>
        <v>5.9987715039910043E-3</v>
      </c>
      <c r="BI82">
        <f t="shared" ca="1" si="263"/>
        <v>4.797689379070989E-3</v>
      </c>
      <c r="BJ82">
        <f t="shared" ca="1" si="264"/>
        <v>5.4536345426830675E-3</v>
      </c>
      <c r="BK82">
        <f t="shared" ca="1" si="265"/>
        <v>7.5528285704929837E-3</v>
      </c>
      <c r="BL82">
        <f t="shared" ca="1" si="266"/>
        <v>6.6693421065590619E-3</v>
      </c>
      <c r="BM82">
        <f t="shared" ca="1" si="267"/>
        <v>7.362102450628248E-3</v>
      </c>
      <c r="BN82">
        <f t="shared" ca="1" si="268"/>
        <v>6.2868632329514751E-3</v>
      </c>
      <c r="BO82">
        <f t="shared" ca="1" si="269"/>
        <v>6.9017616460525224E-3</v>
      </c>
      <c r="BP82">
        <f t="shared" ca="1" si="270"/>
        <v>7.110909437433627E-3</v>
      </c>
      <c r="BQ82">
        <f t="shared" ca="1" si="271"/>
        <v>6.0114049023655622E-3</v>
      </c>
      <c r="BR82">
        <f t="shared" ca="1" si="272"/>
        <v>7.9299662254746286E-3</v>
      </c>
      <c r="BS82">
        <f t="shared" ca="1" si="273"/>
        <v>5.5895107028857824E-3</v>
      </c>
      <c r="BT82">
        <f t="shared" ca="1" si="274"/>
        <v>5.5224459688806501E-3</v>
      </c>
      <c r="BU82">
        <f t="shared" ca="1" si="275"/>
        <v>5.6960570651920835E-3</v>
      </c>
      <c r="BV82">
        <f t="shared" ca="1" si="276"/>
        <v>7.7407876932885662E-3</v>
      </c>
      <c r="BW82">
        <f t="shared" ca="1" si="277"/>
        <v>6.4741291373171406E-3</v>
      </c>
      <c r="BX82">
        <f t="shared" ca="1" si="278"/>
        <v>6.582991362709417E-3</v>
      </c>
      <c r="BY82">
        <f t="shared" ca="1" si="279"/>
        <v>5.2536217346421605E-3</v>
      </c>
      <c r="BZ82">
        <f t="shared" ca="1" si="280"/>
        <v>6.3523325241338904E-3</v>
      </c>
      <c r="CA82">
        <f t="shared" ca="1" si="281"/>
        <v>6.1185293965771125E-3</v>
      </c>
      <c r="CB82">
        <f t="shared" ca="1" si="282"/>
        <v>9.1884579817842343E-3</v>
      </c>
      <c r="CC82">
        <f t="shared" ca="1" si="283"/>
        <v>5.8732684931921903E-3</v>
      </c>
      <c r="CD82">
        <f t="shared" ca="1" si="284"/>
        <v>5.3661822873305089E-3</v>
      </c>
      <c r="CE82">
        <f t="shared" ca="1" si="285"/>
        <v>6.205041787591235E-3</v>
      </c>
      <c r="CF82">
        <f t="shared" ca="1" si="286"/>
        <v>6.8989912229357065E-3</v>
      </c>
      <c r="CG82">
        <f t="shared" ca="1" si="287"/>
        <v>5.85623104440176E-3</v>
      </c>
      <c r="CH82">
        <f t="shared" ca="1" si="288"/>
        <v>7.2691460887672598E-3</v>
      </c>
      <c r="CI82">
        <f t="shared" ca="1" si="289"/>
        <v>7.502598927631254E-3</v>
      </c>
      <c r="CJ82">
        <f t="shared" ca="1" si="290"/>
        <v>6.0841880023462828E-3</v>
      </c>
      <c r="CK82">
        <f t="shared" ca="1" si="291"/>
        <v>6.7479735809550254E-3</v>
      </c>
      <c r="CL82">
        <f t="shared" ca="1" si="292"/>
        <v>6.3386504905870618E-3</v>
      </c>
      <c r="CM82">
        <f t="shared" ca="1" si="293"/>
        <v>7.0552840460561582E-3</v>
      </c>
      <c r="CN82">
        <f t="shared" ca="1" si="294"/>
        <v>6.5098265386258122E-3</v>
      </c>
      <c r="CO82">
        <f t="shared" ca="1" si="295"/>
        <v>7.1537722073629498E-3</v>
      </c>
      <c r="CP82">
        <f t="shared" ca="1" si="296"/>
        <v>5.1041390257399811E-3</v>
      </c>
      <c r="CQ82">
        <f t="shared" ca="1" si="297"/>
        <v>6.5949411738334737E-3</v>
      </c>
      <c r="CR82">
        <f t="shared" ca="1" si="298"/>
        <v>6.4509483525536405E-3</v>
      </c>
      <c r="CS82">
        <f t="shared" ca="1" si="299"/>
        <v>4.9419923697479494E-3</v>
      </c>
      <c r="CT82">
        <f t="shared" ca="1" si="300"/>
        <v>6.7942849431846183E-3</v>
      </c>
      <c r="CU82">
        <f t="shared" ca="1" si="301"/>
        <v>6.741305573008876E-3</v>
      </c>
      <c r="CV82">
        <f t="shared" ca="1" si="302"/>
        <v>6.7503495033804269E-3</v>
      </c>
      <c r="CW82">
        <f t="shared" ca="1" si="303"/>
        <v>6.4079359032003505E-3</v>
      </c>
      <c r="CX82">
        <f t="shared" ca="1" si="304"/>
        <v>7.1033971480059513E-3</v>
      </c>
    </row>
    <row r="83" spans="2:102" x14ac:dyDescent="0.2">
      <c r="B83">
        <f t="shared" si="305"/>
        <v>5.6666666666666634</v>
      </c>
      <c r="C83">
        <f t="shared" ca="1" si="205"/>
        <v>5.4208270796313471E-3</v>
      </c>
      <c r="D83">
        <f t="shared" ca="1" si="206"/>
        <v>6.7480750462924257E-3</v>
      </c>
      <c r="E83">
        <f t="shared" ca="1" si="207"/>
        <v>6.3181578079728193E-3</v>
      </c>
      <c r="F83">
        <f t="shared" ca="1" si="208"/>
        <v>6.8988941900802667E-3</v>
      </c>
      <c r="G83">
        <f t="shared" ca="1" si="209"/>
        <v>7.9933200747974824E-3</v>
      </c>
      <c r="H83">
        <f t="shared" ca="1" si="210"/>
        <v>6.8124261589575527E-3</v>
      </c>
      <c r="I83">
        <f t="shared" ca="1" si="211"/>
        <v>8.1756864058646246E-3</v>
      </c>
      <c r="J83">
        <f t="shared" ca="1" si="212"/>
        <v>5.8596593658558141E-3</v>
      </c>
      <c r="K83">
        <f t="shared" ca="1" si="213"/>
        <v>7.6534233429895755E-3</v>
      </c>
      <c r="L83">
        <f t="shared" ca="1" si="214"/>
        <v>5.9933431283479372E-3</v>
      </c>
      <c r="M83">
        <f t="shared" ca="1" si="215"/>
        <v>7.8195503631032608E-3</v>
      </c>
      <c r="N83">
        <f t="shared" ca="1" si="216"/>
        <v>5.4368487256460972E-3</v>
      </c>
      <c r="O83">
        <f t="shared" ca="1" si="217"/>
        <v>7.902914490505189E-3</v>
      </c>
      <c r="P83">
        <f t="shared" ca="1" si="218"/>
        <v>8.0923333104989982E-3</v>
      </c>
      <c r="Q83">
        <f t="shared" ca="1" si="219"/>
        <v>6.2710426217640032E-3</v>
      </c>
      <c r="R83">
        <f t="shared" ca="1" si="220"/>
        <v>6.3413526008972874E-3</v>
      </c>
      <c r="S83">
        <f t="shared" ca="1" si="221"/>
        <v>6.2751615260382941E-3</v>
      </c>
      <c r="T83">
        <f t="shared" ca="1" si="222"/>
        <v>8.7571150227975462E-3</v>
      </c>
      <c r="U83">
        <f t="shared" ca="1" si="223"/>
        <v>7.3559237413543845E-3</v>
      </c>
      <c r="V83">
        <f t="shared" ca="1" si="224"/>
        <v>6.7476348511221638E-3</v>
      </c>
      <c r="W83">
        <f t="shared" ca="1" si="225"/>
        <v>6.2037424975432374E-3</v>
      </c>
      <c r="X83">
        <f t="shared" ca="1" si="226"/>
        <v>4.7128452605518876E-3</v>
      </c>
      <c r="Y83">
        <f t="shared" ca="1" si="227"/>
        <v>5.6381933355489321E-3</v>
      </c>
      <c r="Z83">
        <f t="shared" ca="1" si="228"/>
        <v>5.4189131905990479E-3</v>
      </c>
      <c r="AA83">
        <f t="shared" ca="1" si="229"/>
        <v>5.8490477146582332E-3</v>
      </c>
      <c r="AB83">
        <f t="shared" ca="1" si="230"/>
        <v>6.1969801851927374E-3</v>
      </c>
      <c r="AC83">
        <f t="shared" ca="1" si="231"/>
        <v>7.2836137567230943E-3</v>
      </c>
      <c r="AD83">
        <f t="shared" ca="1" si="232"/>
        <v>7.8637672480317833E-3</v>
      </c>
      <c r="AE83">
        <f t="shared" ca="1" si="233"/>
        <v>5.1850419835406331E-3</v>
      </c>
      <c r="AF83">
        <f t="shared" ca="1" si="234"/>
        <v>6.9237768409511312E-3</v>
      </c>
      <c r="AG83">
        <f t="shared" ca="1" si="235"/>
        <v>8.8836224314024631E-3</v>
      </c>
      <c r="AH83">
        <f t="shared" ca="1" si="236"/>
        <v>5.2134217742120445E-3</v>
      </c>
      <c r="AI83">
        <f t="shared" ca="1" si="237"/>
        <v>6.4713994637585308E-3</v>
      </c>
      <c r="AJ83">
        <f t="shared" ca="1" si="238"/>
        <v>5.7757028062900475E-3</v>
      </c>
      <c r="AK83">
        <f t="shared" ca="1" si="239"/>
        <v>5.9634899884480159E-3</v>
      </c>
      <c r="AL83">
        <f t="shared" ca="1" si="240"/>
        <v>7.9011679867655917E-3</v>
      </c>
      <c r="AM83">
        <f t="shared" ca="1" si="241"/>
        <v>6.9934394667843236E-3</v>
      </c>
      <c r="AN83">
        <f t="shared" ca="1" si="242"/>
        <v>6.7826567356840091E-3</v>
      </c>
      <c r="AO83">
        <f t="shared" ca="1" si="243"/>
        <v>6.4604360176170458E-3</v>
      </c>
      <c r="AP83">
        <f t="shared" ca="1" si="244"/>
        <v>7.9392251769924097E-3</v>
      </c>
      <c r="AQ83">
        <f t="shared" ca="1" si="245"/>
        <v>9.1052978922940807E-3</v>
      </c>
      <c r="AR83">
        <f t="shared" ca="1" si="246"/>
        <v>6.0243199765046829E-3</v>
      </c>
      <c r="AS83">
        <f t="shared" ca="1" si="247"/>
        <v>7.0952700522289502E-3</v>
      </c>
      <c r="AT83">
        <f t="shared" ca="1" si="248"/>
        <v>6.3476913575053872E-3</v>
      </c>
      <c r="AU83">
        <f t="shared" ca="1" si="249"/>
        <v>6.7761168826389337E-3</v>
      </c>
      <c r="AV83">
        <f t="shared" ca="1" si="250"/>
        <v>6.0445448240833031E-3</v>
      </c>
      <c r="AW83">
        <f t="shared" ca="1" si="251"/>
        <v>3.6393706932581539E-3</v>
      </c>
      <c r="AX83">
        <f t="shared" ca="1" si="252"/>
        <v>5.588316501083517E-3</v>
      </c>
      <c r="AY83">
        <f t="shared" ca="1" si="253"/>
        <v>9.1301579322930794E-3</v>
      </c>
      <c r="AZ83">
        <f t="shared" ca="1" si="254"/>
        <v>6.9492891635507675E-3</v>
      </c>
      <c r="BA83">
        <f t="shared" ca="1" si="255"/>
        <v>5.2967346095483337E-3</v>
      </c>
      <c r="BB83">
        <f t="shared" ca="1" si="256"/>
        <v>8.3112032768149109E-3</v>
      </c>
      <c r="BC83">
        <f t="shared" ca="1" si="257"/>
        <v>8.1884070173151753E-3</v>
      </c>
      <c r="BD83">
        <f t="shared" ca="1" si="258"/>
        <v>6.2837854482088807E-3</v>
      </c>
      <c r="BE83">
        <f t="shared" ca="1" si="259"/>
        <v>8.076001154999294E-3</v>
      </c>
      <c r="BF83">
        <f t="shared" ca="1" si="260"/>
        <v>6.7267944141887566E-3</v>
      </c>
      <c r="BG83">
        <f t="shared" ca="1" si="261"/>
        <v>7.2048369364852774E-3</v>
      </c>
      <c r="BH83">
        <f t="shared" ca="1" si="262"/>
        <v>5.8887907427509411E-3</v>
      </c>
      <c r="BI83">
        <f t="shared" ca="1" si="263"/>
        <v>4.6475342305624685E-3</v>
      </c>
      <c r="BJ83">
        <f t="shared" ca="1" si="264"/>
        <v>5.5115024929420723E-3</v>
      </c>
      <c r="BK83">
        <f t="shared" ca="1" si="265"/>
        <v>7.5773547250049984E-3</v>
      </c>
      <c r="BL83">
        <f t="shared" ca="1" si="266"/>
        <v>6.6123425005431627E-3</v>
      </c>
      <c r="BM83">
        <f t="shared" ca="1" si="267"/>
        <v>7.1561475666488466E-3</v>
      </c>
      <c r="BN83">
        <f t="shared" ca="1" si="268"/>
        <v>6.232002341940694E-3</v>
      </c>
      <c r="BO83">
        <f t="shared" ca="1" si="269"/>
        <v>6.9262499800104875E-3</v>
      </c>
      <c r="BP83">
        <f t="shared" ca="1" si="270"/>
        <v>6.8757777564411732E-3</v>
      </c>
      <c r="BQ83">
        <f t="shared" ca="1" si="271"/>
        <v>5.8669880676195611E-3</v>
      </c>
      <c r="BR83">
        <f t="shared" ca="1" si="272"/>
        <v>7.772263158481096E-3</v>
      </c>
      <c r="BS83">
        <f t="shared" ca="1" si="273"/>
        <v>5.5334836125980119E-3</v>
      </c>
      <c r="BT83">
        <f t="shared" ca="1" si="274"/>
        <v>5.4368273463656714E-3</v>
      </c>
      <c r="BU83">
        <f t="shared" ca="1" si="275"/>
        <v>5.5277172231962043E-3</v>
      </c>
      <c r="BV83">
        <f t="shared" ca="1" si="276"/>
        <v>7.5854422606830736E-3</v>
      </c>
      <c r="BW83">
        <f t="shared" ca="1" si="277"/>
        <v>6.6020615427046462E-3</v>
      </c>
      <c r="BX83">
        <f t="shared" ca="1" si="278"/>
        <v>6.6774937962925879E-3</v>
      </c>
      <c r="BY83">
        <f t="shared" ca="1" si="279"/>
        <v>5.0696111162000356E-3</v>
      </c>
      <c r="BZ83">
        <f t="shared" ca="1" si="280"/>
        <v>6.3993054784547646E-3</v>
      </c>
      <c r="CA83">
        <f t="shared" ca="1" si="281"/>
        <v>6.0050963005660544E-3</v>
      </c>
      <c r="CB83">
        <f t="shared" ca="1" si="282"/>
        <v>9.2090707724179297E-3</v>
      </c>
      <c r="CC83">
        <f t="shared" ca="1" si="283"/>
        <v>6.0107168054516422E-3</v>
      </c>
      <c r="CD83">
        <f t="shared" ca="1" si="284"/>
        <v>5.247078259849304E-3</v>
      </c>
      <c r="CE83">
        <f t="shared" ca="1" si="285"/>
        <v>6.1162050485932349E-3</v>
      </c>
      <c r="CF83">
        <f t="shared" ca="1" si="286"/>
        <v>7.0745864508222163E-3</v>
      </c>
      <c r="CG83">
        <f t="shared" ca="1" si="287"/>
        <v>5.6938120385250255E-3</v>
      </c>
      <c r="CH83">
        <f t="shared" ca="1" si="288"/>
        <v>7.1072378905204982E-3</v>
      </c>
      <c r="CI83">
        <f t="shared" ca="1" si="289"/>
        <v>7.5267185556385872E-3</v>
      </c>
      <c r="CJ83">
        <f t="shared" ca="1" si="290"/>
        <v>6.0738040324366605E-3</v>
      </c>
      <c r="CK83">
        <f t="shared" ca="1" si="291"/>
        <v>6.7002463218666739E-3</v>
      </c>
      <c r="CL83">
        <f t="shared" ca="1" si="292"/>
        <v>6.5181689492494607E-3</v>
      </c>
      <c r="CM83">
        <f t="shared" ca="1" si="293"/>
        <v>7.1706447486091351E-3</v>
      </c>
      <c r="CN83">
        <f t="shared" ca="1" si="294"/>
        <v>6.3183700562408985E-3</v>
      </c>
      <c r="CO83">
        <f t="shared" ca="1" si="295"/>
        <v>7.0398716595334709E-3</v>
      </c>
      <c r="CP83">
        <f t="shared" ca="1" si="296"/>
        <v>5.2224122712444081E-3</v>
      </c>
      <c r="CQ83">
        <f t="shared" ca="1" si="297"/>
        <v>6.4607462371793663E-3</v>
      </c>
      <c r="CR83">
        <f t="shared" ca="1" si="298"/>
        <v>6.347018608602574E-3</v>
      </c>
      <c r="CS83">
        <f t="shared" ca="1" si="299"/>
        <v>4.9314114224749987E-3</v>
      </c>
      <c r="CT83">
        <f t="shared" ca="1" si="300"/>
        <v>6.9181688154939499E-3</v>
      </c>
      <c r="CU83">
        <f t="shared" ca="1" si="301"/>
        <v>6.8044845336507481E-3</v>
      </c>
      <c r="CV83">
        <f t="shared" ca="1" si="302"/>
        <v>6.6703694228341277E-3</v>
      </c>
      <c r="CW83">
        <f t="shared" ca="1" si="303"/>
        <v>6.3241742345460233E-3</v>
      </c>
      <c r="CX83">
        <f t="shared" ca="1" si="304"/>
        <v>7.012761891202735E-3</v>
      </c>
    </row>
    <row r="84" spans="2:102" x14ac:dyDescent="0.2">
      <c r="B84">
        <f t="shared" si="305"/>
        <v>5.7499999999999964</v>
      </c>
      <c r="C84">
        <f t="shared" ca="1" si="205"/>
        <v>5.3019119440337161E-3</v>
      </c>
      <c r="D84">
        <f t="shared" ca="1" si="206"/>
        <v>6.7494594512112205E-3</v>
      </c>
      <c r="E84">
        <f t="shared" ca="1" si="207"/>
        <v>6.4472791405603821E-3</v>
      </c>
      <c r="F84">
        <f t="shared" ca="1" si="208"/>
        <v>7.0034304477459624E-3</v>
      </c>
      <c r="G84">
        <f t="shared" ca="1" si="209"/>
        <v>8.2894460172403227E-3</v>
      </c>
      <c r="H84">
        <f t="shared" ca="1" si="210"/>
        <v>6.5058031311097204E-3</v>
      </c>
      <c r="I84">
        <f t="shared" ca="1" si="211"/>
        <v>8.1658953493946897E-3</v>
      </c>
      <c r="J84">
        <f t="shared" ca="1" si="212"/>
        <v>5.8458315473274465E-3</v>
      </c>
      <c r="K84">
        <f t="shared" ca="1" si="213"/>
        <v>7.5442098325064749E-3</v>
      </c>
      <c r="L84">
        <f t="shared" ca="1" si="214"/>
        <v>5.8244555303629229E-3</v>
      </c>
      <c r="M84">
        <f t="shared" ca="1" si="215"/>
        <v>8.0423379971050687E-3</v>
      </c>
      <c r="N84">
        <f t="shared" ca="1" si="216"/>
        <v>5.483287953003178E-3</v>
      </c>
      <c r="O84">
        <f t="shared" ca="1" si="217"/>
        <v>7.9305366024438849E-3</v>
      </c>
      <c r="P84">
        <f t="shared" ca="1" si="218"/>
        <v>8.088070607908851E-3</v>
      </c>
      <c r="Q84">
        <f t="shared" ca="1" si="219"/>
        <v>6.1860595048495162E-3</v>
      </c>
      <c r="R84">
        <f t="shared" ca="1" si="220"/>
        <v>6.5389936146754797E-3</v>
      </c>
      <c r="S84">
        <f t="shared" ca="1" si="221"/>
        <v>6.3192611550624495E-3</v>
      </c>
      <c r="T84">
        <f t="shared" ca="1" si="222"/>
        <v>8.8609876878098411E-3</v>
      </c>
      <c r="U84">
        <f t="shared" ca="1" si="223"/>
        <v>7.2376141621028336E-3</v>
      </c>
      <c r="V84">
        <f t="shared" ca="1" si="224"/>
        <v>6.6133293493521629E-3</v>
      </c>
      <c r="W84">
        <f t="shared" ca="1" si="225"/>
        <v>6.1380370540990523E-3</v>
      </c>
      <c r="X84">
        <f t="shared" ca="1" si="226"/>
        <v>4.6551054174466871E-3</v>
      </c>
      <c r="Y84">
        <f t="shared" ca="1" si="227"/>
        <v>5.8408188817214886E-3</v>
      </c>
      <c r="Z84">
        <f t="shared" ca="1" si="228"/>
        <v>5.5036836226544719E-3</v>
      </c>
      <c r="AA84">
        <f t="shared" ca="1" si="229"/>
        <v>6.1752928703360582E-3</v>
      </c>
      <c r="AB84">
        <f t="shared" ca="1" si="230"/>
        <v>6.3700359957383672E-3</v>
      </c>
      <c r="AC84">
        <f t="shared" ca="1" si="231"/>
        <v>7.5093881606286481E-3</v>
      </c>
      <c r="AD84">
        <f t="shared" ca="1" si="232"/>
        <v>7.8068805072667117E-3</v>
      </c>
      <c r="AE84">
        <f t="shared" ca="1" si="233"/>
        <v>5.1876262651050272E-3</v>
      </c>
      <c r="AF84">
        <f t="shared" ca="1" si="234"/>
        <v>6.8115919369662447E-3</v>
      </c>
      <c r="AG84">
        <f t="shared" ca="1" si="235"/>
        <v>9.0923445124505235E-3</v>
      </c>
      <c r="AH84">
        <f t="shared" ca="1" si="236"/>
        <v>5.1548230639539639E-3</v>
      </c>
      <c r="AI84">
        <f t="shared" ca="1" si="237"/>
        <v>6.456694689433216E-3</v>
      </c>
      <c r="AJ84">
        <f t="shared" ca="1" si="238"/>
        <v>5.6789458873192158E-3</v>
      </c>
      <c r="AK84">
        <f t="shared" ca="1" si="239"/>
        <v>5.971543800126421E-3</v>
      </c>
      <c r="AL84">
        <f t="shared" ca="1" si="240"/>
        <v>7.7943040138891183E-3</v>
      </c>
      <c r="AM84">
        <f t="shared" ca="1" si="241"/>
        <v>7.0745569675551203E-3</v>
      </c>
      <c r="AN84">
        <f t="shared" ca="1" si="242"/>
        <v>6.8413543252441467E-3</v>
      </c>
      <c r="AO84">
        <f t="shared" ca="1" si="243"/>
        <v>6.1235219133507178E-3</v>
      </c>
      <c r="AP84">
        <f t="shared" ca="1" si="244"/>
        <v>7.8288526226782569E-3</v>
      </c>
      <c r="AQ84">
        <f t="shared" ca="1" si="245"/>
        <v>9.1470202293598233E-3</v>
      </c>
      <c r="AR84">
        <f t="shared" ca="1" si="246"/>
        <v>6.3468703461740808E-3</v>
      </c>
      <c r="AS84">
        <f t="shared" ca="1" si="247"/>
        <v>7.3248698298912255E-3</v>
      </c>
      <c r="AT84">
        <f t="shared" ca="1" si="248"/>
        <v>6.3191400185579477E-3</v>
      </c>
      <c r="AU84">
        <f t="shared" ca="1" si="249"/>
        <v>6.5841961996776464E-3</v>
      </c>
      <c r="AV84">
        <f t="shared" ca="1" si="250"/>
        <v>5.9203032228529982E-3</v>
      </c>
      <c r="AW84">
        <f t="shared" ca="1" si="251"/>
        <v>3.596805305540816E-3</v>
      </c>
      <c r="AX84">
        <f t="shared" ca="1" si="252"/>
        <v>5.3660459429569528E-3</v>
      </c>
      <c r="AY84">
        <f t="shared" ca="1" si="253"/>
        <v>8.9294551561406015E-3</v>
      </c>
      <c r="AZ84">
        <f t="shared" ca="1" si="254"/>
        <v>7.2166488899149915E-3</v>
      </c>
      <c r="BA84">
        <f t="shared" ca="1" si="255"/>
        <v>5.5564726820761697E-3</v>
      </c>
      <c r="BB84">
        <f t="shared" ca="1" si="256"/>
        <v>8.1638196317231921E-3</v>
      </c>
      <c r="BC84">
        <f t="shared" ca="1" si="257"/>
        <v>8.2181644540371048E-3</v>
      </c>
      <c r="BD84">
        <f t="shared" ca="1" si="258"/>
        <v>6.4722222466122407E-3</v>
      </c>
      <c r="BE84">
        <f t="shared" ca="1" si="259"/>
        <v>8.1563992994810892E-3</v>
      </c>
      <c r="BF84">
        <f t="shared" ca="1" si="260"/>
        <v>6.6980503196549688E-3</v>
      </c>
      <c r="BG84">
        <f t="shared" ca="1" si="261"/>
        <v>7.2615136709588603E-3</v>
      </c>
      <c r="BH84">
        <f t="shared" ca="1" si="262"/>
        <v>5.7736493849304344E-3</v>
      </c>
      <c r="BI84">
        <f t="shared" ca="1" si="263"/>
        <v>4.5178611051961692E-3</v>
      </c>
      <c r="BJ84">
        <f t="shared" ca="1" si="264"/>
        <v>5.7795118949566194E-3</v>
      </c>
      <c r="BK84">
        <f t="shared" ca="1" si="265"/>
        <v>7.5020385564131715E-3</v>
      </c>
      <c r="BL84">
        <f t="shared" ca="1" si="266"/>
        <v>6.6655887819836437E-3</v>
      </c>
      <c r="BM84">
        <f t="shared" ca="1" si="267"/>
        <v>7.2119874842207794E-3</v>
      </c>
      <c r="BN84">
        <f t="shared" ca="1" si="268"/>
        <v>6.2783169657141084E-3</v>
      </c>
      <c r="BO84">
        <f t="shared" ca="1" si="269"/>
        <v>7.0026877578807777E-3</v>
      </c>
      <c r="BP84">
        <f t="shared" ca="1" si="270"/>
        <v>6.4936771614387033E-3</v>
      </c>
      <c r="BQ84">
        <f t="shared" ca="1" si="271"/>
        <v>5.737198590009312E-3</v>
      </c>
      <c r="BR84">
        <f t="shared" ca="1" si="272"/>
        <v>7.9426423085804023E-3</v>
      </c>
      <c r="BS84">
        <f t="shared" ca="1" si="273"/>
        <v>5.8681278922734018E-3</v>
      </c>
      <c r="BT84">
        <f t="shared" ca="1" si="274"/>
        <v>5.4241340222076087E-3</v>
      </c>
      <c r="BU84">
        <f t="shared" ca="1" si="275"/>
        <v>5.6130195980233213E-3</v>
      </c>
      <c r="BV84">
        <f t="shared" ca="1" si="276"/>
        <v>7.6644838847480705E-3</v>
      </c>
      <c r="BW84">
        <f t="shared" ca="1" si="277"/>
        <v>6.7822286746415149E-3</v>
      </c>
      <c r="BX84">
        <f t="shared" ca="1" si="278"/>
        <v>6.6787750582468939E-3</v>
      </c>
      <c r="BY84">
        <f t="shared" ca="1" si="279"/>
        <v>5.133187430786698E-3</v>
      </c>
      <c r="BZ84">
        <f t="shared" ca="1" si="280"/>
        <v>6.6289558037143448E-3</v>
      </c>
      <c r="CA84">
        <f t="shared" ca="1" si="281"/>
        <v>6.0235286005019583E-3</v>
      </c>
      <c r="CB84">
        <f t="shared" ca="1" si="282"/>
        <v>9.2784572431699915E-3</v>
      </c>
      <c r="CC84">
        <f t="shared" ca="1" si="283"/>
        <v>5.9318444032215433E-3</v>
      </c>
      <c r="CD84">
        <f t="shared" ca="1" si="284"/>
        <v>5.3126757369141107E-3</v>
      </c>
      <c r="CE84">
        <f t="shared" ca="1" si="285"/>
        <v>6.2492822524643768E-3</v>
      </c>
      <c r="CF84">
        <f t="shared" ca="1" si="286"/>
        <v>7.1410645024334507E-3</v>
      </c>
      <c r="CG84">
        <f t="shared" ca="1" si="287"/>
        <v>5.7670273902382507E-3</v>
      </c>
      <c r="CH84">
        <f t="shared" ca="1" si="288"/>
        <v>6.9904466563675011E-3</v>
      </c>
      <c r="CI84">
        <f t="shared" ca="1" si="289"/>
        <v>7.5853777567788097E-3</v>
      </c>
      <c r="CJ84">
        <f t="shared" ca="1" si="290"/>
        <v>5.9242425494007754E-3</v>
      </c>
      <c r="CK84">
        <f t="shared" ca="1" si="291"/>
        <v>6.6929736675534306E-3</v>
      </c>
      <c r="CL84">
        <f t="shared" ca="1" si="292"/>
        <v>6.444513595076742E-3</v>
      </c>
      <c r="CM84">
        <f t="shared" ca="1" si="293"/>
        <v>7.2953778571649835E-3</v>
      </c>
      <c r="CN84">
        <f t="shared" ca="1" si="294"/>
        <v>6.2520139567758676E-3</v>
      </c>
      <c r="CO84">
        <f t="shared" ca="1" si="295"/>
        <v>7.0975196162645091E-3</v>
      </c>
      <c r="CP84">
        <f t="shared" ca="1" si="296"/>
        <v>5.3832482060373341E-3</v>
      </c>
      <c r="CQ84">
        <f t="shared" ca="1" si="297"/>
        <v>6.2684595624144532E-3</v>
      </c>
      <c r="CR84">
        <f t="shared" ca="1" si="298"/>
        <v>6.2375683519860304E-3</v>
      </c>
      <c r="CS84">
        <f t="shared" ca="1" si="299"/>
        <v>5.0810057536489249E-3</v>
      </c>
      <c r="CT84">
        <f t="shared" ca="1" si="300"/>
        <v>7.0215713738575993E-3</v>
      </c>
      <c r="CU84">
        <f t="shared" ca="1" si="301"/>
        <v>6.7239374251559635E-3</v>
      </c>
      <c r="CV84">
        <f t="shared" ca="1" si="302"/>
        <v>6.5966841674053216E-3</v>
      </c>
      <c r="CW84">
        <f t="shared" ca="1" si="303"/>
        <v>6.631435434364525E-3</v>
      </c>
      <c r="CX84">
        <f t="shared" ca="1" si="304"/>
        <v>7.0424684824422342E-3</v>
      </c>
    </row>
    <row r="85" spans="2:102" x14ac:dyDescent="0.2">
      <c r="B85">
        <f t="shared" si="305"/>
        <v>5.8333333333333295</v>
      </c>
      <c r="C85">
        <f t="shared" ca="1" si="205"/>
        <v>5.6514062207103193E-3</v>
      </c>
      <c r="D85">
        <f t="shared" ca="1" si="206"/>
        <v>6.7593297125624063E-3</v>
      </c>
      <c r="E85">
        <f t="shared" ca="1" si="207"/>
        <v>6.3258650033556811E-3</v>
      </c>
      <c r="F85">
        <f t="shared" ca="1" si="208"/>
        <v>7.2125560055176742E-3</v>
      </c>
      <c r="G85">
        <f t="shared" ca="1" si="209"/>
        <v>8.6456292084080549E-3</v>
      </c>
      <c r="H85">
        <f t="shared" ca="1" si="210"/>
        <v>6.5173474562000471E-3</v>
      </c>
      <c r="I85">
        <f t="shared" ca="1" si="211"/>
        <v>8.3633054796546005E-3</v>
      </c>
      <c r="J85">
        <f t="shared" ca="1" si="212"/>
        <v>5.9060112639299622E-3</v>
      </c>
      <c r="K85">
        <f t="shared" ca="1" si="213"/>
        <v>7.6892718811148409E-3</v>
      </c>
      <c r="L85">
        <f t="shared" ca="1" si="214"/>
        <v>5.7987049058513193E-3</v>
      </c>
      <c r="M85">
        <f t="shared" ca="1" si="215"/>
        <v>8.0850484506346468E-3</v>
      </c>
      <c r="N85">
        <f t="shared" ca="1" si="216"/>
        <v>5.5302548435642428E-3</v>
      </c>
      <c r="O85">
        <f t="shared" ca="1" si="217"/>
        <v>7.7191241470816628E-3</v>
      </c>
      <c r="P85">
        <f t="shared" ca="1" si="218"/>
        <v>8.0849299922910803E-3</v>
      </c>
      <c r="Q85">
        <f t="shared" ca="1" si="219"/>
        <v>6.3432473010182717E-3</v>
      </c>
      <c r="R85">
        <f t="shared" ca="1" si="220"/>
        <v>6.5506268947642856E-3</v>
      </c>
      <c r="S85">
        <f t="shared" ca="1" si="221"/>
        <v>6.4728692016265566E-3</v>
      </c>
      <c r="T85">
        <f t="shared" ca="1" si="222"/>
        <v>8.8219871120281956E-3</v>
      </c>
      <c r="U85">
        <f t="shared" ca="1" si="223"/>
        <v>7.3437134346901614E-3</v>
      </c>
      <c r="V85">
        <f t="shared" ca="1" si="224"/>
        <v>6.678014819684836E-3</v>
      </c>
      <c r="W85">
        <f t="shared" ca="1" si="225"/>
        <v>5.9067963126495076E-3</v>
      </c>
      <c r="X85">
        <f t="shared" ca="1" si="226"/>
        <v>4.606942670608594E-3</v>
      </c>
      <c r="Y85">
        <f t="shared" ca="1" si="227"/>
        <v>5.921900563923446E-3</v>
      </c>
      <c r="Z85">
        <f t="shared" ca="1" si="228"/>
        <v>5.5933388322382113E-3</v>
      </c>
      <c r="AA85">
        <f t="shared" ca="1" si="229"/>
        <v>6.1385987603511964E-3</v>
      </c>
      <c r="AB85">
        <f t="shared" ca="1" si="230"/>
        <v>6.330981965182619E-3</v>
      </c>
      <c r="AC85">
        <f t="shared" ca="1" si="231"/>
        <v>7.3872492319034906E-3</v>
      </c>
      <c r="AD85">
        <f t="shared" ca="1" si="232"/>
        <v>7.991404544730461E-3</v>
      </c>
      <c r="AE85">
        <f t="shared" ca="1" si="233"/>
        <v>5.0369640761768284E-3</v>
      </c>
      <c r="AF85">
        <f t="shared" ca="1" si="234"/>
        <v>6.9356543281398298E-3</v>
      </c>
      <c r="AG85">
        <f t="shared" ca="1" si="235"/>
        <v>8.7676777299749795E-3</v>
      </c>
      <c r="AH85">
        <f t="shared" ca="1" si="236"/>
        <v>5.2127440950552788E-3</v>
      </c>
      <c r="AI85">
        <f t="shared" ca="1" si="237"/>
        <v>6.4359112690019031E-3</v>
      </c>
      <c r="AJ85">
        <f t="shared" ca="1" si="238"/>
        <v>5.8138516535257692E-3</v>
      </c>
      <c r="AK85">
        <f t="shared" ca="1" si="239"/>
        <v>6.156746933701455E-3</v>
      </c>
      <c r="AL85">
        <f t="shared" ca="1" si="240"/>
        <v>7.9495620318537994E-3</v>
      </c>
      <c r="AM85">
        <f t="shared" ca="1" si="241"/>
        <v>6.8479717969259016E-3</v>
      </c>
      <c r="AN85">
        <f t="shared" ca="1" si="242"/>
        <v>6.725289523819105E-3</v>
      </c>
      <c r="AO85">
        <f t="shared" ca="1" si="243"/>
        <v>6.0030290524759168E-3</v>
      </c>
      <c r="AP85">
        <f t="shared" ca="1" si="244"/>
        <v>7.9670350647714459E-3</v>
      </c>
      <c r="AQ85">
        <f t="shared" ca="1" si="245"/>
        <v>8.9742197848455951E-3</v>
      </c>
      <c r="AR85">
        <f t="shared" ca="1" si="246"/>
        <v>6.3898106414906463E-3</v>
      </c>
      <c r="AS85">
        <f t="shared" ca="1" si="247"/>
        <v>7.229924101485802E-3</v>
      </c>
      <c r="AT85">
        <f t="shared" ca="1" si="248"/>
        <v>6.5972495648715952E-3</v>
      </c>
      <c r="AU85">
        <f t="shared" ca="1" si="249"/>
        <v>6.7734869194465966E-3</v>
      </c>
      <c r="AV85">
        <f t="shared" ca="1" si="250"/>
        <v>5.9487711488418922E-3</v>
      </c>
      <c r="AW85">
        <f t="shared" ca="1" si="251"/>
        <v>3.6036609182878662E-3</v>
      </c>
      <c r="AX85">
        <f t="shared" ca="1" si="252"/>
        <v>5.3637955923445243E-3</v>
      </c>
      <c r="AY85">
        <f t="shared" ca="1" si="253"/>
        <v>9.0883262135421465E-3</v>
      </c>
      <c r="AZ85">
        <f t="shared" ca="1" si="254"/>
        <v>7.2140453781299593E-3</v>
      </c>
      <c r="BA85">
        <f t="shared" ca="1" si="255"/>
        <v>5.6775214728064204E-3</v>
      </c>
      <c r="BB85">
        <f t="shared" ca="1" si="256"/>
        <v>8.1529302235489771E-3</v>
      </c>
      <c r="BC85">
        <f t="shared" ca="1" si="257"/>
        <v>8.2829051179053176E-3</v>
      </c>
      <c r="BD85">
        <f t="shared" ca="1" si="258"/>
        <v>6.4303835377210452E-3</v>
      </c>
      <c r="BE85">
        <f t="shared" ca="1" si="259"/>
        <v>8.2320492947718978E-3</v>
      </c>
      <c r="BF85">
        <f t="shared" ca="1" si="260"/>
        <v>6.7202614088276921E-3</v>
      </c>
      <c r="BG85">
        <f t="shared" ca="1" si="261"/>
        <v>7.2326620598378473E-3</v>
      </c>
      <c r="BH85">
        <f t="shared" ca="1" si="262"/>
        <v>5.9314727803922536E-3</v>
      </c>
      <c r="BI85">
        <f t="shared" ca="1" si="263"/>
        <v>4.5525365769602012E-3</v>
      </c>
      <c r="BJ85">
        <f t="shared" ca="1" si="264"/>
        <v>5.9274439026998083E-3</v>
      </c>
      <c r="BK85">
        <f t="shared" ca="1" si="265"/>
        <v>7.4049102536672034E-3</v>
      </c>
      <c r="BL85">
        <f t="shared" ca="1" si="266"/>
        <v>6.8561057080145866E-3</v>
      </c>
      <c r="BM85">
        <f t="shared" ca="1" si="267"/>
        <v>6.8412835165614751E-3</v>
      </c>
      <c r="BN85">
        <f t="shared" ca="1" si="268"/>
        <v>6.3888066921391415E-3</v>
      </c>
      <c r="BO85">
        <f t="shared" ca="1" si="269"/>
        <v>7.0116768837371916E-3</v>
      </c>
      <c r="BP85">
        <f t="shared" ca="1" si="270"/>
        <v>6.7587332718216367E-3</v>
      </c>
      <c r="BQ85">
        <f t="shared" ca="1" si="271"/>
        <v>5.6348446933103995E-3</v>
      </c>
      <c r="BR85">
        <f t="shared" ca="1" si="272"/>
        <v>7.7320608894866898E-3</v>
      </c>
      <c r="BS85">
        <f t="shared" ca="1" si="273"/>
        <v>6.0040274578376769E-3</v>
      </c>
      <c r="BT85">
        <f t="shared" ca="1" si="274"/>
        <v>5.3462079400616105E-3</v>
      </c>
      <c r="BU85">
        <f t="shared" ca="1" si="275"/>
        <v>5.7285847779608998E-3</v>
      </c>
      <c r="BV85">
        <f t="shared" ca="1" si="276"/>
        <v>7.7514045835410635E-3</v>
      </c>
      <c r="BW85">
        <f t="shared" ca="1" si="277"/>
        <v>6.6751377968773335E-3</v>
      </c>
      <c r="BX85">
        <f t="shared" ca="1" si="278"/>
        <v>6.5906611746361747E-3</v>
      </c>
      <c r="BY85">
        <f t="shared" ca="1" si="279"/>
        <v>5.1221356752795171E-3</v>
      </c>
      <c r="BZ85">
        <f t="shared" ca="1" si="280"/>
        <v>6.6297860566948696E-3</v>
      </c>
      <c r="CA85">
        <f t="shared" ca="1" si="281"/>
        <v>6.1037923086061886E-3</v>
      </c>
      <c r="CB85">
        <f t="shared" ca="1" si="282"/>
        <v>9.3744083639581248E-3</v>
      </c>
      <c r="CC85">
        <f t="shared" ca="1" si="283"/>
        <v>5.8588049983145088E-3</v>
      </c>
      <c r="CD85">
        <f t="shared" ca="1" si="284"/>
        <v>5.2421511303648218E-3</v>
      </c>
      <c r="CE85">
        <f t="shared" ca="1" si="285"/>
        <v>6.5034975873015082E-3</v>
      </c>
      <c r="CF85">
        <f t="shared" ca="1" si="286"/>
        <v>7.1002743301561456E-3</v>
      </c>
      <c r="CG85">
        <f t="shared" ca="1" si="287"/>
        <v>5.7914042161368211E-3</v>
      </c>
      <c r="CH85">
        <f t="shared" ca="1" si="288"/>
        <v>7.1351268233908549E-3</v>
      </c>
      <c r="CI85">
        <f t="shared" ca="1" si="289"/>
        <v>7.5084887711036989E-3</v>
      </c>
      <c r="CJ85">
        <f t="shared" ca="1" si="290"/>
        <v>6.1569196641681218E-3</v>
      </c>
      <c r="CK85">
        <f t="shared" ca="1" si="291"/>
        <v>6.6181614783444196E-3</v>
      </c>
      <c r="CL85">
        <f t="shared" ca="1" si="292"/>
        <v>6.5741604670879542E-3</v>
      </c>
      <c r="CM85">
        <f t="shared" ca="1" si="293"/>
        <v>7.6358360509289191E-3</v>
      </c>
      <c r="CN85">
        <f t="shared" ca="1" si="294"/>
        <v>6.1973746790668863E-3</v>
      </c>
      <c r="CO85">
        <f t="shared" ca="1" si="295"/>
        <v>7.0749538200229195E-3</v>
      </c>
      <c r="CP85">
        <f t="shared" ca="1" si="296"/>
        <v>5.4741485329672344E-3</v>
      </c>
      <c r="CQ85">
        <f t="shared" ca="1" si="297"/>
        <v>6.1173810214837955E-3</v>
      </c>
      <c r="CR85">
        <f t="shared" ca="1" si="298"/>
        <v>6.4126239088512019E-3</v>
      </c>
      <c r="CS85">
        <f t="shared" ca="1" si="299"/>
        <v>5.0969585206848064E-3</v>
      </c>
      <c r="CT85">
        <f t="shared" ca="1" si="300"/>
        <v>7.003766016018413E-3</v>
      </c>
      <c r="CU85">
        <f t="shared" ca="1" si="301"/>
        <v>6.7062608165857629E-3</v>
      </c>
      <c r="CV85">
        <f t="shared" ca="1" si="302"/>
        <v>6.4880612673683296E-3</v>
      </c>
      <c r="CW85">
        <f t="shared" ca="1" si="303"/>
        <v>6.7984405252294825E-3</v>
      </c>
      <c r="CX85">
        <f t="shared" ca="1" si="304"/>
        <v>6.8791436974090557E-3</v>
      </c>
    </row>
    <row r="86" spans="2:102" x14ac:dyDescent="0.2">
      <c r="B86">
        <f t="shared" si="305"/>
        <v>5.9166666666666625</v>
      </c>
      <c r="C86">
        <f t="shared" ca="1" si="205"/>
        <v>5.6495988134795012E-3</v>
      </c>
      <c r="D86">
        <f t="shared" ca="1" si="206"/>
        <v>6.6296036122078222E-3</v>
      </c>
      <c r="E86">
        <f t="shared" ca="1" si="207"/>
        <v>6.3354173711473744E-3</v>
      </c>
      <c r="F86">
        <f t="shared" ca="1" si="208"/>
        <v>7.3245825094985185E-3</v>
      </c>
      <c r="G86">
        <f t="shared" ca="1" si="209"/>
        <v>8.7149403040561613E-3</v>
      </c>
      <c r="H86">
        <f t="shared" ca="1" si="210"/>
        <v>6.414193147511022E-3</v>
      </c>
      <c r="I86">
        <f t="shared" ca="1" si="211"/>
        <v>8.3969804283169688E-3</v>
      </c>
      <c r="J86">
        <f t="shared" ca="1" si="212"/>
        <v>6.1106529355695058E-3</v>
      </c>
      <c r="K86">
        <f t="shared" ca="1" si="213"/>
        <v>7.5374621711467834E-3</v>
      </c>
      <c r="L86">
        <f t="shared" ca="1" si="214"/>
        <v>5.7963670362951025E-3</v>
      </c>
      <c r="M86">
        <f t="shared" ca="1" si="215"/>
        <v>8.0089069974484412E-3</v>
      </c>
      <c r="N86">
        <f t="shared" ca="1" si="216"/>
        <v>5.4605281044730189E-3</v>
      </c>
      <c r="O86">
        <f t="shared" ca="1" si="217"/>
        <v>7.8990667796368669E-3</v>
      </c>
      <c r="P86">
        <f t="shared" ca="1" si="218"/>
        <v>8.0445021728468031E-3</v>
      </c>
      <c r="Q86">
        <f t="shared" ca="1" si="219"/>
        <v>6.3967732199123276E-3</v>
      </c>
      <c r="R86">
        <f t="shared" ca="1" si="220"/>
        <v>6.246548118504296E-3</v>
      </c>
      <c r="S86">
        <f t="shared" ca="1" si="221"/>
        <v>6.5793715732912882E-3</v>
      </c>
      <c r="T86">
        <f t="shared" ca="1" si="222"/>
        <v>8.7257630933228626E-3</v>
      </c>
      <c r="U86">
        <f t="shared" ca="1" si="223"/>
        <v>7.2804233047357135E-3</v>
      </c>
      <c r="V86">
        <f t="shared" ca="1" si="224"/>
        <v>6.8539841534477602E-3</v>
      </c>
      <c r="W86">
        <f t="shared" ca="1" si="225"/>
        <v>6.0253499518890322E-3</v>
      </c>
      <c r="X86">
        <f t="shared" ca="1" si="226"/>
        <v>4.6482543165984706E-3</v>
      </c>
      <c r="Y86">
        <f t="shared" ca="1" si="227"/>
        <v>5.8916692560123203E-3</v>
      </c>
      <c r="Z86">
        <f t="shared" ca="1" si="228"/>
        <v>5.5325372438768221E-3</v>
      </c>
      <c r="AA86">
        <f t="shared" ca="1" si="229"/>
        <v>6.045209126903481E-3</v>
      </c>
      <c r="AB86">
        <f t="shared" ca="1" si="230"/>
        <v>6.3483458923600097E-3</v>
      </c>
      <c r="AC86">
        <f t="shared" ca="1" si="231"/>
        <v>7.3446665125414118E-3</v>
      </c>
      <c r="AD86">
        <f t="shared" ca="1" si="232"/>
        <v>7.8752796756385735E-3</v>
      </c>
      <c r="AE86">
        <f t="shared" ca="1" si="233"/>
        <v>4.7822663731104526E-3</v>
      </c>
      <c r="AF86">
        <f t="shared" ca="1" si="234"/>
        <v>6.8893208304904403E-3</v>
      </c>
      <c r="AG86">
        <f t="shared" ca="1" si="235"/>
        <v>8.8602294812757353E-3</v>
      </c>
      <c r="AH86">
        <f t="shared" ca="1" si="236"/>
        <v>5.1387921235318077E-3</v>
      </c>
      <c r="AI86">
        <f t="shared" ca="1" si="237"/>
        <v>6.6177480725859933E-3</v>
      </c>
      <c r="AJ86">
        <f t="shared" ca="1" si="238"/>
        <v>5.8103698792601162E-3</v>
      </c>
      <c r="AK86">
        <f t="shared" ca="1" si="239"/>
        <v>6.135349898592852E-3</v>
      </c>
      <c r="AL86">
        <f t="shared" ca="1" si="240"/>
        <v>8.0064656576094764E-3</v>
      </c>
      <c r="AM86">
        <f t="shared" ca="1" si="241"/>
        <v>6.66010411203782E-3</v>
      </c>
      <c r="AN86">
        <f t="shared" ca="1" si="242"/>
        <v>6.4423047446657737E-3</v>
      </c>
      <c r="AO86">
        <f t="shared" ca="1" si="243"/>
        <v>6.0718036863984248E-3</v>
      </c>
      <c r="AP86">
        <f t="shared" ca="1" si="244"/>
        <v>7.6579087887722374E-3</v>
      </c>
      <c r="AQ86">
        <f t="shared" ca="1" si="245"/>
        <v>8.708557745096478E-3</v>
      </c>
      <c r="AR86">
        <f t="shared" ca="1" si="246"/>
        <v>6.3732967707267789E-3</v>
      </c>
      <c r="AS86">
        <f t="shared" ca="1" si="247"/>
        <v>7.0783743668980563E-3</v>
      </c>
      <c r="AT86">
        <f t="shared" ca="1" si="248"/>
        <v>6.1295170285442799E-3</v>
      </c>
      <c r="AU86">
        <f t="shared" ca="1" si="249"/>
        <v>7.0771115566028338E-3</v>
      </c>
      <c r="AV86">
        <f t="shared" ca="1" si="250"/>
        <v>5.866337578801493E-3</v>
      </c>
      <c r="AW86">
        <f t="shared" ca="1" si="251"/>
        <v>3.7107480887301034E-3</v>
      </c>
      <c r="AX86">
        <f t="shared" ca="1" si="252"/>
        <v>5.5333165045204063E-3</v>
      </c>
      <c r="AY86">
        <f t="shared" ca="1" si="253"/>
        <v>9.1307812026041948E-3</v>
      </c>
      <c r="AZ86">
        <f t="shared" ca="1" si="254"/>
        <v>7.2940682942583537E-3</v>
      </c>
      <c r="BA86">
        <f t="shared" ca="1" si="255"/>
        <v>5.5012081385136073E-3</v>
      </c>
      <c r="BB86">
        <f t="shared" ca="1" si="256"/>
        <v>8.2100879813137712E-3</v>
      </c>
      <c r="BC86">
        <f t="shared" ca="1" si="257"/>
        <v>8.4816286158219938E-3</v>
      </c>
      <c r="BD86">
        <f t="shared" ca="1" si="258"/>
        <v>6.3272663908614159E-3</v>
      </c>
      <c r="BE86">
        <f t="shared" ca="1" si="259"/>
        <v>8.5794939353796527E-3</v>
      </c>
      <c r="BF86">
        <f t="shared" ca="1" si="260"/>
        <v>6.5599476158432557E-3</v>
      </c>
      <c r="BG86">
        <f t="shared" ca="1" si="261"/>
        <v>7.2060364620392088E-3</v>
      </c>
      <c r="BH86">
        <f t="shared" ca="1" si="262"/>
        <v>5.8701238918620882E-3</v>
      </c>
      <c r="BI86">
        <f t="shared" ca="1" si="263"/>
        <v>4.4317216293930945E-3</v>
      </c>
      <c r="BJ86">
        <f t="shared" ca="1" si="264"/>
        <v>5.9949659278808309E-3</v>
      </c>
      <c r="BK86">
        <f t="shared" ca="1" si="265"/>
        <v>7.1880031280386709E-3</v>
      </c>
      <c r="BL86">
        <f t="shared" ca="1" si="266"/>
        <v>6.7675799917743711E-3</v>
      </c>
      <c r="BM86">
        <f t="shared" ca="1" si="267"/>
        <v>6.8486352601159883E-3</v>
      </c>
      <c r="BN86">
        <f t="shared" ca="1" si="268"/>
        <v>6.5101324404272356E-3</v>
      </c>
      <c r="BO86">
        <f t="shared" ca="1" si="269"/>
        <v>7.0474687549698413E-3</v>
      </c>
      <c r="BP86">
        <f t="shared" ca="1" si="270"/>
        <v>6.833349621803154E-3</v>
      </c>
      <c r="BQ86">
        <f t="shared" ca="1" si="271"/>
        <v>5.4881693381854191E-3</v>
      </c>
      <c r="BR86">
        <f t="shared" ca="1" si="272"/>
        <v>7.8155248368008065E-3</v>
      </c>
      <c r="BS86">
        <f t="shared" ca="1" si="273"/>
        <v>6.1576938617610762E-3</v>
      </c>
      <c r="BT86">
        <f t="shared" ca="1" si="274"/>
        <v>5.3356440522237423E-3</v>
      </c>
      <c r="BU86">
        <f t="shared" ca="1" si="275"/>
        <v>5.8300971232961001E-3</v>
      </c>
      <c r="BV86">
        <f t="shared" ca="1" si="276"/>
        <v>7.6062082149863357E-3</v>
      </c>
      <c r="BW86">
        <f t="shared" ca="1" si="277"/>
        <v>6.8294420023177205E-3</v>
      </c>
      <c r="BX86">
        <f t="shared" ca="1" si="278"/>
        <v>6.7147531050165618E-3</v>
      </c>
      <c r="BY86">
        <f t="shared" ca="1" si="279"/>
        <v>5.0751697801820188E-3</v>
      </c>
      <c r="BZ86">
        <f t="shared" ca="1" si="280"/>
        <v>6.5231609928878831E-3</v>
      </c>
      <c r="CA86">
        <f t="shared" ca="1" si="281"/>
        <v>6.3272017752321469E-3</v>
      </c>
      <c r="CB86">
        <f t="shared" ca="1" si="282"/>
        <v>9.3797828703988898E-3</v>
      </c>
      <c r="CC86">
        <f t="shared" ca="1" si="283"/>
        <v>5.591099596934831E-3</v>
      </c>
      <c r="CD86">
        <f t="shared" ca="1" si="284"/>
        <v>5.2716929805833963E-3</v>
      </c>
      <c r="CE86">
        <f t="shared" ca="1" si="285"/>
        <v>6.4658109516247614E-3</v>
      </c>
      <c r="CF86">
        <f t="shared" ca="1" si="286"/>
        <v>7.3551566328436948E-3</v>
      </c>
      <c r="CG86">
        <f t="shared" ca="1" si="287"/>
        <v>5.7721867194546108E-3</v>
      </c>
      <c r="CH86">
        <f t="shared" ca="1" si="288"/>
        <v>6.9175938087555466E-3</v>
      </c>
      <c r="CI86">
        <f t="shared" ca="1" si="289"/>
        <v>7.7106998552699466E-3</v>
      </c>
      <c r="CJ86">
        <f t="shared" ca="1" si="290"/>
        <v>6.2876377255282377E-3</v>
      </c>
      <c r="CK86">
        <f t="shared" ca="1" si="291"/>
        <v>6.4914476929283935E-3</v>
      </c>
      <c r="CL86">
        <f t="shared" ca="1" si="292"/>
        <v>6.4662452389519674E-3</v>
      </c>
      <c r="CM86">
        <f t="shared" ca="1" si="293"/>
        <v>7.7241210514635648E-3</v>
      </c>
      <c r="CN86">
        <f t="shared" ca="1" si="294"/>
        <v>5.8456586021246072E-3</v>
      </c>
      <c r="CO86">
        <f t="shared" ca="1" si="295"/>
        <v>7.1871951431076667E-3</v>
      </c>
      <c r="CP86">
        <f t="shared" ca="1" si="296"/>
        <v>5.568259789229031E-3</v>
      </c>
      <c r="CQ86">
        <f t="shared" ca="1" si="297"/>
        <v>6.0639315769421007E-3</v>
      </c>
      <c r="CR86">
        <f t="shared" ca="1" si="298"/>
        <v>6.3005385382571858E-3</v>
      </c>
      <c r="CS86">
        <f t="shared" ca="1" si="299"/>
        <v>5.0196010267746132E-3</v>
      </c>
      <c r="CT86">
        <f t="shared" ca="1" si="300"/>
        <v>7.3305563354765175E-3</v>
      </c>
      <c r="CU86">
        <f t="shared" ca="1" si="301"/>
        <v>6.7250471904865819E-3</v>
      </c>
      <c r="CV86">
        <f t="shared" ca="1" si="302"/>
        <v>6.5692867879320865E-3</v>
      </c>
      <c r="CW86">
        <f t="shared" ca="1" si="303"/>
        <v>6.827255264709643E-3</v>
      </c>
      <c r="CX86">
        <f t="shared" ca="1" si="304"/>
        <v>7.0250312502059984E-3</v>
      </c>
    </row>
    <row r="87" spans="2:102" x14ac:dyDescent="0.2">
      <c r="B87">
        <f t="shared" si="305"/>
        <v>5.9999999999999956</v>
      </c>
      <c r="C87">
        <f t="shared" ca="1" si="205"/>
        <v>5.5942629001733933E-3</v>
      </c>
      <c r="D87">
        <f t="shared" ca="1" si="206"/>
        <v>6.3096515821668827E-3</v>
      </c>
      <c r="E87">
        <f t="shared" ca="1" si="207"/>
        <v>6.2950191371318603E-3</v>
      </c>
      <c r="F87">
        <f t="shared" ca="1" si="208"/>
        <v>7.3323336271248372E-3</v>
      </c>
      <c r="G87">
        <f t="shared" ca="1" si="209"/>
        <v>8.7954511475601526E-3</v>
      </c>
      <c r="H87">
        <f t="shared" ca="1" si="210"/>
        <v>6.3260222411238992E-3</v>
      </c>
      <c r="I87">
        <f t="shared" ca="1" si="211"/>
        <v>8.7718424467564862E-3</v>
      </c>
      <c r="J87">
        <f t="shared" ca="1" si="212"/>
        <v>6.1071296565287135E-3</v>
      </c>
      <c r="K87">
        <f t="shared" ca="1" si="213"/>
        <v>7.4975619455982219E-3</v>
      </c>
      <c r="L87">
        <f t="shared" ca="1" si="214"/>
        <v>5.8504283378389204E-3</v>
      </c>
      <c r="M87">
        <f t="shared" ca="1" si="215"/>
        <v>8.0287009050142751E-3</v>
      </c>
      <c r="N87">
        <f t="shared" ca="1" si="216"/>
        <v>5.5329830018542043E-3</v>
      </c>
      <c r="O87">
        <f t="shared" ca="1" si="217"/>
        <v>7.8730305522329864E-3</v>
      </c>
      <c r="P87">
        <f t="shared" ca="1" si="218"/>
        <v>8.0380275888154232E-3</v>
      </c>
      <c r="Q87">
        <f t="shared" ca="1" si="219"/>
        <v>6.5147800351892469E-3</v>
      </c>
      <c r="R87">
        <f t="shared" ca="1" si="220"/>
        <v>6.3485560756534262E-3</v>
      </c>
      <c r="S87">
        <f t="shared" ca="1" si="221"/>
        <v>6.9058123387628362E-3</v>
      </c>
      <c r="T87">
        <f t="shared" ca="1" si="222"/>
        <v>8.6757509159198897E-3</v>
      </c>
      <c r="U87">
        <f t="shared" ca="1" si="223"/>
        <v>7.1806312043500575E-3</v>
      </c>
      <c r="V87">
        <f t="shared" ca="1" si="224"/>
        <v>7.0816000227753957E-3</v>
      </c>
      <c r="W87">
        <f t="shared" ca="1" si="225"/>
        <v>5.9923617869667677E-3</v>
      </c>
      <c r="X87">
        <f t="shared" ca="1" si="226"/>
        <v>4.5732001060978678E-3</v>
      </c>
      <c r="Y87">
        <f t="shared" ca="1" si="227"/>
        <v>6.1823324155347746E-3</v>
      </c>
      <c r="Z87">
        <f t="shared" ca="1" si="228"/>
        <v>5.6775308753519759E-3</v>
      </c>
      <c r="AA87">
        <f t="shared" ca="1" si="229"/>
        <v>6.1452716261717793E-3</v>
      </c>
      <c r="AB87">
        <f t="shared" ca="1" si="230"/>
        <v>6.3720399103757786E-3</v>
      </c>
      <c r="AC87">
        <f t="shared" ca="1" si="231"/>
        <v>7.4132065906374741E-3</v>
      </c>
      <c r="AD87">
        <f t="shared" ca="1" si="232"/>
        <v>7.8052657747795491E-3</v>
      </c>
      <c r="AE87">
        <f t="shared" ca="1" si="233"/>
        <v>4.7258439616791664E-3</v>
      </c>
      <c r="AF87">
        <f t="shared" ca="1" si="234"/>
        <v>6.9602593438926391E-3</v>
      </c>
      <c r="AG87">
        <f t="shared" ca="1" si="235"/>
        <v>9.2097376612810412E-3</v>
      </c>
      <c r="AH87">
        <f t="shared" ca="1" si="236"/>
        <v>4.9095928424371053E-3</v>
      </c>
      <c r="AI87">
        <f t="shared" ca="1" si="237"/>
        <v>6.5254846836531122E-3</v>
      </c>
      <c r="AJ87">
        <f t="shared" ca="1" si="238"/>
        <v>5.8181894617961383E-3</v>
      </c>
      <c r="AK87">
        <f t="shared" ca="1" si="239"/>
        <v>6.2972584671500808E-3</v>
      </c>
      <c r="AL87">
        <f t="shared" ca="1" si="240"/>
        <v>8.0951068208666831E-3</v>
      </c>
      <c r="AM87">
        <f t="shared" ca="1" si="241"/>
        <v>6.578061756872677E-3</v>
      </c>
      <c r="AN87">
        <f t="shared" ca="1" si="242"/>
        <v>6.7401103308731584E-3</v>
      </c>
      <c r="AO87">
        <f t="shared" ca="1" si="243"/>
        <v>6.0297027853413602E-3</v>
      </c>
      <c r="AP87">
        <f t="shared" ca="1" si="244"/>
        <v>7.5050397191401578E-3</v>
      </c>
      <c r="AQ87">
        <f t="shared" ca="1" si="245"/>
        <v>8.7818391902982854E-3</v>
      </c>
      <c r="AR87">
        <f t="shared" ca="1" si="246"/>
        <v>6.6213262729713012E-3</v>
      </c>
      <c r="AS87">
        <f t="shared" ca="1" si="247"/>
        <v>7.1828607443835089E-3</v>
      </c>
      <c r="AT87">
        <f t="shared" ca="1" si="248"/>
        <v>6.1981302980097346E-3</v>
      </c>
      <c r="AU87">
        <f t="shared" ca="1" si="249"/>
        <v>7.0110725573769225E-3</v>
      </c>
      <c r="AV87">
        <f t="shared" ca="1" si="250"/>
        <v>5.6533072204379663E-3</v>
      </c>
      <c r="AW87">
        <f t="shared" ca="1" si="251"/>
        <v>3.6088411501612634E-3</v>
      </c>
      <c r="AX87">
        <f t="shared" ca="1" si="252"/>
        <v>5.7030700967495912E-3</v>
      </c>
      <c r="AY87">
        <f t="shared" ca="1" si="253"/>
        <v>8.9829537577383704E-3</v>
      </c>
      <c r="AZ87">
        <f t="shared" ca="1" si="254"/>
        <v>7.3337515330870219E-3</v>
      </c>
      <c r="BA87">
        <f t="shared" ca="1" si="255"/>
        <v>5.5263912314904608E-3</v>
      </c>
      <c r="BB87">
        <f t="shared" ca="1" si="256"/>
        <v>8.3333174806782782E-3</v>
      </c>
      <c r="BC87">
        <f t="shared" ca="1" si="257"/>
        <v>8.6070439854652268E-3</v>
      </c>
      <c r="BD87">
        <f t="shared" ca="1" si="258"/>
        <v>6.3599102563821671E-3</v>
      </c>
      <c r="BE87">
        <f t="shared" ca="1" si="259"/>
        <v>8.6118644377556272E-3</v>
      </c>
      <c r="BF87">
        <f t="shared" ca="1" si="260"/>
        <v>6.4463553235868465E-3</v>
      </c>
      <c r="BG87">
        <f t="shared" ca="1" si="261"/>
        <v>7.3448438917349526E-3</v>
      </c>
      <c r="BH87">
        <f t="shared" ca="1" si="262"/>
        <v>6.0056504028444873E-3</v>
      </c>
      <c r="BI87">
        <f t="shared" ca="1" si="263"/>
        <v>4.3914134435786047E-3</v>
      </c>
      <c r="BJ87">
        <f t="shared" ca="1" si="264"/>
        <v>6.0936380192107278E-3</v>
      </c>
      <c r="BK87">
        <f t="shared" ca="1" si="265"/>
        <v>7.0108672408305088E-3</v>
      </c>
      <c r="BL87">
        <f t="shared" ca="1" si="266"/>
        <v>6.678591265454753E-3</v>
      </c>
      <c r="BM87">
        <f t="shared" ca="1" si="267"/>
        <v>6.9204854980282103E-3</v>
      </c>
      <c r="BN87">
        <f t="shared" ca="1" si="268"/>
        <v>6.3712253404336382E-3</v>
      </c>
      <c r="BO87">
        <f t="shared" ca="1" si="269"/>
        <v>7.2145762712925408E-3</v>
      </c>
      <c r="BP87">
        <f t="shared" ca="1" si="270"/>
        <v>7.0382923906832711E-3</v>
      </c>
      <c r="BQ87">
        <f t="shared" ca="1" si="271"/>
        <v>5.4952317193592689E-3</v>
      </c>
      <c r="BR87">
        <f t="shared" ca="1" si="272"/>
        <v>7.7395857412892264E-3</v>
      </c>
      <c r="BS87">
        <f t="shared" ca="1" si="273"/>
        <v>6.0482385161345562E-3</v>
      </c>
      <c r="BT87">
        <f t="shared" ca="1" si="274"/>
        <v>5.3108603896892884E-3</v>
      </c>
      <c r="BU87">
        <f t="shared" ca="1" si="275"/>
        <v>5.8567842895944338E-3</v>
      </c>
      <c r="BV87">
        <f t="shared" ca="1" si="276"/>
        <v>7.5616455357072603E-3</v>
      </c>
      <c r="BW87">
        <f t="shared" ca="1" si="277"/>
        <v>6.9256374109492877E-3</v>
      </c>
      <c r="BX87">
        <f t="shared" ca="1" si="278"/>
        <v>6.603614522517399E-3</v>
      </c>
      <c r="BY87">
        <f t="shared" ca="1" si="279"/>
        <v>4.99314225335177E-3</v>
      </c>
      <c r="BZ87">
        <f t="shared" ca="1" si="280"/>
        <v>6.41331486133539E-3</v>
      </c>
      <c r="CA87">
        <f t="shared" ca="1" si="281"/>
        <v>6.2817163436242E-3</v>
      </c>
      <c r="CB87">
        <f t="shared" ca="1" si="282"/>
        <v>9.1311705637605219E-3</v>
      </c>
      <c r="CC87">
        <f t="shared" ca="1" si="283"/>
        <v>5.7706595397349399E-3</v>
      </c>
      <c r="CD87">
        <f t="shared" ca="1" si="284"/>
        <v>5.2267767131986128E-3</v>
      </c>
      <c r="CE87">
        <f t="shared" ca="1" si="285"/>
        <v>6.5351009659727101E-3</v>
      </c>
      <c r="CF87">
        <f t="shared" ca="1" si="286"/>
        <v>7.3083202687727585E-3</v>
      </c>
      <c r="CG87">
        <f t="shared" ca="1" si="287"/>
        <v>5.6555592372941541E-3</v>
      </c>
      <c r="CH87">
        <f t="shared" ca="1" si="288"/>
        <v>7.0241758555536294E-3</v>
      </c>
      <c r="CI87">
        <f t="shared" ca="1" si="289"/>
        <v>7.4368076948042412E-3</v>
      </c>
      <c r="CJ87">
        <f t="shared" ca="1" si="290"/>
        <v>6.1378719710844841E-3</v>
      </c>
      <c r="CK87">
        <f t="shared" ca="1" si="291"/>
        <v>6.4288912085898554E-3</v>
      </c>
      <c r="CL87">
        <f t="shared" ca="1" si="292"/>
        <v>6.5644045493017554E-3</v>
      </c>
      <c r="CM87">
        <f t="shared" ca="1" si="293"/>
        <v>7.4673868735534721E-3</v>
      </c>
      <c r="CN87">
        <f t="shared" ca="1" si="294"/>
        <v>5.9193894264845184E-3</v>
      </c>
      <c r="CO87">
        <f t="shared" ca="1" si="295"/>
        <v>7.327082611903183E-3</v>
      </c>
      <c r="CP87">
        <f t="shared" ca="1" si="296"/>
        <v>5.8136628816231658E-3</v>
      </c>
      <c r="CQ87">
        <f t="shared" ca="1" si="297"/>
        <v>5.8887383023529779E-3</v>
      </c>
      <c r="CR87">
        <f t="shared" ca="1" si="298"/>
        <v>6.6528979731233975E-3</v>
      </c>
      <c r="CS87">
        <f t="shared" ca="1" si="299"/>
        <v>5.0047534140667E-3</v>
      </c>
      <c r="CT87">
        <f t="shared" ca="1" si="300"/>
        <v>7.6676354127090075E-3</v>
      </c>
      <c r="CU87">
        <f t="shared" ca="1" si="301"/>
        <v>6.7698547379535122E-3</v>
      </c>
      <c r="CV87">
        <f t="shared" ca="1" si="302"/>
        <v>6.2675648275691432E-3</v>
      </c>
      <c r="CW87">
        <f t="shared" ca="1" si="303"/>
        <v>6.8657846154618514E-3</v>
      </c>
      <c r="CX87">
        <f t="shared" ca="1" si="304"/>
        <v>6.9599561006290127E-3</v>
      </c>
    </row>
    <row r="88" spans="2:102" x14ac:dyDescent="0.2">
      <c r="B88">
        <f t="shared" si="305"/>
        <v>6.0833333333333286</v>
      </c>
      <c r="C88">
        <f t="shared" ca="1" si="205"/>
        <v>5.5966773201569274E-3</v>
      </c>
      <c r="D88">
        <f t="shared" ca="1" si="206"/>
        <v>6.5103205100843593E-3</v>
      </c>
      <c r="E88">
        <f t="shared" ca="1" si="207"/>
        <v>6.1911757524575296E-3</v>
      </c>
      <c r="F88">
        <f t="shared" ca="1" si="208"/>
        <v>7.4627369716520854E-3</v>
      </c>
      <c r="G88">
        <f t="shared" ca="1" si="209"/>
        <v>8.7794978520904458E-3</v>
      </c>
      <c r="H88">
        <f t="shared" ca="1" si="210"/>
        <v>6.2570615520715174E-3</v>
      </c>
      <c r="I88">
        <f t="shared" ca="1" si="211"/>
        <v>8.7872194787350279E-3</v>
      </c>
      <c r="J88">
        <f t="shared" ca="1" si="212"/>
        <v>6.0215161503336025E-3</v>
      </c>
      <c r="K88">
        <f t="shared" ca="1" si="213"/>
        <v>7.7172701180073574E-3</v>
      </c>
      <c r="L88">
        <f t="shared" ca="1" si="214"/>
        <v>5.9086620792369879E-3</v>
      </c>
      <c r="M88">
        <f t="shared" ca="1" si="215"/>
        <v>7.868939736923224E-3</v>
      </c>
      <c r="N88">
        <f t="shared" ca="1" si="216"/>
        <v>5.6760219921376037E-3</v>
      </c>
      <c r="O88">
        <f t="shared" ca="1" si="217"/>
        <v>7.9788191766807931E-3</v>
      </c>
      <c r="P88">
        <f t="shared" ca="1" si="218"/>
        <v>8.0570907468712309E-3</v>
      </c>
      <c r="Q88">
        <f t="shared" ca="1" si="219"/>
        <v>6.7975781177545946E-3</v>
      </c>
      <c r="R88">
        <f t="shared" ca="1" si="220"/>
        <v>6.360054753347162E-3</v>
      </c>
      <c r="S88">
        <f t="shared" ca="1" si="221"/>
        <v>6.9560417792073779E-3</v>
      </c>
      <c r="T88">
        <f t="shared" ca="1" si="222"/>
        <v>8.5186236713753628E-3</v>
      </c>
      <c r="U88">
        <f t="shared" ca="1" si="223"/>
        <v>7.0784009178372761E-3</v>
      </c>
      <c r="V88">
        <f t="shared" ca="1" si="224"/>
        <v>7.0204651813839261E-3</v>
      </c>
      <c r="W88">
        <f t="shared" ca="1" si="225"/>
        <v>6.0355268104875549E-3</v>
      </c>
      <c r="X88">
        <f t="shared" ca="1" si="226"/>
        <v>4.8201654770654283E-3</v>
      </c>
      <c r="Y88">
        <f t="shared" ca="1" si="227"/>
        <v>6.2344939217705009E-3</v>
      </c>
      <c r="Z88">
        <f t="shared" ca="1" si="228"/>
        <v>5.6074375121343365E-3</v>
      </c>
      <c r="AA88">
        <f t="shared" ca="1" si="229"/>
        <v>6.1116639206565499E-3</v>
      </c>
      <c r="AB88">
        <f t="shared" ca="1" si="230"/>
        <v>6.0816743401842571E-3</v>
      </c>
      <c r="AC88">
        <f t="shared" ca="1" si="231"/>
        <v>7.3623053210316487E-3</v>
      </c>
      <c r="AD88">
        <f t="shared" ca="1" si="232"/>
        <v>7.7125653095666867E-3</v>
      </c>
      <c r="AE88">
        <f t="shared" ca="1" si="233"/>
        <v>4.8904085660186614E-3</v>
      </c>
      <c r="AF88">
        <f t="shared" ca="1" si="234"/>
        <v>6.9603953236994538E-3</v>
      </c>
      <c r="AG88">
        <f t="shared" ca="1" si="235"/>
        <v>9.0517946553247304E-3</v>
      </c>
      <c r="AH88">
        <f t="shared" ca="1" si="236"/>
        <v>5.0271618031364545E-3</v>
      </c>
      <c r="AI88">
        <f t="shared" ca="1" si="237"/>
        <v>6.0590724585218095E-3</v>
      </c>
      <c r="AJ88">
        <f t="shared" ca="1" si="238"/>
        <v>5.9470974292717138E-3</v>
      </c>
      <c r="AK88">
        <f t="shared" ca="1" si="239"/>
        <v>5.849072467111846E-3</v>
      </c>
      <c r="AL88">
        <f t="shared" ca="1" si="240"/>
        <v>8.1513473059872457E-3</v>
      </c>
      <c r="AM88">
        <f t="shared" ca="1" si="241"/>
        <v>6.5993099998559509E-3</v>
      </c>
      <c r="AN88">
        <f t="shared" ca="1" si="242"/>
        <v>6.8225144156021924E-3</v>
      </c>
      <c r="AO88">
        <f t="shared" ca="1" si="243"/>
        <v>6.1447947606536645E-3</v>
      </c>
      <c r="AP88">
        <f t="shared" ca="1" si="244"/>
        <v>7.5072365427337273E-3</v>
      </c>
      <c r="AQ88">
        <f t="shared" ca="1" si="245"/>
        <v>8.9384078353136678E-3</v>
      </c>
      <c r="AR88">
        <f t="shared" ca="1" si="246"/>
        <v>6.8337916962363261E-3</v>
      </c>
      <c r="AS88">
        <f t="shared" ca="1" si="247"/>
        <v>7.0862985191695758E-3</v>
      </c>
      <c r="AT88">
        <f t="shared" ca="1" si="248"/>
        <v>6.3212569601719037E-3</v>
      </c>
      <c r="AU88">
        <f t="shared" ca="1" si="249"/>
        <v>7.0705207462222527E-3</v>
      </c>
      <c r="AV88">
        <f t="shared" ca="1" si="250"/>
        <v>5.5879331128233511E-3</v>
      </c>
      <c r="AW88">
        <f t="shared" ca="1" si="251"/>
        <v>3.3728219220737258E-3</v>
      </c>
      <c r="AX88">
        <f t="shared" ca="1" si="252"/>
        <v>5.7131915315526017E-3</v>
      </c>
      <c r="AY88">
        <f t="shared" ca="1" si="253"/>
        <v>9.2539516229194468E-3</v>
      </c>
      <c r="AZ88">
        <f t="shared" ca="1" si="254"/>
        <v>7.5456409148285828E-3</v>
      </c>
      <c r="BA88">
        <f t="shared" ca="1" si="255"/>
        <v>5.6315714512211517E-3</v>
      </c>
      <c r="BB88">
        <f t="shared" ca="1" si="256"/>
        <v>8.2390065139876824E-3</v>
      </c>
      <c r="BC88">
        <f t="shared" ca="1" si="257"/>
        <v>8.7395239584036697E-3</v>
      </c>
      <c r="BD88">
        <f t="shared" ca="1" si="258"/>
        <v>6.2674312791243299E-3</v>
      </c>
      <c r="BE88">
        <f t="shared" ca="1" si="259"/>
        <v>8.5123429975628266E-3</v>
      </c>
      <c r="BF88">
        <f t="shared" ca="1" si="260"/>
        <v>6.5106145323725042E-3</v>
      </c>
      <c r="BG88">
        <f t="shared" ca="1" si="261"/>
        <v>7.2281397819754113E-3</v>
      </c>
      <c r="BH88">
        <f t="shared" ca="1" si="262"/>
        <v>6.0600184796651335E-3</v>
      </c>
      <c r="BI88">
        <f t="shared" ca="1" si="263"/>
        <v>4.2454883850303578E-3</v>
      </c>
      <c r="BJ88">
        <f t="shared" ca="1" si="264"/>
        <v>6.1213534848107909E-3</v>
      </c>
      <c r="BK88">
        <f t="shared" ca="1" si="265"/>
        <v>7.0060497074640998E-3</v>
      </c>
      <c r="BL88">
        <f t="shared" ca="1" si="266"/>
        <v>6.3894686721894314E-3</v>
      </c>
      <c r="BM88">
        <f t="shared" ca="1" si="267"/>
        <v>7.2277468674139811E-3</v>
      </c>
      <c r="BN88">
        <f t="shared" ca="1" si="268"/>
        <v>6.6416469927720063E-3</v>
      </c>
      <c r="BO88">
        <f t="shared" ca="1" si="269"/>
        <v>7.2227508612133038E-3</v>
      </c>
      <c r="BP88">
        <f t="shared" ca="1" si="270"/>
        <v>6.8652420724828146E-3</v>
      </c>
      <c r="BQ88">
        <f t="shared" ca="1" si="271"/>
        <v>5.3521109199803369E-3</v>
      </c>
      <c r="BR88">
        <f t="shared" ca="1" si="272"/>
        <v>7.8342178239327216E-3</v>
      </c>
      <c r="BS88">
        <f t="shared" ca="1" si="273"/>
        <v>6.0374416140469732E-3</v>
      </c>
      <c r="BT88">
        <f t="shared" ca="1" si="274"/>
        <v>5.6506063749644396E-3</v>
      </c>
      <c r="BU88">
        <f t="shared" ca="1" si="275"/>
        <v>5.8985574926551472E-3</v>
      </c>
      <c r="BV88">
        <f t="shared" ca="1" si="276"/>
        <v>7.5882672983879577E-3</v>
      </c>
      <c r="BW88">
        <f t="shared" ca="1" si="277"/>
        <v>7.0330036287493342E-3</v>
      </c>
      <c r="BX88">
        <f t="shared" ca="1" si="278"/>
        <v>6.5185882468240261E-3</v>
      </c>
      <c r="BY88">
        <f t="shared" ca="1" si="279"/>
        <v>5.1371459206027703E-3</v>
      </c>
      <c r="BZ88">
        <f t="shared" ca="1" si="280"/>
        <v>6.4581574926887769E-3</v>
      </c>
      <c r="CA88">
        <f t="shared" ca="1" si="281"/>
        <v>6.2878097654427258E-3</v>
      </c>
      <c r="CB88">
        <f t="shared" ca="1" si="282"/>
        <v>9.1855605610190287E-3</v>
      </c>
      <c r="CC88">
        <f t="shared" ca="1" si="283"/>
        <v>5.8652385700963591E-3</v>
      </c>
      <c r="CD88">
        <f t="shared" ca="1" si="284"/>
        <v>5.2937442013319437E-3</v>
      </c>
      <c r="CE88">
        <f t="shared" ca="1" si="285"/>
        <v>6.4674666835479915E-3</v>
      </c>
      <c r="CF88">
        <f t="shared" ca="1" si="286"/>
        <v>7.377079836320217E-3</v>
      </c>
      <c r="CG88">
        <f t="shared" ca="1" si="287"/>
        <v>5.7496858745334995E-3</v>
      </c>
      <c r="CH88">
        <f t="shared" ca="1" si="288"/>
        <v>6.7082555786104007E-3</v>
      </c>
      <c r="CI88">
        <f t="shared" ca="1" si="289"/>
        <v>7.2922062261210306E-3</v>
      </c>
      <c r="CJ88">
        <f t="shared" ca="1" si="290"/>
        <v>6.0630915606722773E-3</v>
      </c>
      <c r="CK88">
        <f t="shared" ca="1" si="291"/>
        <v>6.389338690401169E-3</v>
      </c>
      <c r="CL88">
        <f t="shared" ca="1" si="292"/>
        <v>6.6083044660909919E-3</v>
      </c>
      <c r="CM88">
        <f t="shared" ca="1" si="293"/>
        <v>7.3934947256868774E-3</v>
      </c>
      <c r="CN88">
        <f t="shared" ca="1" si="294"/>
        <v>6.0385871691615552E-3</v>
      </c>
      <c r="CO88">
        <f t="shared" ca="1" si="295"/>
        <v>7.1694580250972794E-3</v>
      </c>
      <c r="CP88">
        <f t="shared" ca="1" si="296"/>
        <v>5.7672613458446161E-3</v>
      </c>
      <c r="CQ88">
        <f t="shared" ca="1" si="297"/>
        <v>5.7367704327214528E-3</v>
      </c>
      <c r="CR88">
        <f t="shared" ca="1" si="298"/>
        <v>6.4891284315118066E-3</v>
      </c>
      <c r="CS88">
        <f t="shared" ca="1" si="299"/>
        <v>5.1700230012519466E-3</v>
      </c>
      <c r="CT88">
        <f t="shared" ca="1" si="300"/>
        <v>7.8606524640935961E-3</v>
      </c>
      <c r="CU88">
        <f t="shared" ca="1" si="301"/>
        <v>6.8599194817511927E-3</v>
      </c>
      <c r="CV88">
        <f t="shared" ca="1" si="302"/>
        <v>6.3355319313568781E-3</v>
      </c>
      <c r="CW88">
        <f t="shared" ca="1" si="303"/>
        <v>6.6918183839758481E-3</v>
      </c>
      <c r="CX88">
        <f t="shared" ca="1" si="304"/>
        <v>7.145646928375507E-3</v>
      </c>
    </row>
    <row r="89" spans="2:102" x14ac:dyDescent="0.2">
      <c r="B89">
        <f t="shared" si="305"/>
        <v>6.1666666666666616</v>
      </c>
      <c r="C89">
        <f t="shared" ca="1" si="205"/>
        <v>5.7432282783412654E-3</v>
      </c>
      <c r="D89">
        <f t="shared" ca="1" si="206"/>
        <v>6.7865173265805228E-3</v>
      </c>
      <c r="E89">
        <f t="shared" ca="1" si="207"/>
        <v>6.2865167453831855E-3</v>
      </c>
      <c r="F89">
        <f t="shared" ca="1" si="208"/>
        <v>7.2383705104296404E-3</v>
      </c>
      <c r="G89">
        <f t="shared" ca="1" si="209"/>
        <v>8.8766319075016201E-3</v>
      </c>
      <c r="H89">
        <f t="shared" ca="1" si="210"/>
        <v>6.1942830240339667E-3</v>
      </c>
      <c r="I89">
        <f t="shared" ca="1" si="211"/>
        <v>8.5959050479669178E-3</v>
      </c>
      <c r="J89">
        <f t="shared" ca="1" si="212"/>
        <v>5.8995295520237502E-3</v>
      </c>
      <c r="K89">
        <f t="shared" ca="1" si="213"/>
        <v>7.7942131124324127E-3</v>
      </c>
      <c r="L89">
        <f t="shared" ca="1" si="214"/>
        <v>5.8277502161148244E-3</v>
      </c>
      <c r="M89">
        <f t="shared" ca="1" si="215"/>
        <v>7.8124128018439778E-3</v>
      </c>
      <c r="N89">
        <f t="shared" ca="1" si="216"/>
        <v>5.5823762733202744E-3</v>
      </c>
      <c r="O89">
        <f t="shared" ca="1" si="217"/>
        <v>8.0703321554271464E-3</v>
      </c>
      <c r="P89">
        <f t="shared" ca="1" si="218"/>
        <v>8.0201078421714561E-3</v>
      </c>
      <c r="Q89">
        <f t="shared" ca="1" si="219"/>
        <v>6.9555716644089868E-3</v>
      </c>
      <c r="R89">
        <f t="shared" ca="1" si="220"/>
        <v>6.4393536176012203E-3</v>
      </c>
      <c r="S89">
        <f t="shared" ca="1" si="221"/>
        <v>6.9584926249322268E-3</v>
      </c>
      <c r="T89">
        <f t="shared" ca="1" si="222"/>
        <v>8.4220762327586185E-3</v>
      </c>
      <c r="U89">
        <f t="shared" ca="1" si="223"/>
        <v>7.0677508256253201E-3</v>
      </c>
      <c r="V89">
        <f t="shared" ca="1" si="224"/>
        <v>7.1160544624775954E-3</v>
      </c>
      <c r="W89">
        <f t="shared" ca="1" si="225"/>
        <v>6.2164740202297732E-3</v>
      </c>
      <c r="X89">
        <f t="shared" ca="1" si="226"/>
        <v>5.0091333992906802E-3</v>
      </c>
      <c r="Y89">
        <f t="shared" ca="1" si="227"/>
        <v>6.2162769967255742E-3</v>
      </c>
      <c r="Z89">
        <f t="shared" ca="1" si="228"/>
        <v>5.5515203462875602E-3</v>
      </c>
      <c r="AA89">
        <f t="shared" ca="1" si="229"/>
        <v>6.3179189512991849E-3</v>
      </c>
      <c r="AB89">
        <f t="shared" ca="1" si="230"/>
        <v>6.2296268937462136E-3</v>
      </c>
      <c r="AC89">
        <f t="shared" ca="1" si="231"/>
        <v>7.5124068173508278E-3</v>
      </c>
      <c r="AD89">
        <f t="shared" ca="1" si="232"/>
        <v>7.6302260273776396E-3</v>
      </c>
      <c r="AE89">
        <f t="shared" ca="1" si="233"/>
        <v>4.737968726836286E-3</v>
      </c>
      <c r="AF89">
        <f t="shared" ca="1" si="234"/>
        <v>7.1011683314679205E-3</v>
      </c>
      <c r="AG89">
        <f t="shared" ca="1" si="235"/>
        <v>9.1545738320702608E-3</v>
      </c>
      <c r="AH89">
        <f t="shared" ca="1" si="236"/>
        <v>4.9813584206251909E-3</v>
      </c>
      <c r="AI89">
        <f t="shared" ca="1" si="237"/>
        <v>6.3145909163953616E-3</v>
      </c>
      <c r="AJ89">
        <f t="shared" ca="1" si="238"/>
        <v>5.8142444201601485E-3</v>
      </c>
      <c r="AK89">
        <f t="shared" ca="1" si="239"/>
        <v>5.7381386323508638E-3</v>
      </c>
      <c r="AL89">
        <f t="shared" ca="1" si="240"/>
        <v>8.1306711750425507E-3</v>
      </c>
      <c r="AM89">
        <f t="shared" ca="1" si="241"/>
        <v>6.4708338104460554E-3</v>
      </c>
      <c r="AN89">
        <f t="shared" ca="1" si="242"/>
        <v>7.0455780423883977E-3</v>
      </c>
      <c r="AO89">
        <f t="shared" ca="1" si="243"/>
        <v>6.1767620314074345E-3</v>
      </c>
      <c r="AP89">
        <f t="shared" ca="1" si="244"/>
        <v>7.4836448774340848E-3</v>
      </c>
      <c r="AQ89">
        <f t="shared" ca="1" si="245"/>
        <v>8.9767977550570064E-3</v>
      </c>
      <c r="AR89">
        <f t="shared" ca="1" si="246"/>
        <v>6.7028654962088463E-3</v>
      </c>
      <c r="AS89">
        <f t="shared" ca="1" si="247"/>
        <v>7.0764846693894866E-3</v>
      </c>
      <c r="AT89">
        <f t="shared" ca="1" si="248"/>
        <v>6.3792799153688856E-3</v>
      </c>
      <c r="AU89">
        <f t="shared" ca="1" si="249"/>
        <v>7.0953554542850352E-3</v>
      </c>
      <c r="AV89">
        <f t="shared" ca="1" si="250"/>
        <v>5.6600334343589491E-3</v>
      </c>
      <c r="AW89">
        <f t="shared" ca="1" si="251"/>
        <v>3.6049320301365421E-3</v>
      </c>
      <c r="AX89">
        <f t="shared" ca="1" si="252"/>
        <v>5.90750146643634E-3</v>
      </c>
      <c r="AY89">
        <f t="shared" ca="1" si="253"/>
        <v>9.2199677491752088E-3</v>
      </c>
      <c r="AZ89">
        <f t="shared" ca="1" si="254"/>
        <v>7.3030061270854384E-3</v>
      </c>
      <c r="BA89">
        <f t="shared" ca="1" si="255"/>
        <v>5.6382538219329897E-3</v>
      </c>
      <c r="BB89">
        <f t="shared" ca="1" si="256"/>
        <v>8.1662263010184259E-3</v>
      </c>
      <c r="BC89">
        <f t="shared" ca="1" si="257"/>
        <v>8.8641685039581569E-3</v>
      </c>
      <c r="BD89">
        <f t="shared" ca="1" si="258"/>
        <v>6.3786909417251443E-3</v>
      </c>
      <c r="BE89">
        <f t="shared" ca="1" si="259"/>
        <v>8.7383271200795198E-3</v>
      </c>
      <c r="BF89">
        <f t="shared" ca="1" si="260"/>
        <v>6.5457351791299093E-3</v>
      </c>
      <c r="BG89">
        <f t="shared" ca="1" si="261"/>
        <v>7.0850341812904883E-3</v>
      </c>
      <c r="BH89">
        <f t="shared" ca="1" si="262"/>
        <v>5.8993257696683095E-3</v>
      </c>
      <c r="BI89">
        <f t="shared" ca="1" si="263"/>
        <v>4.2801142379425604E-3</v>
      </c>
      <c r="BJ89">
        <f t="shared" ca="1" si="264"/>
        <v>6.0261579643603484E-3</v>
      </c>
      <c r="BK89">
        <f t="shared" ca="1" si="265"/>
        <v>7.0913368163727161E-3</v>
      </c>
      <c r="BL89">
        <f t="shared" ca="1" si="266"/>
        <v>6.3392436588309798E-3</v>
      </c>
      <c r="BM89">
        <f t="shared" ca="1" si="267"/>
        <v>7.2649766049294288E-3</v>
      </c>
      <c r="BN89">
        <f t="shared" ca="1" si="268"/>
        <v>6.7063036740485291E-3</v>
      </c>
      <c r="BO89">
        <f t="shared" ca="1" si="269"/>
        <v>7.2502724310053411E-3</v>
      </c>
      <c r="BP89">
        <f t="shared" ca="1" si="270"/>
        <v>6.8796206805961761E-3</v>
      </c>
      <c r="BQ89">
        <f t="shared" ca="1" si="271"/>
        <v>5.542130212844003E-3</v>
      </c>
      <c r="BR89">
        <f t="shared" ca="1" si="272"/>
        <v>8.0713916630082323E-3</v>
      </c>
      <c r="BS89">
        <f t="shared" ca="1" si="273"/>
        <v>6.1560310960114446E-3</v>
      </c>
      <c r="BT89">
        <f t="shared" ca="1" si="274"/>
        <v>5.6881477842505562E-3</v>
      </c>
      <c r="BU89">
        <f t="shared" ca="1" si="275"/>
        <v>5.8984439589627223E-3</v>
      </c>
      <c r="BV89">
        <f t="shared" ca="1" si="276"/>
        <v>7.5555116694220317E-3</v>
      </c>
      <c r="BW89">
        <f t="shared" ca="1" si="277"/>
        <v>6.961769362956562E-3</v>
      </c>
      <c r="BX89">
        <f t="shared" ca="1" si="278"/>
        <v>6.3619035875494001E-3</v>
      </c>
      <c r="BY89">
        <f t="shared" ca="1" si="279"/>
        <v>5.2490170598743936E-3</v>
      </c>
      <c r="BZ89">
        <f t="shared" ca="1" si="280"/>
        <v>6.5853610782999001E-3</v>
      </c>
      <c r="CA89">
        <f t="shared" ca="1" si="281"/>
        <v>6.3801143507223618E-3</v>
      </c>
      <c r="CB89">
        <f t="shared" ca="1" si="282"/>
        <v>8.9486611423840474E-3</v>
      </c>
      <c r="CC89">
        <f t="shared" ca="1" si="283"/>
        <v>5.7577690012584346E-3</v>
      </c>
      <c r="CD89">
        <f t="shared" ca="1" si="284"/>
        <v>5.2811186748252855E-3</v>
      </c>
      <c r="CE89">
        <f t="shared" ca="1" si="285"/>
        <v>6.4738332846929047E-3</v>
      </c>
      <c r="CF89">
        <f t="shared" ca="1" si="286"/>
        <v>7.3643159816928951E-3</v>
      </c>
      <c r="CG89">
        <f t="shared" ca="1" si="287"/>
        <v>5.688286572020502E-3</v>
      </c>
      <c r="CH89">
        <f t="shared" ca="1" si="288"/>
        <v>6.6274433832915411E-3</v>
      </c>
      <c r="CI89">
        <f t="shared" ca="1" si="289"/>
        <v>7.4186954531702222E-3</v>
      </c>
      <c r="CJ89">
        <f t="shared" ca="1" si="290"/>
        <v>5.7503190844604693E-3</v>
      </c>
      <c r="CK89">
        <f t="shared" ca="1" si="291"/>
        <v>6.511952790983027E-3</v>
      </c>
      <c r="CL89">
        <f t="shared" ca="1" si="292"/>
        <v>6.7764441681293303E-3</v>
      </c>
      <c r="CM89">
        <f t="shared" ca="1" si="293"/>
        <v>7.4320101738093256E-3</v>
      </c>
      <c r="CN89">
        <f t="shared" ca="1" si="294"/>
        <v>5.9324934928636731E-3</v>
      </c>
      <c r="CO89">
        <f t="shared" ca="1" si="295"/>
        <v>7.2296538373536803E-3</v>
      </c>
      <c r="CP89">
        <f t="shared" ca="1" si="296"/>
        <v>5.8722069614506357E-3</v>
      </c>
      <c r="CQ89">
        <f t="shared" ca="1" si="297"/>
        <v>5.6571756845430069E-3</v>
      </c>
      <c r="CR89">
        <f t="shared" ca="1" si="298"/>
        <v>6.4420159654655987E-3</v>
      </c>
      <c r="CS89">
        <f t="shared" ca="1" si="299"/>
        <v>5.2806212877198585E-3</v>
      </c>
      <c r="CT89">
        <f t="shared" ca="1" si="300"/>
        <v>7.6365976520838064E-3</v>
      </c>
      <c r="CU89">
        <f t="shared" ca="1" si="301"/>
        <v>6.7659181396354526E-3</v>
      </c>
      <c r="CV89">
        <f t="shared" ca="1" si="302"/>
        <v>6.5226621266684095E-3</v>
      </c>
      <c r="CW89">
        <f t="shared" ca="1" si="303"/>
        <v>6.6301255458403622E-3</v>
      </c>
      <c r="CX89">
        <f t="shared" ca="1" si="304"/>
        <v>7.1091104918489948E-3</v>
      </c>
    </row>
    <row r="90" spans="2:102" x14ac:dyDescent="0.2">
      <c r="B90">
        <f t="shared" si="305"/>
        <v>6.2499999999999947</v>
      </c>
      <c r="C90">
        <f t="shared" ca="1" si="205"/>
        <v>5.888417043624361E-3</v>
      </c>
      <c r="D90">
        <f t="shared" ca="1" si="206"/>
        <v>6.7123104423444987E-3</v>
      </c>
      <c r="E90">
        <f t="shared" ca="1" si="207"/>
        <v>6.2642739846997435E-3</v>
      </c>
      <c r="F90">
        <f t="shared" ca="1" si="208"/>
        <v>7.1710411538869721E-3</v>
      </c>
      <c r="G90">
        <f t="shared" ca="1" si="209"/>
        <v>8.8646095168856583E-3</v>
      </c>
      <c r="H90">
        <f t="shared" ca="1" si="210"/>
        <v>6.088926803754593E-3</v>
      </c>
      <c r="I90">
        <f t="shared" ca="1" si="211"/>
        <v>8.3856827448036131E-3</v>
      </c>
      <c r="J90">
        <f t="shared" ca="1" si="212"/>
        <v>5.7205949610826682E-3</v>
      </c>
      <c r="K90">
        <f t="shared" ca="1" si="213"/>
        <v>8.1297070235726646E-3</v>
      </c>
      <c r="L90">
        <f t="shared" ca="1" si="214"/>
        <v>5.7811688844626686E-3</v>
      </c>
      <c r="M90">
        <f t="shared" ca="1" si="215"/>
        <v>7.8425980994554657E-3</v>
      </c>
      <c r="N90">
        <f t="shared" ca="1" si="216"/>
        <v>5.5629651160778214E-3</v>
      </c>
      <c r="O90">
        <f t="shared" ca="1" si="217"/>
        <v>8.2254558673546651E-3</v>
      </c>
      <c r="P90">
        <f t="shared" ca="1" si="218"/>
        <v>7.8847697410044139E-3</v>
      </c>
      <c r="Q90">
        <f t="shared" ca="1" si="219"/>
        <v>6.6064420537585676E-3</v>
      </c>
      <c r="R90">
        <f t="shared" ca="1" si="220"/>
        <v>6.8064837066867997E-3</v>
      </c>
      <c r="S90">
        <f t="shared" ca="1" si="221"/>
        <v>6.8607459533888181E-3</v>
      </c>
      <c r="T90">
        <f t="shared" ca="1" si="222"/>
        <v>8.3776922900766024E-3</v>
      </c>
      <c r="U90">
        <f t="shared" ca="1" si="223"/>
        <v>6.9179738933223909E-3</v>
      </c>
      <c r="V90">
        <f t="shared" ca="1" si="224"/>
        <v>7.0181346620531524E-3</v>
      </c>
      <c r="W90">
        <f t="shared" ca="1" si="225"/>
        <v>6.0663209332924425E-3</v>
      </c>
      <c r="X90">
        <f t="shared" ca="1" si="226"/>
        <v>5.0564875455686347E-3</v>
      </c>
      <c r="Y90">
        <f t="shared" ca="1" si="227"/>
        <v>6.1533151160853752E-3</v>
      </c>
      <c r="Z90">
        <f t="shared" ca="1" si="228"/>
        <v>5.4929282464526719E-3</v>
      </c>
      <c r="AA90">
        <f t="shared" ca="1" si="229"/>
        <v>6.3696185710979559E-3</v>
      </c>
      <c r="AB90">
        <f t="shared" ca="1" si="230"/>
        <v>6.2100296375714624E-3</v>
      </c>
      <c r="AC90">
        <f t="shared" ca="1" si="231"/>
        <v>7.6763942525319437E-3</v>
      </c>
      <c r="AD90">
        <f t="shared" ca="1" si="232"/>
        <v>7.2028297862497597E-3</v>
      </c>
      <c r="AE90">
        <f t="shared" ca="1" si="233"/>
        <v>4.8043932403183257E-3</v>
      </c>
      <c r="AF90">
        <f t="shared" ca="1" si="234"/>
        <v>7.1670356950065822E-3</v>
      </c>
      <c r="AG90">
        <f t="shared" ca="1" si="235"/>
        <v>9.3664113892301185E-3</v>
      </c>
      <c r="AH90">
        <f t="shared" ca="1" si="236"/>
        <v>4.9772277711902192E-3</v>
      </c>
      <c r="AI90">
        <f t="shared" ca="1" si="237"/>
        <v>6.3534557633236075E-3</v>
      </c>
      <c r="AJ90">
        <f t="shared" ca="1" si="238"/>
        <v>5.9107771068228196E-3</v>
      </c>
      <c r="AK90">
        <f t="shared" ca="1" si="239"/>
        <v>5.7728840799941431E-3</v>
      </c>
      <c r="AL90">
        <f t="shared" ca="1" si="240"/>
        <v>8.1072254623503759E-3</v>
      </c>
      <c r="AM90">
        <f t="shared" ca="1" si="241"/>
        <v>6.6693495526742655E-3</v>
      </c>
      <c r="AN90">
        <f t="shared" ca="1" si="242"/>
        <v>7.1518730399447996E-3</v>
      </c>
      <c r="AO90">
        <f t="shared" ca="1" si="243"/>
        <v>6.134872781047478E-3</v>
      </c>
      <c r="AP90">
        <f t="shared" ca="1" si="244"/>
        <v>7.4841927104406973E-3</v>
      </c>
      <c r="AQ90">
        <f t="shared" ca="1" si="245"/>
        <v>9.1153550647033454E-3</v>
      </c>
      <c r="AR90">
        <f t="shared" ca="1" si="246"/>
        <v>6.7701813848094136E-3</v>
      </c>
      <c r="AS90">
        <f t="shared" ca="1" si="247"/>
        <v>7.5052005556209937E-3</v>
      </c>
      <c r="AT90">
        <f t="shared" ca="1" si="248"/>
        <v>6.1559958069013357E-3</v>
      </c>
      <c r="AU90">
        <f t="shared" ca="1" si="249"/>
        <v>7.3174561078611349E-3</v>
      </c>
      <c r="AV90">
        <f t="shared" ca="1" si="250"/>
        <v>5.6525772110437474E-3</v>
      </c>
      <c r="AW90">
        <f t="shared" ca="1" si="251"/>
        <v>3.592656027650467E-3</v>
      </c>
      <c r="AX90">
        <f t="shared" ca="1" si="252"/>
        <v>5.9614064049196887E-3</v>
      </c>
      <c r="AY90">
        <f t="shared" ca="1" si="253"/>
        <v>9.2422957123491026E-3</v>
      </c>
      <c r="AZ90">
        <f t="shared" ca="1" si="254"/>
        <v>7.4803398173462409E-3</v>
      </c>
      <c r="BA90">
        <f t="shared" ca="1" si="255"/>
        <v>5.8033553430576149E-3</v>
      </c>
      <c r="BB90">
        <f t="shared" ca="1" si="256"/>
        <v>8.2153445239110424E-3</v>
      </c>
      <c r="BC90">
        <f t="shared" ca="1" si="257"/>
        <v>8.6511662979835598E-3</v>
      </c>
      <c r="BD90">
        <f t="shared" ca="1" si="258"/>
        <v>6.3664915288508062E-3</v>
      </c>
      <c r="BE90">
        <f t="shared" ca="1" si="259"/>
        <v>8.7838910110078564E-3</v>
      </c>
      <c r="BF90">
        <f t="shared" ca="1" si="260"/>
        <v>6.2375466989821673E-3</v>
      </c>
      <c r="BG90">
        <f t="shared" ca="1" si="261"/>
        <v>7.1883218846320171E-3</v>
      </c>
      <c r="BH90">
        <f t="shared" ca="1" si="262"/>
        <v>6.0372501229669561E-3</v>
      </c>
      <c r="BI90">
        <f t="shared" ca="1" si="263"/>
        <v>4.1840047902685969E-3</v>
      </c>
      <c r="BJ90">
        <f t="shared" ca="1" si="264"/>
        <v>6.0153916802682967E-3</v>
      </c>
      <c r="BK90">
        <f t="shared" ca="1" si="265"/>
        <v>7.1083214380406557E-3</v>
      </c>
      <c r="BL90">
        <f t="shared" ca="1" si="266"/>
        <v>6.3228093546018405E-3</v>
      </c>
      <c r="BM90">
        <f t="shared" ca="1" si="267"/>
        <v>7.0633127555227507E-3</v>
      </c>
      <c r="BN90">
        <f t="shared" ca="1" si="268"/>
        <v>6.9332764464091973E-3</v>
      </c>
      <c r="BO90">
        <f t="shared" ca="1" si="269"/>
        <v>7.2436878748661088E-3</v>
      </c>
      <c r="BP90">
        <f t="shared" ca="1" si="270"/>
        <v>6.9257367892137395E-3</v>
      </c>
      <c r="BQ90">
        <f t="shared" ca="1" si="271"/>
        <v>5.7258797689451859E-3</v>
      </c>
      <c r="BR90">
        <f t="shared" ca="1" si="272"/>
        <v>8.1833599392334509E-3</v>
      </c>
      <c r="BS90">
        <f t="shared" ca="1" si="273"/>
        <v>6.2582722253410232E-3</v>
      </c>
      <c r="BT90">
        <f t="shared" ca="1" si="274"/>
        <v>5.9698083508927993E-3</v>
      </c>
      <c r="BU90">
        <f t="shared" ca="1" si="275"/>
        <v>5.773694758229489E-3</v>
      </c>
      <c r="BV90">
        <f t="shared" ca="1" si="276"/>
        <v>7.509980658215871E-3</v>
      </c>
      <c r="BW90">
        <f t="shared" ca="1" si="277"/>
        <v>6.9486633503502513E-3</v>
      </c>
      <c r="BX90">
        <f t="shared" ca="1" si="278"/>
        <v>6.3349249002386723E-3</v>
      </c>
      <c r="BY90">
        <f t="shared" ca="1" si="279"/>
        <v>5.3335314150435393E-3</v>
      </c>
      <c r="BZ90">
        <f t="shared" ca="1" si="280"/>
        <v>6.7045190206380589E-3</v>
      </c>
      <c r="CA90">
        <f t="shared" ca="1" si="281"/>
        <v>6.4361897008368375E-3</v>
      </c>
      <c r="CB90">
        <f t="shared" ca="1" si="282"/>
        <v>8.630060858667939E-3</v>
      </c>
      <c r="CC90">
        <f t="shared" ca="1" si="283"/>
        <v>5.7548936881923266E-3</v>
      </c>
      <c r="CD90">
        <f t="shared" ca="1" si="284"/>
        <v>5.105499605010856E-3</v>
      </c>
      <c r="CE90">
        <f t="shared" ca="1" si="285"/>
        <v>6.5041900990687965E-3</v>
      </c>
      <c r="CF90">
        <f t="shared" ca="1" si="286"/>
        <v>7.4688208645317979E-3</v>
      </c>
      <c r="CG90">
        <f t="shared" ca="1" si="287"/>
        <v>5.9451891172479822E-3</v>
      </c>
      <c r="CH90">
        <f t="shared" ca="1" si="288"/>
        <v>6.4979098745352954E-3</v>
      </c>
      <c r="CI90">
        <f t="shared" ca="1" si="289"/>
        <v>7.4335845130245985E-3</v>
      </c>
      <c r="CJ90">
        <f t="shared" ca="1" si="290"/>
        <v>5.7125049212395232E-3</v>
      </c>
      <c r="CK90">
        <f t="shared" ca="1" si="291"/>
        <v>6.6501924492911183E-3</v>
      </c>
      <c r="CL90">
        <f t="shared" ca="1" si="292"/>
        <v>6.7906664233792916E-3</v>
      </c>
      <c r="CM90">
        <f t="shared" ca="1" si="293"/>
        <v>7.478752423954774E-3</v>
      </c>
      <c r="CN90">
        <f t="shared" ca="1" si="294"/>
        <v>5.8028347341080137E-3</v>
      </c>
      <c r="CO90">
        <f t="shared" ca="1" si="295"/>
        <v>7.3966367517045058E-3</v>
      </c>
      <c r="CP90">
        <f t="shared" ca="1" si="296"/>
        <v>5.7920388609499418E-3</v>
      </c>
      <c r="CQ90">
        <f t="shared" ca="1" si="297"/>
        <v>5.7363848596635719E-3</v>
      </c>
      <c r="CR90">
        <f t="shared" ca="1" si="298"/>
        <v>6.504329897684384E-3</v>
      </c>
      <c r="CS90">
        <f t="shared" ca="1" si="299"/>
        <v>5.450309600199087E-3</v>
      </c>
      <c r="CT90">
        <f t="shared" ca="1" si="300"/>
        <v>7.888029310901561E-3</v>
      </c>
      <c r="CU90">
        <f t="shared" ca="1" si="301"/>
        <v>6.8387760706791149E-3</v>
      </c>
      <c r="CV90">
        <f t="shared" ca="1" si="302"/>
        <v>6.5739169290668685E-3</v>
      </c>
      <c r="CW90">
        <f t="shared" ca="1" si="303"/>
        <v>6.7288450586073878E-3</v>
      </c>
      <c r="CX90">
        <f t="shared" ca="1" si="304"/>
        <v>7.1452563855500216E-3</v>
      </c>
    </row>
    <row r="91" spans="2:102" x14ac:dyDescent="0.2">
      <c r="B91">
        <f t="shared" si="305"/>
        <v>6.3333333333333277</v>
      </c>
      <c r="C91">
        <f t="shared" ca="1" si="205"/>
        <v>6.0455324388389142E-3</v>
      </c>
      <c r="D91">
        <f t="shared" ca="1" si="206"/>
        <v>6.8048322338962932E-3</v>
      </c>
      <c r="E91">
        <f t="shared" ca="1" si="207"/>
        <v>6.2648124617290593E-3</v>
      </c>
      <c r="F91">
        <f t="shared" ca="1" si="208"/>
        <v>6.9518753751414706E-3</v>
      </c>
      <c r="G91">
        <f t="shared" ca="1" si="209"/>
        <v>9.2257084865779281E-3</v>
      </c>
      <c r="H91">
        <f t="shared" ca="1" si="210"/>
        <v>6.2539814179681154E-3</v>
      </c>
      <c r="I91">
        <f t="shared" ca="1" si="211"/>
        <v>8.4159215584281005E-3</v>
      </c>
      <c r="J91">
        <f t="shared" ca="1" si="212"/>
        <v>5.8116139372608464E-3</v>
      </c>
      <c r="K91">
        <f t="shared" ca="1" si="213"/>
        <v>8.0888408248089034E-3</v>
      </c>
      <c r="L91">
        <f t="shared" ca="1" si="214"/>
        <v>5.8694350308429906E-3</v>
      </c>
      <c r="M91">
        <f t="shared" ca="1" si="215"/>
        <v>7.6617792433457598E-3</v>
      </c>
      <c r="N91">
        <f t="shared" ca="1" si="216"/>
        <v>5.7983933712804931E-3</v>
      </c>
      <c r="O91">
        <f t="shared" ca="1" si="217"/>
        <v>8.2037651558148628E-3</v>
      </c>
      <c r="P91">
        <f t="shared" ca="1" si="218"/>
        <v>7.8937591558942786E-3</v>
      </c>
      <c r="Q91">
        <f t="shared" ca="1" si="219"/>
        <v>6.8409152949593221E-3</v>
      </c>
      <c r="R91">
        <f t="shared" ca="1" si="220"/>
        <v>6.8262727466762759E-3</v>
      </c>
      <c r="S91">
        <f t="shared" ca="1" si="221"/>
        <v>6.8990694930445105E-3</v>
      </c>
      <c r="T91">
        <f t="shared" ca="1" si="222"/>
        <v>8.6313532205731149E-3</v>
      </c>
      <c r="U91">
        <f t="shared" ca="1" si="223"/>
        <v>7.0833007262854119E-3</v>
      </c>
      <c r="V91">
        <f t="shared" ca="1" si="224"/>
        <v>7.1638826407187592E-3</v>
      </c>
      <c r="W91">
        <f t="shared" ca="1" si="225"/>
        <v>6.0810558646618154E-3</v>
      </c>
      <c r="X91">
        <f t="shared" ca="1" si="226"/>
        <v>5.1009586896149173E-3</v>
      </c>
      <c r="Y91">
        <f t="shared" ca="1" si="227"/>
        <v>5.8038374703817891E-3</v>
      </c>
      <c r="Z91">
        <f t="shared" ca="1" si="228"/>
        <v>5.3716588427449984E-3</v>
      </c>
      <c r="AA91">
        <f t="shared" ca="1" si="229"/>
        <v>6.3394613380971555E-3</v>
      </c>
      <c r="AB91">
        <f t="shared" ca="1" si="230"/>
        <v>6.1193718718926876E-3</v>
      </c>
      <c r="AC91">
        <f t="shared" ca="1" si="231"/>
        <v>7.6275069190333798E-3</v>
      </c>
      <c r="AD91">
        <f t="shared" ca="1" si="232"/>
        <v>7.265662810784509E-3</v>
      </c>
      <c r="AE91">
        <f t="shared" ca="1" si="233"/>
        <v>4.8013396779074142E-3</v>
      </c>
      <c r="AF91">
        <f t="shared" ca="1" si="234"/>
        <v>7.3741933775732281E-3</v>
      </c>
      <c r="AG91">
        <f t="shared" ca="1" si="235"/>
        <v>9.2751467698110619E-3</v>
      </c>
      <c r="AH91">
        <f t="shared" ca="1" si="236"/>
        <v>5.1407592717398268E-3</v>
      </c>
      <c r="AI91">
        <f t="shared" ca="1" si="237"/>
        <v>6.1918830160291932E-3</v>
      </c>
      <c r="AJ91">
        <f t="shared" ca="1" si="238"/>
        <v>5.7751578656800645E-3</v>
      </c>
      <c r="AK91">
        <f t="shared" ca="1" si="239"/>
        <v>5.6898751676907758E-3</v>
      </c>
      <c r="AL91">
        <f t="shared" ca="1" si="240"/>
        <v>8.1671435340518531E-3</v>
      </c>
      <c r="AM91">
        <f t="shared" ca="1" si="241"/>
        <v>6.7587409065137253E-3</v>
      </c>
      <c r="AN91">
        <f t="shared" ca="1" si="242"/>
        <v>7.3393325407916906E-3</v>
      </c>
      <c r="AO91">
        <f t="shared" ca="1" si="243"/>
        <v>5.9719707500437286E-3</v>
      </c>
      <c r="AP91">
        <f t="shared" ca="1" si="244"/>
        <v>7.5647067680639172E-3</v>
      </c>
      <c r="AQ91">
        <f t="shared" ca="1" si="245"/>
        <v>9.0216944781002263E-3</v>
      </c>
      <c r="AR91">
        <f t="shared" ca="1" si="246"/>
        <v>6.8361376224279477E-3</v>
      </c>
      <c r="AS91">
        <f t="shared" ca="1" si="247"/>
        <v>7.0277069210814159E-3</v>
      </c>
      <c r="AT91">
        <f t="shared" ca="1" si="248"/>
        <v>6.2299357359989387E-3</v>
      </c>
      <c r="AU91">
        <f t="shared" ca="1" si="249"/>
        <v>7.3911915507092231E-3</v>
      </c>
      <c r="AV91">
        <f t="shared" ca="1" si="250"/>
        <v>5.6307014443521923E-3</v>
      </c>
      <c r="AW91">
        <f t="shared" ca="1" si="251"/>
        <v>3.7032649319905346E-3</v>
      </c>
      <c r="AX91">
        <f t="shared" ca="1" si="252"/>
        <v>6.1877012237571468E-3</v>
      </c>
      <c r="AY91">
        <f t="shared" ca="1" si="253"/>
        <v>9.0778152503506373E-3</v>
      </c>
      <c r="AZ91">
        <f t="shared" ca="1" si="254"/>
        <v>7.2705706050371806E-3</v>
      </c>
      <c r="BA91">
        <f t="shared" ca="1" si="255"/>
        <v>5.7137255478010114E-3</v>
      </c>
      <c r="BB91">
        <f t="shared" ca="1" si="256"/>
        <v>8.3242954881942825E-3</v>
      </c>
      <c r="BC91">
        <f t="shared" ca="1" si="257"/>
        <v>8.4884919421422938E-3</v>
      </c>
      <c r="BD91">
        <f t="shared" ca="1" si="258"/>
        <v>6.2066764347495692E-3</v>
      </c>
      <c r="BE91">
        <f t="shared" ca="1" si="259"/>
        <v>9.0048294033828608E-3</v>
      </c>
      <c r="BF91">
        <f t="shared" ca="1" si="260"/>
        <v>6.3562095296557626E-3</v>
      </c>
      <c r="BG91">
        <f t="shared" ca="1" si="261"/>
        <v>7.3843678580822027E-3</v>
      </c>
      <c r="BH91">
        <f t="shared" ca="1" si="262"/>
        <v>6.0469445521564892E-3</v>
      </c>
      <c r="BI91">
        <f t="shared" ca="1" si="263"/>
        <v>4.1668961610735935E-3</v>
      </c>
      <c r="BJ91">
        <f t="shared" ca="1" si="264"/>
        <v>5.6714811809847861E-3</v>
      </c>
      <c r="BK91">
        <f t="shared" ca="1" si="265"/>
        <v>7.195641666052327E-3</v>
      </c>
      <c r="BL91">
        <f t="shared" ca="1" si="266"/>
        <v>6.2258976880703223E-3</v>
      </c>
      <c r="BM91">
        <f t="shared" ca="1" si="267"/>
        <v>6.9127536461885113E-3</v>
      </c>
      <c r="BN91">
        <f t="shared" ca="1" si="268"/>
        <v>6.7202199589907821E-3</v>
      </c>
      <c r="BO91">
        <f t="shared" ca="1" si="269"/>
        <v>7.4818634126731171E-3</v>
      </c>
      <c r="BP91">
        <f t="shared" ca="1" si="270"/>
        <v>7.08600614513024E-3</v>
      </c>
      <c r="BQ91">
        <f t="shared" ca="1" si="271"/>
        <v>5.8518984102310656E-3</v>
      </c>
      <c r="BR91">
        <f t="shared" ca="1" si="272"/>
        <v>8.1232124327531019E-3</v>
      </c>
      <c r="BS91">
        <f t="shared" ca="1" si="273"/>
        <v>6.4496105178304224E-3</v>
      </c>
      <c r="BT91">
        <f t="shared" ca="1" si="274"/>
        <v>5.8893293434192466E-3</v>
      </c>
      <c r="BU91">
        <f t="shared" ca="1" si="275"/>
        <v>5.8539573177291103E-3</v>
      </c>
      <c r="BV91">
        <f t="shared" ca="1" si="276"/>
        <v>7.5199858890072462E-3</v>
      </c>
      <c r="BW91">
        <f t="shared" ca="1" si="277"/>
        <v>6.8663210332787286E-3</v>
      </c>
      <c r="BX91">
        <f t="shared" ca="1" si="278"/>
        <v>6.319812158320357E-3</v>
      </c>
      <c r="BY91">
        <f t="shared" ca="1" si="279"/>
        <v>5.2765394486054473E-3</v>
      </c>
      <c r="BZ91">
        <f t="shared" ca="1" si="280"/>
        <v>6.7897400811196386E-3</v>
      </c>
      <c r="CA91">
        <f t="shared" ca="1" si="281"/>
        <v>6.3123198106940694E-3</v>
      </c>
      <c r="CB91">
        <f t="shared" ca="1" si="282"/>
        <v>8.5565170504203845E-3</v>
      </c>
      <c r="CC91">
        <f t="shared" ca="1" si="283"/>
        <v>5.4115634048698055E-3</v>
      </c>
      <c r="CD91">
        <f t="shared" ca="1" si="284"/>
        <v>5.227467906691795E-3</v>
      </c>
      <c r="CE91">
        <f t="shared" ca="1" si="285"/>
        <v>6.4905615666578332E-3</v>
      </c>
      <c r="CF91">
        <f t="shared" ca="1" si="286"/>
        <v>7.505108562891034E-3</v>
      </c>
      <c r="CG91">
        <f t="shared" ca="1" si="287"/>
        <v>6.0290895572368249E-3</v>
      </c>
      <c r="CH91">
        <f t="shared" ca="1" si="288"/>
        <v>6.4927541027478639E-3</v>
      </c>
      <c r="CI91">
        <f t="shared" ca="1" si="289"/>
        <v>7.4767070544661616E-3</v>
      </c>
      <c r="CJ91">
        <f t="shared" ca="1" si="290"/>
        <v>5.8697602826101401E-3</v>
      </c>
      <c r="CK91">
        <f t="shared" ca="1" si="291"/>
        <v>6.6507421003646873E-3</v>
      </c>
      <c r="CL91">
        <f t="shared" ca="1" si="292"/>
        <v>6.7268940649314072E-3</v>
      </c>
      <c r="CM91">
        <f t="shared" ca="1" si="293"/>
        <v>7.50051497543139E-3</v>
      </c>
      <c r="CN91">
        <f t="shared" ca="1" si="294"/>
        <v>5.8607869386597287E-3</v>
      </c>
      <c r="CO91">
        <f t="shared" ca="1" si="295"/>
        <v>7.4176203888616831E-3</v>
      </c>
      <c r="CP91">
        <f t="shared" ca="1" si="296"/>
        <v>5.7423976182700886E-3</v>
      </c>
      <c r="CQ91">
        <f t="shared" ca="1" si="297"/>
        <v>5.7694333279816887E-3</v>
      </c>
      <c r="CR91">
        <f t="shared" ca="1" si="298"/>
        <v>6.4526846956779287E-3</v>
      </c>
      <c r="CS91">
        <f t="shared" ca="1" si="299"/>
        <v>5.2991411458134796E-3</v>
      </c>
      <c r="CT91">
        <f t="shared" ca="1" si="300"/>
        <v>8.1140355112583277E-3</v>
      </c>
      <c r="CU91">
        <f t="shared" ca="1" si="301"/>
        <v>7.0612448894540282E-3</v>
      </c>
      <c r="CV91">
        <f t="shared" ca="1" si="302"/>
        <v>6.5081124238728534E-3</v>
      </c>
      <c r="CW91">
        <f t="shared" ca="1" si="303"/>
        <v>6.7046916117885734E-3</v>
      </c>
      <c r="CX91">
        <f t="shared" ca="1" si="304"/>
        <v>7.1582499976364979E-3</v>
      </c>
    </row>
    <row r="92" spans="2:102" x14ac:dyDescent="0.2">
      <c r="B92">
        <f t="shared" si="305"/>
        <v>6.4166666666666607</v>
      </c>
      <c r="C92">
        <f t="shared" ca="1" si="205"/>
        <v>5.970929729237108E-3</v>
      </c>
      <c r="D92">
        <f t="shared" ca="1" si="206"/>
        <v>6.7888092793424734E-3</v>
      </c>
      <c r="E92">
        <f t="shared" ca="1" si="207"/>
        <v>6.3563047911090022E-3</v>
      </c>
      <c r="F92">
        <f t="shared" ca="1" si="208"/>
        <v>6.6997444230288633E-3</v>
      </c>
      <c r="G92">
        <f t="shared" ca="1" si="209"/>
        <v>9.1432161033885382E-3</v>
      </c>
      <c r="H92">
        <f t="shared" ca="1" si="210"/>
        <v>6.4155251794216347E-3</v>
      </c>
      <c r="I92">
        <f t="shared" ca="1" si="211"/>
        <v>8.3699662540018347E-3</v>
      </c>
      <c r="J92">
        <f t="shared" ca="1" si="212"/>
        <v>5.8795634224712038E-3</v>
      </c>
      <c r="K92">
        <f t="shared" ca="1" si="213"/>
        <v>8.1796362725855987E-3</v>
      </c>
      <c r="L92">
        <f t="shared" ca="1" si="214"/>
        <v>5.8824182961254596E-3</v>
      </c>
      <c r="M92">
        <f t="shared" ca="1" si="215"/>
        <v>7.8488287540042032E-3</v>
      </c>
      <c r="N92">
        <f t="shared" ca="1" si="216"/>
        <v>5.7128578501269437E-3</v>
      </c>
      <c r="O92">
        <f t="shared" ca="1" si="217"/>
        <v>8.3164982984768911E-3</v>
      </c>
      <c r="P92">
        <f t="shared" ca="1" si="218"/>
        <v>7.8149458102263723E-3</v>
      </c>
      <c r="Q92">
        <f t="shared" ca="1" si="219"/>
        <v>7.0842330404185579E-3</v>
      </c>
      <c r="R92">
        <f t="shared" ca="1" si="220"/>
        <v>6.7239156161429843E-3</v>
      </c>
      <c r="S92">
        <f t="shared" ca="1" si="221"/>
        <v>6.9774231395676707E-3</v>
      </c>
      <c r="T92">
        <f t="shared" ca="1" si="222"/>
        <v>8.0841065858004331E-3</v>
      </c>
      <c r="U92">
        <f t="shared" ca="1" si="223"/>
        <v>7.1194184327686757E-3</v>
      </c>
      <c r="V92">
        <f t="shared" ca="1" si="224"/>
        <v>7.4383149943904655E-3</v>
      </c>
      <c r="W92">
        <f t="shared" ca="1" si="225"/>
        <v>6.0124291748545325E-3</v>
      </c>
      <c r="X92">
        <f t="shared" ca="1" si="226"/>
        <v>5.0683034627657933E-3</v>
      </c>
      <c r="Y92">
        <f t="shared" ca="1" si="227"/>
        <v>5.8267662035133491E-3</v>
      </c>
      <c r="Z92">
        <f t="shared" ca="1" si="228"/>
        <v>5.371615655204184E-3</v>
      </c>
      <c r="AA92">
        <f t="shared" ca="1" si="229"/>
        <v>6.5206961219124466E-3</v>
      </c>
      <c r="AB92">
        <f t="shared" ca="1" si="230"/>
        <v>6.1176032838015874E-3</v>
      </c>
      <c r="AC92">
        <f t="shared" ca="1" si="231"/>
        <v>7.6755999339677824E-3</v>
      </c>
      <c r="AD92">
        <f t="shared" ca="1" si="232"/>
        <v>7.2516962971969443E-3</v>
      </c>
      <c r="AE92">
        <f t="shared" ca="1" si="233"/>
        <v>4.8443616465087477E-3</v>
      </c>
      <c r="AF92">
        <f t="shared" ca="1" si="234"/>
        <v>7.1360286942798714E-3</v>
      </c>
      <c r="AG92">
        <f t="shared" ca="1" si="235"/>
        <v>9.2825092137945459E-3</v>
      </c>
      <c r="AH92">
        <f t="shared" ca="1" si="236"/>
        <v>5.175412196962193E-3</v>
      </c>
      <c r="AI92">
        <f t="shared" ca="1" si="237"/>
        <v>6.073892750658394E-3</v>
      </c>
      <c r="AJ92">
        <f t="shared" ca="1" si="238"/>
        <v>5.6802313569475947E-3</v>
      </c>
      <c r="AK92">
        <f t="shared" ca="1" si="239"/>
        <v>5.5357864323275227E-3</v>
      </c>
      <c r="AL92">
        <f t="shared" ca="1" si="240"/>
        <v>8.4589845812882997E-3</v>
      </c>
      <c r="AM92">
        <f t="shared" ca="1" si="241"/>
        <v>6.8993847011883762E-3</v>
      </c>
      <c r="AN92">
        <f t="shared" ca="1" si="242"/>
        <v>7.2757696238074073E-3</v>
      </c>
      <c r="AO92">
        <f t="shared" ca="1" si="243"/>
        <v>6.1117001550677619E-3</v>
      </c>
      <c r="AP92">
        <f t="shared" ca="1" si="244"/>
        <v>7.3031960291735391E-3</v>
      </c>
      <c r="AQ92">
        <f t="shared" ca="1" si="245"/>
        <v>9.0514282704253924E-3</v>
      </c>
      <c r="AR92">
        <f t="shared" ca="1" si="246"/>
        <v>6.9923814338391146E-3</v>
      </c>
      <c r="AS92">
        <f t="shared" ca="1" si="247"/>
        <v>6.8813024605275238E-3</v>
      </c>
      <c r="AT92">
        <f t="shared" ca="1" si="248"/>
        <v>6.5097435496748934E-3</v>
      </c>
      <c r="AU92">
        <f t="shared" ca="1" si="249"/>
        <v>7.2048820407460065E-3</v>
      </c>
      <c r="AV92">
        <f t="shared" ca="1" si="250"/>
        <v>5.686525857681644E-3</v>
      </c>
      <c r="AW92">
        <f t="shared" ca="1" si="251"/>
        <v>3.505499244744937E-3</v>
      </c>
      <c r="AX92">
        <f t="shared" ca="1" si="252"/>
        <v>6.2107737991508047E-3</v>
      </c>
      <c r="AY92">
        <f t="shared" ca="1" si="253"/>
        <v>9.3379357317146805E-3</v>
      </c>
      <c r="AZ92">
        <f t="shared" ca="1" si="254"/>
        <v>7.286443392006319E-3</v>
      </c>
      <c r="BA92">
        <f t="shared" ca="1" si="255"/>
        <v>5.8299345632366953E-3</v>
      </c>
      <c r="BB92">
        <f t="shared" ca="1" si="256"/>
        <v>8.2407835748079354E-3</v>
      </c>
      <c r="BC92">
        <f t="shared" ca="1" si="257"/>
        <v>8.542063927378038E-3</v>
      </c>
      <c r="BD92">
        <f t="shared" ca="1" si="258"/>
        <v>6.0793560663496187E-3</v>
      </c>
      <c r="BE92">
        <f t="shared" ca="1" si="259"/>
        <v>8.9368358924286351E-3</v>
      </c>
      <c r="BF92">
        <f t="shared" ca="1" si="260"/>
        <v>6.4552765724690863E-3</v>
      </c>
      <c r="BG92">
        <f t="shared" ca="1" si="261"/>
        <v>7.4061081429757716E-3</v>
      </c>
      <c r="BH92">
        <f t="shared" ca="1" si="262"/>
        <v>6.1590664507337632E-3</v>
      </c>
      <c r="BI92">
        <f t="shared" ca="1" si="263"/>
        <v>4.1603751154029216E-3</v>
      </c>
      <c r="BJ92">
        <f t="shared" ca="1" si="264"/>
        <v>5.8770937037975826E-3</v>
      </c>
      <c r="BK92">
        <f t="shared" ca="1" si="265"/>
        <v>7.3057709145255972E-3</v>
      </c>
      <c r="BL92">
        <f t="shared" ca="1" si="266"/>
        <v>6.3347112302773335E-3</v>
      </c>
      <c r="BM92">
        <f t="shared" ca="1" si="267"/>
        <v>6.9092985266344022E-3</v>
      </c>
      <c r="BN92">
        <f t="shared" ca="1" si="268"/>
        <v>6.718717136384755E-3</v>
      </c>
      <c r="BO92">
        <f t="shared" ca="1" si="269"/>
        <v>7.5076510845360168E-3</v>
      </c>
      <c r="BP92">
        <f t="shared" ca="1" si="270"/>
        <v>7.1705717400018659E-3</v>
      </c>
      <c r="BQ92">
        <f t="shared" ca="1" si="271"/>
        <v>5.9435129542496287E-3</v>
      </c>
      <c r="BR92">
        <f t="shared" ca="1" si="272"/>
        <v>7.8588061477703718E-3</v>
      </c>
      <c r="BS92">
        <f t="shared" ca="1" si="273"/>
        <v>6.3193435474419041E-3</v>
      </c>
      <c r="BT92">
        <f t="shared" ca="1" si="274"/>
        <v>5.9030403901736009E-3</v>
      </c>
      <c r="BU92">
        <f t="shared" ca="1" si="275"/>
        <v>5.8408545092174698E-3</v>
      </c>
      <c r="BV92">
        <f t="shared" ca="1" si="276"/>
        <v>7.6535155945636297E-3</v>
      </c>
      <c r="BW92">
        <f t="shared" ca="1" si="277"/>
        <v>6.6442056808078643E-3</v>
      </c>
      <c r="BX92">
        <f t="shared" ca="1" si="278"/>
        <v>6.0471465266633473E-3</v>
      </c>
      <c r="BY92">
        <f t="shared" ca="1" si="279"/>
        <v>5.0554726252456106E-3</v>
      </c>
      <c r="BZ92">
        <f t="shared" ca="1" si="280"/>
        <v>6.871396618746888E-3</v>
      </c>
      <c r="CA92">
        <f t="shared" ca="1" si="281"/>
        <v>6.3145013046311997E-3</v>
      </c>
      <c r="CB92">
        <f t="shared" ca="1" si="282"/>
        <v>8.4654760907053889E-3</v>
      </c>
      <c r="CC92">
        <f t="shared" ca="1" si="283"/>
        <v>5.2991490792327969E-3</v>
      </c>
      <c r="CD92">
        <f t="shared" ca="1" si="284"/>
        <v>5.3798428534318496E-3</v>
      </c>
      <c r="CE92">
        <f t="shared" ca="1" si="285"/>
        <v>6.4087211210056248E-3</v>
      </c>
      <c r="CF92">
        <f t="shared" ca="1" si="286"/>
        <v>7.3780471075594201E-3</v>
      </c>
      <c r="CG92">
        <f t="shared" ca="1" si="287"/>
        <v>5.9047104237071541E-3</v>
      </c>
      <c r="CH92">
        <f t="shared" ca="1" si="288"/>
        <v>6.517780006774017E-3</v>
      </c>
      <c r="CI92">
        <f t="shared" ca="1" si="289"/>
        <v>7.5368056160195467E-3</v>
      </c>
      <c r="CJ92">
        <f t="shared" ca="1" si="290"/>
        <v>5.7108485597512941E-3</v>
      </c>
      <c r="CK92">
        <f t="shared" ca="1" si="291"/>
        <v>6.3385483895868153E-3</v>
      </c>
      <c r="CL92">
        <f t="shared" ca="1" si="292"/>
        <v>6.6329125969619845E-3</v>
      </c>
      <c r="CM92">
        <f t="shared" ca="1" si="293"/>
        <v>7.3277292052567264E-3</v>
      </c>
      <c r="CN92">
        <f t="shared" ca="1" si="294"/>
        <v>6.2165018242547991E-3</v>
      </c>
      <c r="CO92">
        <f t="shared" ca="1" si="295"/>
        <v>7.375551725437769E-3</v>
      </c>
      <c r="CP92">
        <f t="shared" ca="1" si="296"/>
        <v>5.8417408509345344E-3</v>
      </c>
      <c r="CQ92">
        <f t="shared" ca="1" si="297"/>
        <v>5.5649626979461086E-3</v>
      </c>
      <c r="CR92">
        <f t="shared" ca="1" si="298"/>
        <v>6.2573981633505787E-3</v>
      </c>
      <c r="CS92">
        <f t="shared" ca="1" si="299"/>
        <v>5.2861999991436733E-3</v>
      </c>
      <c r="CT92">
        <f t="shared" ca="1" si="300"/>
        <v>7.8898826475548856E-3</v>
      </c>
      <c r="CU92">
        <f t="shared" ca="1" si="301"/>
        <v>7.2583493042500035E-3</v>
      </c>
      <c r="CV92">
        <f t="shared" ca="1" si="302"/>
        <v>6.3295715478109728E-3</v>
      </c>
      <c r="CW92">
        <f t="shared" ca="1" si="303"/>
        <v>6.6001735111226112E-3</v>
      </c>
      <c r="CX92">
        <f t="shared" ca="1" si="304"/>
        <v>6.7445358115310388E-3</v>
      </c>
    </row>
    <row r="93" spans="2:102" x14ac:dyDescent="0.2">
      <c r="B93">
        <f t="shared" si="305"/>
        <v>6.4999999999999938</v>
      </c>
      <c r="C93">
        <f t="shared" ca="1" si="205"/>
        <v>5.8605778877364543E-3</v>
      </c>
      <c r="D93">
        <f t="shared" ca="1" si="206"/>
        <v>6.6096460938119411E-3</v>
      </c>
      <c r="E93">
        <f t="shared" ca="1" si="207"/>
        <v>6.4125019042810278E-3</v>
      </c>
      <c r="F93">
        <f t="shared" ca="1" si="208"/>
        <v>6.7366395728364311E-3</v>
      </c>
      <c r="G93">
        <f t="shared" ca="1" si="209"/>
        <v>9.2246947261498402E-3</v>
      </c>
      <c r="H93">
        <f t="shared" ca="1" si="210"/>
        <v>6.508790018495191E-3</v>
      </c>
      <c r="I93">
        <f t="shared" ca="1" si="211"/>
        <v>8.3615965283257015E-3</v>
      </c>
      <c r="J93">
        <f t="shared" ca="1" si="212"/>
        <v>5.9680422474803901E-3</v>
      </c>
      <c r="K93">
        <f t="shared" ca="1" si="213"/>
        <v>8.5414586585341231E-3</v>
      </c>
      <c r="L93">
        <f t="shared" ca="1" si="214"/>
        <v>5.867853350024467E-3</v>
      </c>
      <c r="M93">
        <f t="shared" ca="1" si="215"/>
        <v>7.7435879335624692E-3</v>
      </c>
      <c r="N93">
        <f t="shared" ca="1" si="216"/>
        <v>5.5983291659998657E-3</v>
      </c>
      <c r="O93">
        <f t="shared" ca="1" si="217"/>
        <v>8.1463842241377114E-3</v>
      </c>
      <c r="P93">
        <f t="shared" ca="1" si="218"/>
        <v>7.9376267603933626E-3</v>
      </c>
      <c r="Q93">
        <f t="shared" ca="1" si="219"/>
        <v>7.2207245493512064E-3</v>
      </c>
      <c r="R93">
        <f t="shared" ca="1" si="220"/>
        <v>6.7004114157725517E-3</v>
      </c>
      <c r="S93">
        <f t="shared" ca="1" si="221"/>
        <v>6.5423216433640281E-3</v>
      </c>
      <c r="T93">
        <f t="shared" ca="1" si="222"/>
        <v>7.8716805468799222E-3</v>
      </c>
      <c r="U93">
        <f t="shared" ca="1" si="223"/>
        <v>7.2228383383934024E-3</v>
      </c>
      <c r="V93">
        <f t="shared" ca="1" si="224"/>
        <v>7.2443869480231576E-3</v>
      </c>
      <c r="W93">
        <f t="shared" ca="1" si="225"/>
        <v>6.0504834275391314E-3</v>
      </c>
      <c r="X93">
        <f t="shared" ca="1" si="226"/>
        <v>5.1299563320155511E-3</v>
      </c>
      <c r="Y93">
        <f t="shared" ca="1" si="227"/>
        <v>5.8460768383777652E-3</v>
      </c>
      <c r="Z93">
        <f t="shared" ca="1" si="228"/>
        <v>5.4983773154157305E-3</v>
      </c>
      <c r="AA93">
        <f t="shared" ca="1" si="229"/>
        <v>6.4598291919357818E-3</v>
      </c>
      <c r="AB93">
        <f t="shared" ca="1" si="230"/>
        <v>6.3732511386760766E-3</v>
      </c>
      <c r="AC93">
        <f t="shared" ca="1" si="231"/>
        <v>7.7167330793126718E-3</v>
      </c>
      <c r="AD93">
        <f t="shared" ca="1" si="232"/>
        <v>7.1510990265172851E-3</v>
      </c>
      <c r="AE93">
        <f t="shared" ca="1" si="233"/>
        <v>4.7379410190753679E-3</v>
      </c>
      <c r="AF93">
        <f t="shared" ca="1" si="234"/>
        <v>7.2491601831647977E-3</v>
      </c>
      <c r="AG93">
        <f t="shared" ca="1" si="235"/>
        <v>9.3736920816118886E-3</v>
      </c>
      <c r="AH93">
        <f t="shared" ca="1" si="236"/>
        <v>5.2426605711221536E-3</v>
      </c>
      <c r="AI93">
        <f t="shared" ca="1" si="237"/>
        <v>5.7747748307403089E-3</v>
      </c>
      <c r="AJ93">
        <f t="shared" ca="1" si="238"/>
        <v>5.7499393666884347E-3</v>
      </c>
      <c r="AK93">
        <f t="shared" ca="1" si="239"/>
        <v>5.5488589792536671E-3</v>
      </c>
      <c r="AL93">
        <f t="shared" ca="1" si="240"/>
        <v>8.426877065908155E-3</v>
      </c>
      <c r="AM93">
        <f t="shared" ca="1" si="241"/>
        <v>6.8921389847523724E-3</v>
      </c>
      <c r="AN93">
        <f t="shared" ca="1" si="242"/>
        <v>7.5582412740037895E-3</v>
      </c>
      <c r="AO93">
        <f t="shared" ca="1" si="243"/>
        <v>6.1973251219003943E-3</v>
      </c>
      <c r="AP93">
        <f t="shared" ca="1" si="244"/>
        <v>7.3081229102073628E-3</v>
      </c>
      <c r="AQ93">
        <f t="shared" ca="1" si="245"/>
        <v>9.137999124395035E-3</v>
      </c>
      <c r="AR93">
        <f t="shared" ca="1" si="246"/>
        <v>7.0402761686097787E-3</v>
      </c>
      <c r="AS93">
        <f t="shared" ca="1" si="247"/>
        <v>6.7816172719471464E-3</v>
      </c>
      <c r="AT93">
        <f t="shared" ca="1" si="248"/>
        <v>6.6357293999080563E-3</v>
      </c>
      <c r="AU93">
        <f t="shared" ca="1" si="249"/>
        <v>7.0436652348744517E-3</v>
      </c>
      <c r="AV93">
        <f t="shared" ca="1" si="250"/>
        <v>5.7297657364932452E-3</v>
      </c>
      <c r="AW93">
        <f t="shared" ca="1" si="251"/>
        <v>3.5152563390720959E-3</v>
      </c>
      <c r="AX93">
        <f t="shared" ca="1" si="252"/>
        <v>6.1618343085411819E-3</v>
      </c>
      <c r="AY93">
        <f t="shared" ca="1" si="253"/>
        <v>9.1075954503909533E-3</v>
      </c>
      <c r="AZ93">
        <f t="shared" ca="1" si="254"/>
        <v>7.3320231047122311E-3</v>
      </c>
      <c r="BA93">
        <f t="shared" ca="1" si="255"/>
        <v>5.7559190334659617E-3</v>
      </c>
      <c r="BB93">
        <f t="shared" ca="1" si="256"/>
        <v>8.2720808446142581E-3</v>
      </c>
      <c r="BC93">
        <f t="shared" ca="1" si="257"/>
        <v>8.6748815118513553E-3</v>
      </c>
      <c r="BD93">
        <f t="shared" ca="1" si="258"/>
        <v>6.3328572471909907E-3</v>
      </c>
      <c r="BE93">
        <f t="shared" ca="1" si="259"/>
        <v>9.1773035045226593E-3</v>
      </c>
      <c r="BF93">
        <f t="shared" ca="1" si="260"/>
        <v>6.3315700620432272E-3</v>
      </c>
      <c r="BG93">
        <f t="shared" ca="1" si="261"/>
        <v>7.4419208061894202E-3</v>
      </c>
      <c r="BH93">
        <f t="shared" ca="1" si="262"/>
        <v>6.2574093085530939E-3</v>
      </c>
      <c r="BI93">
        <f t="shared" ca="1" si="263"/>
        <v>4.2128641573924075E-3</v>
      </c>
      <c r="BJ93">
        <f t="shared" ca="1" si="264"/>
        <v>5.8881081956229566E-3</v>
      </c>
      <c r="BK93">
        <f t="shared" ca="1" si="265"/>
        <v>7.246416280377155E-3</v>
      </c>
      <c r="BL93">
        <f t="shared" ca="1" si="266"/>
        <v>6.250816797211782E-3</v>
      </c>
      <c r="BM93">
        <f t="shared" ca="1" si="267"/>
        <v>7.0750252674144686E-3</v>
      </c>
      <c r="BN93">
        <f t="shared" ca="1" si="268"/>
        <v>6.5085479640354165E-3</v>
      </c>
      <c r="BO93">
        <f t="shared" ca="1" si="269"/>
        <v>7.5191892780454225E-3</v>
      </c>
      <c r="BP93">
        <f t="shared" ca="1" si="270"/>
        <v>7.3485835742638185E-3</v>
      </c>
      <c r="BQ93">
        <f t="shared" ca="1" si="271"/>
        <v>5.8148730723079226E-3</v>
      </c>
      <c r="BR93">
        <f t="shared" ca="1" si="272"/>
        <v>7.9013963652933266E-3</v>
      </c>
      <c r="BS93">
        <f t="shared" ca="1" si="273"/>
        <v>6.4594025359531425E-3</v>
      </c>
      <c r="BT93">
        <f t="shared" ca="1" si="274"/>
        <v>5.8311065868594785E-3</v>
      </c>
      <c r="BU93">
        <f t="shared" ca="1" si="275"/>
        <v>5.7645930449342388E-3</v>
      </c>
      <c r="BV93">
        <f t="shared" ca="1" si="276"/>
        <v>7.7733314676443083E-3</v>
      </c>
      <c r="BW93">
        <f t="shared" ca="1" si="277"/>
        <v>6.8045239004029066E-3</v>
      </c>
      <c r="BX93">
        <f t="shared" ca="1" si="278"/>
        <v>6.145348859758034E-3</v>
      </c>
      <c r="BY93">
        <f t="shared" ca="1" si="279"/>
        <v>5.1152895469111165E-3</v>
      </c>
      <c r="BZ93">
        <f t="shared" ca="1" si="280"/>
        <v>6.6398044613222313E-3</v>
      </c>
      <c r="CA93">
        <f t="shared" ca="1" si="281"/>
        <v>6.5410594077651906E-3</v>
      </c>
      <c r="CB93">
        <f t="shared" ca="1" si="282"/>
        <v>8.2701185042475533E-3</v>
      </c>
      <c r="CC93">
        <f t="shared" ca="1" si="283"/>
        <v>5.293120931095607E-3</v>
      </c>
      <c r="CD93">
        <f t="shared" ca="1" si="284"/>
        <v>5.6423946793100537E-3</v>
      </c>
      <c r="CE93">
        <f t="shared" ca="1" si="285"/>
        <v>6.4030825231732123E-3</v>
      </c>
      <c r="CF93">
        <f t="shared" ca="1" si="286"/>
        <v>7.0742448421817041E-3</v>
      </c>
      <c r="CG93">
        <f t="shared" ca="1" si="287"/>
        <v>5.7794001039347155E-3</v>
      </c>
      <c r="CH93">
        <f t="shared" ca="1" si="288"/>
        <v>6.3468911311374875E-3</v>
      </c>
      <c r="CI93">
        <f t="shared" ca="1" si="289"/>
        <v>7.5362814933783769E-3</v>
      </c>
      <c r="CJ93">
        <f t="shared" ca="1" si="290"/>
        <v>5.7004412762601949E-3</v>
      </c>
      <c r="CK93">
        <f t="shared" ca="1" si="291"/>
        <v>6.4504549777234139E-3</v>
      </c>
      <c r="CL93">
        <f t="shared" ca="1" si="292"/>
        <v>6.8037144000540955E-3</v>
      </c>
      <c r="CM93">
        <f t="shared" ca="1" si="293"/>
        <v>7.0654464706406146E-3</v>
      </c>
      <c r="CN93">
        <f t="shared" ca="1" si="294"/>
        <v>6.3078800015760397E-3</v>
      </c>
      <c r="CO93">
        <f t="shared" ca="1" si="295"/>
        <v>7.7257792391837287E-3</v>
      </c>
      <c r="CP93">
        <f t="shared" ca="1" si="296"/>
        <v>5.5950862745911892E-3</v>
      </c>
      <c r="CQ93">
        <f t="shared" ca="1" si="297"/>
        <v>5.3195232760895987E-3</v>
      </c>
      <c r="CR93">
        <f t="shared" ca="1" si="298"/>
        <v>6.221907018706653E-3</v>
      </c>
      <c r="CS93">
        <f t="shared" ca="1" si="299"/>
        <v>5.4618310454273358E-3</v>
      </c>
      <c r="CT93">
        <f t="shared" ca="1" si="300"/>
        <v>7.898306694661069E-3</v>
      </c>
      <c r="CU93">
        <f t="shared" ca="1" si="301"/>
        <v>7.1428284116764659E-3</v>
      </c>
      <c r="CV93">
        <f t="shared" ca="1" si="302"/>
        <v>6.2947249548897053E-3</v>
      </c>
      <c r="CW93">
        <f t="shared" ca="1" si="303"/>
        <v>6.5402809781295703E-3</v>
      </c>
      <c r="CX93">
        <f t="shared" ca="1" si="304"/>
        <v>6.7133848159304493E-3</v>
      </c>
    </row>
    <row r="94" spans="2:102" x14ac:dyDescent="0.2">
      <c r="B94">
        <f t="shared" si="305"/>
        <v>6.5833333333333268</v>
      </c>
      <c r="C94">
        <f t="shared" ca="1" si="205"/>
        <v>5.6282954002586207E-3</v>
      </c>
      <c r="D94">
        <f t="shared" ca="1" si="206"/>
        <v>6.5382498309855706E-3</v>
      </c>
      <c r="E94">
        <f t="shared" ca="1" si="207"/>
        <v>6.4276306002264295E-3</v>
      </c>
      <c r="F94">
        <f t="shared" ca="1" si="208"/>
        <v>6.8270475513975892E-3</v>
      </c>
      <c r="G94">
        <f t="shared" ca="1" si="209"/>
        <v>9.3153107139718958E-3</v>
      </c>
      <c r="H94">
        <f t="shared" ca="1" si="210"/>
        <v>6.748668416836268E-3</v>
      </c>
      <c r="I94">
        <f t="shared" ca="1" si="211"/>
        <v>8.0932339971211097E-3</v>
      </c>
      <c r="J94">
        <f t="shared" ca="1" si="212"/>
        <v>6.0323091720415577E-3</v>
      </c>
      <c r="K94">
        <f t="shared" ca="1" si="213"/>
        <v>8.6017111201636253E-3</v>
      </c>
      <c r="L94">
        <f t="shared" ca="1" si="214"/>
        <v>5.5173826235327553E-3</v>
      </c>
      <c r="M94">
        <f t="shared" ca="1" si="215"/>
        <v>7.8695147296882085E-3</v>
      </c>
      <c r="N94">
        <f t="shared" ca="1" si="216"/>
        <v>5.559634855150996E-3</v>
      </c>
      <c r="O94">
        <f t="shared" ca="1" si="217"/>
        <v>8.0461513815312177E-3</v>
      </c>
      <c r="P94">
        <f t="shared" ca="1" si="218"/>
        <v>7.8778871943536131E-3</v>
      </c>
      <c r="Q94">
        <f t="shared" ca="1" si="219"/>
        <v>7.3528435773810505E-3</v>
      </c>
      <c r="R94">
        <f t="shared" ca="1" si="220"/>
        <v>6.7064891325039839E-3</v>
      </c>
      <c r="S94">
        <f t="shared" ca="1" si="221"/>
        <v>6.3948109655411296E-3</v>
      </c>
      <c r="T94">
        <f t="shared" ca="1" si="222"/>
        <v>7.9837095071142988E-3</v>
      </c>
      <c r="U94">
        <f t="shared" ca="1" si="223"/>
        <v>7.3428655468088079E-3</v>
      </c>
      <c r="V94">
        <f t="shared" ca="1" si="224"/>
        <v>7.3419016879855059E-3</v>
      </c>
      <c r="W94">
        <f t="shared" ca="1" si="225"/>
        <v>5.9846787274832345E-3</v>
      </c>
      <c r="X94">
        <f t="shared" ca="1" si="226"/>
        <v>4.9578096574654446E-3</v>
      </c>
      <c r="Y94">
        <f t="shared" ca="1" si="227"/>
        <v>5.7610773030872782E-3</v>
      </c>
      <c r="Z94">
        <f t="shared" ca="1" si="228"/>
        <v>5.4019014984488158E-3</v>
      </c>
      <c r="AA94">
        <f t="shared" ca="1" si="229"/>
        <v>6.4025440403557878E-3</v>
      </c>
      <c r="AB94">
        <f t="shared" ca="1" si="230"/>
        <v>6.3318268694194007E-3</v>
      </c>
      <c r="AC94">
        <f t="shared" ca="1" si="231"/>
        <v>7.6488823675700951E-3</v>
      </c>
      <c r="AD94">
        <f t="shared" ca="1" si="232"/>
        <v>7.2597939119322108E-3</v>
      </c>
      <c r="AE94">
        <f t="shared" ca="1" si="233"/>
        <v>4.7708122406951037E-3</v>
      </c>
      <c r="AF94">
        <f t="shared" ca="1" si="234"/>
        <v>7.1632666082515478E-3</v>
      </c>
      <c r="AG94">
        <f t="shared" ca="1" si="235"/>
        <v>9.6199340383744062E-3</v>
      </c>
      <c r="AH94">
        <f t="shared" ca="1" si="236"/>
        <v>5.4154828400127747E-3</v>
      </c>
      <c r="AI94">
        <f t="shared" ca="1" si="237"/>
        <v>5.7878951236601918E-3</v>
      </c>
      <c r="AJ94">
        <f t="shared" ca="1" si="238"/>
        <v>5.8279592100952725E-3</v>
      </c>
      <c r="AK94">
        <f t="shared" ca="1" si="239"/>
        <v>5.4377971327183297E-3</v>
      </c>
      <c r="AL94">
        <f t="shared" ca="1" si="240"/>
        <v>8.6277149763499157E-3</v>
      </c>
      <c r="AM94">
        <f t="shared" ca="1" si="241"/>
        <v>7.2515358053434733E-3</v>
      </c>
      <c r="AN94">
        <f t="shared" ca="1" si="242"/>
        <v>7.5106150524878873E-3</v>
      </c>
      <c r="AO94">
        <f t="shared" ca="1" si="243"/>
        <v>6.2671142682113323E-3</v>
      </c>
      <c r="AP94">
        <f t="shared" ca="1" si="244"/>
        <v>7.5387932186540387E-3</v>
      </c>
      <c r="AQ94">
        <f t="shared" ca="1" si="245"/>
        <v>9.331417559579341E-3</v>
      </c>
      <c r="AR94">
        <f t="shared" ca="1" si="246"/>
        <v>7.0113452897600202E-3</v>
      </c>
      <c r="AS94">
        <f t="shared" ca="1" si="247"/>
        <v>6.5521481002170862E-3</v>
      </c>
      <c r="AT94">
        <f t="shared" ca="1" si="248"/>
        <v>6.4647573896265426E-3</v>
      </c>
      <c r="AU94">
        <f t="shared" ca="1" si="249"/>
        <v>6.9581355572514107E-3</v>
      </c>
      <c r="AV94">
        <f t="shared" ca="1" si="250"/>
        <v>5.7108644505966342E-3</v>
      </c>
      <c r="AW94">
        <f t="shared" ca="1" si="251"/>
        <v>3.5016942306939835E-3</v>
      </c>
      <c r="AX94">
        <f t="shared" ca="1" si="252"/>
        <v>5.9470134560205591E-3</v>
      </c>
      <c r="AY94">
        <f t="shared" ca="1" si="253"/>
        <v>9.0157045190291541E-3</v>
      </c>
      <c r="AZ94">
        <f t="shared" ca="1" si="254"/>
        <v>7.2263334279737291E-3</v>
      </c>
      <c r="BA94">
        <f t="shared" ca="1" si="255"/>
        <v>5.7392036439689372E-3</v>
      </c>
      <c r="BB94">
        <f t="shared" ca="1" si="256"/>
        <v>8.1904204026231071E-3</v>
      </c>
      <c r="BC94">
        <f t="shared" ca="1" si="257"/>
        <v>8.6895607196108594E-3</v>
      </c>
      <c r="BD94">
        <f t="shared" ca="1" si="258"/>
        <v>6.2327449557340858E-3</v>
      </c>
      <c r="BE94">
        <f t="shared" ca="1" si="259"/>
        <v>9.3345606819463089E-3</v>
      </c>
      <c r="BF94">
        <f t="shared" ca="1" si="260"/>
        <v>6.3347459937300992E-3</v>
      </c>
      <c r="BG94">
        <f t="shared" ca="1" si="261"/>
        <v>7.3799189893302749E-3</v>
      </c>
      <c r="BH94">
        <f t="shared" ca="1" si="262"/>
        <v>6.3108785337919297E-3</v>
      </c>
      <c r="BI94">
        <f t="shared" ca="1" si="263"/>
        <v>4.2158622967824189E-3</v>
      </c>
      <c r="BJ94">
        <f t="shared" ca="1" si="264"/>
        <v>5.9876159758176662E-3</v>
      </c>
      <c r="BK94">
        <f t="shared" ca="1" si="265"/>
        <v>7.2658582523607469E-3</v>
      </c>
      <c r="BL94">
        <f t="shared" ca="1" si="266"/>
        <v>6.2286822955281889E-3</v>
      </c>
      <c r="BM94">
        <f t="shared" ca="1" si="267"/>
        <v>6.9944759847618936E-3</v>
      </c>
      <c r="BN94">
        <f t="shared" ca="1" si="268"/>
        <v>6.5423070944242313E-3</v>
      </c>
      <c r="BO94">
        <f t="shared" ca="1" si="269"/>
        <v>7.4109176711520718E-3</v>
      </c>
      <c r="BP94">
        <f t="shared" ca="1" si="270"/>
        <v>7.527062435513255E-3</v>
      </c>
      <c r="BQ94">
        <f t="shared" ca="1" si="271"/>
        <v>5.6163191844528981E-3</v>
      </c>
      <c r="BR94">
        <f t="shared" ca="1" si="272"/>
        <v>7.7392535636185839E-3</v>
      </c>
      <c r="BS94">
        <f t="shared" ca="1" si="273"/>
        <v>6.3947656557127143E-3</v>
      </c>
      <c r="BT94">
        <f t="shared" ca="1" si="274"/>
        <v>5.9673246259941129E-3</v>
      </c>
      <c r="BU94">
        <f t="shared" ca="1" si="275"/>
        <v>5.7899061372969464E-3</v>
      </c>
      <c r="BV94">
        <f t="shared" ca="1" si="276"/>
        <v>7.6283050426798468E-3</v>
      </c>
      <c r="BW94">
        <f t="shared" ca="1" si="277"/>
        <v>6.5437370803525293E-3</v>
      </c>
      <c r="BX94">
        <f t="shared" ca="1" si="278"/>
        <v>5.9901027411219327E-3</v>
      </c>
      <c r="BY94">
        <f t="shared" ca="1" si="279"/>
        <v>5.0198992373371798E-3</v>
      </c>
      <c r="BZ94">
        <f t="shared" ca="1" si="280"/>
        <v>6.5468274431250027E-3</v>
      </c>
      <c r="CA94">
        <f t="shared" ca="1" si="281"/>
        <v>6.5322561323349895E-3</v>
      </c>
      <c r="CB94">
        <f t="shared" ca="1" si="282"/>
        <v>8.10886186654604E-3</v>
      </c>
      <c r="CC94">
        <f t="shared" ca="1" si="283"/>
        <v>5.2757480441714419E-3</v>
      </c>
      <c r="CD94">
        <f t="shared" ca="1" si="284"/>
        <v>5.6609740992628541E-3</v>
      </c>
      <c r="CE94">
        <f t="shared" ca="1" si="285"/>
        <v>6.3606637418224246E-3</v>
      </c>
      <c r="CF94">
        <f t="shared" ca="1" si="286"/>
        <v>6.9896145623003997E-3</v>
      </c>
      <c r="CG94">
        <f t="shared" ca="1" si="287"/>
        <v>5.7588672559766808E-3</v>
      </c>
      <c r="CH94">
        <f t="shared" ca="1" si="288"/>
        <v>6.0415346139597202E-3</v>
      </c>
      <c r="CI94">
        <f t="shared" ca="1" si="289"/>
        <v>7.3283614410152168E-3</v>
      </c>
      <c r="CJ94">
        <f t="shared" ca="1" si="290"/>
        <v>5.9604110701349695E-3</v>
      </c>
      <c r="CK94">
        <f t="shared" ca="1" si="291"/>
        <v>6.5135899145329313E-3</v>
      </c>
      <c r="CL94">
        <f t="shared" ca="1" si="292"/>
        <v>6.9324900171218668E-3</v>
      </c>
      <c r="CM94">
        <f t="shared" ca="1" si="293"/>
        <v>7.1730593793964369E-3</v>
      </c>
      <c r="CN94">
        <f t="shared" ca="1" si="294"/>
        <v>6.3826527940644045E-3</v>
      </c>
      <c r="CO94">
        <f t="shared" ca="1" si="295"/>
        <v>7.7305288961316042E-3</v>
      </c>
      <c r="CP94">
        <f t="shared" ca="1" si="296"/>
        <v>5.5356207566086384E-3</v>
      </c>
      <c r="CQ94">
        <f t="shared" ca="1" si="297"/>
        <v>5.6070297742856715E-3</v>
      </c>
      <c r="CR94">
        <f t="shared" ca="1" si="298"/>
        <v>6.4552110906386066E-3</v>
      </c>
      <c r="CS94">
        <f t="shared" ca="1" si="299"/>
        <v>5.3228991458389077E-3</v>
      </c>
      <c r="CT94">
        <f t="shared" ca="1" si="300"/>
        <v>8.1111120203305378E-3</v>
      </c>
      <c r="CU94">
        <f t="shared" ca="1" si="301"/>
        <v>7.1888748577856728E-3</v>
      </c>
      <c r="CV94">
        <f t="shared" ca="1" si="302"/>
        <v>6.4800571195440144E-3</v>
      </c>
      <c r="CW94">
        <f t="shared" ca="1" si="303"/>
        <v>6.5177064437289883E-3</v>
      </c>
      <c r="CX94">
        <f t="shared" ca="1" si="304"/>
        <v>6.7585406596325781E-3</v>
      </c>
    </row>
    <row r="95" spans="2:102" x14ac:dyDescent="0.2">
      <c r="B95">
        <f t="shared" si="305"/>
        <v>6.6666666666666599</v>
      </c>
      <c r="C95">
        <f t="shared" ca="1" si="205"/>
        <v>5.265556104298413E-3</v>
      </c>
      <c r="D95">
        <f t="shared" ca="1" si="206"/>
        <v>6.3973599841594753E-3</v>
      </c>
      <c r="E95">
        <f t="shared" ca="1" si="207"/>
        <v>6.2474318473836167E-3</v>
      </c>
      <c r="F95">
        <f t="shared" ca="1" si="208"/>
        <v>6.8867458404109618E-3</v>
      </c>
      <c r="G95">
        <f t="shared" ca="1" si="209"/>
        <v>9.2633771495532185E-3</v>
      </c>
      <c r="H95">
        <f t="shared" ca="1" si="210"/>
        <v>6.7839514567887621E-3</v>
      </c>
      <c r="I95">
        <f t="shared" ca="1" si="211"/>
        <v>8.2507628231012712E-3</v>
      </c>
      <c r="J95">
        <f t="shared" ca="1" si="212"/>
        <v>5.7442430416476415E-3</v>
      </c>
      <c r="K95">
        <f t="shared" ca="1" si="213"/>
        <v>8.4931161266280312E-3</v>
      </c>
      <c r="L95">
        <f t="shared" ca="1" si="214"/>
        <v>5.6877937509593104E-3</v>
      </c>
      <c r="M95">
        <f t="shared" ca="1" si="215"/>
        <v>7.9610781937104746E-3</v>
      </c>
      <c r="N95">
        <f t="shared" ca="1" si="216"/>
        <v>5.5027534302249199E-3</v>
      </c>
      <c r="O95">
        <f t="shared" ca="1" si="217"/>
        <v>7.8886316219866793E-3</v>
      </c>
      <c r="P95">
        <f t="shared" ca="1" si="218"/>
        <v>8.1000320731884085E-3</v>
      </c>
      <c r="Q95">
        <f t="shared" ca="1" si="219"/>
        <v>7.3997304091251619E-3</v>
      </c>
      <c r="R95">
        <f t="shared" ca="1" si="220"/>
        <v>6.5992106285042342E-3</v>
      </c>
      <c r="S95">
        <f t="shared" ca="1" si="221"/>
        <v>6.5173295708403746E-3</v>
      </c>
      <c r="T95">
        <f t="shared" ca="1" si="222"/>
        <v>8.0696773268646143E-3</v>
      </c>
      <c r="U95">
        <f t="shared" ca="1" si="223"/>
        <v>7.1772594159121251E-3</v>
      </c>
      <c r="V95">
        <f t="shared" ca="1" si="224"/>
        <v>7.4180098752744819E-3</v>
      </c>
      <c r="W95">
        <f t="shared" ca="1" si="225"/>
        <v>5.9503758545553873E-3</v>
      </c>
      <c r="X95">
        <f t="shared" ca="1" si="226"/>
        <v>5.0711425187377141E-3</v>
      </c>
      <c r="Y95">
        <f t="shared" ca="1" si="227"/>
        <v>5.8042343434149702E-3</v>
      </c>
      <c r="Z95">
        <f t="shared" ca="1" si="228"/>
        <v>5.3740738973108377E-3</v>
      </c>
      <c r="AA95">
        <f t="shared" ca="1" si="229"/>
        <v>6.491584007676997E-3</v>
      </c>
      <c r="AB95">
        <f t="shared" ca="1" si="230"/>
        <v>6.2632823459466526E-3</v>
      </c>
      <c r="AC95">
        <f t="shared" ca="1" si="231"/>
        <v>7.7744942556476288E-3</v>
      </c>
      <c r="AD95">
        <f t="shared" ca="1" si="232"/>
        <v>7.0496673294539102E-3</v>
      </c>
      <c r="AE95">
        <f t="shared" ca="1" si="233"/>
        <v>4.8182897883926922E-3</v>
      </c>
      <c r="AF95">
        <f t="shared" ca="1" si="234"/>
        <v>7.1492821676590931E-3</v>
      </c>
      <c r="AG95">
        <f t="shared" ca="1" si="235"/>
        <v>1.0117947317528554E-2</v>
      </c>
      <c r="AH95">
        <f t="shared" ca="1" si="236"/>
        <v>5.4044353200189479E-3</v>
      </c>
      <c r="AI95">
        <f t="shared" ca="1" si="237"/>
        <v>5.8570810418037715E-3</v>
      </c>
      <c r="AJ95">
        <f t="shared" ca="1" si="238"/>
        <v>5.8480122236593832E-3</v>
      </c>
      <c r="AK95">
        <f t="shared" ca="1" si="239"/>
        <v>5.4341781751812632E-3</v>
      </c>
      <c r="AL95">
        <f t="shared" ca="1" si="240"/>
        <v>8.4576524028597295E-3</v>
      </c>
      <c r="AM95">
        <f t="shared" ca="1" si="241"/>
        <v>6.9669263906412234E-3</v>
      </c>
      <c r="AN95">
        <f t="shared" ca="1" si="242"/>
        <v>7.3700134757591178E-3</v>
      </c>
      <c r="AO95">
        <f t="shared" ca="1" si="243"/>
        <v>6.092211575079636E-3</v>
      </c>
      <c r="AP95">
        <f t="shared" ca="1" si="244"/>
        <v>7.8478386125306904E-3</v>
      </c>
      <c r="AQ95">
        <f t="shared" ca="1" si="245"/>
        <v>9.5413478895681868E-3</v>
      </c>
      <c r="AR95">
        <f t="shared" ca="1" si="246"/>
        <v>7.1239157505987973E-3</v>
      </c>
      <c r="AS95">
        <f t="shared" ca="1" si="247"/>
        <v>6.351673637981373E-3</v>
      </c>
      <c r="AT95">
        <f t="shared" ca="1" si="248"/>
        <v>6.3712758041126619E-3</v>
      </c>
      <c r="AU95">
        <f t="shared" ca="1" si="249"/>
        <v>7.1172260503100191E-3</v>
      </c>
      <c r="AV95">
        <f t="shared" ca="1" si="250"/>
        <v>5.8920494866314113E-3</v>
      </c>
      <c r="AW95">
        <f t="shared" ca="1" si="251"/>
        <v>3.394507723322939E-3</v>
      </c>
      <c r="AX95">
        <f t="shared" ca="1" si="252"/>
        <v>5.9362753620901933E-3</v>
      </c>
      <c r="AY95">
        <f t="shared" ca="1" si="253"/>
        <v>8.9436551463395915E-3</v>
      </c>
      <c r="AZ95">
        <f t="shared" ca="1" si="254"/>
        <v>7.2024299349835617E-3</v>
      </c>
      <c r="BA95">
        <f t="shared" ca="1" si="255"/>
        <v>5.8099655269616265E-3</v>
      </c>
      <c r="BB95">
        <f t="shared" ca="1" si="256"/>
        <v>8.1793903540374677E-3</v>
      </c>
      <c r="BC95">
        <f t="shared" ca="1" si="257"/>
        <v>9.0160506171029012E-3</v>
      </c>
      <c r="BD95">
        <f t="shared" ca="1" si="258"/>
        <v>6.2693004943270231E-3</v>
      </c>
      <c r="BE95">
        <f t="shared" ca="1" si="259"/>
        <v>9.2863061621512172E-3</v>
      </c>
      <c r="BF95">
        <f t="shared" ca="1" si="260"/>
        <v>6.2402128941102695E-3</v>
      </c>
      <c r="BG95">
        <f t="shared" ca="1" si="261"/>
        <v>7.1550988215281401E-3</v>
      </c>
      <c r="BH95">
        <f t="shared" ca="1" si="262"/>
        <v>6.3420855356955078E-3</v>
      </c>
      <c r="BI95">
        <f t="shared" ca="1" si="263"/>
        <v>4.2111579660814979E-3</v>
      </c>
      <c r="BJ95">
        <f t="shared" ca="1" si="264"/>
        <v>5.7828240613454684E-3</v>
      </c>
      <c r="BK95">
        <f t="shared" ca="1" si="265"/>
        <v>7.3496202231068909E-3</v>
      </c>
      <c r="BL95">
        <f t="shared" ca="1" si="266"/>
        <v>6.3871216135113814E-3</v>
      </c>
      <c r="BM95">
        <f t="shared" ca="1" si="267"/>
        <v>6.8348281516998725E-3</v>
      </c>
      <c r="BN95">
        <f t="shared" ca="1" si="268"/>
        <v>6.6628799759930442E-3</v>
      </c>
      <c r="BO95">
        <f t="shared" ca="1" si="269"/>
        <v>7.4643190639106308E-3</v>
      </c>
      <c r="BP95">
        <f t="shared" ca="1" si="270"/>
        <v>7.683477311019999E-3</v>
      </c>
      <c r="BQ95">
        <f t="shared" ca="1" si="271"/>
        <v>5.7308661226647571E-3</v>
      </c>
      <c r="BR95">
        <f t="shared" ca="1" si="272"/>
        <v>8.1379298433464607E-3</v>
      </c>
      <c r="BS95">
        <f t="shared" ca="1" si="273"/>
        <v>6.4141129737365823E-3</v>
      </c>
      <c r="BT95">
        <f t="shared" ca="1" si="274"/>
        <v>6.2136322705868326E-3</v>
      </c>
      <c r="BU95">
        <f t="shared" ca="1" si="275"/>
        <v>5.7384360039606751E-3</v>
      </c>
      <c r="BV95">
        <f t="shared" ca="1" si="276"/>
        <v>7.727843508107817E-3</v>
      </c>
      <c r="BW95">
        <f t="shared" ca="1" si="277"/>
        <v>6.6249927247622881E-3</v>
      </c>
      <c r="BX95">
        <f t="shared" ca="1" si="278"/>
        <v>5.6462859396519457E-3</v>
      </c>
      <c r="BY95">
        <f t="shared" ca="1" si="279"/>
        <v>5.0874429485992818E-3</v>
      </c>
      <c r="BZ95">
        <f t="shared" ca="1" si="280"/>
        <v>6.447478349689696E-3</v>
      </c>
      <c r="CA95">
        <f t="shared" ca="1" si="281"/>
        <v>6.6847653418381572E-3</v>
      </c>
      <c r="CB95">
        <f t="shared" ca="1" si="282"/>
        <v>8.1910129294350039E-3</v>
      </c>
      <c r="CC95">
        <f t="shared" ca="1" si="283"/>
        <v>5.2303296342149832E-3</v>
      </c>
      <c r="CD95">
        <f t="shared" ca="1" si="284"/>
        <v>5.7787712874888143E-3</v>
      </c>
      <c r="CE95">
        <f t="shared" ca="1" si="285"/>
        <v>6.295900706141542E-3</v>
      </c>
      <c r="CF95">
        <f t="shared" ca="1" si="286"/>
        <v>6.8173345692821774E-3</v>
      </c>
      <c r="CG95">
        <f t="shared" ca="1" si="287"/>
        <v>5.8776124809824136E-3</v>
      </c>
      <c r="CH95">
        <f t="shared" ca="1" si="288"/>
        <v>5.9731556790980867E-3</v>
      </c>
      <c r="CI95">
        <f t="shared" ca="1" si="289"/>
        <v>7.4181024864314344E-3</v>
      </c>
      <c r="CJ95">
        <f t="shared" ca="1" si="290"/>
        <v>5.9115655660765595E-3</v>
      </c>
      <c r="CK95">
        <f t="shared" ca="1" si="291"/>
        <v>6.409914401091176E-3</v>
      </c>
      <c r="CL95">
        <f t="shared" ca="1" si="292"/>
        <v>6.7038091233718056E-3</v>
      </c>
      <c r="CM95">
        <f t="shared" ca="1" si="293"/>
        <v>7.3960215835757797E-3</v>
      </c>
      <c r="CN95">
        <f t="shared" ca="1" si="294"/>
        <v>6.2924078852976658E-3</v>
      </c>
      <c r="CO95">
        <f t="shared" ca="1" si="295"/>
        <v>7.5846116351736227E-3</v>
      </c>
      <c r="CP95">
        <f t="shared" ca="1" si="296"/>
        <v>5.4796006497490439E-3</v>
      </c>
      <c r="CQ95">
        <f t="shared" ca="1" si="297"/>
        <v>5.5910239993127182E-3</v>
      </c>
      <c r="CR95">
        <f t="shared" ca="1" si="298"/>
        <v>6.5598200285799275E-3</v>
      </c>
      <c r="CS95">
        <f t="shared" ca="1" si="299"/>
        <v>5.1207738720642484E-3</v>
      </c>
      <c r="CT95">
        <f t="shared" ca="1" si="300"/>
        <v>8.2179634861918038E-3</v>
      </c>
      <c r="CU95">
        <f t="shared" ca="1" si="301"/>
        <v>6.9805084464562642E-3</v>
      </c>
      <c r="CV95">
        <f t="shared" ca="1" si="302"/>
        <v>6.6889688800581132E-3</v>
      </c>
      <c r="CW95">
        <f t="shared" ca="1" si="303"/>
        <v>6.2586791170867809E-3</v>
      </c>
      <c r="CX95">
        <f t="shared" ca="1" si="304"/>
        <v>6.8372572483700097E-3</v>
      </c>
    </row>
    <row r="96" spans="2:102" x14ac:dyDescent="0.2">
      <c r="B96">
        <f t="shared" si="305"/>
        <v>6.7499999999999929</v>
      </c>
      <c r="C96">
        <f t="shared" ca="1" si="205"/>
        <v>5.3347431779346317E-3</v>
      </c>
      <c r="D96">
        <f t="shared" ca="1" si="206"/>
        <v>6.4617435764609647E-3</v>
      </c>
      <c r="E96">
        <f t="shared" ca="1" si="207"/>
        <v>6.204129632683855E-3</v>
      </c>
      <c r="F96">
        <f t="shared" ca="1" si="208"/>
        <v>6.9014887374187379E-3</v>
      </c>
      <c r="G96">
        <f t="shared" ca="1" si="209"/>
        <v>9.4242240007245733E-3</v>
      </c>
      <c r="H96">
        <f t="shared" ca="1" si="210"/>
        <v>7.040228089998081E-3</v>
      </c>
      <c r="I96">
        <f t="shared" ca="1" si="211"/>
        <v>8.3875726027853627E-3</v>
      </c>
      <c r="J96">
        <f t="shared" ca="1" si="212"/>
        <v>5.9103220536901469E-3</v>
      </c>
      <c r="K96">
        <f t="shared" ca="1" si="213"/>
        <v>8.4481519538939561E-3</v>
      </c>
      <c r="L96">
        <f t="shared" ca="1" si="214"/>
        <v>5.7658520909510923E-3</v>
      </c>
      <c r="M96">
        <f t="shared" ca="1" si="215"/>
        <v>7.7479293082246747E-3</v>
      </c>
      <c r="N96">
        <f t="shared" ca="1" si="216"/>
        <v>5.505187785177168E-3</v>
      </c>
      <c r="O96">
        <f t="shared" ca="1" si="217"/>
        <v>7.863156029083598E-3</v>
      </c>
      <c r="P96">
        <f t="shared" ca="1" si="218"/>
        <v>8.2032030097757749E-3</v>
      </c>
      <c r="Q96">
        <f t="shared" ca="1" si="219"/>
        <v>7.3352678067345415E-3</v>
      </c>
      <c r="R96">
        <f t="shared" ca="1" si="220"/>
        <v>6.6501242007045921E-3</v>
      </c>
      <c r="S96">
        <f t="shared" ca="1" si="221"/>
        <v>6.5343307105764923E-3</v>
      </c>
      <c r="T96">
        <f t="shared" ca="1" si="222"/>
        <v>7.7825980963120945E-3</v>
      </c>
      <c r="U96">
        <f t="shared" ca="1" si="223"/>
        <v>7.1696811475754534E-3</v>
      </c>
      <c r="V96">
        <f t="shared" ca="1" si="224"/>
        <v>7.3634680580431933E-3</v>
      </c>
      <c r="W96">
        <f t="shared" ca="1" si="225"/>
        <v>6.10151670016232E-3</v>
      </c>
      <c r="X96">
        <f t="shared" ca="1" si="226"/>
        <v>5.1236331905744406E-3</v>
      </c>
      <c r="Y96">
        <f t="shared" ca="1" si="227"/>
        <v>5.7616543598345768E-3</v>
      </c>
      <c r="Z96">
        <f t="shared" ca="1" si="228"/>
        <v>5.2472949132374418E-3</v>
      </c>
      <c r="AA96">
        <f t="shared" ca="1" si="229"/>
        <v>6.2833994011704079E-3</v>
      </c>
      <c r="AB96">
        <f t="shared" ca="1" si="230"/>
        <v>6.401776806562981E-3</v>
      </c>
      <c r="AC96">
        <f t="shared" ca="1" si="231"/>
        <v>8.1007788370651909E-3</v>
      </c>
      <c r="AD96">
        <f t="shared" ca="1" si="232"/>
        <v>7.0783143523225622E-3</v>
      </c>
      <c r="AE96">
        <f t="shared" ca="1" si="233"/>
        <v>4.788654286860863E-3</v>
      </c>
      <c r="AF96">
        <f t="shared" ca="1" si="234"/>
        <v>6.9975016931134526E-3</v>
      </c>
      <c r="AG96">
        <f t="shared" ca="1" si="235"/>
        <v>9.8747941270898327E-3</v>
      </c>
      <c r="AH96">
        <f t="shared" ca="1" si="236"/>
        <v>5.4189560915671566E-3</v>
      </c>
      <c r="AI96">
        <f t="shared" ca="1" si="237"/>
        <v>5.9901550121720512E-3</v>
      </c>
      <c r="AJ96">
        <f t="shared" ca="1" si="238"/>
        <v>5.9324718033880678E-3</v>
      </c>
      <c r="AK96">
        <f t="shared" ca="1" si="239"/>
        <v>5.5090144743444253E-3</v>
      </c>
      <c r="AL96">
        <f t="shared" ca="1" si="240"/>
        <v>8.6275164868745615E-3</v>
      </c>
      <c r="AM96">
        <f t="shared" ca="1" si="241"/>
        <v>6.8237546440146199E-3</v>
      </c>
      <c r="AN96">
        <f t="shared" ca="1" si="242"/>
        <v>7.236269246054792E-3</v>
      </c>
      <c r="AO96">
        <f t="shared" ca="1" si="243"/>
        <v>5.9341043792678176E-3</v>
      </c>
      <c r="AP96">
        <f t="shared" ca="1" si="244"/>
        <v>8.056274370390552E-3</v>
      </c>
      <c r="AQ96">
        <f t="shared" ca="1" si="245"/>
        <v>9.6813548375970452E-3</v>
      </c>
      <c r="AR96">
        <f t="shared" ca="1" si="246"/>
        <v>7.1854158065000288E-3</v>
      </c>
      <c r="AS96">
        <f t="shared" ca="1" si="247"/>
        <v>6.0863717743600623E-3</v>
      </c>
      <c r="AT96">
        <f t="shared" ca="1" si="248"/>
        <v>6.3835257308790389E-3</v>
      </c>
      <c r="AU96">
        <f t="shared" ca="1" si="249"/>
        <v>7.1621295824773274E-3</v>
      </c>
      <c r="AV96">
        <f t="shared" ca="1" si="250"/>
        <v>5.6949779798367677E-3</v>
      </c>
      <c r="AW96">
        <f t="shared" ca="1" si="251"/>
        <v>3.286962944992432E-3</v>
      </c>
      <c r="AX96">
        <f t="shared" ca="1" si="252"/>
        <v>5.855377080721872E-3</v>
      </c>
      <c r="AY96">
        <f t="shared" ca="1" si="253"/>
        <v>9.0313271165972705E-3</v>
      </c>
      <c r="AZ96">
        <f t="shared" ca="1" si="254"/>
        <v>7.049003945128602E-3</v>
      </c>
      <c r="BA96">
        <f t="shared" ca="1" si="255"/>
        <v>5.515080375139968E-3</v>
      </c>
      <c r="BB96">
        <f t="shared" ca="1" si="256"/>
        <v>8.083955874322207E-3</v>
      </c>
      <c r="BC96">
        <f t="shared" ca="1" si="257"/>
        <v>8.8941063676312958E-3</v>
      </c>
      <c r="BD96">
        <f t="shared" ca="1" si="258"/>
        <v>6.2664821836175199E-3</v>
      </c>
      <c r="BE96">
        <f t="shared" ca="1" si="259"/>
        <v>9.1199258127892535E-3</v>
      </c>
      <c r="BF96">
        <f t="shared" ca="1" si="260"/>
        <v>6.1744073691753776E-3</v>
      </c>
      <c r="BG96">
        <f t="shared" ca="1" si="261"/>
        <v>7.3576525924415785E-3</v>
      </c>
      <c r="BH96">
        <f t="shared" ca="1" si="262"/>
        <v>6.6475812654447084E-3</v>
      </c>
      <c r="BI96">
        <f t="shared" ca="1" si="263"/>
        <v>4.2319279796113485E-3</v>
      </c>
      <c r="BJ96">
        <f t="shared" ca="1" si="264"/>
        <v>5.8025426401051355E-3</v>
      </c>
      <c r="BK96">
        <f t="shared" ca="1" si="265"/>
        <v>7.6896448421113059E-3</v>
      </c>
      <c r="BL96">
        <f t="shared" ca="1" si="266"/>
        <v>6.3326620870140524E-3</v>
      </c>
      <c r="BM96">
        <f t="shared" ca="1" si="267"/>
        <v>6.9287448224065766E-3</v>
      </c>
      <c r="BN96">
        <f t="shared" ca="1" si="268"/>
        <v>6.4071166318034646E-3</v>
      </c>
      <c r="BO96">
        <f t="shared" ca="1" si="269"/>
        <v>7.4466540600326382E-3</v>
      </c>
      <c r="BP96">
        <f t="shared" ca="1" si="270"/>
        <v>7.6500100410562318E-3</v>
      </c>
      <c r="BQ96">
        <f t="shared" ca="1" si="271"/>
        <v>5.573323793277951E-3</v>
      </c>
      <c r="BR96">
        <f t="shared" ca="1" si="272"/>
        <v>8.2352116215661762E-3</v>
      </c>
      <c r="BS96">
        <f t="shared" ca="1" si="273"/>
        <v>6.5587939733649297E-3</v>
      </c>
      <c r="BT96">
        <f t="shared" ca="1" si="274"/>
        <v>6.1961753851229612E-3</v>
      </c>
      <c r="BU96">
        <f t="shared" ca="1" si="275"/>
        <v>5.7594698789331881E-3</v>
      </c>
      <c r="BV96">
        <f t="shared" ca="1" si="276"/>
        <v>7.9281198374601004E-3</v>
      </c>
      <c r="BW96">
        <f t="shared" ca="1" si="277"/>
        <v>6.7070625157718113E-3</v>
      </c>
      <c r="BX96">
        <f t="shared" ca="1" si="278"/>
        <v>5.5957770569843848E-3</v>
      </c>
      <c r="BY96">
        <f t="shared" ca="1" si="279"/>
        <v>4.9581492423383718E-3</v>
      </c>
      <c r="BZ96">
        <f t="shared" ca="1" si="280"/>
        <v>6.6357415751599732E-3</v>
      </c>
      <c r="CA96">
        <f t="shared" ca="1" si="281"/>
        <v>6.3891019557007949E-3</v>
      </c>
      <c r="CB96">
        <f t="shared" ca="1" si="282"/>
        <v>8.0472670266996914E-3</v>
      </c>
      <c r="CC96">
        <f t="shared" ca="1" si="283"/>
        <v>5.0418557869157032E-3</v>
      </c>
      <c r="CD96">
        <f t="shared" ca="1" si="284"/>
        <v>5.9753013274128101E-3</v>
      </c>
      <c r="CE96">
        <f t="shared" ca="1" si="285"/>
        <v>6.2979220426231013E-3</v>
      </c>
      <c r="CF96">
        <f t="shared" ca="1" si="286"/>
        <v>6.7138683320469243E-3</v>
      </c>
      <c r="CG96">
        <f t="shared" ca="1" si="287"/>
        <v>5.7806936864211508E-3</v>
      </c>
      <c r="CH96">
        <f t="shared" ca="1" si="288"/>
        <v>5.9173749449549506E-3</v>
      </c>
      <c r="CI96">
        <f t="shared" ca="1" si="289"/>
        <v>7.5429027672624495E-3</v>
      </c>
      <c r="CJ96">
        <f t="shared" ca="1" si="290"/>
        <v>6.2108467041680502E-3</v>
      </c>
      <c r="CK96">
        <f t="shared" ca="1" si="291"/>
        <v>6.3132637515227194E-3</v>
      </c>
      <c r="CL96">
        <f t="shared" ca="1" si="292"/>
        <v>6.5171838446323625E-3</v>
      </c>
      <c r="CM96">
        <f t="shared" ca="1" si="293"/>
        <v>7.4745299708852027E-3</v>
      </c>
      <c r="CN96">
        <f t="shared" ca="1" si="294"/>
        <v>6.1334355270346395E-3</v>
      </c>
      <c r="CO96">
        <f t="shared" ca="1" si="295"/>
        <v>7.4928752711951978E-3</v>
      </c>
      <c r="CP96">
        <f t="shared" ca="1" si="296"/>
        <v>5.5745956417349472E-3</v>
      </c>
      <c r="CQ96">
        <f t="shared" ca="1" si="297"/>
        <v>5.9241002918470169E-3</v>
      </c>
      <c r="CR96">
        <f t="shared" ca="1" si="298"/>
        <v>6.7223682917921298E-3</v>
      </c>
      <c r="CS96">
        <f t="shared" ca="1" si="299"/>
        <v>5.2538227970276548E-3</v>
      </c>
      <c r="CT96">
        <f t="shared" ca="1" si="300"/>
        <v>8.2636128225452837E-3</v>
      </c>
      <c r="CU96">
        <f t="shared" ca="1" si="301"/>
        <v>7.086522881303371E-3</v>
      </c>
      <c r="CV96">
        <f t="shared" ca="1" si="302"/>
        <v>6.6388523159467286E-3</v>
      </c>
      <c r="CW96">
        <f t="shared" ca="1" si="303"/>
        <v>6.4061257707844418E-3</v>
      </c>
      <c r="CX96">
        <f t="shared" ca="1" si="304"/>
        <v>7.0481819189704446E-3</v>
      </c>
    </row>
    <row r="97" spans="2:102" x14ac:dyDescent="0.2">
      <c r="B97">
        <f t="shared" si="305"/>
        <v>6.8333333333333259</v>
      </c>
      <c r="C97">
        <f t="shared" ca="1" si="205"/>
        <v>5.259731201630642E-3</v>
      </c>
      <c r="D97">
        <f t="shared" ca="1" si="206"/>
        <v>6.2977307555928943E-3</v>
      </c>
      <c r="E97">
        <f t="shared" ca="1" si="207"/>
        <v>6.1846106467509428E-3</v>
      </c>
      <c r="F97">
        <f t="shared" ca="1" si="208"/>
        <v>6.9272758523093638E-3</v>
      </c>
      <c r="G97">
        <f t="shared" ca="1" si="209"/>
        <v>9.3540762118898297E-3</v>
      </c>
      <c r="H97">
        <f t="shared" ca="1" si="210"/>
        <v>7.2122755186585785E-3</v>
      </c>
      <c r="I97">
        <f t="shared" ca="1" si="211"/>
        <v>8.3037823875412239E-3</v>
      </c>
      <c r="J97">
        <f t="shared" ca="1" si="212"/>
        <v>6.4198094453388598E-3</v>
      </c>
      <c r="K97">
        <f t="shared" ca="1" si="213"/>
        <v>8.4796231473709387E-3</v>
      </c>
      <c r="L97">
        <f t="shared" ca="1" si="214"/>
        <v>5.6686618259993785E-3</v>
      </c>
      <c r="M97">
        <f t="shared" ca="1" si="215"/>
        <v>7.9731075551664806E-3</v>
      </c>
      <c r="N97">
        <f t="shared" ca="1" si="216"/>
        <v>5.5392145708510433E-3</v>
      </c>
      <c r="O97">
        <f t="shared" ca="1" si="217"/>
        <v>7.9686268978081554E-3</v>
      </c>
      <c r="P97">
        <f t="shared" ca="1" si="218"/>
        <v>8.2054800282062319E-3</v>
      </c>
      <c r="Q97">
        <f t="shared" ca="1" si="219"/>
        <v>7.5721582152084074E-3</v>
      </c>
      <c r="R97">
        <f t="shared" ca="1" si="220"/>
        <v>6.6808364439070716E-3</v>
      </c>
      <c r="S97">
        <f t="shared" ca="1" si="221"/>
        <v>6.5608551219650283E-3</v>
      </c>
      <c r="T97">
        <f t="shared" ca="1" si="222"/>
        <v>7.6551948119740398E-3</v>
      </c>
      <c r="U97">
        <f t="shared" ca="1" si="223"/>
        <v>7.1759089488825775E-3</v>
      </c>
      <c r="V97">
        <f t="shared" ca="1" si="224"/>
        <v>7.1192629684650186E-3</v>
      </c>
      <c r="W97">
        <f t="shared" ca="1" si="225"/>
        <v>6.2321699847773891E-3</v>
      </c>
      <c r="X97">
        <f t="shared" ca="1" si="226"/>
        <v>5.1320612955737923E-3</v>
      </c>
      <c r="Y97">
        <f t="shared" ca="1" si="227"/>
        <v>5.7606792347734328E-3</v>
      </c>
      <c r="Z97">
        <f t="shared" ca="1" si="228"/>
        <v>5.569207222710335E-3</v>
      </c>
      <c r="AA97">
        <f t="shared" ca="1" si="229"/>
        <v>6.3638020032247269E-3</v>
      </c>
      <c r="AB97">
        <f t="shared" ca="1" si="230"/>
        <v>6.2494311132002605E-3</v>
      </c>
      <c r="AC97">
        <f t="shared" ca="1" si="231"/>
        <v>7.8012503476949076E-3</v>
      </c>
      <c r="AD97">
        <f t="shared" ca="1" si="232"/>
        <v>7.0852445381551039E-3</v>
      </c>
      <c r="AE97">
        <f t="shared" ca="1" si="233"/>
        <v>4.8530906549721781E-3</v>
      </c>
      <c r="AF97">
        <f t="shared" ca="1" si="234"/>
        <v>7.513799096303903E-3</v>
      </c>
      <c r="AG97">
        <f t="shared" ca="1" si="235"/>
        <v>9.8701520661034041E-3</v>
      </c>
      <c r="AH97">
        <f t="shared" ca="1" si="236"/>
        <v>5.6421927449474621E-3</v>
      </c>
      <c r="AI97">
        <f t="shared" ca="1" si="237"/>
        <v>6.0964299284394985E-3</v>
      </c>
      <c r="AJ97">
        <f t="shared" ca="1" si="238"/>
        <v>5.893148240591871E-3</v>
      </c>
      <c r="AK97">
        <f t="shared" ca="1" si="239"/>
        <v>5.3068726635351572E-3</v>
      </c>
      <c r="AL97">
        <f t="shared" ca="1" si="240"/>
        <v>8.5737552921120556E-3</v>
      </c>
      <c r="AM97">
        <f t="shared" ca="1" si="241"/>
        <v>6.719352852124532E-3</v>
      </c>
      <c r="AN97">
        <f t="shared" ca="1" si="242"/>
        <v>7.0398607114966942E-3</v>
      </c>
      <c r="AO97">
        <f t="shared" ca="1" si="243"/>
        <v>5.9698763446486246E-3</v>
      </c>
      <c r="AP97">
        <f t="shared" ca="1" si="244"/>
        <v>7.9898561924697641E-3</v>
      </c>
      <c r="AQ97">
        <f t="shared" ca="1" si="245"/>
        <v>9.877479239393883E-3</v>
      </c>
      <c r="AR97">
        <f t="shared" ca="1" si="246"/>
        <v>7.1205668820999331E-3</v>
      </c>
      <c r="AS97">
        <f t="shared" ca="1" si="247"/>
        <v>6.2122401966013185E-3</v>
      </c>
      <c r="AT97">
        <f t="shared" ca="1" si="248"/>
        <v>6.2693327076385127E-3</v>
      </c>
      <c r="AU97">
        <f t="shared" ca="1" si="249"/>
        <v>7.1230548402186657E-3</v>
      </c>
      <c r="AV97">
        <f t="shared" ca="1" si="250"/>
        <v>5.8022307736834379E-3</v>
      </c>
      <c r="AW97">
        <f t="shared" ca="1" si="251"/>
        <v>3.33577560648135E-3</v>
      </c>
      <c r="AX97">
        <f t="shared" ca="1" si="252"/>
        <v>5.6131205061080054E-3</v>
      </c>
      <c r="AY97">
        <f t="shared" ca="1" si="253"/>
        <v>8.7058010758498897E-3</v>
      </c>
      <c r="AZ97">
        <f t="shared" ca="1" si="254"/>
        <v>7.0502301089637861E-3</v>
      </c>
      <c r="BA97">
        <f t="shared" ca="1" si="255"/>
        <v>5.3829939195217712E-3</v>
      </c>
      <c r="BB97">
        <f t="shared" ca="1" si="256"/>
        <v>8.1854356422219662E-3</v>
      </c>
      <c r="BC97">
        <f t="shared" ca="1" si="257"/>
        <v>8.493618823651225E-3</v>
      </c>
      <c r="BD97">
        <f t="shared" ca="1" si="258"/>
        <v>6.383639047103388E-3</v>
      </c>
      <c r="BE97">
        <f t="shared" ca="1" si="259"/>
        <v>9.3287277432668788E-3</v>
      </c>
      <c r="BF97">
        <f t="shared" ca="1" si="260"/>
        <v>6.1991957742062679E-3</v>
      </c>
      <c r="BG97">
        <f t="shared" ca="1" si="261"/>
        <v>7.4352058285879511E-3</v>
      </c>
      <c r="BH97">
        <f t="shared" ca="1" si="262"/>
        <v>6.9212471297329711E-3</v>
      </c>
      <c r="BI97">
        <f t="shared" ca="1" si="263"/>
        <v>4.4247329373711527E-3</v>
      </c>
      <c r="BJ97">
        <f t="shared" ca="1" si="264"/>
        <v>5.7737802394437062E-3</v>
      </c>
      <c r="BK97">
        <f t="shared" ca="1" si="265"/>
        <v>8.1540245739442473E-3</v>
      </c>
      <c r="BL97">
        <f t="shared" ca="1" si="266"/>
        <v>6.2626869988939406E-3</v>
      </c>
      <c r="BM97">
        <f t="shared" ca="1" si="267"/>
        <v>7.0618935319882578E-3</v>
      </c>
      <c r="BN97">
        <f t="shared" ca="1" si="268"/>
        <v>6.4037053905532122E-3</v>
      </c>
      <c r="BO97">
        <f t="shared" ca="1" si="269"/>
        <v>7.3570753143455099E-3</v>
      </c>
      <c r="BP97">
        <f t="shared" ca="1" si="270"/>
        <v>7.6862612896051105E-3</v>
      </c>
      <c r="BQ97">
        <f t="shared" ca="1" si="271"/>
        <v>5.5294969458340171E-3</v>
      </c>
      <c r="BR97">
        <f t="shared" ca="1" si="272"/>
        <v>8.2228777261777533E-3</v>
      </c>
      <c r="BS97">
        <f t="shared" ca="1" si="273"/>
        <v>6.5869972790157886E-3</v>
      </c>
      <c r="BT97">
        <f t="shared" ca="1" si="274"/>
        <v>6.2334667036760358E-3</v>
      </c>
      <c r="BU97">
        <f t="shared" ca="1" si="275"/>
        <v>5.9174930706879332E-3</v>
      </c>
      <c r="BV97">
        <f t="shared" ca="1" si="276"/>
        <v>7.7331110461979161E-3</v>
      </c>
      <c r="BW97">
        <f t="shared" ca="1" si="277"/>
        <v>6.8950970350986317E-3</v>
      </c>
      <c r="BX97">
        <f t="shared" ca="1" si="278"/>
        <v>5.5946326445155152E-3</v>
      </c>
      <c r="BY97">
        <f t="shared" ca="1" si="279"/>
        <v>4.9413245975858007E-3</v>
      </c>
      <c r="BZ97">
        <f t="shared" ca="1" si="280"/>
        <v>6.8862267268207161E-3</v>
      </c>
      <c r="CA97">
        <f t="shared" ca="1" si="281"/>
        <v>6.202908895449057E-3</v>
      </c>
      <c r="CB97">
        <f t="shared" ca="1" si="282"/>
        <v>7.9920593066275282E-3</v>
      </c>
      <c r="CC97">
        <f t="shared" ca="1" si="283"/>
        <v>5.0767850898489134E-3</v>
      </c>
      <c r="CD97">
        <f t="shared" ca="1" si="284"/>
        <v>5.9047596089510683E-3</v>
      </c>
      <c r="CE97">
        <f t="shared" ca="1" si="285"/>
        <v>6.2081669228987264E-3</v>
      </c>
      <c r="CF97">
        <f t="shared" ca="1" si="286"/>
        <v>6.5414730192020227E-3</v>
      </c>
      <c r="CG97">
        <f t="shared" ca="1" si="287"/>
        <v>5.6300756201443742E-3</v>
      </c>
      <c r="CH97">
        <f t="shared" ca="1" si="288"/>
        <v>6.0607823274580596E-3</v>
      </c>
      <c r="CI97">
        <f t="shared" ca="1" si="289"/>
        <v>7.6042319261629722E-3</v>
      </c>
      <c r="CJ97">
        <f t="shared" ca="1" si="290"/>
        <v>6.121598382727962E-3</v>
      </c>
      <c r="CK97">
        <f t="shared" ca="1" si="291"/>
        <v>6.4391994107334868E-3</v>
      </c>
      <c r="CL97">
        <f t="shared" ca="1" si="292"/>
        <v>6.8330618036288151E-3</v>
      </c>
      <c r="CM97">
        <f t="shared" ca="1" si="293"/>
        <v>7.4564208235342391E-3</v>
      </c>
      <c r="CN97">
        <f t="shared" ca="1" si="294"/>
        <v>6.145626330109219E-3</v>
      </c>
      <c r="CO97">
        <f t="shared" ca="1" si="295"/>
        <v>7.4892194253253861E-3</v>
      </c>
      <c r="CP97">
        <f t="shared" ca="1" si="296"/>
        <v>5.6269582221184769E-3</v>
      </c>
      <c r="CQ97">
        <f t="shared" ca="1" si="297"/>
        <v>6.0295690921823315E-3</v>
      </c>
      <c r="CR97">
        <f t="shared" ca="1" si="298"/>
        <v>6.4462123282380901E-3</v>
      </c>
      <c r="CS97">
        <f t="shared" ca="1" si="299"/>
        <v>5.5331548131923834E-3</v>
      </c>
      <c r="CT97">
        <f t="shared" ca="1" si="300"/>
        <v>8.5886503765571064E-3</v>
      </c>
      <c r="CU97">
        <f t="shared" ca="1" si="301"/>
        <v>6.9837701305241759E-3</v>
      </c>
      <c r="CV97">
        <f t="shared" ca="1" si="302"/>
        <v>6.6694655571912119E-3</v>
      </c>
      <c r="CW97">
        <f t="shared" ca="1" si="303"/>
        <v>6.4198372647540818E-3</v>
      </c>
      <c r="CX97">
        <f t="shared" ca="1" si="304"/>
        <v>7.3417000514576121E-3</v>
      </c>
    </row>
    <row r="98" spans="2:102" x14ac:dyDescent="0.2">
      <c r="B98">
        <f t="shared" si="305"/>
        <v>6.916666666666659</v>
      </c>
      <c r="C98">
        <f t="shared" ca="1" si="205"/>
        <v>5.1641145843522585E-3</v>
      </c>
      <c r="D98">
        <f t="shared" ca="1" si="206"/>
        <v>6.3628781643287145E-3</v>
      </c>
      <c r="E98">
        <f t="shared" ca="1" si="207"/>
        <v>6.2500024705711707E-3</v>
      </c>
      <c r="F98">
        <f t="shared" ca="1" si="208"/>
        <v>6.9249807616946855E-3</v>
      </c>
      <c r="G98">
        <f t="shared" ca="1" si="209"/>
        <v>9.6797164799546226E-3</v>
      </c>
      <c r="H98">
        <f t="shared" ca="1" si="210"/>
        <v>7.4338064851896613E-3</v>
      </c>
      <c r="I98">
        <f t="shared" ca="1" si="211"/>
        <v>8.2168146259285341E-3</v>
      </c>
      <c r="J98">
        <f t="shared" ca="1" si="212"/>
        <v>6.5644000358744256E-3</v>
      </c>
      <c r="K98">
        <f t="shared" ca="1" si="213"/>
        <v>8.5977189416432016E-3</v>
      </c>
      <c r="L98">
        <f t="shared" ca="1" si="214"/>
        <v>5.5036191476127505E-3</v>
      </c>
      <c r="M98">
        <f t="shared" ca="1" si="215"/>
        <v>8.141794047889955E-3</v>
      </c>
      <c r="N98">
        <f t="shared" ca="1" si="216"/>
        <v>5.4576183435391225E-3</v>
      </c>
      <c r="O98">
        <f t="shared" ca="1" si="217"/>
        <v>7.7615353569126192E-3</v>
      </c>
      <c r="P98">
        <f t="shared" ca="1" si="218"/>
        <v>8.1661436760766693E-3</v>
      </c>
      <c r="Q98">
        <f t="shared" ca="1" si="219"/>
        <v>7.7397891958218418E-3</v>
      </c>
      <c r="R98">
        <f t="shared" ca="1" si="220"/>
        <v>6.792745089046372E-3</v>
      </c>
      <c r="S98">
        <f t="shared" ca="1" si="221"/>
        <v>6.5831536960518928E-3</v>
      </c>
      <c r="T98">
        <f t="shared" ca="1" si="222"/>
        <v>7.9730015567486406E-3</v>
      </c>
      <c r="U98">
        <f t="shared" ca="1" si="223"/>
        <v>7.1184866935095192E-3</v>
      </c>
      <c r="V98">
        <f t="shared" ca="1" si="224"/>
        <v>7.2609145974090687E-3</v>
      </c>
      <c r="W98">
        <f t="shared" ca="1" si="225"/>
        <v>6.3327040538241021E-3</v>
      </c>
      <c r="X98">
        <f t="shared" ca="1" si="226"/>
        <v>5.2151769398544436E-3</v>
      </c>
      <c r="Y98">
        <f t="shared" ca="1" si="227"/>
        <v>5.7523686794884368E-3</v>
      </c>
      <c r="Z98">
        <f t="shared" ca="1" si="228"/>
        <v>5.3292359313237975E-3</v>
      </c>
      <c r="AA98">
        <f t="shared" ca="1" si="229"/>
        <v>6.2721757704443408E-3</v>
      </c>
      <c r="AB98">
        <f t="shared" ca="1" si="230"/>
        <v>6.2204155942987924E-3</v>
      </c>
      <c r="AC98">
        <f t="shared" ca="1" si="231"/>
        <v>7.9119849618618891E-3</v>
      </c>
      <c r="AD98">
        <f t="shared" ca="1" si="232"/>
        <v>7.1404389173252581E-3</v>
      </c>
      <c r="AE98">
        <f t="shared" ca="1" si="233"/>
        <v>4.8429935921469863E-3</v>
      </c>
      <c r="AF98">
        <f t="shared" ca="1" si="234"/>
        <v>7.4775744544638163E-3</v>
      </c>
      <c r="AG98">
        <f t="shared" ca="1" si="235"/>
        <v>9.6635099937428283E-3</v>
      </c>
      <c r="AH98">
        <f t="shared" ca="1" si="236"/>
        <v>5.6608910874287686E-3</v>
      </c>
      <c r="AI98">
        <f t="shared" ca="1" si="237"/>
        <v>6.1091285789611196E-3</v>
      </c>
      <c r="AJ98">
        <f t="shared" ca="1" si="238"/>
        <v>6.0452579382382875E-3</v>
      </c>
      <c r="AK98">
        <f t="shared" ca="1" si="239"/>
        <v>5.5173549748246866E-3</v>
      </c>
      <c r="AL98">
        <f t="shared" ca="1" si="240"/>
        <v>8.5562088248699823E-3</v>
      </c>
      <c r="AM98">
        <f t="shared" ca="1" si="241"/>
        <v>6.5738550229124931E-3</v>
      </c>
      <c r="AN98">
        <f t="shared" ca="1" si="242"/>
        <v>6.9745548038196593E-3</v>
      </c>
      <c r="AO98">
        <f t="shared" ca="1" si="243"/>
        <v>5.9212174854042397E-3</v>
      </c>
      <c r="AP98">
        <f t="shared" ca="1" si="244"/>
        <v>7.9714849044389587E-3</v>
      </c>
      <c r="AQ98">
        <f t="shared" ca="1" si="245"/>
        <v>9.9887553503091083E-3</v>
      </c>
      <c r="AR98">
        <f t="shared" ca="1" si="246"/>
        <v>7.227502322309497E-3</v>
      </c>
      <c r="AS98">
        <f t="shared" ca="1" si="247"/>
        <v>6.0316142254545268E-3</v>
      </c>
      <c r="AT98">
        <f t="shared" ca="1" si="248"/>
        <v>6.3538144421045224E-3</v>
      </c>
      <c r="AU98">
        <f t="shared" ca="1" si="249"/>
        <v>7.1664280740120741E-3</v>
      </c>
      <c r="AV98">
        <f t="shared" ca="1" si="250"/>
        <v>5.6622854376406724E-3</v>
      </c>
      <c r="AW98">
        <f t="shared" ca="1" si="251"/>
        <v>3.5211172694967247E-3</v>
      </c>
      <c r="AX98">
        <f t="shared" ca="1" si="252"/>
        <v>5.5509737468778398E-3</v>
      </c>
      <c r="AY98">
        <f t="shared" ca="1" si="253"/>
        <v>8.7605269703804403E-3</v>
      </c>
      <c r="AZ98">
        <f t="shared" ca="1" si="254"/>
        <v>6.8792533912799105E-3</v>
      </c>
      <c r="BA98">
        <f t="shared" ca="1" si="255"/>
        <v>5.2312546519321405E-3</v>
      </c>
      <c r="BB98">
        <f t="shared" ca="1" si="256"/>
        <v>8.0030864042095126E-3</v>
      </c>
      <c r="BC98">
        <f t="shared" ca="1" si="257"/>
        <v>8.7017219194835127E-3</v>
      </c>
      <c r="BD98">
        <f t="shared" ca="1" si="258"/>
        <v>6.3577052725570004E-3</v>
      </c>
      <c r="BE98">
        <f t="shared" ca="1" si="259"/>
        <v>9.492955184306125E-3</v>
      </c>
      <c r="BF98">
        <f t="shared" ca="1" si="260"/>
        <v>6.1201436390524496E-3</v>
      </c>
      <c r="BG98">
        <f t="shared" ca="1" si="261"/>
        <v>7.4194414966679331E-3</v>
      </c>
      <c r="BH98">
        <f t="shared" ca="1" si="262"/>
        <v>6.9005883394825168E-3</v>
      </c>
      <c r="BI98">
        <f t="shared" ca="1" si="263"/>
        <v>4.5369443733375503E-3</v>
      </c>
      <c r="BJ98">
        <f t="shared" ca="1" si="264"/>
        <v>5.8305415891980478E-3</v>
      </c>
      <c r="BK98">
        <f t="shared" ca="1" si="265"/>
        <v>7.908855332510286E-3</v>
      </c>
      <c r="BL98">
        <f t="shared" ca="1" si="266"/>
        <v>6.3580203889357818E-3</v>
      </c>
      <c r="BM98">
        <f t="shared" ca="1" si="267"/>
        <v>7.1625845797862317E-3</v>
      </c>
      <c r="BN98">
        <f t="shared" ca="1" si="268"/>
        <v>6.3584006333767765E-3</v>
      </c>
      <c r="BO98">
        <f t="shared" ca="1" si="269"/>
        <v>7.4392956140203687E-3</v>
      </c>
      <c r="BP98">
        <f t="shared" ca="1" si="270"/>
        <v>7.8158946090233737E-3</v>
      </c>
      <c r="BQ98">
        <f t="shared" ca="1" si="271"/>
        <v>5.577491062798535E-3</v>
      </c>
      <c r="BR98">
        <f t="shared" ca="1" si="272"/>
        <v>8.0337870795259766E-3</v>
      </c>
      <c r="BS98">
        <f t="shared" ca="1" si="273"/>
        <v>6.9976707369298081E-3</v>
      </c>
      <c r="BT98">
        <f t="shared" ca="1" si="274"/>
        <v>6.4520600884656687E-3</v>
      </c>
      <c r="BU98">
        <f t="shared" ca="1" si="275"/>
        <v>6.1257923212598413E-3</v>
      </c>
      <c r="BV98">
        <f t="shared" ca="1" si="276"/>
        <v>7.7640622280960182E-3</v>
      </c>
      <c r="BW98">
        <f t="shared" ca="1" si="277"/>
        <v>6.9713703090349801E-3</v>
      </c>
      <c r="BX98">
        <f t="shared" ca="1" si="278"/>
        <v>5.5321168749380223E-3</v>
      </c>
      <c r="BY98">
        <f t="shared" ca="1" si="279"/>
        <v>4.745076896730688E-3</v>
      </c>
      <c r="BZ98">
        <f t="shared" ca="1" si="280"/>
        <v>6.6645265028152621E-3</v>
      </c>
      <c r="CA98">
        <f t="shared" ca="1" si="281"/>
        <v>6.4064771753043802E-3</v>
      </c>
      <c r="CB98">
        <f t="shared" ca="1" si="282"/>
        <v>7.8552869972984656E-3</v>
      </c>
      <c r="CC98">
        <f t="shared" ca="1" si="283"/>
        <v>5.05454391118095E-3</v>
      </c>
      <c r="CD98">
        <f t="shared" ca="1" si="284"/>
        <v>6.017995844645724E-3</v>
      </c>
      <c r="CE98">
        <f t="shared" ca="1" si="285"/>
        <v>6.088579368419186E-3</v>
      </c>
      <c r="CF98">
        <f t="shared" ca="1" si="286"/>
        <v>6.4390500760019564E-3</v>
      </c>
      <c r="CG98">
        <f t="shared" ca="1" si="287"/>
        <v>5.4508162762103487E-3</v>
      </c>
      <c r="CH98">
        <f t="shared" ca="1" si="288"/>
        <v>6.0540004453823112E-3</v>
      </c>
      <c r="CI98">
        <f t="shared" ca="1" si="289"/>
        <v>7.9267952150942327E-3</v>
      </c>
      <c r="CJ98">
        <f t="shared" ca="1" si="290"/>
        <v>6.2010292406575003E-3</v>
      </c>
      <c r="CK98">
        <f t="shared" ca="1" si="291"/>
        <v>6.5876402725040164E-3</v>
      </c>
      <c r="CL98">
        <f t="shared" ca="1" si="292"/>
        <v>6.6152410890647989E-3</v>
      </c>
      <c r="CM98">
        <f t="shared" ca="1" si="293"/>
        <v>7.4561925818561773E-3</v>
      </c>
      <c r="CN98">
        <f t="shared" ca="1" si="294"/>
        <v>6.0946681957076429E-3</v>
      </c>
      <c r="CO98">
        <f t="shared" ca="1" si="295"/>
        <v>7.4230720817153812E-3</v>
      </c>
      <c r="CP98">
        <f t="shared" ca="1" si="296"/>
        <v>5.3524650520494427E-3</v>
      </c>
      <c r="CQ98">
        <f t="shared" ca="1" si="297"/>
        <v>5.705344478319288E-3</v>
      </c>
      <c r="CR98">
        <f t="shared" ca="1" si="298"/>
        <v>6.4350843391085908E-3</v>
      </c>
      <c r="CS98">
        <f t="shared" ca="1" si="299"/>
        <v>5.6246231423383143E-3</v>
      </c>
      <c r="CT98">
        <f t="shared" ca="1" si="300"/>
        <v>8.3929373778478776E-3</v>
      </c>
      <c r="CU98">
        <f t="shared" ca="1" si="301"/>
        <v>6.9728187548589882E-3</v>
      </c>
      <c r="CV98">
        <f t="shared" ca="1" si="302"/>
        <v>6.7234478446976144E-3</v>
      </c>
      <c r="CW98">
        <f t="shared" ca="1" si="303"/>
        <v>6.5688309840812734E-3</v>
      </c>
      <c r="CX98">
        <f t="shared" ca="1" si="304"/>
        <v>7.2597108539356209E-3</v>
      </c>
    </row>
    <row r="99" spans="2:102" x14ac:dyDescent="0.2">
      <c r="B99">
        <f t="shared" si="305"/>
        <v>6.999999999999992</v>
      </c>
      <c r="C99">
        <f t="shared" ca="1" si="205"/>
        <v>5.2844888988997016E-3</v>
      </c>
      <c r="D99">
        <f t="shared" ca="1" si="206"/>
        <v>6.0495148174587185E-3</v>
      </c>
      <c r="E99">
        <f t="shared" ca="1" si="207"/>
        <v>6.2859017724132471E-3</v>
      </c>
      <c r="F99">
        <f t="shared" ca="1" si="208"/>
        <v>7.0178666318909443E-3</v>
      </c>
      <c r="G99">
        <f t="shared" ca="1" si="209"/>
        <v>9.9368314387968358E-3</v>
      </c>
      <c r="H99">
        <f t="shared" ca="1" si="210"/>
        <v>7.1453417109401431E-3</v>
      </c>
      <c r="I99">
        <f t="shared" ca="1" si="211"/>
        <v>8.4935154366635717E-3</v>
      </c>
      <c r="J99">
        <f t="shared" ca="1" si="212"/>
        <v>6.3453526806816823E-3</v>
      </c>
      <c r="K99">
        <f t="shared" ca="1" si="213"/>
        <v>8.7106706308704724E-3</v>
      </c>
      <c r="L99">
        <f t="shared" ca="1" si="214"/>
        <v>5.6924278678996999E-3</v>
      </c>
      <c r="M99">
        <f t="shared" ca="1" si="215"/>
        <v>8.2250891105149875E-3</v>
      </c>
      <c r="N99">
        <f t="shared" ca="1" si="216"/>
        <v>5.3701453129034486E-3</v>
      </c>
      <c r="O99">
        <f t="shared" ca="1" si="217"/>
        <v>7.9077051325060956E-3</v>
      </c>
      <c r="P99">
        <f t="shared" ca="1" si="218"/>
        <v>8.4588630847194646E-3</v>
      </c>
      <c r="Q99">
        <f t="shared" ca="1" si="219"/>
        <v>7.86365421667563E-3</v>
      </c>
      <c r="R99">
        <f t="shared" ca="1" si="220"/>
        <v>6.6030817790848862E-3</v>
      </c>
      <c r="S99">
        <f t="shared" ca="1" si="221"/>
        <v>6.497682785017396E-3</v>
      </c>
      <c r="T99">
        <f t="shared" ca="1" si="222"/>
        <v>7.9401147538371349E-3</v>
      </c>
      <c r="U99">
        <f t="shared" ca="1" si="223"/>
        <v>7.0679706926551102E-3</v>
      </c>
      <c r="V99">
        <f t="shared" ca="1" si="224"/>
        <v>7.0439055502138706E-3</v>
      </c>
      <c r="W99">
        <f t="shared" ca="1" si="225"/>
        <v>6.4312427908093843E-3</v>
      </c>
      <c r="X99">
        <f t="shared" ca="1" si="226"/>
        <v>5.2803089784942059E-3</v>
      </c>
      <c r="Y99">
        <f t="shared" ca="1" si="227"/>
        <v>5.8695198807828556E-3</v>
      </c>
      <c r="Z99">
        <f t="shared" ca="1" si="228"/>
        <v>5.4921470014604838E-3</v>
      </c>
      <c r="AA99">
        <f t="shared" ca="1" si="229"/>
        <v>6.2164793558248986E-3</v>
      </c>
      <c r="AB99">
        <f t="shared" ca="1" si="230"/>
        <v>6.1682496295434154E-3</v>
      </c>
      <c r="AC99">
        <f t="shared" ca="1" si="231"/>
        <v>8.1118434964667831E-3</v>
      </c>
      <c r="AD99">
        <f t="shared" ca="1" si="232"/>
        <v>7.2142582972608048E-3</v>
      </c>
      <c r="AE99">
        <f t="shared" ca="1" si="233"/>
        <v>4.8960077717752869E-3</v>
      </c>
      <c r="AF99">
        <f t="shared" ca="1" si="234"/>
        <v>7.4087271428689818E-3</v>
      </c>
      <c r="AG99">
        <f t="shared" ca="1" si="235"/>
        <v>9.4977838466350373E-3</v>
      </c>
      <c r="AH99">
        <f t="shared" ca="1" si="236"/>
        <v>5.6775463467755227E-3</v>
      </c>
      <c r="AI99">
        <f t="shared" ca="1" si="237"/>
        <v>6.0816917176343688E-3</v>
      </c>
      <c r="AJ99">
        <f t="shared" ca="1" si="238"/>
        <v>5.9416282710448376E-3</v>
      </c>
      <c r="AK99">
        <f t="shared" ca="1" si="239"/>
        <v>5.4746131836402962E-3</v>
      </c>
      <c r="AL99">
        <f t="shared" ca="1" si="240"/>
        <v>8.5735618731776781E-3</v>
      </c>
      <c r="AM99">
        <f t="shared" ca="1" si="241"/>
        <v>6.6729885279726738E-3</v>
      </c>
      <c r="AN99">
        <f t="shared" ca="1" si="242"/>
        <v>7.2750796344167035E-3</v>
      </c>
      <c r="AO99">
        <f t="shared" ca="1" si="243"/>
        <v>5.8644447296660141E-3</v>
      </c>
      <c r="AP99">
        <f t="shared" ca="1" si="244"/>
        <v>8.0238877891563951E-3</v>
      </c>
      <c r="AQ99">
        <f t="shared" ca="1" si="245"/>
        <v>9.9476141771811036E-3</v>
      </c>
      <c r="AR99">
        <f t="shared" ca="1" si="246"/>
        <v>7.4416448713790252E-3</v>
      </c>
      <c r="AS99">
        <f t="shared" ca="1" si="247"/>
        <v>6.1311770205059448E-3</v>
      </c>
      <c r="AT99">
        <f t="shared" ca="1" si="248"/>
        <v>6.494720316807613E-3</v>
      </c>
      <c r="AU99">
        <f t="shared" ca="1" si="249"/>
        <v>7.2290918319309633E-3</v>
      </c>
      <c r="AV99">
        <f t="shared" ca="1" si="250"/>
        <v>5.760696423942716E-3</v>
      </c>
      <c r="AW99">
        <f t="shared" ca="1" si="251"/>
        <v>3.486090495402553E-3</v>
      </c>
      <c r="AX99">
        <f t="shared" ca="1" si="252"/>
        <v>5.5557683625462474E-3</v>
      </c>
      <c r="AY99">
        <f t="shared" ca="1" si="253"/>
        <v>8.8818316996490954E-3</v>
      </c>
      <c r="AZ99">
        <f t="shared" ca="1" si="254"/>
        <v>6.6994127926232189E-3</v>
      </c>
      <c r="BA99">
        <f t="shared" ca="1" si="255"/>
        <v>5.1724587271569436E-3</v>
      </c>
      <c r="BB99">
        <f t="shared" ca="1" si="256"/>
        <v>7.9321311723915926E-3</v>
      </c>
      <c r="BC99">
        <f t="shared" ca="1" si="257"/>
        <v>8.9601967609254495E-3</v>
      </c>
      <c r="BD99">
        <f t="shared" ca="1" si="258"/>
        <v>6.4231242776285865E-3</v>
      </c>
      <c r="BE99">
        <f t="shared" ca="1" si="259"/>
        <v>9.2468903725322956E-3</v>
      </c>
      <c r="BF99">
        <f t="shared" ca="1" si="260"/>
        <v>6.0769838334941957E-3</v>
      </c>
      <c r="BG99">
        <f t="shared" ca="1" si="261"/>
        <v>7.2362916368625121E-3</v>
      </c>
      <c r="BH99">
        <f t="shared" ca="1" si="262"/>
        <v>7.0003916827146581E-3</v>
      </c>
      <c r="BI99">
        <f t="shared" ca="1" si="263"/>
        <v>4.6743231633333522E-3</v>
      </c>
      <c r="BJ99">
        <f t="shared" ca="1" si="264"/>
        <v>5.7319897026326542E-3</v>
      </c>
      <c r="BK99">
        <f t="shared" ca="1" si="265"/>
        <v>7.9320548130897041E-3</v>
      </c>
      <c r="BL99">
        <f t="shared" ca="1" si="266"/>
        <v>6.6329140841306965E-3</v>
      </c>
      <c r="BM99">
        <f t="shared" ca="1" si="267"/>
        <v>7.2227459423603703E-3</v>
      </c>
      <c r="BN99">
        <f t="shared" ca="1" si="268"/>
        <v>6.2130099066840172E-3</v>
      </c>
      <c r="BO99">
        <f t="shared" ca="1" si="269"/>
        <v>7.1878969998211018E-3</v>
      </c>
      <c r="BP99">
        <f t="shared" ca="1" si="270"/>
        <v>7.8013411244185881E-3</v>
      </c>
      <c r="BQ99">
        <f t="shared" ca="1" si="271"/>
        <v>5.8507740384335875E-3</v>
      </c>
      <c r="BR99">
        <f t="shared" ca="1" si="272"/>
        <v>8.0755851442950062E-3</v>
      </c>
      <c r="BS99">
        <f t="shared" ca="1" si="273"/>
        <v>6.8553789914316109E-3</v>
      </c>
      <c r="BT99">
        <f t="shared" ca="1" si="274"/>
        <v>6.411448618833613E-3</v>
      </c>
      <c r="BU99">
        <f t="shared" ca="1" si="275"/>
        <v>6.0710823619479189E-3</v>
      </c>
      <c r="BV99">
        <f t="shared" ca="1" si="276"/>
        <v>7.8319301091891915E-3</v>
      </c>
      <c r="BW99">
        <f t="shared" ca="1" si="277"/>
        <v>6.8121483118262337E-3</v>
      </c>
      <c r="BX99">
        <f t="shared" ca="1" si="278"/>
        <v>5.5896500420400492E-3</v>
      </c>
      <c r="BY99">
        <f t="shared" ca="1" si="279"/>
        <v>4.6128697902956461E-3</v>
      </c>
      <c r="BZ99">
        <f t="shared" ca="1" si="280"/>
        <v>6.576995255549745E-3</v>
      </c>
      <c r="CA99">
        <f t="shared" ca="1" si="281"/>
        <v>6.3843445747232474E-3</v>
      </c>
      <c r="CB99">
        <f t="shared" ca="1" si="282"/>
        <v>7.7246384090462056E-3</v>
      </c>
      <c r="CC99">
        <f t="shared" ca="1" si="283"/>
        <v>4.889519477658465E-3</v>
      </c>
      <c r="CD99">
        <f t="shared" ca="1" si="284"/>
        <v>6.0641152093800143E-3</v>
      </c>
      <c r="CE99">
        <f t="shared" ca="1" si="285"/>
        <v>5.865802335314637E-3</v>
      </c>
      <c r="CF99">
        <f t="shared" ca="1" si="286"/>
        <v>6.4479604557426433E-3</v>
      </c>
      <c r="CG99">
        <f t="shared" ca="1" si="287"/>
        <v>5.5826633278173131E-3</v>
      </c>
      <c r="CH99">
        <f t="shared" ca="1" si="288"/>
        <v>6.031662086974132E-3</v>
      </c>
      <c r="CI99">
        <f t="shared" ca="1" si="289"/>
        <v>7.6857083835947622E-3</v>
      </c>
      <c r="CJ99">
        <f t="shared" ca="1" si="290"/>
        <v>6.3439713989819398E-3</v>
      </c>
      <c r="CK99">
        <f t="shared" ca="1" si="291"/>
        <v>6.6508403116108663E-3</v>
      </c>
      <c r="CL99">
        <f t="shared" ca="1" si="292"/>
        <v>6.6776589764391903E-3</v>
      </c>
      <c r="CM99">
        <f t="shared" ca="1" si="293"/>
        <v>7.7363111139312074E-3</v>
      </c>
      <c r="CN99">
        <f t="shared" ca="1" si="294"/>
        <v>6.226645510791138E-3</v>
      </c>
      <c r="CO99">
        <f t="shared" ca="1" si="295"/>
        <v>7.2551840206423E-3</v>
      </c>
      <c r="CP99">
        <f t="shared" ca="1" si="296"/>
        <v>5.7311265289190132E-3</v>
      </c>
      <c r="CQ99">
        <f t="shared" ca="1" si="297"/>
        <v>5.6146799550400566E-3</v>
      </c>
      <c r="CR99">
        <f t="shared" ca="1" si="298"/>
        <v>6.4915283001293449E-3</v>
      </c>
      <c r="CS99">
        <f t="shared" ca="1" si="299"/>
        <v>6.0756529798116467E-3</v>
      </c>
      <c r="CT99">
        <f t="shared" ca="1" si="300"/>
        <v>8.5817802905174233E-3</v>
      </c>
      <c r="CU99">
        <f t="shared" ca="1" si="301"/>
        <v>6.9471278249605166E-3</v>
      </c>
      <c r="CV99">
        <f t="shared" ca="1" si="302"/>
        <v>6.5535972350559257E-3</v>
      </c>
      <c r="CW99">
        <f t="shared" ca="1" si="303"/>
        <v>6.5395563742895128E-3</v>
      </c>
      <c r="CX99">
        <f t="shared" ca="1" si="304"/>
        <v>7.2659422720620257E-3</v>
      </c>
    </row>
    <row r="100" spans="2:102" x14ac:dyDescent="0.2">
      <c r="B100">
        <f t="shared" si="305"/>
        <v>7.083333333333325</v>
      </c>
      <c r="C100">
        <f t="shared" ca="1" si="205"/>
        <v>5.6437774695351694E-3</v>
      </c>
      <c r="D100">
        <f t="shared" ca="1" si="206"/>
        <v>6.2584145433826283E-3</v>
      </c>
      <c r="E100">
        <f t="shared" ca="1" si="207"/>
        <v>6.3181509623301971E-3</v>
      </c>
      <c r="F100">
        <f t="shared" ca="1" si="208"/>
        <v>6.8785322115417552E-3</v>
      </c>
      <c r="G100">
        <f t="shared" ca="1" si="209"/>
        <v>9.5909753472106403E-3</v>
      </c>
      <c r="H100">
        <f t="shared" ca="1" si="210"/>
        <v>7.0736666926343207E-3</v>
      </c>
      <c r="I100">
        <f t="shared" ca="1" si="211"/>
        <v>8.5203729406498792E-3</v>
      </c>
      <c r="J100">
        <f t="shared" ca="1" si="212"/>
        <v>6.4702309046104477E-3</v>
      </c>
      <c r="K100">
        <f t="shared" ca="1" si="213"/>
        <v>8.924239150662077E-3</v>
      </c>
      <c r="L100">
        <f t="shared" ca="1" si="214"/>
        <v>5.7861020365679956E-3</v>
      </c>
      <c r="M100">
        <f t="shared" ca="1" si="215"/>
        <v>8.1103232958842936E-3</v>
      </c>
      <c r="N100">
        <f t="shared" ca="1" si="216"/>
        <v>5.4379557393658797E-3</v>
      </c>
      <c r="O100">
        <f t="shared" ca="1" si="217"/>
        <v>7.9416234830114295E-3</v>
      </c>
      <c r="P100">
        <f t="shared" ca="1" si="218"/>
        <v>8.2127220858586036E-3</v>
      </c>
      <c r="Q100">
        <f t="shared" ca="1" si="219"/>
        <v>7.9552849117082436E-3</v>
      </c>
      <c r="R100">
        <f t="shared" ca="1" si="220"/>
        <v>6.6968368605539192E-3</v>
      </c>
      <c r="S100">
        <f t="shared" ca="1" si="221"/>
        <v>6.7594106781212002E-3</v>
      </c>
      <c r="T100">
        <f t="shared" ca="1" si="222"/>
        <v>7.8855391963976867E-3</v>
      </c>
      <c r="U100">
        <f t="shared" ca="1" si="223"/>
        <v>7.1466682540756252E-3</v>
      </c>
      <c r="V100">
        <f t="shared" ca="1" si="224"/>
        <v>7.0497639940025822E-3</v>
      </c>
      <c r="W100">
        <f t="shared" ca="1" si="225"/>
        <v>6.4895523059741713E-3</v>
      </c>
      <c r="X100">
        <f t="shared" ca="1" si="226"/>
        <v>5.3068776910914234E-3</v>
      </c>
      <c r="Y100">
        <f t="shared" ca="1" si="227"/>
        <v>5.8252681296644274E-3</v>
      </c>
      <c r="Z100">
        <f t="shared" ca="1" si="228"/>
        <v>5.4560592037792982E-3</v>
      </c>
      <c r="AA100">
        <f t="shared" ca="1" si="229"/>
        <v>6.1848397869127226E-3</v>
      </c>
      <c r="AB100">
        <f t="shared" ca="1" si="230"/>
        <v>6.2809547550876617E-3</v>
      </c>
      <c r="AC100">
        <f t="shared" ca="1" si="231"/>
        <v>7.8487834883372628E-3</v>
      </c>
      <c r="AD100">
        <f t="shared" ca="1" si="232"/>
        <v>7.4055287442324003E-3</v>
      </c>
      <c r="AE100">
        <f t="shared" ca="1" si="233"/>
        <v>4.849664208457582E-3</v>
      </c>
      <c r="AF100">
        <f t="shared" ca="1" si="234"/>
        <v>7.3131823112521773E-3</v>
      </c>
      <c r="AG100">
        <f t="shared" ca="1" si="235"/>
        <v>9.4602493389700833E-3</v>
      </c>
      <c r="AH100">
        <f t="shared" ca="1" si="236"/>
        <v>5.6807830731921858E-3</v>
      </c>
      <c r="AI100">
        <f t="shared" ca="1" si="237"/>
        <v>6.0215077209784763E-3</v>
      </c>
      <c r="AJ100">
        <f t="shared" ca="1" si="238"/>
        <v>5.8011938436382726E-3</v>
      </c>
      <c r="AK100">
        <f t="shared" ca="1" si="239"/>
        <v>5.4656856712738634E-3</v>
      </c>
      <c r="AL100">
        <f t="shared" ca="1" si="240"/>
        <v>8.5225907400836558E-3</v>
      </c>
      <c r="AM100">
        <f t="shared" ca="1" si="241"/>
        <v>6.4938624652274906E-3</v>
      </c>
      <c r="AN100">
        <f t="shared" ca="1" si="242"/>
        <v>7.2183129244373584E-3</v>
      </c>
      <c r="AO100">
        <f t="shared" ca="1" si="243"/>
        <v>6.0808751470034462E-3</v>
      </c>
      <c r="AP100">
        <f t="shared" ca="1" si="244"/>
        <v>7.8129179663940472E-3</v>
      </c>
      <c r="AQ100">
        <f t="shared" ca="1" si="245"/>
        <v>1.0021848852656249E-2</v>
      </c>
      <c r="AR100">
        <f t="shared" ca="1" si="246"/>
        <v>7.1221026808724877E-3</v>
      </c>
      <c r="AS100">
        <f t="shared" ca="1" si="247"/>
        <v>6.1575816242171932E-3</v>
      </c>
      <c r="AT100">
        <f t="shared" ca="1" si="248"/>
        <v>6.3171073176220326E-3</v>
      </c>
      <c r="AU100">
        <f t="shared" ca="1" si="249"/>
        <v>7.2441802603054814E-3</v>
      </c>
      <c r="AV100">
        <f t="shared" ca="1" si="250"/>
        <v>5.8655516834790677E-3</v>
      </c>
      <c r="AW100">
        <f t="shared" ca="1" si="251"/>
        <v>3.4439809025501051E-3</v>
      </c>
      <c r="AX100">
        <f t="shared" ca="1" si="252"/>
        <v>5.756375031874701E-3</v>
      </c>
      <c r="AY100">
        <f t="shared" ca="1" si="253"/>
        <v>8.827503892753592E-3</v>
      </c>
      <c r="AZ100">
        <f t="shared" ca="1" si="254"/>
        <v>6.4954160182976051E-3</v>
      </c>
      <c r="BA100">
        <f t="shared" ca="1" si="255"/>
        <v>5.248167800394595E-3</v>
      </c>
      <c r="BB100">
        <f t="shared" ca="1" si="256"/>
        <v>8.2303099823409602E-3</v>
      </c>
      <c r="BC100">
        <f t="shared" ca="1" si="257"/>
        <v>8.8358114225987033E-3</v>
      </c>
      <c r="BD100">
        <f t="shared" ca="1" si="258"/>
        <v>6.4755808512869878E-3</v>
      </c>
      <c r="BE100">
        <f t="shared" ca="1" si="259"/>
        <v>9.3101398037531823E-3</v>
      </c>
      <c r="BF100">
        <f t="shared" ca="1" si="260"/>
        <v>6.1444451720336279E-3</v>
      </c>
      <c r="BG100">
        <f t="shared" ca="1" si="261"/>
        <v>7.2464999581105284E-3</v>
      </c>
      <c r="BH100">
        <f t="shared" ca="1" si="262"/>
        <v>7.0362748231025379E-3</v>
      </c>
      <c r="BI100">
        <f t="shared" ca="1" si="263"/>
        <v>4.8129579630863941E-3</v>
      </c>
      <c r="BJ100">
        <f t="shared" ca="1" si="264"/>
        <v>6.1176120003255284E-3</v>
      </c>
      <c r="BK100">
        <f t="shared" ca="1" si="265"/>
        <v>7.9058678599235269E-3</v>
      </c>
      <c r="BL100">
        <f t="shared" ca="1" si="266"/>
        <v>6.6162458877560186E-3</v>
      </c>
      <c r="BM100">
        <f t="shared" ca="1" si="267"/>
        <v>7.0130142538802091E-3</v>
      </c>
      <c r="BN100">
        <f t="shared" ca="1" si="268"/>
        <v>6.0743750746955882E-3</v>
      </c>
      <c r="BO100">
        <f t="shared" ca="1" si="269"/>
        <v>7.0176106318560107E-3</v>
      </c>
      <c r="BP100">
        <f t="shared" ca="1" si="270"/>
        <v>7.7522294762140016E-3</v>
      </c>
      <c r="BQ100">
        <f t="shared" ca="1" si="271"/>
        <v>5.8544383589531875E-3</v>
      </c>
      <c r="BR100">
        <f t="shared" ca="1" si="272"/>
        <v>7.8158340262233228E-3</v>
      </c>
      <c r="BS100">
        <f t="shared" ca="1" si="273"/>
        <v>7.0299683584981324E-3</v>
      </c>
      <c r="BT100">
        <f t="shared" ca="1" si="274"/>
        <v>6.3267388093190546E-3</v>
      </c>
      <c r="BU100">
        <f t="shared" ca="1" si="275"/>
        <v>5.8706133578009367E-3</v>
      </c>
      <c r="BV100">
        <f t="shared" ca="1" si="276"/>
        <v>8.0921132430525552E-3</v>
      </c>
      <c r="BW100">
        <f t="shared" ca="1" si="277"/>
        <v>7.0216148309105381E-3</v>
      </c>
      <c r="BX100">
        <f t="shared" ca="1" si="278"/>
        <v>5.7075259782133894E-3</v>
      </c>
      <c r="BY100">
        <f t="shared" ca="1" si="279"/>
        <v>4.6242286733078949E-3</v>
      </c>
      <c r="BZ100">
        <f t="shared" ca="1" si="280"/>
        <v>6.4962945562491584E-3</v>
      </c>
      <c r="CA100">
        <f t="shared" ca="1" si="281"/>
        <v>6.5272601255538061E-3</v>
      </c>
      <c r="CB100">
        <f t="shared" ca="1" si="282"/>
        <v>7.9764018591112085E-3</v>
      </c>
      <c r="CC100">
        <f t="shared" ca="1" si="283"/>
        <v>5.0004813645342008E-3</v>
      </c>
      <c r="CD100">
        <f t="shared" ca="1" si="284"/>
        <v>6.1822804527304522E-3</v>
      </c>
      <c r="CE100">
        <f t="shared" ca="1" si="285"/>
        <v>5.8700048551537636E-3</v>
      </c>
      <c r="CF100">
        <f t="shared" ca="1" si="286"/>
        <v>6.1851168382860483E-3</v>
      </c>
      <c r="CG100">
        <f t="shared" ca="1" si="287"/>
        <v>5.4759297023312895E-3</v>
      </c>
      <c r="CH100">
        <f t="shared" ca="1" si="288"/>
        <v>6.182680824293102E-3</v>
      </c>
      <c r="CI100">
        <f t="shared" ca="1" si="289"/>
        <v>8.1415518550383651E-3</v>
      </c>
      <c r="CJ100">
        <f t="shared" ca="1" si="290"/>
        <v>6.2220581438656962E-3</v>
      </c>
      <c r="CK100">
        <f t="shared" ca="1" si="291"/>
        <v>6.7023063602132411E-3</v>
      </c>
      <c r="CL100">
        <f t="shared" ca="1" si="292"/>
        <v>6.8287199443379616E-3</v>
      </c>
      <c r="CM100">
        <f t="shared" ca="1" si="293"/>
        <v>7.8517868277943222E-3</v>
      </c>
      <c r="CN100">
        <f t="shared" ca="1" si="294"/>
        <v>5.9404839540429357E-3</v>
      </c>
      <c r="CO100">
        <f t="shared" ca="1" si="295"/>
        <v>7.1373577416287701E-3</v>
      </c>
      <c r="CP100">
        <f t="shared" ca="1" si="296"/>
        <v>5.7120790345269908E-3</v>
      </c>
      <c r="CQ100">
        <f t="shared" ca="1" si="297"/>
        <v>5.4596278578747156E-3</v>
      </c>
      <c r="CR100">
        <f t="shared" ca="1" si="298"/>
        <v>6.5314920853997756E-3</v>
      </c>
      <c r="CS100">
        <f t="shared" ca="1" si="299"/>
        <v>6.2436999020937809E-3</v>
      </c>
      <c r="CT100">
        <f t="shared" ca="1" si="300"/>
        <v>8.5467675312269099E-3</v>
      </c>
      <c r="CU100">
        <f t="shared" ca="1" si="301"/>
        <v>7.0722048859857382E-3</v>
      </c>
      <c r="CV100">
        <f t="shared" ca="1" si="302"/>
        <v>6.6216330317177153E-3</v>
      </c>
      <c r="CW100">
        <f t="shared" ca="1" si="303"/>
        <v>6.5756288118808759E-3</v>
      </c>
      <c r="CX100">
        <f t="shared" ca="1" si="304"/>
        <v>7.1595915316050784E-3</v>
      </c>
    </row>
    <row r="101" spans="2:102" x14ac:dyDescent="0.2">
      <c r="B101">
        <f t="shared" si="305"/>
        <v>7.1666666666666581</v>
      </c>
      <c r="C101">
        <f t="shared" ca="1" si="205"/>
        <v>5.7167785256204773E-3</v>
      </c>
      <c r="D101">
        <f t="shared" ca="1" si="206"/>
        <v>5.9744144918106607E-3</v>
      </c>
      <c r="E101">
        <f t="shared" ca="1" si="207"/>
        <v>6.4071966587992144E-3</v>
      </c>
      <c r="F101">
        <f t="shared" ca="1" si="208"/>
        <v>6.6796234038372093E-3</v>
      </c>
      <c r="G101">
        <f t="shared" ca="1" si="209"/>
        <v>9.6811597877488453E-3</v>
      </c>
      <c r="H101">
        <f t="shared" ca="1" si="210"/>
        <v>7.2626464157062171E-3</v>
      </c>
      <c r="I101">
        <f t="shared" ca="1" si="211"/>
        <v>8.6149572229624691E-3</v>
      </c>
      <c r="J101">
        <f t="shared" ca="1" si="212"/>
        <v>6.5011099469877275E-3</v>
      </c>
      <c r="K101">
        <f t="shared" ca="1" si="213"/>
        <v>8.8728520858964918E-3</v>
      </c>
      <c r="L101">
        <f t="shared" ca="1" si="214"/>
        <v>5.964705443014486E-3</v>
      </c>
      <c r="M101">
        <f t="shared" ca="1" si="215"/>
        <v>7.9293125560692904E-3</v>
      </c>
      <c r="N101">
        <f t="shared" ca="1" si="216"/>
        <v>5.1704165142170463E-3</v>
      </c>
      <c r="O101">
        <f t="shared" ca="1" si="217"/>
        <v>8.1771670987140742E-3</v>
      </c>
      <c r="P101">
        <f t="shared" ca="1" si="218"/>
        <v>8.2208748552869554E-3</v>
      </c>
      <c r="Q101">
        <f t="shared" ca="1" si="219"/>
        <v>7.9755044072093943E-3</v>
      </c>
      <c r="R101">
        <f t="shared" ca="1" si="220"/>
        <v>6.6238661715271197E-3</v>
      </c>
      <c r="S101">
        <f t="shared" ca="1" si="221"/>
        <v>6.7381147086096457E-3</v>
      </c>
      <c r="T101">
        <f t="shared" ca="1" si="222"/>
        <v>7.8889487274229741E-3</v>
      </c>
      <c r="U101">
        <f t="shared" ca="1" si="223"/>
        <v>6.9765335300778462E-3</v>
      </c>
      <c r="V101">
        <f t="shared" ca="1" si="224"/>
        <v>6.881766119511413E-3</v>
      </c>
      <c r="W101">
        <f t="shared" ca="1" si="225"/>
        <v>6.2718894616111175E-3</v>
      </c>
      <c r="X101">
        <f t="shared" ca="1" si="226"/>
        <v>5.2826544764877472E-3</v>
      </c>
      <c r="Y101">
        <f t="shared" ca="1" si="227"/>
        <v>5.7514366979067944E-3</v>
      </c>
      <c r="Z101">
        <f t="shared" ca="1" si="228"/>
        <v>5.3205769003730067E-3</v>
      </c>
      <c r="AA101">
        <f t="shared" ca="1" si="229"/>
        <v>6.0588052459064727E-3</v>
      </c>
      <c r="AB101">
        <f t="shared" ca="1" si="230"/>
        <v>6.4205470136763755E-3</v>
      </c>
      <c r="AC101">
        <f t="shared" ca="1" si="231"/>
        <v>7.6698044961785224E-3</v>
      </c>
      <c r="AD101">
        <f t="shared" ca="1" si="232"/>
        <v>7.5677118599833402E-3</v>
      </c>
      <c r="AE101">
        <f t="shared" ca="1" si="233"/>
        <v>4.9288859271758041E-3</v>
      </c>
      <c r="AF101">
        <f t="shared" ca="1" si="234"/>
        <v>7.2763569215160695E-3</v>
      </c>
      <c r="AG101">
        <f t="shared" ca="1" si="235"/>
        <v>9.4798774734599373E-3</v>
      </c>
      <c r="AH101">
        <f t="shared" ca="1" si="236"/>
        <v>5.7030897668699943E-3</v>
      </c>
      <c r="AI101">
        <f t="shared" ca="1" si="237"/>
        <v>6.1211166593771633E-3</v>
      </c>
      <c r="AJ101">
        <f t="shared" ca="1" si="238"/>
        <v>6.0400801075006514E-3</v>
      </c>
      <c r="AK101">
        <f t="shared" ca="1" si="239"/>
        <v>5.520557903007017E-3</v>
      </c>
      <c r="AL101">
        <f t="shared" ca="1" si="240"/>
        <v>8.4502505241547225E-3</v>
      </c>
      <c r="AM101">
        <f t="shared" ca="1" si="241"/>
        <v>6.6708621874462058E-3</v>
      </c>
      <c r="AN101">
        <f t="shared" ca="1" si="242"/>
        <v>7.0412441382699878E-3</v>
      </c>
      <c r="AO101">
        <f t="shared" ca="1" si="243"/>
        <v>6.0785511959276298E-3</v>
      </c>
      <c r="AP101">
        <f t="shared" ca="1" si="244"/>
        <v>7.5639041551189071E-3</v>
      </c>
      <c r="AQ101">
        <f t="shared" ca="1" si="245"/>
        <v>1.0206692115028684E-2</v>
      </c>
      <c r="AR101">
        <f t="shared" ca="1" si="246"/>
        <v>7.1659211011628797E-3</v>
      </c>
      <c r="AS101">
        <f t="shared" ca="1" si="247"/>
        <v>5.9622536133459685E-3</v>
      </c>
      <c r="AT101">
        <f t="shared" ca="1" si="248"/>
        <v>6.5199015422823248E-3</v>
      </c>
      <c r="AU101">
        <f t="shared" ca="1" si="249"/>
        <v>7.1883230302255329E-3</v>
      </c>
      <c r="AV101">
        <f t="shared" ca="1" si="250"/>
        <v>5.6098773556096217E-3</v>
      </c>
      <c r="AW101">
        <f t="shared" ca="1" si="251"/>
        <v>3.3810363751988512E-3</v>
      </c>
      <c r="AX101">
        <f t="shared" ca="1" si="252"/>
        <v>5.9972812219520333E-3</v>
      </c>
      <c r="AY101">
        <f t="shared" ca="1" si="253"/>
        <v>8.7168430645060222E-3</v>
      </c>
      <c r="AZ101">
        <f t="shared" ca="1" si="254"/>
        <v>6.404982320401595E-3</v>
      </c>
      <c r="BA101">
        <f t="shared" ca="1" si="255"/>
        <v>5.1145961972079001E-3</v>
      </c>
      <c r="BB101">
        <f t="shared" ca="1" si="256"/>
        <v>7.843667722603101E-3</v>
      </c>
      <c r="BC101">
        <f t="shared" ca="1" si="257"/>
        <v>8.7087072134551437E-3</v>
      </c>
      <c r="BD101">
        <f t="shared" ca="1" si="258"/>
        <v>6.2195763894686684E-3</v>
      </c>
      <c r="BE101">
        <f t="shared" ca="1" si="259"/>
        <v>9.7298006478955396E-3</v>
      </c>
      <c r="BF101">
        <f t="shared" ca="1" si="260"/>
        <v>6.1936523362992046E-3</v>
      </c>
      <c r="BG101">
        <f t="shared" ca="1" si="261"/>
        <v>7.0680559437794862E-3</v>
      </c>
      <c r="BH101">
        <f t="shared" ca="1" si="262"/>
        <v>7.0533557678182472E-3</v>
      </c>
      <c r="BI101">
        <f t="shared" ca="1" si="263"/>
        <v>4.8441451120535793E-3</v>
      </c>
      <c r="BJ101">
        <f t="shared" ca="1" si="264"/>
        <v>6.3079880980786438E-3</v>
      </c>
      <c r="BK101">
        <f t="shared" ca="1" si="265"/>
        <v>8.1981236307829067E-3</v>
      </c>
      <c r="BL101">
        <f t="shared" ca="1" si="266"/>
        <v>6.9187491358954824E-3</v>
      </c>
      <c r="BM101">
        <f t="shared" ca="1" si="267"/>
        <v>6.8002758943392872E-3</v>
      </c>
      <c r="BN101">
        <f t="shared" ca="1" si="268"/>
        <v>6.0569887970267026E-3</v>
      </c>
      <c r="BO101">
        <f t="shared" ca="1" si="269"/>
        <v>6.8682289052232094E-3</v>
      </c>
      <c r="BP101">
        <f t="shared" ca="1" si="270"/>
        <v>7.4978897839094961E-3</v>
      </c>
      <c r="BQ101">
        <f t="shared" ca="1" si="271"/>
        <v>5.9896227505841868E-3</v>
      </c>
      <c r="BR101">
        <f t="shared" ca="1" si="272"/>
        <v>7.5325124982718213E-3</v>
      </c>
      <c r="BS101">
        <f t="shared" ca="1" si="273"/>
        <v>6.8801298915726556E-3</v>
      </c>
      <c r="BT101">
        <f t="shared" ca="1" si="274"/>
        <v>6.2729447525502417E-3</v>
      </c>
      <c r="BU101">
        <f t="shared" ca="1" si="275"/>
        <v>5.8315263607351007E-3</v>
      </c>
      <c r="BV101">
        <f t="shared" ca="1" si="276"/>
        <v>7.8893727514593118E-3</v>
      </c>
      <c r="BW101">
        <f t="shared" ca="1" si="277"/>
        <v>6.7525839359870833E-3</v>
      </c>
      <c r="BX101">
        <f t="shared" ca="1" si="278"/>
        <v>5.6051268800985021E-3</v>
      </c>
      <c r="BY101">
        <f t="shared" ca="1" si="279"/>
        <v>4.7381295089286065E-3</v>
      </c>
      <c r="BZ101">
        <f t="shared" ca="1" si="280"/>
        <v>6.3053676468724368E-3</v>
      </c>
      <c r="CA101">
        <f t="shared" ca="1" si="281"/>
        <v>6.713391702163703E-3</v>
      </c>
      <c r="CB101">
        <f t="shared" ca="1" si="282"/>
        <v>7.9915684515983829E-3</v>
      </c>
      <c r="CC101">
        <f t="shared" ca="1" si="283"/>
        <v>4.9612947966682702E-3</v>
      </c>
      <c r="CD101">
        <f t="shared" ca="1" si="284"/>
        <v>6.0694548171623675E-3</v>
      </c>
      <c r="CE101">
        <f t="shared" ca="1" si="285"/>
        <v>5.6093618576205043E-3</v>
      </c>
      <c r="CF101">
        <f t="shared" ca="1" si="286"/>
        <v>6.1459735457190185E-3</v>
      </c>
      <c r="CG101">
        <f t="shared" ca="1" si="287"/>
        <v>5.3643728562776695E-3</v>
      </c>
      <c r="CH101">
        <f t="shared" ca="1" si="288"/>
        <v>6.0535415756519245E-3</v>
      </c>
      <c r="CI101">
        <f t="shared" ca="1" si="289"/>
        <v>8.0400567792419005E-3</v>
      </c>
      <c r="CJ101">
        <f t="shared" ca="1" si="290"/>
        <v>5.818921146331717E-3</v>
      </c>
      <c r="CK101">
        <f t="shared" ca="1" si="291"/>
        <v>6.6962168773936877E-3</v>
      </c>
      <c r="CL101">
        <f t="shared" ca="1" si="292"/>
        <v>6.6580440878655405E-3</v>
      </c>
      <c r="CM101">
        <f t="shared" ca="1" si="293"/>
        <v>7.8576107966913788E-3</v>
      </c>
      <c r="CN101">
        <f t="shared" ca="1" si="294"/>
        <v>5.7589636427675612E-3</v>
      </c>
      <c r="CO101">
        <f t="shared" ca="1" si="295"/>
        <v>7.1536506582650728E-3</v>
      </c>
      <c r="CP101">
        <f t="shared" ca="1" si="296"/>
        <v>5.4913480816205602E-3</v>
      </c>
      <c r="CQ101">
        <f t="shared" ca="1" si="297"/>
        <v>5.2073991424019589E-3</v>
      </c>
      <c r="CR101">
        <f t="shared" ca="1" si="298"/>
        <v>6.4432787946670702E-3</v>
      </c>
      <c r="CS101">
        <f t="shared" ca="1" si="299"/>
        <v>6.3361730437996562E-3</v>
      </c>
      <c r="CT101">
        <f t="shared" ca="1" si="300"/>
        <v>8.873273360689651E-3</v>
      </c>
      <c r="CU101">
        <f t="shared" ca="1" si="301"/>
        <v>6.8365479699822301E-3</v>
      </c>
      <c r="CV101">
        <f t="shared" ca="1" si="302"/>
        <v>6.5127881240184928E-3</v>
      </c>
      <c r="CW101">
        <f t="shared" ca="1" si="303"/>
        <v>6.6189266132672293E-3</v>
      </c>
      <c r="CX101">
        <f t="shared" ca="1" si="304"/>
        <v>7.4542654590051055E-3</v>
      </c>
    </row>
    <row r="102" spans="2:102" x14ac:dyDescent="0.2">
      <c r="B102">
        <f t="shared" si="305"/>
        <v>7.2499999999999911</v>
      </c>
      <c r="C102">
        <f t="shared" ca="1" si="205"/>
        <v>5.7236948903421209E-3</v>
      </c>
      <c r="D102">
        <f t="shared" ca="1" si="206"/>
        <v>6.0134909701851109E-3</v>
      </c>
      <c r="E102">
        <f t="shared" ca="1" si="207"/>
        <v>6.3216702034497359E-3</v>
      </c>
      <c r="F102">
        <f t="shared" ca="1" si="208"/>
        <v>6.8232199583326287E-3</v>
      </c>
      <c r="G102">
        <f t="shared" ca="1" si="209"/>
        <v>9.4516880171727664E-3</v>
      </c>
      <c r="H102">
        <f t="shared" ca="1" si="210"/>
        <v>7.3844352044868198E-3</v>
      </c>
      <c r="I102">
        <f t="shared" ca="1" si="211"/>
        <v>8.5472042418317067E-3</v>
      </c>
      <c r="J102">
        <f t="shared" ca="1" si="212"/>
        <v>6.2757752430217251E-3</v>
      </c>
      <c r="K102">
        <f t="shared" ca="1" si="213"/>
        <v>8.8346090432043951E-3</v>
      </c>
      <c r="L102">
        <f t="shared" ca="1" si="214"/>
        <v>5.9663373107545822E-3</v>
      </c>
      <c r="M102">
        <f t="shared" ca="1" si="215"/>
        <v>7.9646415882716707E-3</v>
      </c>
      <c r="N102">
        <f t="shared" ca="1" si="216"/>
        <v>4.9630421209480328E-3</v>
      </c>
      <c r="O102">
        <f t="shared" ca="1" si="217"/>
        <v>7.9457722290663564E-3</v>
      </c>
      <c r="P102">
        <f t="shared" ca="1" si="218"/>
        <v>8.2509058854644147E-3</v>
      </c>
      <c r="Q102">
        <f t="shared" ca="1" si="219"/>
        <v>8.0820942990556446E-3</v>
      </c>
      <c r="R102">
        <f t="shared" ca="1" si="220"/>
        <v>6.5181209442022343E-3</v>
      </c>
      <c r="S102">
        <f t="shared" ca="1" si="221"/>
        <v>6.8216871475606658E-3</v>
      </c>
      <c r="T102">
        <f t="shared" ca="1" si="222"/>
        <v>7.7441825313949971E-3</v>
      </c>
      <c r="U102">
        <f t="shared" ca="1" si="223"/>
        <v>6.7519878159117107E-3</v>
      </c>
      <c r="V102">
        <f t="shared" ca="1" si="224"/>
        <v>7.0032852588434794E-3</v>
      </c>
      <c r="W102">
        <f t="shared" ca="1" si="225"/>
        <v>6.0183744581643224E-3</v>
      </c>
      <c r="X102">
        <f t="shared" ca="1" si="226"/>
        <v>5.227397660688359E-3</v>
      </c>
      <c r="Y102">
        <f t="shared" ca="1" si="227"/>
        <v>5.6881607584043942E-3</v>
      </c>
      <c r="Z102">
        <f t="shared" ca="1" si="228"/>
        <v>5.3389504087310398E-3</v>
      </c>
      <c r="AA102">
        <f t="shared" ca="1" si="229"/>
        <v>6.246033043551466E-3</v>
      </c>
      <c r="AB102">
        <f t="shared" ca="1" si="230"/>
        <v>6.4155905183371767E-3</v>
      </c>
      <c r="AC102">
        <f t="shared" ca="1" si="231"/>
        <v>7.7970631648806143E-3</v>
      </c>
      <c r="AD102">
        <f t="shared" ca="1" si="232"/>
        <v>7.7663569880707913E-3</v>
      </c>
      <c r="AE102">
        <f t="shared" ca="1" si="233"/>
        <v>5.0970895407505242E-3</v>
      </c>
      <c r="AF102">
        <f t="shared" ca="1" si="234"/>
        <v>7.2931087866176733E-3</v>
      </c>
      <c r="AG102">
        <f t="shared" ca="1" si="235"/>
        <v>9.4346938622035439E-3</v>
      </c>
      <c r="AH102">
        <f t="shared" ca="1" si="236"/>
        <v>5.7373539799115345E-3</v>
      </c>
      <c r="AI102">
        <f t="shared" ca="1" si="237"/>
        <v>6.3247821962822259E-3</v>
      </c>
      <c r="AJ102">
        <f t="shared" ca="1" si="238"/>
        <v>5.9945573300740395E-3</v>
      </c>
      <c r="AK102">
        <f t="shared" ca="1" si="239"/>
        <v>5.5582601343762408E-3</v>
      </c>
      <c r="AL102">
        <f t="shared" ca="1" si="240"/>
        <v>8.5461602627069193E-3</v>
      </c>
      <c r="AM102">
        <f t="shared" ca="1" si="241"/>
        <v>6.4064976119908206E-3</v>
      </c>
      <c r="AN102">
        <f t="shared" ca="1" si="242"/>
        <v>7.1057215516907597E-3</v>
      </c>
      <c r="AO102">
        <f t="shared" ca="1" si="243"/>
        <v>5.9391613835467786E-3</v>
      </c>
      <c r="AP102">
        <f t="shared" ca="1" si="244"/>
        <v>7.7135883017711345E-3</v>
      </c>
      <c r="AQ102">
        <f t="shared" ca="1" si="245"/>
        <v>1.0533821595516175E-2</v>
      </c>
      <c r="AR102">
        <f t="shared" ca="1" si="246"/>
        <v>7.1089810113892996E-3</v>
      </c>
      <c r="AS102">
        <f t="shared" ca="1" si="247"/>
        <v>6.0731733805840776E-3</v>
      </c>
      <c r="AT102">
        <f t="shared" ca="1" si="248"/>
        <v>6.6717816831895352E-3</v>
      </c>
      <c r="AU102">
        <f t="shared" ca="1" si="249"/>
        <v>7.2266619940309995E-3</v>
      </c>
      <c r="AV102">
        <f t="shared" ca="1" si="250"/>
        <v>5.6065095168765849E-3</v>
      </c>
      <c r="AW102">
        <f t="shared" ca="1" si="251"/>
        <v>3.4853577750886986E-3</v>
      </c>
      <c r="AX102">
        <f t="shared" ca="1" si="252"/>
        <v>6.0295401810465188E-3</v>
      </c>
      <c r="AY102">
        <f t="shared" ca="1" si="253"/>
        <v>9.0112462960117486E-3</v>
      </c>
      <c r="AZ102">
        <f t="shared" ca="1" si="254"/>
        <v>6.4790564316622324E-3</v>
      </c>
      <c r="BA102">
        <f t="shared" ca="1" si="255"/>
        <v>5.1518162883517175E-3</v>
      </c>
      <c r="BB102">
        <f t="shared" ca="1" si="256"/>
        <v>7.9172928518973819E-3</v>
      </c>
      <c r="BC102">
        <f t="shared" ca="1" si="257"/>
        <v>8.9381323554179742E-3</v>
      </c>
      <c r="BD102">
        <f t="shared" ca="1" si="258"/>
        <v>6.4514971033377113E-3</v>
      </c>
      <c r="BE102">
        <f t="shared" ca="1" si="259"/>
        <v>9.7267067085117891E-3</v>
      </c>
      <c r="BF102">
        <f t="shared" ca="1" si="260"/>
        <v>6.1783155596489281E-3</v>
      </c>
      <c r="BG102">
        <f t="shared" ca="1" si="261"/>
        <v>6.8207975347920995E-3</v>
      </c>
      <c r="BH102">
        <f t="shared" ca="1" si="262"/>
        <v>6.9941628959082078E-3</v>
      </c>
      <c r="BI102">
        <f t="shared" ca="1" si="263"/>
        <v>4.8201669605088841E-3</v>
      </c>
      <c r="BJ102">
        <f t="shared" ca="1" si="264"/>
        <v>6.2015894069292511E-3</v>
      </c>
      <c r="BK102">
        <f t="shared" ca="1" si="265"/>
        <v>7.9529939956931878E-3</v>
      </c>
      <c r="BL102">
        <f t="shared" ca="1" si="266"/>
        <v>7.0734384036316347E-3</v>
      </c>
      <c r="BM102">
        <f t="shared" ca="1" si="267"/>
        <v>6.734201713428224E-3</v>
      </c>
      <c r="BN102">
        <f t="shared" ca="1" si="268"/>
        <v>6.164769154538517E-3</v>
      </c>
      <c r="BO102">
        <f t="shared" ca="1" si="269"/>
        <v>6.8648873809980977E-3</v>
      </c>
      <c r="BP102">
        <f t="shared" ca="1" si="270"/>
        <v>7.502607775228657E-3</v>
      </c>
      <c r="BQ102">
        <f t="shared" ca="1" si="271"/>
        <v>5.9912032422365273E-3</v>
      </c>
      <c r="BR102">
        <f t="shared" ca="1" si="272"/>
        <v>7.7072876904695732E-3</v>
      </c>
      <c r="BS102">
        <f t="shared" ca="1" si="273"/>
        <v>6.8705708610174495E-3</v>
      </c>
      <c r="BT102">
        <f t="shared" ca="1" si="274"/>
        <v>5.9027195467443857E-3</v>
      </c>
      <c r="BU102">
        <f t="shared" ca="1" si="275"/>
        <v>5.8588379923425905E-3</v>
      </c>
      <c r="BV102">
        <f t="shared" ca="1" si="276"/>
        <v>7.7180826698702402E-3</v>
      </c>
      <c r="BW102">
        <f t="shared" ca="1" si="277"/>
        <v>6.4216127923686856E-3</v>
      </c>
      <c r="BX102">
        <f t="shared" ca="1" si="278"/>
        <v>5.7375251217392847E-3</v>
      </c>
      <c r="BY102">
        <f t="shared" ca="1" si="279"/>
        <v>4.4732036487423188E-3</v>
      </c>
      <c r="BZ102">
        <f t="shared" ca="1" si="280"/>
        <v>6.0349637182135511E-3</v>
      </c>
      <c r="CA102">
        <f t="shared" ca="1" si="281"/>
        <v>6.764806007795757E-3</v>
      </c>
      <c r="CB102">
        <f t="shared" ca="1" si="282"/>
        <v>7.8885629290916214E-3</v>
      </c>
      <c r="CC102">
        <f t="shared" ca="1" si="283"/>
        <v>4.8491836439473572E-3</v>
      </c>
      <c r="CD102">
        <f t="shared" ca="1" si="284"/>
        <v>5.879108594161556E-3</v>
      </c>
      <c r="CE102">
        <f t="shared" ca="1" si="285"/>
        <v>5.4368626637104059E-3</v>
      </c>
      <c r="CF102">
        <f t="shared" ca="1" si="286"/>
        <v>6.1605394827112759E-3</v>
      </c>
      <c r="CG102">
        <f t="shared" ca="1" si="287"/>
        <v>5.1661142467940525E-3</v>
      </c>
      <c r="CH102">
        <f t="shared" ca="1" si="288"/>
        <v>5.9607956120584218E-3</v>
      </c>
      <c r="CI102">
        <f t="shared" ca="1" si="289"/>
        <v>7.9359279627158955E-3</v>
      </c>
      <c r="CJ102">
        <f t="shared" ca="1" si="290"/>
        <v>5.9542122908003269E-3</v>
      </c>
      <c r="CK102">
        <f t="shared" ca="1" si="291"/>
        <v>6.7131824534388896E-3</v>
      </c>
      <c r="CL102">
        <f t="shared" ca="1" si="292"/>
        <v>6.7349961092050738E-3</v>
      </c>
      <c r="CM102">
        <f t="shared" ca="1" si="293"/>
        <v>7.6994508643634212E-3</v>
      </c>
      <c r="CN102">
        <f t="shared" ca="1" si="294"/>
        <v>5.6874628776636205E-3</v>
      </c>
      <c r="CO102">
        <f t="shared" ca="1" si="295"/>
        <v>7.1621369344964519E-3</v>
      </c>
      <c r="CP102">
        <f t="shared" ca="1" si="296"/>
        <v>5.5271601696067615E-3</v>
      </c>
      <c r="CQ102">
        <f t="shared" ca="1" si="297"/>
        <v>5.14341788245229E-3</v>
      </c>
      <c r="CR102">
        <f t="shared" ca="1" si="298"/>
        <v>6.5229765923606993E-3</v>
      </c>
      <c r="CS102">
        <f t="shared" ca="1" si="299"/>
        <v>6.1146728428750404E-3</v>
      </c>
      <c r="CT102">
        <f t="shared" ca="1" si="300"/>
        <v>9.1048387558262788E-3</v>
      </c>
      <c r="CU102">
        <f t="shared" ca="1" si="301"/>
        <v>6.8517769523578041E-3</v>
      </c>
      <c r="CV102">
        <f t="shared" ca="1" si="302"/>
        <v>6.5287537258383807E-3</v>
      </c>
      <c r="CW102">
        <f t="shared" ca="1" si="303"/>
        <v>6.3979698393090796E-3</v>
      </c>
      <c r="CX102">
        <f t="shared" ca="1" si="304"/>
        <v>7.5681682529050373E-3</v>
      </c>
    </row>
    <row r="103" spans="2:102" x14ac:dyDescent="0.2">
      <c r="B103">
        <f t="shared" si="305"/>
        <v>7.3333333333333242</v>
      </c>
      <c r="C103">
        <f t="shared" ca="1" si="205"/>
        <v>5.6235346808255681E-3</v>
      </c>
      <c r="D103">
        <f t="shared" ca="1" si="206"/>
        <v>5.9278405582554013E-3</v>
      </c>
      <c r="E103">
        <f t="shared" ca="1" si="207"/>
        <v>6.4024979232622575E-3</v>
      </c>
      <c r="F103">
        <f t="shared" ca="1" si="208"/>
        <v>6.6732876076441459E-3</v>
      </c>
      <c r="G103">
        <f t="shared" ca="1" si="209"/>
        <v>9.5236287855108102E-3</v>
      </c>
      <c r="H103">
        <f t="shared" ca="1" si="210"/>
        <v>7.3045570679800597E-3</v>
      </c>
      <c r="I103">
        <f t="shared" ca="1" si="211"/>
        <v>8.6233354386070597E-3</v>
      </c>
      <c r="J103">
        <f t="shared" ca="1" si="212"/>
        <v>6.1869775167256854E-3</v>
      </c>
      <c r="K103">
        <f t="shared" ca="1" si="213"/>
        <v>8.9514680064773922E-3</v>
      </c>
      <c r="L103">
        <f t="shared" ca="1" si="214"/>
        <v>5.9579863852412332E-3</v>
      </c>
      <c r="M103">
        <f t="shared" ca="1" si="215"/>
        <v>7.9265740269355567E-3</v>
      </c>
      <c r="N103">
        <f t="shared" ca="1" si="216"/>
        <v>5.1017527498163576E-3</v>
      </c>
      <c r="O103">
        <f t="shared" ca="1" si="217"/>
        <v>8.1225213795387916E-3</v>
      </c>
      <c r="P103">
        <f t="shared" ca="1" si="218"/>
        <v>8.212364200523483E-3</v>
      </c>
      <c r="Q103">
        <f t="shared" ca="1" si="219"/>
        <v>8.3828513741400421E-3</v>
      </c>
      <c r="R103">
        <f t="shared" ca="1" si="220"/>
        <v>6.2291172102856606E-3</v>
      </c>
      <c r="S103">
        <f t="shared" ca="1" si="221"/>
        <v>6.9539057815497761E-3</v>
      </c>
      <c r="T103">
        <f t="shared" ca="1" si="222"/>
        <v>7.9007660504582244E-3</v>
      </c>
      <c r="U103">
        <f t="shared" ca="1" si="223"/>
        <v>6.9270518682308484E-3</v>
      </c>
      <c r="V103">
        <f t="shared" ca="1" si="224"/>
        <v>7.3529208091731605E-3</v>
      </c>
      <c r="W103">
        <f t="shared" ca="1" si="225"/>
        <v>6.1593008648089913E-3</v>
      </c>
      <c r="X103">
        <f t="shared" ca="1" si="226"/>
        <v>5.2528289185715532E-3</v>
      </c>
      <c r="Y103">
        <f t="shared" ca="1" si="227"/>
        <v>5.7728429714422914E-3</v>
      </c>
      <c r="Z103">
        <f t="shared" ca="1" si="228"/>
        <v>5.5796220485710805E-3</v>
      </c>
      <c r="AA103">
        <f t="shared" ca="1" si="229"/>
        <v>6.4601582119386027E-3</v>
      </c>
      <c r="AB103">
        <f t="shared" ca="1" si="230"/>
        <v>6.599965774402603E-3</v>
      </c>
      <c r="AC103">
        <f t="shared" ca="1" si="231"/>
        <v>7.7060014571304425E-3</v>
      </c>
      <c r="AD103">
        <f t="shared" ca="1" si="232"/>
        <v>7.6327551430189298E-3</v>
      </c>
      <c r="AE103">
        <f t="shared" ca="1" si="233"/>
        <v>5.1131171833738278E-3</v>
      </c>
      <c r="AF103">
        <f t="shared" ca="1" si="234"/>
        <v>7.5040812783431004E-3</v>
      </c>
      <c r="AG103">
        <f t="shared" ca="1" si="235"/>
        <v>9.4098329669721949E-3</v>
      </c>
      <c r="AH103">
        <f t="shared" ca="1" si="236"/>
        <v>5.678530120938525E-3</v>
      </c>
      <c r="AI103">
        <f t="shared" ca="1" si="237"/>
        <v>6.2083635292917577E-3</v>
      </c>
      <c r="AJ103">
        <f t="shared" ca="1" si="238"/>
        <v>5.9625209235671592E-3</v>
      </c>
      <c r="AK103">
        <f t="shared" ca="1" si="239"/>
        <v>5.5380047727419789E-3</v>
      </c>
      <c r="AL103">
        <f t="shared" ca="1" si="240"/>
        <v>8.2466170195994483E-3</v>
      </c>
      <c r="AM103">
        <f t="shared" ca="1" si="241"/>
        <v>6.1792060065178744E-3</v>
      </c>
      <c r="AN103">
        <f t="shared" ca="1" si="242"/>
        <v>6.9047113571451303E-3</v>
      </c>
      <c r="AO103">
        <f t="shared" ca="1" si="243"/>
        <v>6.0811538995170621E-3</v>
      </c>
      <c r="AP103">
        <f t="shared" ca="1" si="244"/>
        <v>7.629302287859659E-3</v>
      </c>
      <c r="AQ103">
        <f t="shared" ca="1" si="245"/>
        <v>1.0224227208198001E-2</v>
      </c>
      <c r="AR103">
        <f t="shared" ca="1" si="246"/>
        <v>7.0472890283030951E-3</v>
      </c>
      <c r="AS103">
        <f t="shared" ca="1" si="247"/>
        <v>5.9310598765740189E-3</v>
      </c>
      <c r="AT103">
        <f t="shared" ca="1" si="248"/>
        <v>6.6727248392751872E-3</v>
      </c>
      <c r="AU103">
        <f t="shared" ca="1" si="249"/>
        <v>7.3688373551749004E-3</v>
      </c>
      <c r="AV103">
        <f t="shared" ca="1" si="250"/>
        <v>5.5394739855844626E-3</v>
      </c>
      <c r="AW103">
        <f t="shared" ca="1" si="251"/>
        <v>3.3013417506760601E-3</v>
      </c>
      <c r="AX103">
        <f t="shared" ca="1" si="252"/>
        <v>5.923020247033871E-3</v>
      </c>
      <c r="AY103">
        <f t="shared" ca="1" si="253"/>
        <v>9.2053131290490108E-3</v>
      </c>
      <c r="AZ103">
        <f t="shared" ca="1" si="254"/>
        <v>6.3823686449887059E-3</v>
      </c>
      <c r="BA103">
        <f t="shared" ca="1" si="255"/>
        <v>5.2854808535009049E-3</v>
      </c>
      <c r="BB103">
        <f t="shared" ca="1" si="256"/>
        <v>7.8778287806096723E-3</v>
      </c>
      <c r="BC103">
        <f t="shared" ca="1" si="257"/>
        <v>8.9702171879014227E-3</v>
      </c>
      <c r="BD103">
        <f t="shared" ca="1" si="258"/>
        <v>6.139696653699912E-3</v>
      </c>
      <c r="BE103">
        <f t="shared" ca="1" si="259"/>
        <v>9.5633911338231653E-3</v>
      </c>
      <c r="BF103">
        <f t="shared" ca="1" si="260"/>
        <v>6.2074647175884958E-3</v>
      </c>
      <c r="BG103">
        <f t="shared" ca="1" si="261"/>
        <v>6.7166587623880844E-3</v>
      </c>
      <c r="BH103">
        <f t="shared" ca="1" si="262"/>
        <v>6.9169556588729274E-3</v>
      </c>
      <c r="BI103">
        <f t="shared" ca="1" si="263"/>
        <v>4.7558559913143004E-3</v>
      </c>
      <c r="BJ103">
        <f t="shared" ca="1" si="264"/>
        <v>6.1320377508018139E-3</v>
      </c>
      <c r="BK103">
        <f t="shared" ca="1" si="265"/>
        <v>7.6385750626065257E-3</v>
      </c>
      <c r="BL103">
        <f t="shared" ca="1" si="266"/>
        <v>7.2150538069618185E-3</v>
      </c>
      <c r="BM103">
        <f t="shared" ca="1" si="267"/>
        <v>6.8303351614012872E-3</v>
      </c>
      <c r="BN103">
        <f t="shared" ca="1" si="268"/>
        <v>6.1447052830685715E-3</v>
      </c>
      <c r="BO103">
        <f t="shared" ca="1" si="269"/>
        <v>6.7765589769035964E-3</v>
      </c>
      <c r="BP103">
        <f t="shared" ca="1" si="270"/>
        <v>7.4780220015031561E-3</v>
      </c>
      <c r="BQ103">
        <f t="shared" ca="1" si="271"/>
        <v>6.1484893108001556E-3</v>
      </c>
      <c r="BR103">
        <f t="shared" ca="1" si="272"/>
        <v>7.8221830143352187E-3</v>
      </c>
      <c r="BS103">
        <f t="shared" ca="1" si="273"/>
        <v>6.9106593827754107E-3</v>
      </c>
      <c r="BT103">
        <f t="shared" ca="1" si="274"/>
        <v>5.9063654594298581E-3</v>
      </c>
      <c r="BU103">
        <f t="shared" ca="1" si="275"/>
        <v>5.9125627838552243E-3</v>
      </c>
      <c r="BV103">
        <f t="shared" ca="1" si="276"/>
        <v>7.4782378088641445E-3</v>
      </c>
      <c r="BW103">
        <f t="shared" ca="1" si="277"/>
        <v>6.2876247720375818E-3</v>
      </c>
      <c r="BX103">
        <f t="shared" ca="1" si="278"/>
        <v>5.7059021211773612E-3</v>
      </c>
      <c r="BY103">
        <f t="shared" ca="1" si="279"/>
        <v>4.1554785204236389E-3</v>
      </c>
      <c r="BZ103">
        <f t="shared" ca="1" si="280"/>
        <v>5.9412926256378626E-3</v>
      </c>
      <c r="CA103">
        <f t="shared" ca="1" si="281"/>
        <v>6.780072581597147E-3</v>
      </c>
      <c r="CB103">
        <f t="shared" ca="1" si="282"/>
        <v>7.9274917385732616E-3</v>
      </c>
      <c r="CC103">
        <f t="shared" ca="1" si="283"/>
        <v>4.9151401786844207E-3</v>
      </c>
      <c r="CD103">
        <f t="shared" ca="1" si="284"/>
        <v>6.0266990407300512E-3</v>
      </c>
      <c r="CE103">
        <f t="shared" ca="1" si="285"/>
        <v>5.5153770344910863E-3</v>
      </c>
      <c r="CF103">
        <f t="shared" ca="1" si="286"/>
        <v>6.1867330942130729E-3</v>
      </c>
      <c r="CG103">
        <f t="shared" ca="1" si="287"/>
        <v>5.3812615730533964E-3</v>
      </c>
      <c r="CH103">
        <f t="shared" ca="1" si="288"/>
        <v>6.1745886310826158E-3</v>
      </c>
      <c r="CI103">
        <f t="shared" ca="1" si="289"/>
        <v>7.8994791610609502E-3</v>
      </c>
      <c r="CJ103">
        <f t="shared" ca="1" si="290"/>
        <v>5.9322506055091047E-3</v>
      </c>
      <c r="CK103">
        <f t="shared" ca="1" si="291"/>
        <v>6.7201453899704512E-3</v>
      </c>
      <c r="CL103">
        <f t="shared" ca="1" si="292"/>
        <v>6.698552092375562E-3</v>
      </c>
      <c r="CM103">
        <f t="shared" ca="1" si="293"/>
        <v>7.487387539796414E-3</v>
      </c>
      <c r="CN103">
        <f t="shared" ca="1" si="294"/>
        <v>5.6534331164098785E-3</v>
      </c>
      <c r="CO103">
        <f t="shared" ca="1" si="295"/>
        <v>7.1368441605441403E-3</v>
      </c>
      <c r="CP103">
        <f t="shared" ca="1" si="296"/>
        <v>5.5759303490672749E-3</v>
      </c>
      <c r="CQ103">
        <f t="shared" ca="1" si="297"/>
        <v>5.3655932521516339E-3</v>
      </c>
      <c r="CR103">
        <f t="shared" ca="1" si="298"/>
        <v>6.6034649883990881E-3</v>
      </c>
      <c r="CS103">
        <f t="shared" ca="1" si="299"/>
        <v>6.2727359070810541E-3</v>
      </c>
      <c r="CT103">
        <f t="shared" ca="1" si="300"/>
        <v>8.7484519591348661E-3</v>
      </c>
      <c r="CU103">
        <f t="shared" ca="1" si="301"/>
        <v>6.9116678610822652E-3</v>
      </c>
      <c r="CV103">
        <f t="shared" ca="1" si="302"/>
        <v>6.6476312377678568E-3</v>
      </c>
      <c r="CW103">
        <f t="shared" ca="1" si="303"/>
        <v>6.4149046279532787E-3</v>
      </c>
      <c r="CX103">
        <f t="shared" ca="1" si="304"/>
        <v>7.6548920173370007E-3</v>
      </c>
    </row>
    <row r="104" spans="2:102" x14ac:dyDescent="0.2">
      <c r="B104">
        <f t="shared" si="305"/>
        <v>7.4166666666666572</v>
      </c>
      <c r="C104">
        <f t="shared" ca="1" si="205"/>
        <v>5.74657603591755E-3</v>
      </c>
      <c r="D104">
        <f t="shared" ca="1" si="206"/>
        <v>5.8527756377109007E-3</v>
      </c>
      <c r="E104">
        <f t="shared" ca="1" si="207"/>
        <v>6.6241829043973627E-3</v>
      </c>
      <c r="F104">
        <f t="shared" ca="1" si="208"/>
        <v>6.7336693670688522E-3</v>
      </c>
      <c r="G104">
        <f t="shared" ca="1" si="209"/>
        <v>9.5730108268133399E-3</v>
      </c>
      <c r="H104">
        <f t="shared" ca="1" si="210"/>
        <v>7.3865915959618125E-3</v>
      </c>
      <c r="I104">
        <f t="shared" ca="1" si="211"/>
        <v>8.3417864644591416E-3</v>
      </c>
      <c r="J104">
        <f t="shared" ca="1" si="212"/>
        <v>6.3663208646275865E-3</v>
      </c>
      <c r="K104">
        <f t="shared" ca="1" si="213"/>
        <v>8.8950407310079051E-3</v>
      </c>
      <c r="L104">
        <f t="shared" ca="1" si="214"/>
        <v>5.9936197126055453E-3</v>
      </c>
      <c r="M104">
        <f t="shared" ca="1" si="215"/>
        <v>7.9887329058989844E-3</v>
      </c>
      <c r="N104">
        <f t="shared" ca="1" si="216"/>
        <v>5.1274466548923651E-3</v>
      </c>
      <c r="O104">
        <f t="shared" ca="1" si="217"/>
        <v>8.1512945180617913E-3</v>
      </c>
      <c r="P104">
        <f t="shared" ca="1" si="218"/>
        <v>8.2359885778075671E-3</v>
      </c>
      <c r="Q104">
        <f t="shared" ca="1" si="219"/>
        <v>8.2520050873912121E-3</v>
      </c>
      <c r="R104">
        <f t="shared" ca="1" si="220"/>
        <v>6.2635690813253103E-3</v>
      </c>
      <c r="S104">
        <f t="shared" ca="1" si="221"/>
        <v>6.9780468771404739E-3</v>
      </c>
      <c r="T104">
        <f t="shared" ca="1" si="222"/>
        <v>7.6251066500822801E-3</v>
      </c>
      <c r="U104">
        <f t="shared" ca="1" si="223"/>
        <v>6.7775888337344731E-3</v>
      </c>
      <c r="V104">
        <f t="shared" ca="1" si="224"/>
        <v>7.0944666754790249E-3</v>
      </c>
      <c r="W104">
        <f t="shared" ca="1" si="225"/>
        <v>6.0129477459112003E-3</v>
      </c>
      <c r="X104">
        <f t="shared" ca="1" si="226"/>
        <v>5.4675949334979032E-3</v>
      </c>
      <c r="Y104">
        <f t="shared" ca="1" si="227"/>
        <v>5.9454945471170539E-3</v>
      </c>
      <c r="Z104">
        <f t="shared" ca="1" si="228"/>
        <v>5.7787469978094926E-3</v>
      </c>
      <c r="AA104">
        <f t="shared" ca="1" si="229"/>
        <v>6.3627961620252322E-3</v>
      </c>
      <c r="AB104">
        <f t="shared" ca="1" si="230"/>
        <v>6.4738251500724691E-3</v>
      </c>
      <c r="AC104">
        <f t="shared" ca="1" si="231"/>
        <v>7.6005462818175525E-3</v>
      </c>
      <c r="AD104">
        <f t="shared" ca="1" si="232"/>
        <v>7.6811742641813927E-3</v>
      </c>
      <c r="AE104">
        <f t="shared" ca="1" si="233"/>
        <v>5.1455115141492112E-3</v>
      </c>
      <c r="AF104">
        <f t="shared" ca="1" si="234"/>
        <v>7.5980525037387904E-3</v>
      </c>
      <c r="AG104">
        <f t="shared" ca="1" si="235"/>
        <v>9.3864610851669347E-3</v>
      </c>
      <c r="AH104">
        <f t="shared" ca="1" si="236"/>
        <v>5.7750214508729952E-3</v>
      </c>
      <c r="AI104">
        <f t="shared" ca="1" si="237"/>
        <v>6.2917170535802119E-3</v>
      </c>
      <c r="AJ104">
        <f t="shared" ca="1" si="238"/>
        <v>5.9353994897100902E-3</v>
      </c>
      <c r="AK104">
        <f t="shared" ca="1" si="239"/>
        <v>5.6541164707992067E-3</v>
      </c>
      <c r="AL104">
        <f t="shared" ca="1" si="240"/>
        <v>7.9856096555416881E-3</v>
      </c>
      <c r="AM104">
        <f t="shared" ca="1" si="241"/>
        <v>5.7303623214448214E-3</v>
      </c>
      <c r="AN104">
        <f t="shared" ca="1" si="242"/>
        <v>6.976622787608534E-3</v>
      </c>
      <c r="AO104">
        <f t="shared" ca="1" si="243"/>
        <v>6.2508155432836766E-3</v>
      </c>
      <c r="AP104">
        <f t="shared" ca="1" si="244"/>
        <v>7.4134299681973999E-3</v>
      </c>
      <c r="AQ104">
        <f t="shared" ca="1" si="245"/>
        <v>1.0530895001862963E-2</v>
      </c>
      <c r="AR104">
        <f t="shared" ca="1" si="246"/>
        <v>7.0621638359701418E-3</v>
      </c>
      <c r="AS104">
        <f t="shared" ca="1" si="247"/>
        <v>6.0176883472497387E-3</v>
      </c>
      <c r="AT104">
        <f t="shared" ca="1" si="248"/>
        <v>6.8031849255567375E-3</v>
      </c>
      <c r="AU104">
        <f t="shared" ca="1" si="249"/>
        <v>7.128151034697737E-3</v>
      </c>
      <c r="AV104">
        <f t="shared" ca="1" si="250"/>
        <v>5.4625833826754478E-3</v>
      </c>
      <c r="AW104">
        <f t="shared" ca="1" si="251"/>
        <v>3.3429186405945573E-3</v>
      </c>
      <c r="AX104">
        <f t="shared" ca="1" si="252"/>
        <v>5.7845455189947511E-3</v>
      </c>
      <c r="AY104">
        <f t="shared" ca="1" si="253"/>
        <v>9.0309857876065443E-3</v>
      </c>
      <c r="AZ104">
        <f t="shared" ca="1" si="254"/>
        <v>6.6040298481077082E-3</v>
      </c>
      <c r="BA104">
        <f t="shared" ca="1" si="255"/>
        <v>5.2127166547073188E-3</v>
      </c>
      <c r="BB104">
        <f t="shared" ca="1" si="256"/>
        <v>8.1304796545831788E-3</v>
      </c>
      <c r="BC104">
        <f t="shared" ca="1" si="257"/>
        <v>8.7310976293719783E-3</v>
      </c>
      <c r="BD104">
        <f t="shared" ca="1" si="258"/>
        <v>6.4711182833515988E-3</v>
      </c>
      <c r="BE104">
        <f t="shared" ca="1" si="259"/>
        <v>9.8709382793420574E-3</v>
      </c>
      <c r="BF104">
        <f t="shared" ca="1" si="260"/>
        <v>6.3360154708486686E-3</v>
      </c>
      <c r="BG104">
        <f t="shared" ca="1" si="261"/>
        <v>6.6547329192636487E-3</v>
      </c>
      <c r="BH104">
        <f t="shared" ca="1" si="262"/>
        <v>6.9116085647306534E-3</v>
      </c>
      <c r="BI104">
        <f t="shared" ca="1" si="263"/>
        <v>4.7271664416798798E-3</v>
      </c>
      <c r="BJ104">
        <f t="shared" ca="1" si="264"/>
        <v>5.9352544219732567E-3</v>
      </c>
      <c r="BK104">
        <f t="shared" ca="1" si="265"/>
        <v>7.6448435903811174E-3</v>
      </c>
      <c r="BL104">
        <f t="shared" ca="1" si="266"/>
        <v>7.2890333261074755E-3</v>
      </c>
      <c r="BM104">
        <f t="shared" ca="1" si="267"/>
        <v>7.0643280017229975E-3</v>
      </c>
      <c r="BN104">
        <f t="shared" ca="1" si="268"/>
        <v>6.3530598923356883E-3</v>
      </c>
      <c r="BO104">
        <f t="shared" ca="1" si="269"/>
        <v>6.6283938635918012E-3</v>
      </c>
      <c r="BP104">
        <f t="shared" ca="1" si="270"/>
        <v>7.6522933502821116E-3</v>
      </c>
      <c r="BQ104">
        <f t="shared" ca="1" si="271"/>
        <v>5.9637313608117033E-3</v>
      </c>
      <c r="BR104">
        <f t="shared" ca="1" si="272"/>
        <v>7.8623545373566542E-3</v>
      </c>
      <c r="BS104">
        <f t="shared" ca="1" si="273"/>
        <v>7.0209297344753941E-3</v>
      </c>
      <c r="BT104">
        <f t="shared" ca="1" si="274"/>
        <v>5.8323310916616753E-3</v>
      </c>
      <c r="BU104">
        <f t="shared" ca="1" si="275"/>
        <v>5.69794728196228E-3</v>
      </c>
      <c r="BV104">
        <f t="shared" ca="1" si="276"/>
        <v>7.5506440497497022E-3</v>
      </c>
      <c r="BW104">
        <f t="shared" ca="1" si="277"/>
        <v>6.3189726126419779E-3</v>
      </c>
      <c r="BX104">
        <f t="shared" ca="1" si="278"/>
        <v>5.7660503149246567E-3</v>
      </c>
      <c r="BY104">
        <f t="shared" ca="1" si="279"/>
        <v>4.1788936630866103E-3</v>
      </c>
      <c r="BZ104">
        <f t="shared" ca="1" si="280"/>
        <v>6.0456938715551583E-3</v>
      </c>
      <c r="CA104">
        <f t="shared" ca="1" si="281"/>
        <v>6.7498774647306121E-3</v>
      </c>
      <c r="CB104">
        <f t="shared" ca="1" si="282"/>
        <v>7.8545616897339673E-3</v>
      </c>
      <c r="CC104">
        <f t="shared" ca="1" si="283"/>
        <v>4.8467518659051426E-3</v>
      </c>
      <c r="CD104">
        <f t="shared" ca="1" si="284"/>
        <v>5.8801008146661463E-3</v>
      </c>
      <c r="CE104">
        <f t="shared" ca="1" si="285"/>
        <v>5.3892266110626532E-3</v>
      </c>
      <c r="CF104">
        <f t="shared" ca="1" si="286"/>
        <v>6.2391677098256734E-3</v>
      </c>
      <c r="CG104">
        <f t="shared" ca="1" si="287"/>
        <v>5.42377255415636E-3</v>
      </c>
      <c r="CH104">
        <f t="shared" ca="1" si="288"/>
        <v>6.2598047565860593E-3</v>
      </c>
      <c r="CI104">
        <f t="shared" ca="1" si="289"/>
        <v>7.9423218250066156E-3</v>
      </c>
      <c r="CJ104">
        <f t="shared" ca="1" si="290"/>
        <v>5.7591575355748327E-3</v>
      </c>
      <c r="CK104">
        <f t="shared" ca="1" si="291"/>
        <v>6.9339070713908997E-3</v>
      </c>
      <c r="CL104">
        <f t="shared" ca="1" si="292"/>
        <v>6.7133152855877809E-3</v>
      </c>
      <c r="CM104">
        <f t="shared" ca="1" si="293"/>
        <v>7.3644976091411145E-3</v>
      </c>
      <c r="CN104">
        <f t="shared" ca="1" si="294"/>
        <v>5.6311036048096045E-3</v>
      </c>
      <c r="CO104">
        <f t="shared" ca="1" si="295"/>
        <v>7.2814775942561995E-3</v>
      </c>
      <c r="CP104">
        <f t="shared" ca="1" si="296"/>
        <v>5.7516296582876963E-3</v>
      </c>
      <c r="CQ104">
        <f t="shared" ca="1" si="297"/>
        <v>5.6176207599880155E-3</v>
      </c>
      <c r="CR104">
        <f t="shared" ca="1" si="298"/>
        <v>6.6517913203071391E-3</v>
      </c>
      <c r="CS104">
        <f t="shared" ca="1" si="299"/>
        <v>6.1952436251590534E-3</v>
      </c>
      <c r="CT104">
        <f t="shared" ca="1" si="300"/>
        <v>9.0810018255627414E-3</v>
      </c>
      <c r="CU104">
        <f t="shared" ca="1" si="301"/>
        <v>6.9159929920232441E-3</v>
      </c>
      <c r="CV104">
        <f t="shared" ca="1" si="302"/>
        <v>6.6477760961982995E-3</v>
      </c>
      <c r="CW104">
        <f t="shared" ca="1" si="303"/>
        <v>6.4039865871386376E-3</v>
      </c>
      <c r="CX104">
        <f t="shared" ca="1" si="304"/>
        <v>7.5649639231922094E-3</v>
      </c>
    </row>
    <row r="105" spans="2:102" x14ac:dyDescent="0.2">
      <c r="B105">
        <f t="shared" si="305"/>
        <v>7.4999999999999902</v>
      </c>
      <c r="C105">
        <f t="shared" ca="1" si="205"/>
        <v>5.6244007893712627E-3</v>
      </c>
      <c r="D105">
        <f t="shared" ca="1" si="206"/>
        <v>5.7912250658211451E-3</v>
      </c>
      <c r="E105">
        <f t="shared" ca="1" si="207"/>
        <v>6.4921821454805937E-3</v>
      </c>
      <c r="F105">
        <f t="shared" ca="1" si="208"/>
        <v>6.8104631394327901E-3</v>
      </c>
      <c r="G105">
        <f t="shared" ca="1" si="209"/>
        <v>9.4894136491165959E-3</v>
      </c>
      <c r="H105">
        <f t="shared" ca="1" si="210"/>
        <v>6.9363155641191526E-3</v>
      </c>
      <c r="I105">
        <f t="shared" ca="1" si="211"/>
        <v>7.9948233853631371E-3</v>
      </c>
      <c r="J105">
        <f t="shared" ca="1" si="212"/>
        <v>6.3204757209607658E-3</v>
      </c>
      <c r="K105">
        <f t="shared" ca="1" si="213"/>
        <v>8.5583481224266369E-3</v>
      </c>
      <c r="L105">
        <f t="shared" ca="1" si="214"/>
        <v>5.8636546235938938E-3</v>
      </c>
      <c r="M105">
        <f t="shared" ca="1" si="215"/>
        <v>8.0487343934321706E-3</v>
      </c>
      <c r="N105">
        <f t="shared" ca="1" si="216"/>
        <v>5.3402445787614277E-3</v>
      </c>
      <c r="O105">
        <f t="shared" ca="1" si="217"/>
        <v>7.8979267602141794E-3</v>
      </c>
      <c r="P105">
        <f t="shared" ca="1" si="218"/>
        <v>8.5421874362281783E-3</v>
      </c>
      <c r="Q105">
        <f t="shared" ca="1" si="219"/>
        <v>8.0895988397437345E-3</v>
      </c>
      <c r="R105">
        <f t="shared" ca="1" si="220"/>
        <v>6.496483135105059E-3</v>
      </c>
      <c r="S105">
        <f t="shared" ca="1" si="221"/>
        <v>6.8841611549235087E-3</v>
      </c>
      <c r="T105">
        <f t="shared" ca="1" si="222"/>
        <v>7.4672329940823502E-3</v>
      </c>
      <c r="U105">
        <f t="shared" ca="1" si="223"/>
        <v>6.7574401515902846E-3</v>
      </c>
      <c r="V105">
        <f t="shared" ca="1" si="224"/>
        <v>7.1006739918775845E-3</v>
      </c>
      <c r="W105">
        <f t="shared" ca="1" si="225"/>
        <v>5.8043385834172694E-3</v>
      </c>
      <c r="X105">
        <f t="shared" ca="1" si="226"/>
        <v>5.4376300828071168E-3</v>
      </c>
      <c r="Y105">
        <f t="shared" ca="1" si="227"/>
        <v>6.1067519499016032E-3</v>
      </c>
      <c r="Z105">
        <f t="shared" ca="1" si="228"/>
        <v>5.6824547516216356E-3</v>
      </c>
      <c r="AA105">
        <f t="shared" ca="1" si="229"/>
        <v>6.3865810263572746E-3</v>
      </c>
      <c r="AB105">
        <f t="shared" ca="1" si="230"/>
        <v>6.3829452835876439E-3</v>
      </c>
      <c r="AC105">
        <f t="shared" ca="1" si="231"/>
        <v>7.5780818816406654E-3</v>
      </c>
      <c r="AD105">
        <f t="shared" ca="1" si="232"/>
        <v>7.5828622585291305E-3</v>
      </c>
      <c r="AE105">
        <f t="shared" ca="1" si="233"/>
        <v>5.1988184476820416E-3</v>
      </c>
      <c r="AF105">
        <f t="shared" ca="1" si="234"/>
        <v>7.9559768148321566E-3</v>
      </c>
      <c r="AG105">
        <f t="shared" ca="1" si="235"/>
        <v>9.5326054006820305E-3</v>
      </c>
      <c r="AH105">
        <f t="shared" ca="1" si="236"/>
        <v>5.8096438303034265E-3</v>
      </c>
      <c r="AI105">
        <f t="shared" ca="1" si="237"/>
        <v>6.1917853404249825E-3</v>
      </c>
      <c r="AJ105">
        <f t="shared" ca="1" si="238"/>
        <v>6.1278125050245264E-3</v>
      </c>
      <c r="AK105">
        <f t="shared" ca="1" si="239"/>
        <v>5.6049761407560243E-3</v>
      </c>
      <c r="AL105">
        <f t="shared" ca="1" si="240"/>
        <v>8.1544916342754983E-3</v>
      </c>
      <c r="AM105">
        <f t="shared" ca="1" si="241"/>
        <v>5.837738440196763E-3</v>
      </c>
      <c r="AN105">
        <f t="shared" ca="1" si="242"/>
        <v>6.7842727970625627E-3</v>
      </c>
      <c r="AO105">
        <f t="shared" ca="1" si="243"/>
        <v>6.3923105952862274E-3</v>
      </c>
      <c r="AP105">
        <f t="shared" ca="1" si="244"/>
        <v>7.380440937242199E-3</v>
      </c>
      <c r="AQ105">
        <f t="shared" ca="1" si="245"/>
        <v>1.0440651405413831E-2</v>
      </c>
      <c r="AR105">
        <f t="shared" ca="1" si="246"/>
        <v>7.0244678717241646E-3</v>
      </c>
      <c r="AS105">
        <f t="shared" ca="1" si="247"/>
        <v>6.0686345851150448E-3</v>
      </c>
      <c r="AT105">
        <f t="shared" ca="1" si="248"/>
        <v>6.7905917061093805E-3</v>
      </c>
      <c r="AU105">
        <f t="shared" ca="1" si="249"/>
        <v>7.0278499766707513E-3</v>
      </c>
      <c r="AV105">
        <f t="shared" ca="1" si="250"/>
        <v>5.3795738139794883E-3</v>
      </c>
      <c r="AW105">
        <f t="shared" ca="1" si="251"/>
        <v>3.1405598905142307E-3</v>
      </c>
      <c r="AX105">
        <f t="shared" ca="1" si="252"/>
        <v>5.7272877396402928E-3</v>
      </c>
      <c r="AY105">
        <f t="shared" ca="1" si="253"/>
        <v>8.9829159071502362E-3</v>
      </c>
      <c r="AZ105">
        <f t="shared" ca="1" si="254"/>
        <v>6.5486053294902813E-3</v>
      </c>
      <c r="BA105">
        <f t="shared" ca="1" si="255"/>
        <v>5.3903656654566371E-3</v>
      </c>
      <c r="BB105">
        <f t="shared" ca="1" si="256"/>
        <v>7.8700490145277805E-3</v>
      </c>
      <c r="BC105">
        <f t="shared" ca="1" si="257"/>
        <v>8.7787941805836291E-3</v>
      </c>
      <c r="BD105">
        <f t="shared" ca="1" si="258"/>
        <v>6.3565095512982846E-3</v>
      </c>
      <c r="BE105">
        <f t="shared" ca="1" si="259"/>
        <v>9.6986477807465589E-3</v>
      </c>
      <c r="BF105">
        <f t="shared" ca="1" si="260"/>
        <v>6.3217090061920868E-3</v>
      </c>
      <c r="BG105">
        <f t="shared" ca="1" si="261"/>
        <v>6.6302183632877109E-3</v>
      </c>
      <c r="BH105">
        <f t="shared" ca="1" si="262"/>
        <v>6.8626470466492031E-3</v>
      </c>
      <c r="BI105">
        <f t="shared" ca="1" si="263"/>
        <v>4.6623139396708112E-3</v>
      </c>
      <c r="BJ105">
        <f t="shared" ca="1" si="264"/>
        <v>6.0846424856641958E-3</v>
      </c>
      <c r="BK105">
        <f t="shared" ca="1" si="265"/>
        <v>7.5746760586353464E-3</v>
      </c>
      <c r="BL105">
        <f t="shared" ca="1" si="266"/>
        <v>7.4065683333760261E-3</v>
      </c>
      <c r="BM105">
        <f t="shared" ca="1" si="267"/>
        <v>7.0248194187479242E-3</v>
      </c>
      <c r="BN105">
        <f t="shared" ca="1" si="268"/>
        <v>6.5861042186295326E-3</v>
      </c>
      <c r="BO105">
        <f t="shared" ca="1" si="269"/>
        <v>6.5421654648669036E-3</v>
      </c>
      <c r="BP105">
        <f t="shared" ca="1" si="270"/>
        <v>7.4800011583777059E-3</v>
      </c>
      <c r="BQ105">
        <f t="shared" ca="1" si="271"/>
        <v>5.9883012924338867E-3</v>
      </c>
      <c r="BR105">
        <f t="shared" ca="1" si="272"/>
        <v>7.9093130242126157E-3</v>
      </c>
      <c r="BS105">
        <f t="shared" ca="1" si="273"/>
        <v>6.9749339377990207E-3</v>
      </c>
      <c r="BT105">
        <f t="shared" ca="1" si="274"/>
        <v>5.8609213042277132E-3</v>
      </c>
      <c r="BU105">
        <f t="shared" ca="1" si="275"/>
        <v>5.6852078330844377E-3</v>
      </c>
      <c r="BV105">
        <f t="shared" ca="1" si="276"/>
        <v>7.733583565029881E-3</v>
      </c>
      <c r="BW105">
        <f t="shared" ca="1" si="277"/>
        <v>6.3672181681798641E-3</v>
      </c>
      <c r="BX105">
        <f t="shared" ca="1" si="278"/>
        <v>5.8009581592511506E-3</v>
      </c>
      <c r="BY105">
        <f t="shared" ca="1" si="279"/>
        <v>4.1734336873410259E-3</v>
      </c>
      <c r="BZ105">
        <f t="shared" ca="1" si="280"/>
        <v>6.0193886511275621E-3</v>
      </c>
      <c r="CA105">
        <f t="shared" ca="1" si="281"/>
        <v>6.8909769973785383E-3</v>
      </c>
      <c r="CB105">
        <f t="shared" ca="1" si="282"/>
        <v>7.7989368069149422E-3</v>
      </c>
      <c r="CC105">
        <f t="shared" ca="1" si="283"/>
        <v>4.7681376311444965E-3</v>
      </c>
      <c r="CD105">
        <f t="shared" ca="1" si="284"/>
        <v>5.9375229965182019E-3</v>
      </c>
      <c r="CE105">
        <f t="shared" ca="1" si="285"/>
        <v>5.0649890961941332E-3</v>
      </c>
      <c r="CF105">
        <f t="shared" ca="1" si="286"/>
        <v>6.235582401277035E-3</v>
      </c>
      <c r="CG105">
        <f t="shared" ca="1" si="287"/>
        <v>5.3453774371388643E-3</v>
      </c>
      <c r="CH105">
        <f t="shared" ca="1" si="288"/>
        <v>6.3715395841743103E-3</v>
      </c>
      <c r="CI105">
        <f t="shared" ca="1" si="289"/>
        <v>7.7795810883739781E-3</v>
      </c>
      <c r="CJ105">
        <f t="shared" ca="1" si="290"/>
        <v>5.6945410862471275E-3</v>
      </c>
      <c r="CK105">
        <f t="shared" ca="1" si="291"/>
        <v>7.0755375906642361E-3</v>
      </c>
      <c r="CL105">
        <f t="shared" ca="1" si="292"/>
        <v>6.5461221247583388E-3</v>
      </c>
      <c r="CM105">
        <f t="shared" ca="1" si="293"/>
        <v>7.2495285980290229E-3</v>
      </c>
      <c r="CN105">
        <f t="shared" ca="1" si="294"/>
        <v>5.5733550315181409E-3</v>
      </c>
      <c r="CO105">
        <f t="shared" ca="1" si="295"/>
        <v>7.4094361963562951E-3</v>
      </c>
      <c r="CP105">
        <f t="shared" ca="1" si="296"/>
        <v>5.9003184550388268E-3</v>
      </c>
      <c r="CQ105">
        <f t="shared" ca="1" si="297"/>
        <v>5.5758205489563279E-3</v>
      </c>
      <c r="CR105">
        <f t="shared" ca="1" si="298"/>
        <v>6.5941837349317092E-3</v>
      </c>
      <c r="CS105">
        <f t="shared" ca="1" si="299"/>
        <v>6.174903003799438E-3</v>
      </c>
      <c r="CT105">
        <f t="shared" ca="1" si="300"/>
        <v>8.8751435410588334E-3</v>
      </c>
      <c r="CU105">
        <f t="shared" ca="1" si="301"/>
        <v>6.7522758180812428E-3</v>
      </c>
      <c r="CV105">
        <f t="shared" ca="1" si="302"/>
        <v>6.5191084198174031E-3</v>
      </c>
      <c r="CW105">
        <f t="shared" ca="1" si="303"/>
        <v>6.4391341867926786E-3</v>
      </c>
      <c r="CX105">
        <f t="shared" ca="1" si="304"/>
        <v>7.5535711890129609E-3</v>
      </c>
    </row>
    <row r="106" spans="2:102" x14ac:dyDescent="0.2">
      <c r="B106">
        <f t="shared" si="305"/>
        <v>7.5833333333333233</v>
      </c>
      <c r="C106">
        <f t="shared" ca="1" si="205"/>
        <v>5.7710188782739919E-3</v>
      </c>
      <c r="D106">
        <f t="shared" ca="1" si="206"/>
        <v>5.7647063365891833E-3</v>
      </c>
      <c r="E106">
        <f t="shared" ca="1" si="207"/>
        <v>6.3989480448734346E-3</v>
      </c>
      <c r="F106">
        <f t="shared" ca="1" si="208"/>
        <v>6.9248855828662114E-3</v>
      </c>
      <c r="G106">
        <f t="shared" ca="1" si="209"/>
        <v>9.3464090947484695E-3</v>
      </c>
      <c r="H106">
        <f t="shared" ca="1" si="210"/>
        <v>6.8686955290878362E-3</v>
      </c>
      <c r="I106">
        <f t="shared" ca="1" si="211"/>
        <v>8.0114720241573067E-3</v>
      </c>
      <c r="J106">
        <f t="shared" ca="1" si="212"/>
        <v>6.3834739426439158E-3</v>
      </c>
      <c r="K106">
        <f t="shared" ca="1" si="213"/>
        <v>8.4896846900000128E-3</v>
      </c>
      <c r="L106">
        <f t="shared" ca="1" si="214"/>
        <v>5.9523463192253344E-3</v>
      </c>
      <c r="M106">
        <f t="shared" ca="1" si="215"/>
        <v>8.0225154851724899E-3</v>
      </c>
      <c r="N106">
        <f t="shared" ca="1" si="216"/>
        <v>5.4252641190267086E-3</v>
      </c>
      <c r="O106">
        <f t="shared" ca="1" si="217"/>
        <v>7.7336097172662531E-3</v>
      </c>
      <c r="P106">
        <f t="shared" ca="1" si="218"/>
        <v>8.6775344139065069E-3</v>
      </c>
      <c r="Q106">
        <f t="shared" ca="1" si="219"/>
        <v>8.2972706005408972E-3</v>
      </c>
      <c r="R106">
        <f t="shared" ca="1" si="220"/>
        <v>6.5588765563804191E-3</v>
      </c>
      <c r="S106">
        <f t="shared" ca="1" si="221"/>
        <v>7.1385931357014964E-3</v>
      </c>
      <c r="T106">
        <f t="shared" ca="1" si="222"/>
        <v>7.2221162572739164E-3</v>
      </c>
      <c r="U106">
        <f t="shared" ca="1" si="223"/>
        <v>6.6276498077288684E-3</v>
      </c>
      <c r="V106">
        <f t="shared" ca="1" si="224"/>
        <v>7.1323388295445392E-3</v>
      </c>
      <c r="W106">
        <f t="shared" ca="1" si="225"/>
        <v>6.033057185888706E-3</v>
      </c>
      <c r="X106">
        <f t="shared" ca="1" si="226"/>
        <v>5.9539557020191394E-3</v>
      </c>
      <c r="Y106">
        <f t="shared" ca="1" si="227"/>
        <v>6.1004124250505672E-3</v>
      </c>
      <c r="Z106">
        <f t="shared" ca="1" si="228"/>
        <v>5.6812281587732792E-3</v>
      </c>
      <c r="AA106">
        <f t="shared" ca="1" si="229"/>
        <v>6.262539523289176E-3</v>
      </c>
      <c r="AB106">
        <f t="shared" ca="1" si="230"/>
        <v>6.5388148149221823E-3</v>
      </c>
      <c r="AC106">
        <f t="shared" ca="1" si="231"/>
        <v>7.3243723643795665E-3</v>
      </c>
      <c r="AD106">
        <f t="shared" ca="1" si="232"/>
        <v>7.5832285297033767E-3</v>
      </c>
      <c r="AE106">
        <f t="shared" ca="1" si="233"/>
        <v>5.0099090782538703E-3</v>
      </c>
      <c r="AF106">
        <f t="shared" ca="1" si="234"/>
        <v>8.0600329041515279E-3</v>
      </c>
      <c r="AG106">
        <f t="shared" ca="1" si="235"/>
        <v>9.2798340570467135E-3</v>
      </c>
      <c r="AH106">
        <f t="shared" ca="1" si="236"/>
        <v>5.9020864850853104E-3</v>
      </c>
      <c r="AI106">
        <f t="shared" ca="1" si="237"/>
        <v>6.2326129866394795E-3</v>
      </c>
      <c r="AJ106">
        <f t="shared" ca="1" si="238"/>
        <v>6.3325849100147559E-3</v>
      </c>
      <c r="AK106">
        <f t="shared" ca="1" si="239"/>
        <v>5.4847958576792919E-3</v>
      </c>
      <c r="AL106">
        <f t="shared" ca="1" si="240"/>
        <v>8.6309334624307329E-3</v>
      </c>
      <c r="AM106">
        <f t="shared" ca="1" si="241"/>
        <v>5.614053396779917E-3</v>
      </c>
      <c r="AN106">
        <f t="shared" ca="1" si="242"/>
        <v>6.5495261703063905E-3</v>
      </c>
      <c r="AO106">
        <f t="shared" ca="1" si="243"/>
        <v>6.2745840565047685E-3</v>
      </c>
      <c r="AP106">
        <f t="shared" ca="1" si="244"/>
        <v>7.265472992350917E-3</v>
      </c>
      <c r="AQ106">
        <f t="shared" ca="1" si="245"/>
        <v>1.041720921704486E-2</v>
      </c>
      <c r="AR106">
        <f t="shared" ca="1" si="246"/>
        <v>6.9930785373873705E-3</v>
      </c>
      <c r="AS106">
        <f t="shared" ca="1" si="247"/>
        <v>6.2157924358867403E-3</v>
      </c>
      <c r="AT106">
        <f t="shared" ca="1" si="248"/>
        <v>6.9820026664459177E-3</v>
      </c>
      <c r="AU106">
        <f t="shared" ca="1" si="249"/>
        <v>7.0150047487746196E-3</v>
      </c>
      <c r="AV106">
        <f t="shared" ca="1" si="250"/>
        <v>5.4402074759807885E-3</v>
      </c>
      <c r="AW106">
        <f t="shared" ca="1" si="251"/>
        <v>3.2673049826627996E-3</v>
      </c>
      <c r="AX106">
        <f t="shared" ca="1" si="252"/>
        <v>5.9405167072989302E-3</v>
      </c>
      <c r="AY106">
        <f t="shared" ca="1" si="253"/>
        <v>8.8559628331229528E-3</v>
      </c>
      <c r="AZ106">
        <f t="shared" ca="1" si="254"/>
        <v>6.317793747623735E-3</v>
      </c>
      <c r="BA106">
        <f t="shared" ca="1" si="255"/>
        <v>5.642125801352268E-3</v>
      </c>
      <c r="BB106">
        <f t="shared" ca="1" si="256"/>
        <v>7.8598513622109411E-3</v>
      </c>
      <c r="BC106">
        <f t="shared" ca="1" si="257"/>
        <v>8.5826522750791032E-3</v>
      </c>
      <c r="BD106">
        <f t="shared" ca="1" si="258"/>
        <v>6.4293569066413824E-3</v>
      </c>
      <c r="BE106">
        <f t="shared" ca="1" si="259"/>
        <v>9.6818364987504395E-3</v>
      </c>
      <c r="BF106">
        <f t="shared" ca="1" si="260"/>
        <v>6.3652220813708018E-3</v>
      </c>
      <c r="BG106">
        <f t="shared" ca="1" si="261"/>
        <v>6.4840761856786201E-3</v>
      </c>
      <c r="BH106">
        <f t="shared" ca="1" si="262"/>
        <v>6.9825888550848151E-3</v>
      </c>
      <c r="BI106">
        <f t="shared" ca="1" si="263"/>
        <v>4.6681158783050195E-3</v>
      </c>
      <c r="BJ106">
        <f t="shared" ca="1" si="264"/>
        <v>6.238918702329105E-3</v>
      </c>
      <c r="BK106">
        <f t="shared" ca="1" si="265"/>
        <v>7.7721040629789582E-3</v>
      </c>
      <c r="BL106">
        <f t="shared" ca="1" si="266"/>
        <v>7.604795390589887E-3</v>
      </c>
      <c r="BM106">
        <f t="shared" ca="1" si="267"/>
        <v>6.915210334132311E-3</v>
      </c>
      <c r="BN106">
        <f t="shared" ca="1" si="268"/>
        <v>6.4422150413856938E-3</v>
      </c>
      <c r="BO106">
        <f t="shared" ca="1" si="269"/>
        <v>6.6999417521876855E-3</v>
      </c>
      <c r="BP106">
        <f t="shared" ca="1" si="270"/>
        <v>7.0882158227118424E-3</v>
      </c>
      <c r="BQ106">
        <f t="shared" ca="1" si="271"/>
        <v>5.7270990428211471E-3</v>
      </c>
      <c r="BR106">
        <f t="shared" ca="1" si="272"/>
        <v>8.0061809674822713E-3</v>
      </c>
      <c r="BS106">
        <f t="shared" ca="1" si="273"/>
        <v>7.0242005159489177E-3</v>
      </c>
      <c r="BT106">
        <f t="shared" ca="1" si="274"/>
        <v>5.7378663274747707E-3</v>
      </c>
      <c r="BU106">
        <f t="shared" ca="1" si="275"/>
        <v>5.7376257716523719E-3</v>
      </c>
      <c r="BV106">
        <f t="shared" ca="1" si="276"/>
        <v>7.6746209473661474E-3</v>
      </c>
      <c r="BW106">
        <f t="shared" ca="1" si="277"/>
        <v>6.3635507764279817E-3</v>
      </c>
      <c r="BX106">
        <f t="shared" ca="1" si="278"/>
        <v>5.5977999600940777E-3</v>
      </c>
      <c r="BY106">
        <f t="shared" ca="1" si="279"/>
        <v>4.0203235069171039E-3</v>
      </c>
      <c r="BZ106">
        <f t="shared" ca="1" si="280"/>
        <v>5.9907688764874812E-3</v>
      </c>
      <c r="CA106">
        <f t="shared" ca="1" si="281"/>
        <v>6.8969125491612033E-3</v>
      </c>
      <c r="CB106">
        <f t="shared" ca="1" si="282"/>
        <v>7.7749312488123419E-3</v>
      </c>
      <c r="CC106">
        <f t="shared" ca="1" si="283"/>
        <v>4.9332453126184009E-3</v>
      </c>
      <c r="CD106">
        <f t="shared" ca="1" si="284"/>
        <v>5.9588079181284405E-3</v>
      </c>
      <c r="CE106">
        <f t="shared" ca="1" si="285"/>
        <v>5.2358182432663634E-3</v>
      </c>
      <c r="CF106">
        <f t="shared" ca="1" si="286"/>
        <v>6.4210432748673585E-3</v>
      </c>
      <c r="CG106">
        <f t="shared" ca="1" si="287"/>
        <v>5.2324981263367964E-3</v>
      </c>
      <c r="CH106">
        <f t="shared" ca="1" si="288"/>
        <v>6.6926269784385534E-3</v>
      </c>
      <c r="CI106">
        <f t="shared" ca="1" si="289"/>
        <v>7.8129737859176443E-3</v>
      </c>
      <c r="CJ106">
        <f t="shared" ca="1" si="290"/>
        <v>5.7967627780406029E-3</v>
      </c>
      <c r="CK106">
        <f t="shared" ca="1" si="291"/>
        <v>7.1882634045818293E-3</v>
      </c>
      <c r="CL106">
        <f t="shared" ca="1" si="292"/>
        <v>6.4026208282424377E-3</v>
      </c>
      <c r="CM106">
        <f t="shared" ca="1" si="293"/>
        <v>7.299354371420627E-3</v>
      </c>
      <c r="CN106">
        <f t="shared" ca="1" si="294"/>
        <v>5.5679231157969656E-3</v>
      </c>
      <c r="CO106">
        <f t="shared" ca="1" si="295"/>
        <v>7.4243400315275442E-3</v>
      </c>
      <c r="CP106">
        <f t="shared" ca="1" si="296"/>
        <v>5.7877173004087226E-3</v>
      </c>
      <c r="CQ106">
        <f t="shared" ca="1" si="297"/>
        <v>5.484952872855298E-3</v>
      </c>
      <c r="CR106">
        <f t="shared" ca="1" si="298"/>
        <v>6.3212491328615743E-3</v>
      </c>
      <c r="CS106">
        <f t="shared" ca="1" si="299"/>
        <v>6.1736623688652724E-3</v>
      </c>
      <c r="CT106">
        <f t="shared" ca="1" si="300"/>
        <v>9.1367012563753798E-3</v>
      </c>
      <c r="CU106">
        <f t="shared" ca="1" si="301"/>
        <v>6.8837121942640737E-3</v>
      </c>
      <c r="CV106">
        <f t="shared" ca="1" si="302"/>
        <v>6.5568595843632244E-3</v>
      </c>
      <c r="CW106">
        <f t="shared" ca="1" si="303"/>
        <v>6.5432272589901015E-3</v>
      </c>
      <c r="CX106">
        <f t="shared" ca="1" si="304"/>
        <v>7.4332313338639263E-3</v>
      </c>
    </row>
    <row r="107" spans="2:102" x14ac:dyDescent="0.2">
      <c r="B107">
        <f t="shared" si="305"/>
        <v>7.6666666666666563</v>
      </c>
      <c r="C107">
        <f t="shared" ca="1" si="205"/>
        <v>5.7219837097226634E-3</v>
      </c>
      <c r="D107">
        <f t="shared" ca="1" si="206"/>
        <v>5.6238842408355928E-3</v>
      </c>
      <c r="E107">
        <f t="shared" ca="1" si="207"/>
        <v>6.4383057244247095E-3</v>
      </c>
      <c r="F107">
        <f t="shared" ca="1" si="208"/>
        <v>7.1192368779286726E-3</v>
      </c>
      <c r="G107">
        <f t="shared" ca="1" si="209"/>
        <v>9.1895061848993268E-3</v>
      </c>
      <c r="H107">
        <f t="shared" ca="1" si="210"/>
        <v>6.7148467415900585E-3</v>
      </c>
      <c r="I107">
        <f t="shared" ca="1" si="211"/>
        <v>8.2007916513721565E-3</v>
      </c>
      <c r="J107">
        <f t="shared" ca="1" si="212"/>
        <v>6.4866613908037742E-3</v>
      </c>
      <c r="K107">
        <f t="shared" ca="1" si="213"/>
        <v>8.2969901558161679E-3</v>
      </c>
      <c r="L107">
        <f t="shared" ca="1" si="214"/>
        <v>6.0257163198485595E-3</v>
      </c>
      <c r="M107">
        <f t="shared" ca="1" si="215"/>
        <v>7.8924521913790804E-3</v>
      </c>
      <c r="N107">
        <f t="shared" ca="1" si="216"/>
        <v>5.5546330707280005E-3</v>
      </c>
      <c r="O107">
        <f t="shared" ca="1" si="217"/>
        <v>7.8586410780004407E-3</v>
      </c>
      <c r="P107">
        <f t="shared" ca="1" si="218"/>
        <v>9.090304072860364E-3</v>
      </c>
      <c r="Q107">
        <f t="shared" ca="1" si="219"/>
        <v>8.2613815607798635E-3</v>
      </c>
      <c r="R107">
        <f t="shared" ca="1" si="220"/>
        <v>6.5619205328159829E-3</v>
      </c>
      <c r="S107">
        <f t="shared" ca="1" si="221"/>
        <v>7.1927330800922954E-3</v>
      </c>
      <c r="T107">
        <f t="shared" ca="1" si="222"/>
        <v>7.3653948786345947E-3</v>
      </c>
      <c r="U107">
        <f t="shared" ca="1" si="223"/>
        <v>6.4008996690723737E-3</v>
      </c>
      <c r="V107">
        <f t="shared" ca="1" si="224"/>
        <v>7.2861685987283594E-3</v>
      </c>
      <c r="W107">
        <f t="shared" ca="1" si="225"/>
        <v>6.2879211556491135E-3</v>
      </c>
      <c r="X107">
        <f t="shared" ca="1" si="226"/>
        <v>6.2428332470821253E-3</v>
      </c>
      <c r="Y107">
        <f t="shared" ca="1" si="227"/>
        <v>5.8876308607613576E-3</v>
      </c>
      <c r="Z107">
        <f t="shared" ca="1" si="228"/>
        <v>5.7758539224787488E-3</v>
      </c>
      <c r="AA107">
        <f t="shared" ca="1" si="229"/>
        <v>6.3087182845106698E-3</v>
      </c>
      <c r="AB107">
        <f t="shared" ca="1" si="230"/>
        <v>6.3699358660345281E-3</v>
      </c>
      <c r="AC107">
        <f t="shared" ca="1" si="231"/>
        <v>7.0675349929622197E-3</v>
      </c>
      <c r="AD107">
        <f t="shared" ca="1" si="232"/>
        <v>7.6665971653148797E-3</v>
      </c>
      <c r="AE107">
        <f t="shared" ca="1" si="233"/>
        <v>5.2858791711719554E-3</v>
      </c>
      <c r="AF107">
        <f t="shared" ca="1" si="234"/>
        <v>7.9964946203450599E-3</v>
      </c>
      <c r="AG107">
        <f t="shared" ca="1" si="235"/>
        <v>9.2878333662356795E-3</v>
      </c>
      <c r="AH107">
        <f t="shared" ca="1" si="236"/>
        <v>5.9191819620689609E-3</v>
      </c>
      <c r="AI107">
        <f t="shared" ca="1" si="237"/>
        <v>6.0845554173745309E-3</v>
      </c>
      <c r="AJ107">
        <f t="shared" ca="1" si="238"/>
        <v>6.302773536360955E-3</v>
      </c>
      <c r="AK107">
        <f t="shared" ca="1" si="239"/>
        <v>5.3691309664753795E-3</v>
      </c>
      <c r="AL107">
        <f t="shared" ca="1" si="240"/>
        <v>8.5711851518358254E-3</v>
      </c>
      <c r="AM107">
        <f t="shared" ca="1" si="241"/>
        <v>5.4653550101410884E-3</v>
      </c>
      <c r="AN107">
        <f t="shared" ca="1" si="242"/>
        <v>6.5546233967790652E-3</v>
      </c>
      <c r="AO107">
        <f t="shared" ca="1" si="243"/>
        <v>6.2428287607931791E-3</v>
      </c>
      <c r="AP107">
        <f t="shared" ca="1" si="244"/>
        <v>7.0587794504282566E-3</v>
      </c>
      <c r="AQ107">
        <f t="shared" ca="1" si="245"/>
        <v>1.0591687930589871E-2</v>
      </c>
      <c r="AR107">
        <f t="shared" ca="1" si="246"/>
        <v>6.7519543707839523E-3</v>
      </c>
      <c r="AS107">
        <f t="shared" ca="1" si="247"/>
        <v>6.1745437827535089E-3</v>
      </c>
      <c r="AT107">
        <f t="shared" ca="1" si="248"/>
        <v>6.8349001363273605E-3</v>
      </c>
      <c r="AU107">
        <f t="shared" ca="1" si="249"/>
        <v>7.0597089346493358E-3</v>
      </c>
      <c r="AV107">
        <f t="shared" ca="1" si="250"/>
        <v>5.2873477185404038E-3</v>
      </c>
      <c r="AW107">
        <f t="shared" ca="1" si="251"/>
        <v>3.1080148328226057E-3</v>
      </c>
      <c r="AX107">
        <f t="shared" ca="1" si="252"/>
        <v>6.0634397605657695E-3</v>
      </c>
      <c r="AY107">
        <f t="shared" ca="1" si="253"/>
        <v>8.6931024665370272E-3</v>
      </c>
      <c r="AZ107">
        <f t="shared" ca="1" si="254"/>
        <v>5.9441628785843366E-3</v>
      </c>
      <c r="BA107">
        <f t="shared" ca="1" si="255"/>
        <v>5.814081274683032E-3</v>
      </c>
      <c r="BB107">
        <f t="shared" ca="1" si="256"/>
        <v>7.6978232036615194E-3</v>
      </c>
      <c r="BC107">
        <f t="shared" ca="1" si="257"/>
        <v>8.7816047407630275E-3</v>
      </c>
      <c r="BD107">
        <f t="shared" ca="1" si="258"/>
        <v>6.5625418062630831E-3</v>
      </c>
      <c r="BE107">
        <f t="shared" ca="1" si="259"/>
        <v>9.995649026858705E-3</v>
      </c>
      <c r="BF107">
        <f t="shared" ca="1" si="260"/>
        <v>6.5163407023651077E-3</v>
      </c>
      <c r="BG107">
        <f t="shared" ca="1" si="261"/>
        <v>6.6835874820421358E-3</v>
      </c>
      <c r="BH107">
        <f t="shared" ca="1" si="262"/>
        <v>6.6856596082841748E-3</v>
      </c>
      <c r="BI107">
        <f t="shared" ca="1" si="263"/>
        <v>4.8383259311256316E-3</v>
      </c>
      <c r="BJ107">
        <f t="shared" ca="1" si="264"/>
        <v>5.99398148629335E-3</v>
      </c>
      <c r="BK107">
        <f t="shared" ca="1" si="265"/>
        <v>7.4742005178308835E-3</v>
      </c>
      <c r="BL107">
        <f t="shared" ca="1" si="266"/>
        <v>7.3117986788063145E-3</v>
      </c>
      <c r="BM107">
        <f t="shared" ca="1" si="267"/>
        <v>7.2115956727402293E-3</v>
      </c>
      <c r="BN107">
        <f t="shared" ca="1" si="268"/>
        <v>6.5195413616489358E-3</v>
      </c>
      <c r="BO107">
        <f t="shared" ca="1" si="269"/>
        <v>6.6977734067132696E-3</v>
      </c>
      <c r="BP107">
        <f t="shared" ca="1" si="270"/>
        <v>7.2177173672646243E-3</v>
      </c>
      <c r="BQ107">
        <f t="shared" ca="1" si="271"/>
        <v>5.8356551205474925E-3</v>
      </c>
      <c r="BR107">
        <f t="shared" ca="1" si="272"/>
        <v>8.2240133889317692E-3</v>
      </c>
      <c r="BS107">
        <f t="shared" ca="1" si="273"/>
        <v>6.9621602959629159E-3</v>
      </c>
      <c r="BT107">
        <f t="shared" ca="1" si="274"/>
        <v>5.8897164787608015E-3</v>
      </c>
      <c r="BU107">
        <f t="shared" ca="1" si="275"/>
        <v>5.6970079878587961E-3</v>
      </c>
      <c r="BV107">
        <f t="shared" ca="1" si="276"/>
        <v>7.4372105058932965E-3</v>
      </c>
      <c r="BW107">
        <f t="shared" ca="1" si="277"/>
        <v>6.320314590884917E-3</v>
      </c>
      <c r="BX107">
        <f t="shared" ca="1" si="278"/>
        <v>5.4843927029401881E-3</v>
      </c>
      <c r="BY107">
        <f t="shared" ca="1" si="279"/>
        <v>4.1349501283070812E-3</v>
      </c>
      <c r="BZ107">
        <f t="shared" ca="1" si="280"/>
        <v>6.0751978659602177E-3</v>
      </c>
      <c r="CA107">
        <f t="shared" ca="1" si="281"/>
        <v>7.0905944105161068E-3</v>
      </c>
      <c r="CB107">
        <f t="shared" ca="1" si="282"/>
        <v>7.6840534642847397E-3</v>
      </c>
      <c r="CC107">
        <f t="shared" ca="1" si="283"/>
        <v>4.8230788156823174E-3</v>
      </c>
      <c r="CD107">
        <f t="shared" ca="1" si="284"/>
        <v>6.0513114503850463E-3</v>
      </c>
      <c r="CE107">
        <f t="shared" ca="1" si="285"/>
        <v>5.3626067553947561E-3</v>
      </c>
      <c r="CF107">
        <f t="shared" ca="1" si="286"/>
        <v>6.4892068192335577E-3</v>
      </c>
      <c r="CG107">
        <f t="shared" ca="1" si="287"/>
        <v>5.2465293587834983E-3</v>
      </c>
      <c r="CH107">
        <f t="shared" ca="1" si="288"/>
        <v>6.8651375991902585E-3</v>
      </c>
      <c r="CI107">
        <f t="shared" ca="1" si="289"/>
        <v>7.8481451962915082E-3</v>
      </c>
      <c r="CJ107">
        <f t="shared" ca="1" si="290"/>
        <v>5.9776614100425359E-3</v>
      </c>
      <c r="CK107">
        <f t="shared" ca="1" si="291"/>
        <v>7.0858194583696349E-3</v>
      </c>
      <c r="CL107">
        <f t="shared" ca="1" si="292"/>
        <v>6.3336574156918589E-3</v>
      </c>
      <c r="CM107">
        <f t="shared" ca="1" si="293"/>
        <v>7.4549342396516291E-3</v>
      </c>
      <c r="CN107">
        <f t="shared" ca="1" si="294"/>
        <v>5.6877019539021256E-3</v>
      </c>
      <c r="CO107">
        <f t="shared" ca="1" si="295"/>
        <v>7.3323444467575227E-3</v>
      </c>
      <c r="CP107">
        <f t="shared" ca="1" si="296"/>
        <v>5.7062437073702472E-3</v>
      </c>
      <c r="CQ107">
        <f t="shared" ca="1" si="297"/>
        <v>5.3617405074197332E-3</v>
      </c>
      <c r="CR107">
        <f t="shared" ca="1" si="298"/>
        <v>6.3993815151290748E-3</v>
      </c>
      <c r="CS107">
        <f t="shared" ca="1" si="299"/>
        <v>5.9720718759154242E-3</v>
      </c>
      <c r="CT107">
        <f t="shared" ca="1" si="300"/>
        <v>9.1518864542467476E-3</v>
      </c>
      <c r="CU107">
        <f t="shared" ca="1" si="301"/>
        <v>7.0053049569477116E-3</v>
      </c>
      <c r="CV107">
        <f t="shared" ca="1" si="302"/>
        <v>6.3953973222227543E-3</v>
      </c>
      <c r="CW107">
        <f t="shared" ca="1" si="303"/>
        <v>6.6044872707108626E-3</v>
      </c>
      <c r="CX107">
        <f t="shared" ca="1" si="304"/>
        <v>7.3682628444010209E-3</v>
      </c>
    </row>
    <row r="108" spans="2:102" x14ac:dyDescent="0.2">
      <c r="B108">
        <f t="shared" si="305"/>
        <v>7.7499999999999893</v>
      </c>
      <c r="C108">
        <f t="shared" ca="1" si="205"/>
        <v>5.5061244575269567E-3</v>
      </c>
      <c r="D108">
        <f t="shared" ca="1" si="206"/>
        <v>5.5798385195796928E-3</v>
      </c>
      <c r="E108">
        <f t="shared" ca="1" si="207"/>
        <v>6.3531849653679024E-3</v>
      </c>
      <c r="F108">
        <f t="shared" ca="1" si="208"/>
        <v>7.2156922331516916E-3</v>
      </c>
      <c r="G108">
        <f t="shared" ca="1" si="209"/>
        <v>9.3140108787614709E-3</v>
      </c>
      <c r="H108">
        <f t="shared" ca="1" si="210"/>
        <v>6.8075924323610596E-3</v>
      </c>
      <c r="I108">
        <f t="shared" ca="1" si="211"/>
        <v>8.2034480738366368E-3</v>
      </c>
      <c r="J108">
        <f t="shared" ca="1" si="212"/>
        <v>6.5619860561541479E-3</v>
      </c>
      <c r="K108">
        <f t="shared" ca="1" si="213"/>
        <v>8.0533497637197866E-3</v>
      </c>
      <c r="L108">
        <f t="shared" ca="1" si="214"/>
        <v>6.1191414560496085E-3</v>
      </c>
      <c r="M108">
        <f t="shared" ca="1" si="215"/>
        <v>7.5045789149956969E-3</v>
      </c>
      <c r="N108">
        <f t="shared" ca="1" si="216"/>
        <v>5.5709836820104211E-3</v>
      </c>
      <c r="O108">
        <f t="shared" ca="1" si="217"/>
        <v>7.8910528179858518E-3</v>
      </c>
      <c r="P108">
        <f t="shared" ca="1" si="218"/>
        <v>9.0785928940710289E-3</v>
      </c>
      <c r="Q108">
        <f t="shared" ca="1" si="219"/>
        <v>8.4403475493438559E-3</v>
      </c>
      <c r="R108">
        <f t="shared" ca="1" si="220"/>
        <v>6.5565004926472397E-3</v>
      </c>
      <c r="S108">
        <f t="shared" ca="1" si="221"/>
        <v>7.2464818248680262E-3</v>
      </c>
      <c r="T108">
        <f t="shared" ca="1" si="222"/>
        <v>7.5311464428963262E-3</v>
      </c>
      <c r="U108">
        <f t="shared" ca="1" si="223"/>
        <v>6.2814385428834338E-3</v>
      </c>
      <c r="V108">
        <f t="shared" ca="1" si="224"/>
        <v>7.2243624012857917E-3</v>
      </c>
      <c r="W108">
        <f t="shared" ca="1" si="225"/>
        <v>6.2340365339358123E-3</v>
      </c>
      <c r="X108">
        <f t="shared" ca="1" si="226"/>
        <v>6.4857154286184571E-3</v>
      </c>
      <c r="Y108">
        <f t="shared" ca="1" si="227"/>
        <v>5.7963559934666288E-3</v>
      </c>
      <c r="Z108">
        <f t="shared" ca="1" si="228"/>
        <v>5.7448684215447802E-3</v>
      </c>
      <c r="AA108">
        <f t="shared" ca="1" si="229"/>
        <v>6.4609559433415195E-3</v>
      </c>
      <c r="AB108">
        <f t="shared" ca="1" si="230"/>
        <v>6.272107089550354E-3</v>
      </c>
      <c r="AC108">
        <f t="shared" ca="1" si="231"/>
        <v>7.3449748321843733E-3</v>
      </c>
      <c r="AD108">
        <f t="shared" ca="1" si="232"/>
        <v>7.6412896239602904E-3</v>
      </c>
      <c r="AE108">
        <f t="shared" ca="1" si="233"/>
        <v>5.3812207101761314E-3</v>
      </c>
      <c r="AF108">
        <f t="shared" ca="1" si="234"/>
        <v>7.9988697634492713E-3</v>
      </c>
      <c r="AG108">
        <f t="shared" ca="1" si="235"/>
        <v>9.4181395222011147E-3</v>
      </c>
      <c r="AH108">
        <f t="shared" ca="1" si="236"/>
        <v>6.1969337805116067E-3</v>
      </c>
      <c r="AI108">
        <f t="shared" ca="1" si="237"/>
        <v>5.9899540774015613E-3</v>
      </c>
      <c r="AJ108">
        <f t="shared" ca="1" si="238"/>
        <v>6.3522337125705925E-3</v>
      </c>
      <c r="AK108">
        <f t="shared" ca="1" si="239"/>
        <v>5.2007483363918847E-3</v>
      </c>
      <c r="AL108">
        <f t="shared" ca="1" si="240"/>
        <v>8.6168561044591002E-3</v>
      </c>
      <c r="AM108">
        <f t="shared" ca="1" si="241"/>
        <v>5.5699659202658024E-3</v>
      </c>
      <c r="AN108">
        <f t="shared" ca="1" si="242"/>
        <v>6.4784006128868641E-3</v>
      </c>
      <c r="AO108">
        <f t="shared" ca="1" si="243"/>
        <v>6.1714701516576579E-3</v>
      </c>
      <c r="AP108">
        <f t="shared" ca="1" si="244"/>
        <v>6.8888714014223766E-3</v>
      </c>
      <c r="AQ108">
        <f t="shared" ca="1" si="245"/>
        <v>1.0804513956292262E-2</v>
      </c>
      <c r="AR108">
        <f t="shared" ca="1" si="246"/>
        <v>6.8879606360036849E-3</v>
      </c>
      <c r="AS108">
        <f t="shared" ca="1" si="247"/>
        <v>6.3335330425861478E-3</v>
      </c>
      <c r="AT108">
        <f t="shared" ca="1" si="248"/>
        <v>6.8252417752542411E-3</v>
      </c>
      <c r="AU108">
        <f t="shared" ca="1" si="249"/>
        <v>6.8023413836237473E-3</v>
      </c>
      <c r="AV108">
        <f t="shared" ca="1" si="250"/>
        <v>5.4434671833123362E-3</v>
      </c>
      <c r="AW108">
        <f t="shared" ca="1" si="251"/>
        <v>3.1046344544297341E-3</v>
      </c>
      <c r="AX108">
        <f t="shared" ca="1" si="252"/>
        <v>5.9461572440401558E-3</v>
      </c>
      <c r="AY108">
        <f t="shared" ca="1" si="253"/>
        <v>8.8225323124095957E-3</v>
      </c>
      <c r="AZ108">
        <f t="shared" ca="1" si="254"/>
        <v>6.1246749829284705E-3</v>
      </c>
      <c r="BA108">
        <f t="shared" ca="1" si="255"/>
        <v>5.8430430982528052E-3</v>
      </c>
      <c r="BB108">
        <f t="shared" ca="1" si="256"/>
        <v>7.8931934323506793E-3</v>
      </c>
      <c r="BC108">
        <f t="shared" ca="1" si="257"/>
        <v>9.0189705383797777E-3</v>
      </c>
      <c r="BD108">
        <f t="shared" ca="1" si="258"/>
        <v>6.5532007088050463E-3</v>
      </c>
      <c r="BE108">
        <f t="shared" ca="1" si="259"/>
        <v>1.005452201238991E-2</v>
      </c>
      <c r="BF108">
        <f t="shared" ca="1" si="260"/>
        <v>6.5156808552023502E-3</v>
      </c>
      <c r="BG108">
        <f t="shared" ca="1" si="261"/>
        <v>7.0577742512286882E-3</v>
      </c>
      <c r="BH108">
        <f t="shared" ca="1" si="262"/>
        <v>6.7176196569471089E-3</v>
      </c>
      <c r="BI108">
        <f t="shared" ca="1" si="263"/>
        <v>4.7394232817999406E-3</v>
      </c>
      <c r="BJ108">
        <f t="shared" ca="1" si="264"/>
        <v>5.7359447018967696E-3</v>
      </c>
      <c r="BK108">
        <f t="shared" ca="1" si="265"/>
        <v>7.1871388995110143E-3</v>
      </c>
      <c r="BL108">
        <f t="shared" ca="1" si="266"/>
        <v>7.1620406633464305E-3</v>
      </c>
      <c r="BM108">
        <f t="shared" ca="1" si="267"/>
        <v>7.25032410320396E-3</v>
      </c>
      <c r="BN108">
        <f t="shared" ca="1" si="268"/>
        <v>6.3199760844598746E-3</v>
      </c>
      <c r="BO108">
        <f t="shared" ca="1" si="269"/>
        <v>6.7404090246505058E-3</v>
      </c>
      <c r="BP108">
        <f t="shared" ca="1" si="270"/>
        <v>7.1236028318320379E-3</v>
      </c>
      <c r="BQ108">
        <f t="shared" ca="1" si="271"/>
        <v>5.735773181308499E-3</v>
      </c>
      <c r="BR108">
        <f t="shared" ca="1" si="272"/>
        <v>8.5210299926313689E-3</v>
      </c>
      <c r="BS108">
        <f t="shared" ca="1" si="273"/>
        <v>6.9805627434673789E-3</v>
      </c>
      <c r="BT108">
        <f t="shared" ca="1" si="274"/>
        <v>5.6222859953022038E-3</v>
      </c>
      <c r="BU108">
        <f t="shared" ca="1" si="275"/>
        <v>5.4883752924106731E-3</v>
      </c>
      <c r="BV108">
        <f t="shared" ca="1" si="276"/>
        <v>7.3405942539254967E-3</v>
      </c>
      <c r="BW108">
        <f t="shared" ca="1" si="277"/>
        <v>6.376636309129379E-3</v>
      </c>
      <c r="BX108">
        <f t="shared" ca="1" si="278"/>
        <v>5.5615863429715195E-3</v>
      </c>
      <c r="BY108">
        <f t="shared" ca="1" si="279"/>
        <v>4.0861073981383854E-3</v>
      </c>
      <c r="BZ108">
        <f t="shared" ca="1" si="280"/>
        <v>5.9890582269556108E-3</v>
      </c>
      <c r="CA108">
        <f t="shared" ca="1" si="281"/>
        <v>7.2737508615578293E-3</v>
      </c>
      <c r="CB108">
        <f t="shared" ca="1" si="282"/>
        <v>7.4373921887453277E-3</v>
      </c>
      <c r="CC108">
        <f t="shared" ca="1" si="283"/>
        <v>4.9719146491824092E-3</v>
      </c>
      <c r="CD108">
        <f t="shared" ca="1" si="284"/>
        <v>6.2117494160590751E-3</v>
      </c>
      <c r="CE108">
        <f t="shared" ca="1" si="285"/>
        <v>5.3389561039268113E-3</v>
      </c>
      <c r="CF108">
        <f t="shared" ca="1" si="286"/>
        <v>6.5831156764719128E-3</v>
      </c>
      <c r="CG108">
        <f t="shared" ca="1" si="287"/>
        <v>5.1820869719573556E-3</v>
      </c>
      <c r="CH108">
        <f t="shared" ca="1" si="288"/>
        <v>6.7869248759733431E-3</v>
      </c>
      <c r="CI108">
        <f t="shared" ca="1" si="289"/>
        <v>7.7811176303506629E-3</v>
      </c>
      <c r="CJ108">
        <f t="shared" ca="1" si="290"/>
        <v>5.9625440982743307E-3</v>
      </c>
      <c r="CK108">
        <f t="shared" ca="1" si="291"/>
        <v>6.9548634761336251E-3</v>
      </c>
      <c r="CL108">
        <f t="shared" ca="1" si="292"/>
        <v>6.2861324343194509E-3</v>
      </c>
      <c r="CM108">
        <f t="shared" ca="1" si="293"/>
        <v>7.5231182027647855E-3</v>
      </c>
      <c r="CN108">
        <f t="shared" ca="1" si="294"/>
        <v>5.5399298907830054E-3</v>
      </c>
      <c r="CO108">
        <f t="shared" ca="1" si="295"/>
        <v>7.4938492057633962E-3</v>
      </c>
      <c r="CP108">
        <f t="shared" ca="1" si="296"/>
        <v>5.8566321400404676E-3</v>
      </c>
      <c r="CQ108">
        <f t="shared" ca="1" si="297"/>
        <v>5.3293281289950242E-3</v>
      </c>
      <c r="CR108">
        <f t="shared" ca="1" si="298"/>
        <v>6.6760102915963317E-3</v>
      </c>
      <c r="CS108">
        <f t="shared" ca="1" si="299"/>
        <v>6.0170042739544332E-3</v>
      </c>
      <c r="CT108">
        <f t="shared" ca="1" si="300"/>
        <v>8.7298423644405401E-3</v>
      </c>
      <c r="CU108">
        <f t="shared" ca="1" si="301"/>
        <v>6.8379773208009148E-3</v>
      </c>
      <c r="CV108">
        <f t="shared" ca="1" si="302"/>
        <v>6.629009349227599E-3</v>
      </c>
      <c r="CW108">
        <f t="shared" ca="1" si="303"/>
        <v>6.4769095777062469E-3</v>
      </c>
      <c r="CX108">
        <f t="shared" ca="1" si="304"/>
        <v>7.1217830005233596E-3</v>
      </c>
    </row>
    <row r="109" spans="2:102" x14ac:dyDescent="0.2">
      <c r="B109">
        <f t="shared" si="305"/>
        <v>7.8333333333333224</v>
      </c>
      <c r="C109">
        <f t="shared" ca="1" si="205"/>
        <v>5.5310712865439772E-3</v>
      </c>
      <c r="D109">
        <f t="shared" ca="1" si="206"/>
        <v>5.6920499108227976E-3</v>
      </c>
      <c r="E109">
        <f t="shared" ca="1" si="207"/>
        <v>6.4284278589465428E-3</v>
      </c>
      <c r="F109">
        <f t="shared" ca="1" si="208"/>
        <v>7.4303798576212336E-3</v>
      </c>
      <c r="G109">
        <f t="shared" ca="1" si="209"/>
        <v>9.097423032771456E-3</v>
      </c>
      <c r="H109">
        <f t="shared" ca="1" si="210"/>
        <v>6.8638301789547577E-3</v>
      </c>
      <c r="I109">
        <f t="shared" ca="1" si="211"/>
        <v>7.9933456789594709E-3</v>
      </c>
      <c r="J109">
        <f t="shared" ca="1" si="212"/>
        <v>6.3316818056804317E-3</v>
      </c>
      <c r="K109">
        <f t="shared" ca="1" si="213"/>
        <v>8.058976588017297E-3</v>
      </c>
      <c r="L109">
        <f t="shared" ca="1" si="214"/>
        <v>5.9887985997533425E-3</v>
      </c>
      <c r="M109">
        <f t="shared" ca="1" si="215"/>
        <v>7.6197551502380527E-3</v>
      </c>
      <c r="N109">
        <f t="shared" ca="1" si="216"/>
        <v>5.3049403955506983E-3</v>
      </c>
      <c r="O109">
        <f t="shared" ca="1" si="217"/>
        <v>7.7429635076752441E-3</v>
      </c>
      <c r="P109">
        <f t="shared" ca="1" si="218"/>
        <v>8.7423455098256386E-3</v>
      </c>
      <c r="Q109">
        <f t="shared" ca="1" si="219"/>
        <v>8.6232761289776125E-3</v>
      </c>
      <c r="R109">
        <f t="shared" ca="1" si="220"/>
        <v>6.5862270902941038E-3</v>
      </c>
      <c r="S109">
        <f t="shared" ca="1" si="221"/>
        <v>7.1966095375930695E-3</v>
      </c>
      <c r="T109">
        <f t="shared" ca="1" si="222"/>
        <v>7.495854253244864E-3</v>
      </c>
      <c r="U109">
        <f t="shared" ca="1" si="223"/>
        <v>6.2040528686330282E-3</v>
      </c>
      <c r="V109">
        <f t="shared" ca="1" si="224"/>
        <v>7.327676701324861E-3</v>
      </c>
      <c r="W109">
        <f t="shared" ca="1" si="225"/>
        <v>6.2522512218559732E-3</v>
      </c>
      <c r="X109">
        <f t="shared" ca="1" si="226"/>
        <v>6.4045438544030964E-3</v>
      </c>
      <c r="Y109">
        <f t="shared" ca="1" si="227"/>
        <v>5.8679312515589974E-3</v>
      </c>
      <c r="Z109">
        <f t="shared" ca="1" si="228"/>
        <v>5.6259037883050825E-3</v>
      </c>
      <c r="AA109">
        <f t="shared" ca="1" si="229"/>
        <v>6.4284986174009623E-3</v>
      </c>
      <c r="AB109">
        <f t="shared" ca="1" si="230"/>
        <v>6.3943534009648344E-3</v>
      </c>
      <c r="AC109">
        <f t="shared" ca="1" si="231"/>
        <v>7.4114084152254291E-3</v>
      </c>
      <c r="AD109">
        <f t="shared" ca="1" si="232"/>
        <v>7.3809853805953804E-3</v>
      </c>
      <c r="AE109">
        <f t="shared" ca="1" si="233"/>
        <v>5.4541042144345365E-3</v>
      </c>
      <c r="AF109">
        <f t="shared" ca="1" si="234"/>
        <v>7.9771722478528661E-3</v>
      </c>
      <c r="AG109">
        <f t="shared" ca="1" si="235"/>
        <v>9.1500149738071353E-3</v>
      </c>
      <c r="AH109">
        <f t="shared" ca="1" si="236"/>
        <v>6.3228313938053322E-3</v>
      </c>
      <c r="AI109">
        <f t="shared" ca="1" si="237"/>
        <v>6.0573378766449106E-3</v>
      </c>
      <c r="AJ109">
        <f t="shared" ca="1" si="238"/>
        <v>6.208668663985395E-3</v>
      </c>
      <c r="AK109">
        <f t="shared" ca="1" si="239"/>
        <v>5.1830231198332632E-3</v>
      </c>
      <c r="AL109">
        <f t="shared" ca="1" si="240"/>
        <v>8.6013810326200733E-3</v>
      </c>
      <c r="AM109">
        <f t="shared" ca="1" si="241"/>
        <v>5.4163811669267073E-3</v>
      </c>
      <c r="AN109">
        <f t="shared" ca="1" si="242"/>
        <v>6.4437755408496824E-3</v>
      </c>
      <c r="AO109">
        <f t="shared" ca="1" si="243"/>
        <v>6.2208381325378039E-3</v>
      </c>
      <c r="AP109">
        <f t="shared" ca="1" si="244"/>
        <v>6.8842236555886234E-3</v>
      </c>
      <c r="AQ109">
        <f t="shared" ca="1" si="245"/>
        <v>1.0243963648362471E-2</v>
      </c>
      <c r="AR109">
        <f t="shared" ca="1" si="246"/>
        <v>7.0310365591766929E-3</v>
      </c>
      <c r="AS109">
        <f t="shared" ca="1" si="247"/>
        <v>6.3582274846171582E-3</v>
      </c>
      <c r="AT109">
        <f t="shared" ca="1" si="248"/>
        <v>6.8008116891019156E-3</v>
      </c>
      <c r="AU109">
        <f t="shared" ca="1" si="249"/>
        <v>6.8032142978798624E-3</v>
      </c>
      <c r="AV109">
        <f t="shared" ca="1" si="250"/>
        <v>5.4553312139894962E-3</v>
      </c>
      <c r="AW109">
        <f t="shared" ca="1" si="251"/>
        <v>3.0614411131918689E-3</v>
      </c>
      <c r="AX109">
        <f t="shared" ca="1" si="252"/>
        <v>5.9531946087130706E-3</v>
      </c>
      <c r="AY109">
        <f t="shared" ca="1" si="253"/>
        <v>9.0470256311459656E-3</v>
      </c>
      <c r="AZ109">
        <f t="shared" ca="1" si="254"/>
        <v>6.1099244028613095E-3</v>
      </c>
      <c r="BA109">
        <f t="shared" ca="1" si="255"/>
        <v>5.8413810620077198E-3</v>
      </c>
      <c r="BB109">
        <f t="shared" ca="1" si="256"/>
        <v>8.0130305736870293E-3</v>
      </c>
      <c r="BC109">
        <f t="shared" ca="1" si="257"/>
        <v>8.7822826811255611E-3</v>
      </c>
      <c r="BD109">
        <f t="shared" ca="1" si="258"/>
        <v>6.4556195190652596E-3</v>
      </c>
      <c r="BE109">
        <f t="shared" ca="1" si="259"/>
        <v>1.0169267908127158E-2</v>
      </c>
      <c r="BF109">
        <f t="shared" ca="1" si="260"/>
        <v>6.3681896428943365E-3</v>
      </c>
      <c r="BG109">
        <f t="shared" ca="1" si="261"/>
        <v>7.0076099101357469E-3</v>
      </c>
      <c r="BH109">
        <f t="shared" ca="1" si="262"/>
        <v>6.7374922430943288E-3</v>
      </c>
      <c r="BI109">
        <f t="shared" ca="1" si="263"/>
        <v>4.5950973525665786E-3</v>
      </c>
      <c r="BJ109">
        <f t="shared" ca="1" si="264"/>
        <v>5.6041140177537398E-3</v>
      </c>
      <c r="BK109">
        <f t="shared" ca="1" si="265"/>
        <v>7.0550606213386283E-3</v>
      </c>
      <c r="BL109">
        <f t="shared" ca="1" si="266"/>
        <v>7.0590057152264624E-3</v>
      </c>
      <c r="BM109">
        <f t="shared" ca="1" si="267"/>
        <v>7.2574740776358221E-3</v>
      </c>
      <c r="BN109">
        <f t="shared" ca="1" si="268"/>
        <v>6.434250213163073E-3</v>
      </c>
      <c r="BO109">
        <f t="shared" ca="1" si="269"/>
        <v>6.6352483903518288E-3</v>
      </c>
      <c r="BP109">
        <f t="shared" ca="1" si="270"/>
        <v>7.0020704237184839E-3</v>
      </c>
      <c r="BQ109">
        <f t="shared" ca="1" si="271"/>
        <v>5.8526295973922796E-3</v>
      </c>
      <c r="BR109">
        <f t="shared" ca="1" si="272"/>
        <v>8.5199183936605881E-3</v>
      </c>
      <c r="BS109">
        <f t="shared" ca="1" si="273"/>
        <v>6.8033740092714049E-3</v>
      </c>
      <c r="BT109">
        <f t="shared" ca="1" si="274"/>
        <v>5.5890136722689067E-3</v>
      </c>
      <c r="BU109">
        <f t="shared" ca="1" si="275"/>
        <v>5.4549058410349339E-3</v>
      </c>
      <c r="BV109">
        <f t="shared" ca="1" si="276"/>
        <v>7.4062180618196258E-3</v>
      </c>
      <c r="BW109">
        <f t="shared" ca="1" si="277"/>
        <v>6.2359441395501165E-3</v>
      </c>
      <c r="BX109">
        <f t="shared" ca="1" si="278"/>
        <v>5.4571807345118835E-3</v>
      </c>
      <c r="BY109">
        <f t="shared" ca="1" si="279"/>
        <v>3.9993327649709802E-3</v>
      </c>
      <c r="BZ109">
        <f t="shared" ca="1" si="280"/>
        <v>6.0196826266800656E-3</v>
      </c>
      <c r="CA109">
        <f t="shared" ca="1" si="281"/>
        <v>7.4215885087452801E-3</v>
      </c>
      <c r="CB109">
        <f t="shared" ca="1" si="282"/>
        <v>7.3761756436282275E-3</v>
      </c>
      <c r="CC109">
        <f t="shared" ca="1" si="283"/>
        <v>4.9851124878561599E-3</v>
      </c>
      <c r="CD109">
        <f t="shared" ca="1" si="284"/>
        <v>6.1910327311643764E-3</v>
      </c>
      <c r="CE109">
        <f t="shared" ca="1" si="285"/>
        <v>5.3420630761831086E-3</v>
      </c>
      <c r="CF109">
        <f t="shared" ca="1" si="286"/>
        <v>6.8317595494280054E-3</v>
      </c>
      <c r="CG109">
        <f t="shared" ca="1" si="287"/>
        <v>5.1695612991452308E-3</v>
      </c>
      <c r="CH109">
        <f t="shared" ca="1" si="288"/>
        <v>6.6575795245672736E-3</v>
      </c>
      <c r="CI109">
        <f t="shared" ca="1" si="289"/>
        <v>7.6550817639697462E-3</v>
      </c>
      <c r="CJ109">
        <f t="shared" ca="1" si="290"/>
        <v>6.1455437127660622E-3</v>
      </c>
      <c r="CK109">
        <f t="shared" ca="1" si="291"/>
        <v>6.9029375238627748E-3</v>
      </c>
      <c r="CL109">
        <f t="shared" ca="1" si="292"/>
        <v>6.3034277668199386E-3</v>
      </c>
      <c r="CM109">
        <f t="shared" ca="1" si="293"/>
        <v>7.5934737363798485E-3</v>
      </c>
      <c r="CN109">
        <f t="shared" ca="1" si="294"/>
        <v>5.8606954051023674E-3</v>
      </c>
      <c r="CO109">
        <f t="shared" ca="1" si="295"/>
        <v>7.3927947412852591E-3</v>
      </c>
      <c r="CP109">
        <f t="shared" ca="1" si="296"/>
        <v>5.9390339164587932E-3</v>
      </c>
      <c r="CQ109">
        <f t="shared" ca="1" si="297"/>
        <v>5.3177167550482836E-3</v>
      </c>
      <c r="CR109">
        <f t="shared" ca="1" si="298"/>
        <v>6.808057834223254E-3</v>
      </c>
      <c r="CS109">
        <f t="shared" ca="1" si="299"/>
        <v>6.3103356672008374E-3</v>
      </c>
      <c r="CT109">
        <f t="shared" ca="1" si="300"/>
        <v>8.8729088050017724E-3</v>
      </c>
      <c r="CU109">
        <f t="shared" ca="1" si="301"/>
        <v>7.0868861288359841E-3</v>
      </c>
      <c r="CV109">
        <f t="shared" ca="1" si="302"/>
        <v>6.7338038969760551E-3</v>
      </c>
      <c r="CW109">
        <f t="shared" ca="1" si="303"/>
        <v>6.7240632029788158E-3</v>
      </c>
      <c r="CX109">
        <f t="shared" ca="1" si="304"/>
        <v>7.1949686966546952E-3</v>
      </c>
    </row>
    <row r="110" spans="2:102" x14ac:dyDescent="0.2">
      <c r="B110">
        <f t="shared" si="305"/>
        <v>7.9166666666666554</v>
      </c>
      <c r="C110">
        <f t="shared" ca="1" si="205"/>
        <v>5.5944899964269811E-3</v>
      </c>
      <c r="D110">
        <f t="shared" ca="1" si="206"/>
        <v>5.8998804369454986E-3</v>
      </c>
      <c r="E110">
        <f t="shared" ca="1" si="207"/>
        <v>6.5782381617471575E-3</v>
      </c>
      <c r="F110">
        <f t="shared" ca="1" si="208"/>
        <v>7.4320441465772387E-3</v>
      </c>
      <c r="G110">
        <f t="shared" ca="1" si="209"/>
        <v>9.1903274982193094E-3</v>
      </c>
      <c r="H110">
        <f t="shared" ca="1" si="210"/>
        <v>6.8215834948675428E-3</v>
      </c>
      <c r="I110">
        <f t="shared" ca="1" si="211"/>
        <v>7.9494322672051202E-3</v>
      </c>
      <c r="J110">
        <f t="shared" ca="1" si="212"/>
        <v>6.349837302425141E-3</v>
      </c>
      <c r="K110">
        <f t="shared" ca="1" si="213"/>
        <v>7.9722032794666154E-3</v>
      </c>
      <c r="L110">
        <f t="shared" ca="1" si="214"/>
        <v>6.203739571117993E-3</v>
      </c>
      <c r="M110">
        <f t="shared" ca="1" si="215"/>
        <v>7.5211978457160114E-3</v>
      </c>
      <c r="N110">
        <f t="shared" ca="1" si="216"/>
        <v>5.2682466576173164E-3</v>
      </c>
      <c r="O110">
        <f t="shared" ca="1" si="217"/>
        <v>8.0771236321146803E-3</v>
      </c>
      <c r="P110">
        <f t="shared" ca="1" si="218"/>
        <v>8.7699950705640538E-3</v>
      </c>
      <c r="Q110">
        <f t="shared" ca="1" si="219"/>
        <v>8.5117346895130907E-3</v>
      </c>
      <c r="R110">
        <f t="shared" ca="1" si="220"/>
        <v>6.7473432015660497E-3</v>
      </c>
      <c r="S110">
        <f t="shared" ca="1" si="221"/>
        <v>7.2532843730720338E-3</v>
      </c>
      <c r="T110">
        <f t="shared" ca="1" si="222"/>
        <v>7.4741936823260659E-3</v>
      </c>
      <c r="U110">
        <f t="shared" ca="1" si="223"/>
        <v>5.8868666764239717E-3</v>
      </c>
      <c r="V110">
        <f t="shared" ca="1" si="224"/>
        <v>7.3113538981265831E-3</v>
      </c>
      <c r="W110">
        <f t="shared" ca="1" si="225"/>
        <v>6.1598236808844079E-3</v>
      </c>
      <c r="X110">
        <f t="shared" ca="1" si="226"/>
        <v>6.6013068406360629E-3</v>
      </c>
      <c r="Y110">
        <f t="shared" ca="1" si="227"/>
        <v>5.9454438842525313E-3</v>
      </c>
      <c r="Z110">
        <f t="shared" ca="1" si="228"/>
        <v>5.5180544278589008E-3</v>
      </c>
      <c r="AA110">
        <f t="shared" ca="1" si="229"/>
        <v>6.5107956644929812E-3</v>
      </c>
      <c r="AB110">
        <f t="shared" ca="1" si="230"/>
        <v>6.5896898376661519E-3</v>
      </c>
      <c r="AC110">
        <f t="shared" ca="1" si="231"/>
        <v>7.354384257462686E-3</v>
      </c>
      <c r="AD110">
        <f t="shared" ca="1" si="232"/>
        <v>7.1360076243865041E-3</v>
      </c>
      <c r="AE110">
        <f t="shared" ca="1" si="233"/>
        <v>5.4183181974239826E-3</v>
      </c>
      <c r="AF110">
        <f t="shared" ca="1" si="234"/>
        <v>7.9974593004740833E-3</v>
      </c>
      <c r="AG110">
        <f t="shared" ca="1" si="235"/>
        <v>8.920726568821381E-3</v>
      </c>
      <c r="AH110">
        <f t="shared" ca="1" si="236"/>
        <v>6.5781020454088535E-3</v>
      </c>
      <c r="AI110">
        <f t="shared" ca="1" si="237"/>
        <v>5.7361260343774907E-3</v>
      </c>
      <c r="AJ110">
        <f t="shared" ca="1" si="238"/>
        <v>6.1658328962766124E-3</v>
      </c>
      <c r="AK110">
        <f t="shared" ca="1" si="239"/>
        <v>5.1845128839547163E-3</v>
      </c>
      <c r="AL110">
        <f t="shared" ca="1" si="240"/>
        <v>8.9036254295289888E-3</v>
      </c>
      <c r="AM110">
        <f t="shared" ca="1" si="241"/>
        <v>5.413887985821415E-3</v>
      </c>
      <c r="AN110">
        <f t="shared" ca="1" si="242"/>
        <v>6.5071472664802619E-3</v>
      </c>
      <c r="AO110">
        <f t="shared" ca="1" si="243"/>
        <v>6.3578380844087207E-3</v>
      </c>
      <c r="AP110">
        <f t="shared" ca="1" si="244"/>
        <v>6.9071591686565249E-3</v>
      </c>
      <c r="AQ110">
        <f t="shared" ca="1" si="245"/>
        <v>1.0273144297231369E-2</v>
      </c>
      <c r="AR110">
        <f t="shared" ca="1" si="246"/>
        <v>7.1390125614799798E-3</v>
      </c>
      <c r="AS110">
        <f t="shared" ca="1" si="247"/>
        <v>6.2101828651962817E-3</v>
      </c>
      <c r="AT110">
        <f t="shared" ca="1" si="248"/>
        <v>6.8975786191988204E-3</v>
      </c>
      <c r="AU110">
        <f t="shared" ca="1" si="249"/>
        <v>6.8010443379228989E-3</v>
      </c>
      <c r="AV110">
        <f t="shared" ca="1" si="250"/>
        <v>5.6712190931129461E-3</v>
      </c>
      <c r="AW110">
        <f t="shared" ca="1" si="251"/>
        <v>3.0238473019888472E-3</v>
      </c>
      <c r="AX110">
        <f t="shared" ca="1" si="252"/>
        <v>5.7023902629271365E-3</v>
      </c>
      <c r="AY110">
        <f t="shared" ca="1" si="253"/>
        <v>8.88354682090064E-3</v>
      </c>
      <c r="AZ110">
        <f t="shared" ca="1" si="254"/>
        <v>6.0266946027598932E-3</v>
      </c>
      <c r="BA110">
        <f t="shared" ca="1" si="255"/>
        <v>5.973088088244617E-3</v>
      </c>
      <c r="BB110">
        <f t="shared" ca="1" si="256"/>
        <v>8.2174884830825082E-3</v>
      </c>
      <c r="BC110">
        <f t="shared" ca="1" si="257"/>
        <v>8.7547769263594515E-3</v>
      </c>
      <c r="BD110">
        <f t="shared" ca="1" si="258"/>
        <v>6.645704422532552E-3</v>
      </c>
      <c r="BE110">
        <f t="shared" ca="1" si="259"/>
        <v>1.0166293512505977E-2</v>
      </c>
      <c r="BF110">
        <f t="shared" ca="1" si="260"/>
        <v>6.1161532145951507E-3</v>
      </c>
      <c r="BG110">
        <f t="shared" ca="1" si="261"/>
        <v>6.9870189181049629E-3</v>
      </c>
      <c r="BH110">
        <f t="shared" ca="1" si="262"/>
        <v>6.7128099532097994E-3</v>
      </c>
      <c r="BI110">
        <f t="shared" ca="1" si="263"/>
        <v>4.488018265380902E-3</v>
      </c>
      <c r="BJ110">
        <f t="shared" ca="1" si="264"/>
        <v>5.7517239916787992E-3</v>
      </c>
      <c r="BK110">
        <f t="shared" ca="1" si="265"/>
        <v>6.8455755628293305E-3</v>
      </c>
      <c r="BL110">
        <f t="shared" ca="1" si="266"/>
        <v>6.9983388781581033E-3</v>
      </c>
      <c r="BM110">
        <f t="shared" ca="1" si="267"/>
        <v>7.6968411665785897E-3</v>
      </c>
      <c r="BN110">
        <f t="shared" ca="1" si="268"/>
        <v>6.4164071627713596E-3</v>
      </c>
      <c r="BO110">
        <f t="shared" ca="1" si="269"/>
        <v>6.8503420737910173E-3</v>
      </c>
      <c r="BP110">
        <f t="shared" ca="1" si="270"/>
        <v>6.8463588636540357E-3</v>
      </c>
      <c r="BQ110">
        <f t="shared" ca="1" si="271"/>
        <v>5.831446036588861E-3</v>
      </c>
      <c r="BR110">
        <f t="shared" ca="1" si="272"/>
        <v>8.7042477544918319E-3</v>
      </c>
      <c r="BS110">
        <f t="shared" ca="1" si="273"/>
        <v>6.5068456586466787E-3</v>
      </c>
      <c r="BT110">
        <f t="shared" ca="1" si="274"/>
        <v>5.5382753474489043E-3</v>
      </c>
      <c r="BU110">
        <f t="shared" ca="1" si="275"/>
        <v>5.5849751864684612E-3</v>
      </c>
      <c r="BV110">
        <f t="shared" ca="1" si="276"/>
        <v>7.3214868223692641E-3</v>
      </c>
      <c r="BW110">
        <f t="shared" ca="1" si="277"/>
        <v>6.2577258716827993E-3</v>
      </c>
      <c r="BX110">
        <f t="shared" ca="1" si="278"/>
        <v>5.6834100860597278E-3</v>
      </c>
      <c r="BY110">
        <f t="shared" ca="1" si="279"/>
        <v>3.8840034885002758E-3</v>
      </c>
      <c r="BZ110">
        <f t="shared" ca="1" si="280"/>
        <v>5.8154630217967474E-3</v>
      </c>
      <c r="CA110">
        <f t="shared" ca="1" si="281"/>
        <v>7.4940836946017896E-3</v>
      </c>
      <c r="CB110">
        <f t="shared" ca="1" si="282"/>
        <v>7.2487734633506565E-3</v>
      </c>
      <c r="CC110">
        <f t="shared" ca="1" si="283"/>
        <v>4.975612324739951E-3</v>
      </c>
      <c r="CD110">
        <f t="shared" ca="1" si="284"/>
        <v>6.3271724354048899E-3</v>
      </c>
      <c r="CE110">
        <f t="shared" ca="1" si="285"/>
        <v>5.2014988738588149E-3</v>
      </c>
      <c r="CF110">
        <f t="shared" ca="1" si="286"/>
        <v>6.8551121459479378E-3</v>
      </c>
      <c r="CG110">
        <f t="shared" ca="1" si="287"/>
        <v>5.112309199978099E-3</v>
      </c>
      <c r="CH110">
        <f t="shared" ca="1" si="288"/>
        <v>6.5447904799204272E-3</v>
      </c>
      <c r="CI110">
        <f t="shared" ca="1" si="289"/>
        <v>7.5792772926536536E-3</v>
      </c>
      <c r="CJ110">
        <f t="shared" ca="1" si="290"/>
        <v>6.1623986548537532E-3</v>
      </c>
      <c r="CK110">
        <f t="shared" ca="1" si="291"/>
        <v>7.0285752355801695E-3</v>
      </c>
      <c r="CL110">
        <f t="shared" ca="1" si="292"/>
        <v>6.3715758072893751E-3</v>
      </c>
      <c r="CM110">
        <f t="shared" ca="1" si="293"/>
        <v>7.6582922840405174E-3</v>
      </c>
      <c r="CN110">
        <f t="shared" ca="1" si="294"/>
        <v>5.8522544413961482E-3</v>
      </c>
      <c r="CO110">
        <f t="shared" ca="1" si="295"/>
        <v>7.2659610078106484E-3</v>
      </c>
      <c r="CP110">
        <f t="shared" ca="1" si="296"/>
        <v>5.5582162493312661E-3</v>
      </c>
      <c r="CQ110">
        <f t="shared" ca="1" si="297"/>
        <v>5.1828075981293787E-3</v>
      </c>
      <c r="CR110">
        <f t="shared" ca="1" si="298"/>
        <v>6.8414243160537522E-3</v>
      </c>
      <c r="CS110">
        <f t="shared" ca="1" si="299"/>
        <v>6.3925823994331801E-3</v>
      </c>
      <c r="CT110">
        <f t="shared" ca="1" si="300"/>
        <v>8.8565288409964589E-3</v>
      </c>
      <c r="CU110">
        <f t="shared" ca="1" si="301"/>
        <v>7.3588378043190437E-3</v>
      </c>
      <c r="CV110">
        <f t="shared" ca="1" si="302"/>
        <v>6.8472781455409127E-3</v>
      </c>
      <c r="CW110">
        <f t="shared" ca="1" si="303"/>
        <v>6.6170324183721704E-3</v>
      </c>
      <c r="CX110">
        <f t="shared" ca="1" si="304"/>
        <v>7.4208008130723715E-3</v>
      </c>
    </row>
    <row r="111" spans="2:102" x14ac:dyDescent="0.2">
      <c r="B111">
        <f t="shared" si="305"/>
        <v>7.9999999999999885</v>
      </c>
      <c r="C111">
        <f t="shared" ca="1" si="205"/>
        <v>5.5912672233600332E-3</v>
      </c>
      <c r="D111">
        <f t="shared" ca="1" si="206"/>
        <v>5.8238348925384953E-3</v>
      </c>
      <c r="E111">
        <f t="shared" ca="1" si="207"/>
        <v>6.5364220307767857E-3</v>
      </c>
      <c r="F111">
        <f t="shared" ca="1" si="208"/>
        <v>7.5780723202344856E-3</v>
      </c>
      <c r="G111">
        <f t="shared" ca="1" si="209"/>
        <v>9.2549050973174864E-3</v>
      </c>
      <c r="H111">
        <f t="shared" ca="1" si="210"/>
        <v>6.6902278431407386E-3</v>
      </c>
      <c r="I111">
        <f t="shared" ca="1" si="211"/>
        <v>7.8742665151756569E-3</v>
      </c>
      <c r="J111">
        <f t="shared" ca="1" si="212"/>
        <v>6.4122600049964333E-3</v>
      </c>
      <c r="K111">
        <f t="shared" ca="1" si="213"/>
        <v>8.0251343637116057E-3</v>
      </c>
      <c r="L111">
        <f t="shared" ca="1" si="214"/>
        <v>6.0203792544099429E-3</v>
      </c>
      <c r="M111">
        <f t="shared" ca="1" si="215"/>
        <v>7.3652480894347162E-3</v>
      </c>
      <c r="N111">
        <f t="shared" ca="1" si="216"/>
        <v>5.1959957746462596E-3</v>
      </c>
      <c r="O111">
        <f t="shared" ca="1" si="217"/>
        <v>8.3833116234002161E-3</v>
      </c>
      <c r="P111">
        <f t="shared" ca="1" si="218"/>
        <v>8.8700571528193724E-3</v>
      </c>
      <c r="Q111">
        <f t="shared" ca="1" si="219"/>
        <v>8.505852828214696E-3</v>
      </c>
      <c r="R111">
        <f t="shared" ca="1" si="220"/>
        <v>6.3766362290886393E-3</v>
      </c>
      <c r="S111">
        <f t="shared" ca="1" si="221"/>
        <v>7.0729602243004746E-3</v>
      </c>
      <c r="T111">
        <f t="shared" ca="1" si="222"/>
        <v>7.6202897760688781E-3</v>
      </c>
      <c r="U111">
        <f t="shared" ca="1" si="223"/>
        <v>5.9701441613234651E-3</v>
      </c>
      <c r="V111">
        <f t="shared" ca="1" si="224"/>
        <v>7.3265750784088403E-3</v>
      </c>
      <c r="W111">
        <f t="shared" ca="1" si="225"/>
        <v>6.5429354037302443E-3</v>
      </c>
      <c r="X111">
        <f t="shared" ca="1" si="226"/>
        <v>6.6879417396132589E-3</v>
      </c>
      <c r="Y111">
        <f t="shared" ca="1" si="227"/>
        <v>5.9208001902316077E-3</v>
      </c>
      <c r="Z111">
        <f t="shared" ca="1" si="228"/>
        <v>5.3236759990504213E-3</v>
      </c>
      <c r="AA111">
        <f t="shared" ca="1" si="229"/>
        <v>6.1592765866249725E-3</v>
      </c>
      <c r="AB111">
        <f t="shared" ca="1" si="230"/>
        <v>6.5724937249323776E-3</v>
      </c>
      <c r="AC111">
        <f t="shared" ca="1" si="231"/>
        <v>7.196495963539289E-3</v>
      </c>
      <c r="AD111">
        <f t="shared" ca="1" si="232"/>
        <v>6.8566213936771475E-3</v>
      </c>
      <c r="AE111">
        <f t="shared" ca="1" si="233"/>
        <v>5.3139283830908862E-3</v>
      </c>
      <c r="AF111">
        <f t="shared" ca="1" si="234"/>
        <v>8.1230593549605698E-3</v>
      </c>
      <c r="AG111">
        <f t="shared" ca="1" si="235"/>
        <v>8.8821409367502158E-3</v>
      </c>
      <c r="AH111">
        <f t="shared" ca="1" si="236"/>
        <v>6.6335066815504662E-3</v>
      </c>
      <c r="AI111">
        <f t="shared" ca="1" si="237"/>
        <v>5.8030712119017478E-3</v>
      </c>
      <c r="AJ111">
        <f t="shared" ca="1" si="238"/>
        <v>6.128594285248457E-3</v>
      </c>
      <c r="AK111">
        <f t="shared" ca="1" si="239"/>
        <v>5.3200091468996276E-3</v>
      </c>
      <c r="AL111">
        <f t="shared" ca="1" si="240"/>
        <v>9.0200431334106872E-3</v>
      </c>
      <c r="AM111">
        <f t="shared" ca="1" si="241"/>
        <v>5.4536008300968709E-3</v>
      </c>
      <c r="AN111">
        <f t="shared" ca="1" si="242"/>
        <v>6.5647326707732384E-3</v>
      </c>
      <c r="AO111">
        <f t="shared" ca="1" si="243"/>
        <v>6.2572868901323141E-3</v>
      </c>
      <c r="AP111">
        <f t="shared" ca="1" si="244"/>
        <v>6.9213782563135066E-3</v>
      </c>
      <c r="AQ111">
        <f t="shared" ca="1" si="245"/>
        <v>1.0141109429203116E-2</v>
      </c>
      <c r="AR111">
        <f t="shared" ca="1" si="246"/>
        <v>7.3060495326316968E-3</v>
      </c>
      <c r="AS111">
        <f t="shared" ca="1" si="247"/>
        <v>6.4607606310956777E-3</v>
      </c>
      <c r="AT111">
        <f t="shared" ca="1" si="248"/>
        <v>6.9133302539941786E-3</v>
      </c>
      <c r="AU111">
        <f t="shared" ca="1" si="249"/>
        <v>6.8034015653888769E-3</v>
      </c>
      <c r="AV111">
        <f t="shared" ca="1" si="250"/>
        <v>5.9341924369256619E-3</v>
      </c>
      <c r="AW111">
        <f t="shared" ca="1" si="251"/>
        <v>3.0724509320072765E-3</v>
      </c>
      <c r="AX111">
        <f t="shared" ca="1" si="252"/>
        <v>5.7011390788789798E-3</v>
      </c>
      <c r="AY111">
        <f t="shared" ca="1" si="253"/>
        <v>9.0747760935405552E-3</v>
      </c>
      <c r="AZ111">
        <f t="shared" ca="1" si="254"/>
        <v>6.3187513846531896E-3</v>
      </c>
      <c r="BA111">
        <f t="shared" ca="1" si="255"/>
        <v>6.0411028483781277E-3</v>
      </c>
      <c r="BB111">
        <f t="shared" ca="1" si="256"/>
        <v>8.3993298821809659E-3</v>
      </c>
      <c r="BC111">
        <f t="shared" ca="1" si="257"/>
        <v>8.8616353422882252E-3</v>
      </c>
      <c r="BD111">
        <f t="shared" ca="1" si="258"/>
        <v>6.2691022590229536E-3</v>
      </c>
      <c r="BE111">
        <f t="shared" ca="1" si="259"/>
        <v>1.0215309130928076E-2</v>
      </c>
      <c r="BF111">
        <f t="shared" ca="1" si="260"/>
        <v>6.2347892601750839E-3</v>
      </c>
      <c r="BG111">
        <f t="shared" ca="1" si="261"/>
        <v>7.2472978407713377E-3</v>
      </c>
      <c r="BH111">
        <f t="shared" ca="1" si="262"/>
        <v>6.9117697672893101E-3</v>
      </c>
      <c r="BI111">
        <f t="shared" ca="1" si="263"/>
        <v>4.3475847490354732E-3</v>
      </c>
      <c r="BJ111">
        <f t="shared" ca="1" si="264"/>
        <v>5.9055488688010763E-3</v>
      </c>
      <c r="BK111">
        <f t="shared" ca="1" si="265"/>
        <v>6.8757811184807756E-3</v>
      </c>
      <c r="BL111">
        <f t="shared" ca="1" si="266"/>
        <v>6.9015284337901762E-3</v>
      </c>
      <c r="BM111">
        <f t="shared" ca="1" si="267"/>
        <v>7.7290691693149951E-3</v>
      </c>
      <c r="BN111">
        <f t="shared" ca="1" si="268"/>
        <v>6.3317798579728152E-3</v>
      </c>
      <c r="BO111">
        <f t="shared" ca="1" si="269"/>
        <v>7.0318177651215522E-3</v>
      </c>
      <c r="BP111">
        <f t="shared" ca="1" si="270"/>
        <v>6.6070154758271302E-3</v>
      </c>
      <c r="BQ111">
        <f t="shared" ca="1" si="271"/>
        <v>5.9834142436391438E-3</v>
      </c>
      <c r="BR111">
        <f t="shared" ca="1" si="272"/>
        <v>8.6069448973948373E-3</v>
      </c>
      <c r="BS111">
        <f t="shared" ca="1" si="273"/>
        <v>6.4285317824241024E-3</v>
      </c>
      <c r="BT111">
        <f t="shared" ca="1" si="274"/>
        <v>5.4736520937815275E-3</v>
      </c>
      <c r="BU111">
        <f t="shared" ca="1" si="275"/>
        <v>5.5657518914917657E-3</v>
      </c>
      <c r="BV111">
        <f t="shared" ca="1" si="276"/>
        <v>7.4101844037591106E-3</v>
      </c>
      <c r="BW111">
        <f t="shared" ca="1" si="277"/>
        <v>6.3300930737496359E-3</v>
      </c>
      <c r="BX111">
        <f t="shared" ca="1" si="278"/>
        <v>5.7919907727998002E-3</v>
      </c>
      <c r="BY111">
        <f t="shared" ca="1" si="279"/>
        <v>3.9523979956604645E-3</v>
      </c>
      <c r="BZ111">
        <f t="shared" ca="1" si="280"/>
        <v>5.901105674376717E-3</v>
      </c>
      <c r="CA111">
        <f t="shared" ca="1" si="281"/>
        <v>7.2654720171507038E-3</v>
      </c>
      <c r="CB111">
        <f t="shared" ca="1" si="282"/>
        <v>7.5918069343448875E-3</v>
      </c>
      <c r="CC111">
        <f t="shared" ca="1" si="283"/>
        <v>5.1402444834860997E-3</v>
      </c>
      <c r="CD111">
        <f t="shared" ca="1" si="284"/>
        <v>6.4156647293926918E-3</v>
      </c>
      <c r="CE111">
        <f t="shared" ca="1" si="285"/>
        <v>5.1016523815683879E-3</v>
      </c>
      <c r="CF111">
        <f t="shared" ca="1" si="286"/>
        <v>6.7923504715143761E-3</v>
      </c>
      <c r="CG111">
        <f t="shared" ca="1" si="287"/>
        <v>5.0210365778757772E-3</v>
      </c>
      <c r="CH111">
        <f t="shared" ca="1" si="288"/>
        <v>6.4130856545745341E-3</v>
      </c>
      <c r="CI111">
        <f t="shared" ca="1" si="289"/>
        <v>7.6333957804175729E-3</v>
      </c>
      <c r="CJ111">
        <f t="shared" ca="1" si="290"/>
        <v>5.9062027035112191E-3</v>
      </c>
      <c r="CK111">
        <f t="shared" ca="1" si="291"/>
        <v>6.4013826506683288E-3</v>
      </c>
      <c r="CL111">
        <f t="shared" ca="1" si="292"/>
        <v>6.1776197746560308E-3</v>
      </c>
      <c r="CM111">
        <f t="shared" ca="1" si="293"/>
        <v>7.6344355861758849E-3</v>
      </c>
      <c r="CN111">
        <f t="shared" ca="1" si="294"/>
        <v>5.7103858410006997E-3</v>
      </c>
      <c r="CO111">
        <f t="shared" ca="1" si="295"/>
        <v>7.4534687967217897E-3</v>
      </c>
      <c r="CP111">
        <f t="shared" ca="1" si="296"/>
        <v>5.3374288725264304E-3</v>
      </c>
      <c r="CQ111">
        <f t="shared" ca="1" si="297"/>
        <v>5.1662789642993737E-3</v>
      </c>
      <c r="CR111">
        <f t="shared" ca="1" si="298"/>
        <v>6.6755099829020909E-3</v>
      </c>
      <c r="CS111">
        <f t="shared" ca="1" si="299"/>
        <v>6.4980834583328456E-3</v>
      </c>
      <c r="CT111">
        <f t="shared" ca="1" si="300"/>
        <v>8.5597035095777829E-3</v>
      </c>
      <c r="CU111">
        <f t="shared" ca="1" si="301"/>
        <v>7.2344018939396789E-3</v>
      </c>
      <c r="CV111">
        <f t="shared" ca="1" si="302"/>
        <v>6.8978831232627833E-3</v>
      </c>
      <c r="CW111">
        <f t="shared" ca="1" si="303"/>
        <v>6.5279139815994786E-3</v>
      </c>
      <c r="CX111">
        <f t="shared" ca="1" si="304"/>
        <v>7.3433306576032812E-3</v>
      </c>
    </row>
    <row r="112" spans="2:102" x14ac:dyDescent="0.2">
      <c r="B112">
        <f t="shared" si="305"/>
        <v>8.0833333333333215</v>
      </c>
      <c r="C112">
        <f t="shared" ref="C112:C135" ca="1" si="306">C111+k*(theta-C111)*$D$12+sigma*SQRT(C111)*_xlfn.NORM.INV(RAND(), $P$6, SQRT($D$12))</f>
        <v>5.597382898739337E-3</v>
      </c>
      <c r="D112">
        <f t="shared" ref="D112:D135" ca="1" si="307">D111+k*(theta-D111)*$D$12+sigma*SQRT(D111)*_xlfn.NORM.INV(RAND(), $P$6, SQRT($D$12))</f>
        <v>5.6163075804202735E-3</v>
      </c>
      <c r="E112">
        <f t="shared" ref="E112:E135" ca="1" si="308">E111+k*(theta-E111)*$D$12+sigma*SQRT(E111)*_xlfn.NORM.INV(RAND(), $P$6, SQRT($D$12))</f>
        <v>6.7359954968755024E-3</v>
      </c>
      <c r="F112">
        <f t="shared" ref="F112:F135" ca="1" si="309">F111+k*(theta-F111)*$D$12+sigma*SQRT(F111)*_xlfn.NORM.INV(RAND(), $P$6, SQRT($D$12))</f>
        <v>7.5315188721022308E-3</v>
      </c>
      <c r="G112">
        <f t="shared" ref="G112:G135" ca="1" si="310">G111+k*(theta-G111)*$D$12+sigma*SQRT(G111)*_xlfn.NORM.INV(RAND(), $P$6, SQRT($D$12))</f>
        <v>9.5076725460906293E-3</v>
      </c>
      <c r="H112">
        <f t="shared" ref="H112:H135" ca="1" si="311">H111+k*(theta-H111)*$D$12+sigma*SQRT(H111)*_xlfn.NORM.INV(RAND(), $P$6, SQRT($D$12))</f>
        <v>6.5065042954125215E-3</v>
      </c>
      <c r="I112">
        <f t="shared" ref="I112:I135" ca="1" si="312">I111+k*(theta-I111)*$D$12+sigma*SQRT(I111)*_xlfn.NORM.INV(RAND(), $P$6, SQRT($D$12))</f>
        <v>7.9741680509854418E-3</v>
      </c>
      <c r="J112">
        <f t="shared" ref="J112:J135" ca="1" si="313">J111+k*(theta-J111)*$D$12+sigma*SQRT(J111)*_xlfn.NORM.INV(RAND(), $P$6, SQRT($D$12))</f>
        <v>6.5401912368467105E-3</v>
      </c>
      <c r="K112">
        <f t="shared" ref="K112:K135" ca="1" si="314">K111+k*(theta-K111)*$D$12+sigma*SQRT(K111)*_xlfn.NORM.INV(RAND(), $P$6, SQRT($D$12))</f>
        <v>7.8467904690943478E-3</v>
      </c>
      <c r="L112">
        <f t="shared" ref="L112:L135" ca="1" si="315">L111+k*(theta-L111)*$D$12+sigma*SQRT(L111)*_xlfn.NORM.INV(RAND(), $P$6, SQRT($D$12))</f>
        <v>6.0091192004418066E-3</v>
      </c>
      <c r="M112">
        <f t="shared" ref="M112:M135" ca="1" si="316">M111+k*(theta-M111)*$D$12+sigma*SQRT(M111)*_xlfn.NORM.INV(RAND(), $P$6, SQRT($D$12))</f>
        <v>7.5287139087368941E-3</v>
      </c>
      <c r="N112">
        <f t="shared" ref="N112:N135" ca="1" si="317">N111+k*(theta-N111)*$D$12+sigma*SQRT(N111)*_xlfn.NORM.INV(RAND(), $P$6, SQRT($D$12))</f>
        <v>5.1584430614567038E-3</v>
      </c>
      <c r="O112">
        <f t="shared" ref="O112:O135" ca="1" si="318">O111+k*(theta-O111)*$D$12+sigma*SQRT(O111)*_xlfn.NORM.INV(RAND(), $P$6, SQRT($D$12))</f>
        <v>8.213196425340203E-3</v>
      </c>
      <c r="P112">
        <f t="shared" ref="P112:P135" ca="1" si="319">P111+k*(theta-P111)*$D$12+sigma*SQRT(P111)*_xlfn.NORM.INV(RAND(), $P$6, SQRT($D$12))</f>
        <v>8.7976661486842706E-3</v>
      </c>
      <c r="Q112">
        <f t="shared" ref="Q112:Q135" ca="1" si="320">Q111+k*(theta-Q111)*$D$12+sigma*SQRT(Q111)*_xlfn.NORM.INV(RAND(), $P$6, SQRT($D$12))</f>
        <v>8.5308755599334957E-3</v>
      </c>
      <c r="R112">
        <f t="shared" ref="R112:R135" ca="1" si="321">R111+k*(theta-R111)*$D$12+sigma*SQRT(R111)*_xlfn.NORM.INV(RAND(), $P$6, SQRT($D$12))</f>
        <v>6.5767005619417895E-3</v>
      </c>
      <c r="S112">
        <f t="shared" ref="S112:S135" ca="1" si="322">S111+k*(theta-S111)*$D$12+sigma*SQRT(S111)*_xlfn.NORM.INV(RAND(), $P$6, SQRT($D$12))</f>
        <v>6.9601557872233316E-3</v>
      </c>
      <c r="T112">
        <f t="shared" ref="T112:T135" ca="1" si="323">T111+k*(theta-T111)*$D$12+sigma*SQRT(T111)*_xlfn.NORM.INV(RAND(), $P$6, SQRT($D$12))</f>
        <v>7.6978383334178153E-3</v>
      </c>
      <c r="U112">
        <f t="shared" ref="U112:U135" ca="1" si="324">U111+k*(theta-U111)*$D$12+sigma*SQRT(U111)*_xlfn.NORM.INV(RAND(), $P$6, SQRT($D$12))</f>
        <v>6.0003121346355413E-3</v>
      </c>
      <c r="V112">
        <f t="shared" ref="V112:V135" ca="1" si="325">V111+k*(theta-V111)*$D$12+sigma*SQRT(V111)*_xlfn.NORM.INV(RAND(), $P$6, SQRT($D$12))</f>
        <v>7.4082920809785289E-3</v>
      </c>
      <c r="W112">
        <f t="shared" ref="W112:W135" ca="1" si="326">W111+k*(theta-W111)*$D$12+sigma*SQRT(W111)*_xlfn.NORM.INV(RAND(), $P$6, SQRT($D$12))</f>
        <v>6.6504713183936966E-3</v>
      </c>
      <c r="X112">
        <f t="shared" ref="X112:X135" ca="1" si="327">X111+k*(theta-X111)*$D$12+sigma*SQRT(X111)*_xlfn.NORM.INV(RAND(), $P$6, SQRT($D$12))</f>
        <v>6.5855920412396457E-3</v>
      </c>
      <c r="Y112">
        <f t="shared" ref="Y112:Y135" ca="1" si="328">Y111+k*(theta-Y111)*$D$12+sigma*SQRT(Y111)*_xlfn.NORM.INV(RAND(), $P$6, SQRT($D$12))</f>
        <v>5.8674089905421502E-3</v>
      </c>
      <c r="Z112">
        <f t="shared" ref="Z112:Z135" ca="1" si="329">Z111+k*(theta-Z111)*$D$12+sigma*SQRT(Z111)*_xlfn.NORM.INV(RAND(), $P$6, SQRT($D$12))</f>
        <v>5.1274892882838402E-3</v>
      </c>
      <c r="AA112">
        <f t="shared" ref="AA112:AA135" ca="1" si="330">AA111+k*(theta-AA111)*$D$12+sigma*SQRT(AA111)*_xlfn.NORM.INV(RAND(), $P$6, SQRT($D$12))</f>
        <v>6.3189974861337945E-3</v>
      </c>
      <c r="AB112">
        <f t="shared" ref="AB112:AB135" ca="1" si="331">AB111+k*(theta-AB111)*$D$12+sigma*SQRT(AB111)*_xlfn.NORM.INV(RAND(), $P$6, SQRT($D$12))</f>
        <v>6.5228929130849069E-3</v>
      </c>
      <c r="AC112">
        <f t="shared" ref="AC112:AC135" ca="1" si="332">AC111+k*(theta-AC111)*$D$12+sigma*SQRT(AC111)*_xlfn.NORM.INV(RAND(), $P$6, SQRT($D$12))</f>
        <v>7.2977861354293645E-3</v>
      </c>
      <c r="AD112">
        <f t="shared" ref="AD112:AD135" ca="1" si="333">AD111+k*(theta-AD111)*$D$12+sigma*SQRT(AD111)*_xlfn.NORM.INV(RAND(), $P$6, SQRT($D$12))</f>
        <v>6.9491968647346133E-3</v>
      </c>
      <c r="AE112">
        <f t="shared" ref="AE112:AE135" ca="1" si="334">AE111+k*(theta-AE111)*$D$12+sigma*SQRT(AE111)*_xlfn.NORM.INV(RAND(), $P$6, SQRT($D$12))</f>
        <v>5.3024747398937441E-3</v>
      </c>
      <c r="AF112">
        <f t="shared" ref="AF112:AF135" ca="1" si="335">AF111+k*(theta-AF111)*$D$12+sigma*SQRT(AF111)*_xlfn.NORM.INV(RAND(), $P$6, SQRT($D$12))</f>
        <v>8.2038312916845567E-3</v>
      </c>
      <c r="AG112">
        <f t="shared" ref="AG112:AG135" ca="1" si="336">AG111+k*(theta-AG111)*$D$12+sigma*SQRT(AG111)*_xlfn.NORM.INV(RAND(), $P$6, SQRT($D$12))</f>
        <v>8.6681411102826206E-3</v>
      </c>
      <c r="AH112">
        <f t="shared" ref="AH112:AH135" ca="1" si="337">AH111+k*(theta-AH111)*$D$12+sigma*SQRT(AH111)*_xlfn.NORM.INV(RAND(), $P$6, SQRT($D$12))</f>
        <v>6.6422662513404181E-3</v>
      </c>
      <c r="AI112">
        <f t="shared" ref="AI112:AI135" ca="1" si="338">AI111+k*(theta-AI111)*$D$12+sigma*SQRT(AI111)*_xlfn.NORM.INV(RAND(), $P$6, SQRT($D$12))</f>
        <v>5.9255412204775636E-3</v>
      </c>
      <c r="AJ112">
        <f t="shared" ref="AJ112:AJ135" ca="1" si="339">AJ111+k*(theta-AJ111)*$D$12+sigma*SQRT(AJ111)*_xlfn.NORM.INV(RAND(), $P$6, SQRT($D$12))</f>
        <v>6.19963766021307E-3</v>
      </c>
      <c r="AK112">
        <f t="shared" ref="AK112:AK135" ca="1" si="340">AK111+k*(theta-AK111)*$D$12+sigma*SQRT(AK111)*_xlfn.NORM.INV(RAND(), $P$6, SQRT($D$12))</f>
        <v>5.3514975320081209E-3</v>
      </c>
      <c r="AL112">
        <f t="shared" ref="AL112:AL135" ca="1" si="341">AL111+k*(theta-AL111)*$D$12+sigma*SQRT(AL111)*_xlfn.NORM.INV(RAND(), $P$6, SQRT($D$12))</f>
        <v>9.196982410442622E-3</v>
      </c>
      <c r="AM112">
        <f t="shared" ref="AM112:AM135" ca="1" si="342">AM111+k*(theta-AM111)*$D$12+sigma*SQRT(AM111)*_xlfn.NORM.INV(RAND(), $P$6, SQRT($D$12))</f>
        <v>5.5481894201367078E-3</v>
      </c>
      <c r="AN112">
        <f t="shared" ref="AN112:AN135" ca="1" si="343">AN111+k*(theta-AN111)*$D$12+sigma*SQRT(AN111)*_xlfn.NORM.INV(RAND(), $P$6, SQRT($D$12))</f>
        <v>6.8249094814685808E-3</v>
      </c>
      <c r="AO112">
        <f t="shared" ref="AO112:AO135" ca="1" si="344">AO111+k*(theta-AO111)*$D$12+sigma*SQRT(AO111)*_xlfn.NORM.INV(RAND(), $P$6, SQRT($D$12))</f>
        <v>6.3417761624232844E-3</v>
      </c>
      <c r="AP112">
        <f t="shared" ref="AP112:AP135" ca="1" si="345">AP111+k*(theta-AP111)*$D$12+sigma*SQRT(AP111)*_xlfn.NORM.INV(RAND(), $P$6, SQRT($D$12))</f>
        <v>6.9826440813687994E-3</v>
      </c>
      <c r="AQ112">
        <f t="shared" ref="AQ112:AQ135" ca="1" si="346">AQ111+k*(theta-AQ111)*$D$12+sigma*SQRT(AQ111)*_xlfn.NORM.INV(RAND(), $P$6, SQRT($D$12))</f>
        <v>1.0421279091685441E-2</v>
      </c>
      <c r="AR112">
        <f t="shared" ref="AR112:AR135" ca="1" si="347">AR111+k*(theta-AR111)*$D$12+sigma*SQRT(AR111)*_xlfn.NORM.INV(RAND(), $P$6, SQRT($D$12))</f>
        <v>7.2891451916414106E-3</v>
      </c>
      <c r="AS112">
        <f t="shared" ref="AS112:AS135" ca="1" si="348">AS111+k*(theta-AS111)*$D$12+sigma*SQRT(AS111)*_xlfn.NORM.INV(RAND(), $P$6, SQRT($D$12))</f>
        <v>6.3196985518497797E-3</v>
      </c>
      <c r="AT112">
        <f t="shared" ref="AT112:AT135" ca="1" si="349">AT111+k*(theta-AT111)*$D$12+sigma*SQRT(AT111)*_xlfn.NORM.INV(RAND(), $P$6, SQRT($D$12))</f>
        <v>6.9321529128279222E-3</v>
      </c>
      <c r="AU112">
        <f t="shared" ref="AU112:AU135" ca="1" si="350">AU111+k*(theta-AU111)*$D$12+sigma*SQRT(AU111)*_xlfn.NORM.INV(RAND(), $P$6, SQRT($D$12))</f>
        <v>6.9678492169796755E-3</v>
      </c>
      <c r="AV112">
        <f t="shared" ref="AV112:AV135" ca="1" si="351">AV111+k*(theta-AV111)*$D$12+sigma*SQRT(AV111)*_xlfn.NORM.INV(RAND(), $P$6, SQRT($D$12))</f>
        <v>6.0686417289392723E-3</v>
      </c>
      <c r="AW112">
        <f t="shared" ref="AW112:AW135" ca="1" si="352">AW111+k*(theta-AW111)*$D$12+sigma*SQRT(AW111)*_xlfn.NORM.INV(RAND(), $P$6, SQRT($D$12))</f>
        <v>3.1090007965937135E-3</v>
      </c>
      <c r="AX112">
        <f t="shared" ref="AX112:AX135" ca="1" si="353">AX111+k*(theta-AX111)*$D$12+sigma*SQRT(AX111)*_xlfn.NORM.INV(RAND(), $P$6, SQRT($D$12))</f>
        <v>5.6927332432506177E-3</v>
      </c>
      <c r="AY112">
        <f t="shared" ref="AY112:AY135" ca="1" si="354">AY111+k*(theta-AY111)*$D$12+sigma*SQRT(AY111)*_xlfn.NORM.INV(RAND(), $P$6, SQRT($D$12))</f>
        <v>8.8214369156767516E-3</v>
      </c>
      <c r="AZ112">
        <f t="shared" ref="AZ112:AZ135" ca="1" si="355">AZ111+k*(theta-AZ111)*$D$12+sigma*SQRT(AZ111)*_xlfn.NORM.INV(RAND(), $P$6, SQRT($D$12))</f>
        <v>6.6596805026843476E-3</v>
      </c>
      <c r="BA112">
        <f t="shared" ref="BA112:BA135" ca="1" si="356">BA111+k*(theta-BA111)*$D$12+sigma*SQRT(BA111)*_xlfn.NORM.INV(RAND(), $P$6, SQRT($D$12))</f>
        <v>5.9113946231348366E-3</v>
      </c>
      <c r="BB112">
        <f t="shared" ref="BB112:BB135" ca="1" si="357">BB111+k*(theta-BB111)*$D$12+sigma*SQRT(BB111)*_xlfn.NORM.INV(RAND(), $P$6, SQRT($D$12))</f>
        <v>8.1653382799321706E-3</v>
      </c>
      <c r="BC112">
        <f t="shared" ref="BC112:BC135" ca="1" si="358">BC111+k*(theta-BC111)*$D$12+sigma*SQRT(BC111)*_xlfn.NORM.INV(RAND(), $P$6, SQRT($D$12))</f>
        <v>8.9048742198294777E-3</v>
      </c>
      <c r="BD112">
        <f t="shared" ref="BD112:BD135" ca="1" si="359">BD111+k*(theta-BD111)*$D$12+sigma*SQRT(BD111)*_xlfn.NORM.INV(RAND(), $P$6, SQRT($D$12))</f>
        <v>6.2318575225752196E-3</v>
      </c>
      <c r="BE112">
        <f t="shared" ref="BE112:BE135" ca="1" si="360">BE111+k*(theta-BE111)*$D$12+sigma*SQRT(BE111)*_xlfn.NORM.INV(RAND(), $P$6, SQRT($D$12))</f>
        <v>1.0422328578138296E-2</v>
      </c>
      <c r="BF112">
        <f t="shared" ref="BF112:BF135" ca="1" si="361">BF111+k*(theta-BF111)*$D$12+sigma*SQRT(BF111)*_xlfn.NORM.INV(RAND(), $P$6, SQRT($D$12))</f>
        <v>6.2358660456556456E-3</v>
      </c>
      <c r="BG112">
        <f t="shared" ref="BG112:BG135" ca="1" si="362">BG111+k*(theta-BG111)*$D$12+sigma*SQRT(BG111)*_xlfn.NORM.INV(RAND(), $P$6, SQRT($D$12))</f>
        <v>7.3105820882107767E-3</v>
      </c>
      <c r="BH112">
        <f t="shared" ref="BH112:BH135" ca="1" si="363">BH111+k*(theta-BH111)*$D$12+sigma*SQRT(BH111)*_xlfn.NORM.INV(RAND(), $P$6, SQRT($D$12))</f>
        <v>6.8347868556389952E-3</v>
      </c>
      <c r="BI112">
        <f t="shared" ref="BI112:BI135" ca="1" si="364">BI111+k*(theta-BI111)*$D$12+sigma*SQRT(BI111)*_xlfn.NORM.INV(RAND(), $P$6, SQRT($D$12))</f>
        <v>4.3261568543949379E-3</v>
      </c>
      <c r="BJ112">
        <f t="shared" ref="BJ112:BJ135" ca="1" si="365">BJ111+k*(theta-BJ111)*$D$12+sigma*SQRT(BJ111)*_xlfn.NORM.INV(RAND(), $P$6, SQRT($D$12))</f>
        <v>5.8454400598175306E-3</v>
      </c>
      <c r="BK112">
        <f t="shared" ref="BK112:BK135" ca="1" si="366">BK111+k*(theta-BK111)*$D$12+sigma*SQRT(BK111)*_xlfn.NORM.INV(RAND(), $P$6, SQRT($D$12))</f>
        <v>7.1645765313823676E-3</v>
      </c>
      <c r="BL112">
        <f t="shared" ref="BL112:BL135" ca="1" si="367">BL111+k*(theta-BL111)*$D$12+sigma*SQRT(BL111)*_xlfn.NORM.INV(RAND(), $P$6, SQRT($D$12))</f>
        <v>6.800100971455403E-3</v>
      </c>
      <c r="BM112">
        <f t="shared" ref="BM112:BM135" ca="1" si="368">BM111+k*(theta-BM111)*$D$12+sigma*SQRT(BM111)*_xlfn.NORM.INV(RAND(), $P$6, SQRT($D$12))</f>
        <v>7.5485934473619567E-3</v>
      </c>
      <c r="BN112">
        <f t="shared" ref="BN112:BN135" ca="1" si="369">BN111+k*(theta-BN111)*$D$12+sigma*SQRT(BN111)*_xlfn.NORM.INV(RAND(), $P$6, SQRT($D$12))</f>
        <v>6.3767062817291558E-3</v>
      </c>
      <c r="BO112">
        <f t="shared" ref="BO112:BO135" ca="1" si="370">BO111+k*(theta-BO111)*$D$12+sigma*SQRT(BO111)*_xlfn.NORM.INV(RAND(), $P$6, SQRT($D$12))</f>
        <v>6.8292729576985949E-3</v>
      </c>
      <c r="BP112">
        <f t="shared" ref="BP112:BP135" ca="1" si="371">BP111+k*(theta-BP111)*$D$12+sigma*SQRT(BP111)*_xlfn.NORM.INV(RAND(), $P$6, SQRT($D$12))</f>
        <v>6.5067613930489022E-3</v>
      </c>
      <c r="BQ112">
        <f t="shared" ref="BQ112:BQ135" ca="1" si="372">BQ111+k*(theta-BQ111)*$D$12+sigma*SQRT(BQ111)*_xlfn.NORM.INV(RAND(), $P$6, SQRT($D$12))</f>
        <v>5.8500797462401029E-3</v>
      </c>
      <c r="BR112">
        <f t="shared" ref="BR112:BR135" ca="1" si="373">BR111+k*(theta-BR111)*$D$12+sigma*SQRT(BR111)*_xlfn.NORM.INV(RAND(), $P$6, SQRT($D$12))</f>
        <v>8.5770034659304866E-3</v>
      </c>
      <c r="BS112">
        <f t="shared" ref="BS112:BS135" ca="1" si="374">BS111+k*(theta-BS111)*$D$12+sigma*SQRT(BS111)*_xlfn.NORM.INV(RAND(), $P$6, SQRT($D$12))</f>
        <v>6.51819266593849E-3</v>
      </c>
      <c r="BT112">
        <f t="shared" ref="BT112:BT135" ca="1" si="375">BT111+k*(theta-BT111)*$D$12+sigma*SQRT(BT111)*_xlfn.NORM.INV(RAND(), $P$6, SQRT($D$12))</f>
        <v>5.7170668149657258E-3</v>
      </c>
      <c r="BU112">
        <f t="shared" ref="BU112:BU135" ca="1" si="376">BU111+k*(theta-BU111)*$D$12+sigma*SQRT(BU111)*_xlfn.NORM.INV(RAND(), $P$6, SQRT($D$12))</f>
        <v>5.6364815610797179E-3</v>
      </c>
      <c r="BV112">
        <f t="shared" ref="BV112:BV135" ca="1" si="377">BV111+k*(theta-BV111)*$D$12+sigma*SQRT(BV111)*_xlfn.NORM.INV(RAND(), $P$6, SQRT($D$12))</f>
        <v>7.4337309203250119E-3</v>
      </c>
      <c r="BW112">
        <f t="shared" ref="BW112:BW135" ca="1" si="378">BW111+k*(theta-BW111)*$D$12+sigma*SQRT(BW111)*_xlfn.NORM.INV(RAND(), $P$6, SQRT($D$12))</f>
        <v>6.0971496381868511E-3</v>
      </c>
      <c r="BX112">
        <f t="shared" ref="BX112:BX135" ca="1" si="379">BX111+k*(theta-BX111)*$D$12+sigma*SQRT(BX111)*_xlfn.NORM.INV(RAND(), $P$6, SQRT($D$12))</f>
        <v>5.8002689878252208E-3</v>
      </c>
      <c r="BY112">
        <f t="shared" ref="BY112:BY135" ca="1" si="380">BY111+k*(theta-BY111)*$D$12+sigma*SQRT(BY111)*_xlfn.NORM.INV(RAND(), $P$6, SQRT($D$12))</f>
        <v>4.0141940673827656E-3</v>
      </c>
      <c r="BZ112">
        <f t="shared" ref="BZ112:BZ135" ca="1" si="381">BZ111+k*(theta-BZ111)*$D$12+sigma*SQRT(BZ111)*_xlfn.NORM.INV(RAND(), $P$6, SQRT($D$12))</f>
        <v>5.8482407461010327E-3</v>
      </c>
      <c r="CA112">
        <f t="shared" ref="CA112:CA135" ca="1" si="382">CA111+k*(theta-CA111)*$D$12+sigma*SQRT(CA111)*_xlfn.NORM.INV(RAND(), $P$6, SQRT($D$12))</f>
        <v>7.1200311217481469E-3</v>
      </c>
      <c r="CB112">
        <f t="shared" ref="CB112:CB135" ca="1" si="383">CB111+k*(theta-CB111)*$D$12+sigma*SQRT(CB111)*_xlfn.NORM.INV(RAND(), $P$6, SQRT($D$12))</f>
        <v>7.7342475579527574E-3</v>
      </c>
      <c r="CC112">
        <f t="shared" ref="CC112:CC135" ca="1" si="384">CC111+k*(theta-CC111)*$D$12+sigma*SQRT(CC111)*_xlfn.NORM.INV(RAND(), $P$6, SQRT($D$12))</f>
        <v>5.3630825439397447E-3</v>
      </c>
      <c r="CD112">
        <f t="shared" ref="CD112:CD135" ca="1" si="385">CD111+k*(theta-CD111)*$D$12+sigma*SQRT(CD111)*_xlfn.NORM.INV(RAND(), $P$6, SQRT($D$12))</f>
        <v>6.3310741363069066E-3</v>
      </c>
      <c r="CE112">
        <f t="shared" ref="CE112:CE135" ca="1" si="386">CE111+k*(theta-CE111)*$D$12+sigma*SQRT(CE111)*_xlfn.NORM.INV(RAND(), $P$6, SQRT($D$12))</f>
        <v>5.1171795637248744E-3</v>
      </c>
      <c r="CF112">
        <f t="shared" ref="CF112:CF135" ca="1" si="387">CF111+k*(theta-CF111)*$D$12+sigma*SQRT(CF111)*_xlfn.NORM.INV(RAND(), $P$6, SQRT($D$12))</f>
        <v>6.4552236120149738E-3</v>
      </c>
      <c r="CG112">
        <f t="shared" ref="CG112:CG135" ca="1" si="388">CG111+k*(theta-CG111)*$D$12+sigma*SQRT(CG111)*_xlfn.NORM.INV(RAND(), $P$6, SQRT($D$12))</f>
        <v>4.8197068171445239E-3</v>
      </c>
      <c r="CH112">
        <f t="shared" ref="CH112:CH135" ca="1" si="389">CH111+k*(theta-CH111)*$D$12+sigma*SQRT(CH111)*_xlfn.NORM.INV(RAND(), $P$6, SQRT($D$12))</f>
        <v>6.5469315176639098E-3</v>
      </c>
      <c r="CI112">
        <f t="shared" ref="CI112:CI135" ca="1" si="390">CI111+k*(theta-CI111)*$D$12+sigma*SQRT(CI111)*_xlfn.NORM.INV(RAND(), $P$6, SQRT($D$12))</f>
        <v>7.5246281298566508E-3</v>
      </c>
      <c r="CJ112">
        <f t="shared" ref="CJ112:CJ135" ca="1" si="391">CJ111+k*(theta-CJ111)*$D$12+sigma*SQRT(CJ111)*_xlfn.NORM.INV(RAND(), $P$6, SQRT($D$12))</f>
        <v>6.0541472850505415E-3</v>
      </c>
      <c r="CK112">
        <f t="shared" ref="CK112:CK135" ca="1" si="392">CK111+k*(theta-CK111)*$D$12+sigma*SQRT(CK111)*_xlfn.NORM.INV(RAND(), $P$6, SQRT($D$12))</f>
        <v>6.4542757013135209E-3</v>
      </c>
      <c r="CL112">
        <f t="shared" ref="CL112:CL135" ca="1" si="393">CL111+k*(theta-CL111)*$D$12+sigma*SQRT(CL111)*_xlfn.NORM.INV(RAND(), $P$6, SQRT($D$12))</f>
        <v>6.0256584276546466E-3</v>
      </c>
      <c r="CM112">
        <f t="shared" ref="CM112:CM135" ca="1" si="394">CM111+k*(theta-CM111)*$D$12+sigma*SQRT(CM111)*_xlfn.NORM.INV(RAND(), $P$6, SQRT($D$12))</f>
        <v>7.4054058542793837E-3</v>
      </c>
      <c r="CN112">
        <f t="shared" ref="CN112:CN135" ca="1" si="395">CN111+k*(theta-CN111)*$D$12+sigma*SQRT(CN111)*_xlfn.NORM.INV(RAND(), $P$6, SQRT($D$12))</f>
        <v>5.7802252165697621E-3</v>
      </c>
      <c r="CO112">
        <f t="shared" ref="CO112:CO135" ca="1" si="396">CO111+k*(theta-CO111)*$D$12+sigma*SQRT(CO111)*_xlfn.NORM.INV(RAND(), $P$6, SQRT($D$12))</f>
        <v>7.5780372562885556E-3</v>
      </c>
      <c r="CP112">
        <f t="shared" ref="CP112:CP135" ca="1" si="397">CP111+k*(theta-CP111)*$D$12+sigma*SQRT(CP111)*_xlfn.NORM.INV(RAND(), $P$6, SQRT($D$12))</f>
        <v>5.4421109155040615E-3</v>
      </c>
      <c r="CQ112">
        <f t="shared" ref="CQ112:CQ135" ca="1" si="398">CQ111+k*(theta-CQ111)*$D$12+sigma*SQRT(CQ111)*_xlfn.NORM.INV(RAND(), $P$6, SQRT($D$12))</f>
        <v>5.0614350467550456E-3</v>
      </c>
      <c r="CR112">
        <f t="shared" ref="CR112:CR135" ca="1" si="399">CR111+k*(theta-CR111)*$D$12+sigma*SQRT(CR111)*_xlfn.NORM.INV(RAND(), $P$6, SQRT($D$12))</f>
        <v>6.6416008075665459E-3</v>
      </c>
      <c r="CS112">
        <f t="shared" ref="CS112:CS135" ca="1" si="400">CS111+k*(theta-CS111)*$D$12+sigma*SQRT(CS111)*_xlfn.NORM.INV(RAND(), $P$6, SQRT($D$12))</f>
        <v>6.8734471097648062E-3</v>
      </c>
      <c r="CT112">
        <f t="shared" ref="CT112:CT135" ca="1" si="401">CT111+k*(theta-CT111)*$D$12+sigma*SQRT(CT111)*_xlfn.NORM.INV(RAND(), $P$6, SQRT($D$12))</f>
        <v>8.0825340243402977E-3</v>
      </c>
      <c r="CU112">
        <f t="shared" ref="CU112:CU135" ca="1" si="402">CU111+k*(theta-CU111)*$D$12+sigma*SQRT(CU111)*_xlfn.NORM.INV(RAND(), $P$6, SQRT($D$12))</f>
        <v>7.1448888184902776E-3</v>
      </c>
      <c r="CV112">
        <f t="shared" ref="CV112:CV135" ca="1" si="403">CV111+k*(theta-CV111)*$D$12+sigma*SQRT(CV111)*_xlfn.NORM.INV(RAND(), $P$6, SQRT($D$12))</f>
        <v>6.6998887718846371E-3</v>
      </c>
      <c r="CW112">
        <f t="shared" ref="CW112:CW135" ca="1" si="404">CW111+k*(theta-CW111)*$D$12+sigma*SQRT(CW111)*_xlfn.NORM.INV(RAND(), $P$6, SQRT($D$12))</f>
        <v>6.4389720991136074E-3</v>
      </c>
      <c r="CX112">
        <f t="shared" ref="CX112:CX135" ca="1" si="405">CX111+k*(theta-CX111)*$D$12+sigma*SQRT(CX111)*_xlfn.NORM.INV(RAND(), $P$6, SQRT($D$12))</f>
        <v>7.3134683039053367E-3</v>
      </c>
    </row>
    <row r="113" spans="2:102" x14ac:dyDescent="0.2">
      <c r="B113">
        <f t="shared" ref="B113:B135" si="406">1/12+B112</f>
        <v>8.1666666666666554</v>
      </c>
      <c r="C113">
        <f t="shared" ca="1" si="306"/>
        <v>5.4719594303534033E-3</v>
      </c>
      <c r="D113">
        <f t="shared" ca="1" si="307"/>
        <v>5.5715942284972307E-3</v>
      </c>
      <c r="E113">
        <f t="shared" ca="1" si="308"/>
        <v>6.8342515261226398E-3</v>
      </c>
      <c r="F113">
        <f t="shared" ca="1" si="309"/>
        <v>7.268685292986409E-3</v>
      </c>
      <c r="G113">
        <f t="shared" ca="1" si="310"/>
        <v>9.4475206661961703E-3</v>
      </c>
      <c r="H113">
        <f t="shared" ca="1" si="311"/>
        <v>6.4983471114265137E-3</v>
      </c>
      <c r="I113">
        <f t="shared" ca="1" si="312"/>
        <v>7.7847182573211049E-3</v>
      </c>
      <c r="J113">
        <f t="shared" ca="1" si="313"/>
        <v>6.5647877547593235E-3</v>
      </c>
      <c r="K113">
        <f t="shared" ca="1" si="314"/>
        <v>7.6521698402880964E-3</v>
      </c>
      <c r="L113">
        <f t="shared" ca="1" si="315"/>
        <v>5.85740568254232E-3</v>
      </c>
      <c r="M113">
        <f t="shared" ca="1" si="316"/>
        <v>7.6119878053521849E-3</v>
      </c>
      <c r="N113">
        <f t="shared" ca="1" si="317"/>
        <v>5.2474470024097414E-3</v>
      </c>
      <c r="O113">
        <f t="shared" ca="1" si="318"/>
        <v>7.929158829092663E-3</v>
      </c>
      <c r="P113">
        <f t="shared" ca="1" si="319"/>
        <v>8.9003178751231506E-3</v>
      </c>
      <c r="Q113">
        <f t="shared" ca="1" si="320"/>
        <v>8.5522445126407966E-3</v>
      </c>
      <c r="R113">
        <f t="shared" ca="1" si="321"/>
        <v>6.6452373335407402E-3</v>
      </c>
      <c r="S113">
        <f t="shared" ca="1" si="322"/>
        <v>7.2109732940227409E-3</v>
      </c>
      <c r="T113">
        <f t="shared" ca="1" si="323"/>
        <v>7.5483588585997944E-3</v>
      </c>
      <c r="U113">
        <f t="shared" ca="1" si="324"/>
        <v>6.1198007562601924E-3</v>
      </c>
      <c r="V113">
        <f t="shared" ca="1" si="325"/>
        <v>7.3162463034475971E-3</v>
      </c>
      <c r="W113">
        <f t="shared" ca="1" si="326"/>
        <v>6.5410916436865994E-3</v>
      </c>
      <c r="X113">
        <f t="shared" ca="1" si="327"/>
        <v>6.5080709185860062E-3</v>
      </c>
      <c r="Y113">
        <f t="shared" ca="1" si="328"/>
        <v>5.8825033527988421E-3</v>
      </c>
      <c r="Z113">
        <f t="shared" ca="1" si="329"/>
        <v>4.919572280446571E-3</v>
      </c>
      <c r="AA113">
        <f t="shared" ca="1" si="330"/>
        <v>6.5476172939734015E-3</v>
      </c>
      <c r="AB113">
        <f t="shared" ca="1" si="331"/>
        <v>6.3873289349085597E-3</v>
      </c>
      <c r="AC113">
        <f t="shared" ca="1" si="332"/>
        <v>7.1680252719020362E-3</v>
      </c>
      <c r="AD113">
        <f t="shared" ca="1" si="333"/>
        <v>7.1360907511403889E-3</v>
      </c>
      <c r="AE113">
        <f t="shared" ca="1" si="334"/>
        <v>5.4841637021959813E-3</v>
      </c>
      <c r="AF113">
        <f t="shared" ca="1" si="335"/>
        <v>8.1406552672600146E-3</v>
      </c>
      <c r="AG113">
        <f t="shared" ca="1" si="336"/>
        <v>8.8696977621956583E-3</v>
      </c>
      <c r="AH113">
        <f t="shared" ca="1" si="337"/>
        <v>6.5240889128514211E-3</v>
      </c>
      <c r="AI113">
        <f t="shared" ca="1" si="338"/>
        <v>5.960735731812653E-3</v>
      </c>
      <c r="AJ113">
        <f t="shared" ca="1" si="339"/>
        <v>6.1443262066479213E-3</v>
      </c>
      <c r="AK113">
        <f t="shared" ca="1" si="340"/>
        <v>5.0152357058165882E-3</v>
      </c>
      <c r="AL113">
        <f t="shared" ca="1" si="341"/>
        <v>9.243312213456709E-3</v>
      </c>
      <c r="AM113">
        <f t="shared" ca="1" si="342"/>
        <v>5.7244858486829465E-3</v>
      </c>
      <c r="AN113">
        <f t="shared" ca="1" si="343"/>
        <v>6.9646427080760397E-3</v>
      </c>
      <c r="AO113">
        <f t="shared" ca="1" si="344"/>
        <v>6.2811498905041441E-3</v>
      </c>
      <c r="AP113">
        <f t="shared" ca="1" si="345"/>
        <v>7.0644049481695991E-3</v>
      </c>
      <c r="AQ113">
        <f t="shared" ca="1" si="346"/>
        <v>1.0472935230418791E-2</v>
      </c>
      <c r="AR113">
        <f t="shared" ca="1" si="347"/>
        <v>7.5620878927968567E-3</v>
      </c>
      <c r="AS113">
        <f t="shared" ca="1" si="348"/>
        <v>6.3579461033425504E-3</v>
      </c>
      <c r="AT113">
        <f t="shared" ca="1" si="349"/>
        <v>7.0139947850584453E-3</v>
      </c>
      <c r="AU113">
        <f t="shared" ca="1" si="350"/>
        <v>6.75066286124976E-3</v>
      </c>
      <c r="AV113">
        <f t="shared" ca="1" si="351"/>
        <v>6.0278106998615617E-3</v>
      </c>
      <c r="AW113">
        <f t="shared" ca="1" si="352"/>
        <v>3.0151537590324966E-3</v>
      </c>
      <c r="AX113">
        <f t="shared" ca="1" si="353"/>
        <v>5.4423673440766639E-3</v>
      </c>
      <c r="AY113">
        <f t="shared" ca="1" si="354"/>
        <v>8.9108396978715455E-3</v>
      </c>
      <c r="AZ113">
        <f t="shared" ca="1" si="355"/>
        <v>6.591010480059268E-3</v>
      </c>
      <c r="BA113">
        <f t="shared" ca="1" si="356"/>
        <v>6.0311650224493321E-3</v>
      </c>
      <c r="BB113">
        <f t="shared" ca="1" si="357"/>
        <v>7.9294434501164558E-3</v>
      </c>
      <c r="BC113">
        <f t="shared" ca="1" si="358"/>
        <v>8.9347767261210419E-3</v>
      </c>
      <c r="BD113">
        <f t="shared" ca="1" si="359"/>
        <v>6.0831941256068705E-3</v>
      </c>
      <c r="BE113">
        <f t="shared" ca="1" si="360"/>
        <v>1.0438757415567374E-2</v>
      </c>
      <c r="BF113">
        <f t="shared" ca="1" si="361"/>
        <v>6.1731638162481105E-3</v>
      </c>
      <c r="BG113">
        <f t="shared" ca="1" si="362"/>
        <v>7.4295065374770956E-3</v>
      </c>
      <c r="BH113">
        <f t="shared" ca="1" si="363"/>
        <v>6.8412447217883702E-3</v>
      </c>
      <c r="BI113">
        <f t="shared" ca="1" si="364"/>
        <v>4.3574499389525236E-3</v>
      </c>
      <c r="BJ113">
        <f t="shared" ca="1" si="365"/>
        <v>5.8343120434109323E-3</v>
      </c>
      <c r="BK113">
        <f t="shared" ca="1" si="366"/>
        <v>7.2369929085789719E-3</v>
      </c>
      <c r="BL113">
        <f t="shared" ca="1" si="367"/>
        <v>6.710314663539922E-3</v>
      </c>
      <c r="BM113">
        <f t="shared" ca="1" si="368"/>
        <v>7.393433581469485E-3</v>
      </c>
      <c r="BN113">
        <f t="shared" ca="1" si="369"/>
        <v>6.3179944989399626E-3</v>
      </c>
      <c r="BO113">
        <f t="shared" ca="1" si="370"/>
        <v>6.7334775365305429E-3</v>
      </c>
      <c r="BP113">
        <f t="shared" ca="1" si="371"/>
        <v>6.6011193058629122E-3</v>
      </c>
      <c r="BQ113">
        <f t="shared" ca="1" si="372"/>
        <v>5.8641207961341521E-3</v>
      </c>
      <c r="BR113">
        <f t="shared" ca="1" si="373"/>
        <v>8.7780449801909705E-3</v>
      </c>
      <c r="BS113">
        <f t="shared" ca="1" si="374"/>
        <v>6.558673092896445E-3</v>
      </c>
      <c r="BT113">
        <f t="shared" ca="1" si="375"/>
        <v>5.88390346155591E-3</v>
      </c>
      <c r="BU113">
        <f t="shared" ca="1" si="376"/>
        <v>5.4021844614362815E-3</v>
      </c>
      <c r="BV113">
        <f t="shared" ca="1" si="377"/>
        <v>7.4590966619758458E-3</v>
      </c>
      <c r="BW113">
        <f t="shared" ca="1" si="378"/>
        <v>5.8286879719530458E-3</v>
      </c>
      <c r="BX113">
        <f t="shared" ca="1" si="379"/>
        <v>5.7447653831848508E-3</v>
      </c>
      <c r="BY113">
        <f t="shared" ca="1" si="380"/>
        <v>4.0699185625007461E-3</v>
      </c>
      <c r="BZ113">
        <f t="shared" ca="1" si="381"/>
        <v>5.8485368780475224E-3</v>
      </c>
      <c r="CA113">
        <f t="shared" ca="1" si="382"/>
        <v>7.1328021727176845E-3</v>
      </c>
      <c r="CB113">
        <f t="shared" ca="1" si="383"/>
        <v>7.8535089013145824E-3</v>
      </c>
      <c r="CC113">
        <f t="shared" ca="1" si="384"/>
        <v>5.3718827516376338E-3</v>
      </c>
      <c r="CD113">
        <f t="shared" ca="1" si="385"/>
        <v>6.2251294612668427E-3</v>
      </c>
      <c r="CE113">
        <f t="shared" ca="1" si="386"/>
        <v>5.1091503997390177E-3</v>
      </c>
      <c r="CF113">
        <f t="shared" ca="1" si="387"/>
        <v>6.3378792641590239E-3</v>
      </c>
      <c r="CG113">
        <f t="shared" ca="1" si="388"/>
        <v>4.861701400512842E-3</v>
      </c>
      <c r="CH113">
        <f t="shared" ca="1" si="389"/>
        <v>6.3540590136571843E-3</v>
      </c>
      <c r="CI113">
        <f t="shared" ca="1" si="390"/>
        <v>7.4537812253467148E-3</v>
      </c>
      <c r="CJ113">
        <f t="shared" ca="1" si="391"/>
        <v>6.1270529085467795E-3</v>
      </c>
      <c r="CK113">
        <f t="shared" ca="1" si="392"/>
        <v>6.3869884053076396E-3</v>
      </c>
      <c r="CL113">
        <f t="shared" ca="1" si="393"/>
        <v>6.1593886582297398E-3</v>
      </c>
      <c r="CM113">
        <f t="shared" ca="1" si="394"/>
        <v>7.2972765834307968E-3</v>
      </c>
      <c r="CN113">
        <f t="shared" ca="1" si="395"/>
        <v>5.6307209818072263E-3</v>
      </c>
      <c r="CO113">
        <f t="shared" ca="1" si="396"/>
        <v>7.4724883575327415E-3</v>
      </c>
      <c r="CP113">
        <f t="shared" ca="1" si="397"/>
        <v>5.4389822651001174E-3</v>
      </c>
      <c r="CQ113">
        <f t="shared" ca="1" si="398"/>
        <v>5.1827170316650021E-3</v>
      </c>
      <c r="CR113">
        <f t="shared" ca="1" si="399"/>
        <v>6.828293810771934E-3</v>
      </c>
      <c r="CS113">
        <f t="shared" ca="1" si="400"/>
        <v>6.9948103449741185E-3</v>
      </c>
      <c r="CT113">
        <f t="shared" ca="1" si="401"/>
        <v>7.9389953323536055E-3</v>
      </c>
      <c r="CU113">
        <f t="shared" ca="1" si="402"/>
        <v>7.2301137455479296E-3</v>
      </c>
      <c r="CV113">
        <f t="shared" ca="1" si="403"/>
        <v>6.7185826163149859E-3</v>
      </c>
      <c r="CW113">
        <f t="shared" ca="1" si="404"/>
        <v>6.5939883568312879E-3</v>
      </c>
      <c r="CX113">
        <f t="shared" ca="1" si="405"/>
        <v>7.2627589175546011E-3</v>
      </c>
    </row>
    <row r="114" spans="2:102" x14ac:dyDescent="0.2">
      <c r="B114">
        <f t="shared" si="406"/>
        <v>8.2499999999999893</v>
      </c>
      <c r="C114">
        <f t="shared" ca="1" si="306"/>
        <v>5.4774959902420253E-3</v>
      </c>
      <c r="D114">
        <f t="shared" ca="1" si="307"/>
        <v>5.7044314710652348E-3</v>
      </c>
      <c r="E114">
        <f t="shared" ca="1" si="308"/>
        <v>6.6740069059582647E-3</v>
      </c>
      <c r="F114">
        <f t="shared" ca="1" si="309"/>
        <v>7.4898523444352503E-3</v>
      </c>
      <c r="G114">
        <f t="shared" ca="1" si="310"/>
        <v>9.5638832948696101E-3</v>
      </c>
      <c r="H114">
        <f t="shared" ca="1" si="311"/>
        <v>6.5761762189453215E-3</v>
      </c>
      <c r="I114">
        <f t="shared" ca="1" si="312"/>
        <v>7.7339153824146504E-3</v>
      </c>
      <c r="J114">
        <f t="shared" ca="1" si="313"/>
        <v>6.4737349835342723E-3</v>
      </c>
      <c r="K114">
        <f t="shared" ca="1" si="314"/>
        <v>7.6821067152255743E-3</v>
      </c>
      <c r="L114">
        <f t="shared" ca="1" si="315"/>
        <v>5.9174332003695184E-3</v>
      </c>
      <c r="M114">
        <f t="shared" ca="1" si="316"/>
        <v>7.7601658653033943E-3</v>
      </c>
      <c r="N114">
        <f t="shared" ca="1" si="317"/>
        <v>5.3047320227338672E-3</v>
      </c>
      <c r="O114">
        <f t="shared" ca="1" si="318"/>
        <v>7.8894885825950035E-3</v>
      </c>
      <c r="P114">
        <f t="shared" ca="1" si="319"/>
        <v>8.6468590239109945E-3</v>
      </c>
      <c r="Q114">
        <f t="shared" ca="1" si="320"/>
        <v>8.5605240162885503E-3</v>
      </c>
      <c r="R114">
        <f t="shared" ca="1" si="321"/>
        <v>6.5533137546983401E-3</v>
      </c>
      <c r="S114">
        <f t="shared" ca="1" si="322"/>
        <v>7.2057774559910514E-3</v>
      </c>
      <c r="T114">
        <f t="shared" ca="1" si="323"/>
        <v>7.4836680893019172E-3</v>
      </c>
      <c r="U114">
        <f t="shared" ca="1" si="324"/>
        <v>6.0358282473041164E-3</v>
      </c>
      <c r="V114">
        <f t="shared" ca="1" si="325"/>
        <v>6.9066159019255547E-3</v>
      </c>
      <c r="W114">
        <f t="shared" ca="1" si="326"/>
        <v>6.7100956917963851E-3</v>
      </c>
      <c r="X114">
        <f t="shared" ca="1" si="327"/>
        <v>6.403742905648031E-3</v>
      </c>
      <c r="Y114">
        <f t="shared" ca="1" si="328"/>
        <v>5.9274024953302777E-3</v>
      </c>
      <c r="Z114">
        <f t="shared" ca="1" si="329"/>
        <v>4.8175429480832024E-3</v>
      </c>
      <c r="AA114">
        <f t="shared" ca="1" si="330"/>
        <v>6.6107144779709503E-3</v>
      </c>
      <c r="AB114">
        <f t="shared" ca="1" si="331"/>
        <v>6.5370757605917006E-3</v>
      </c>
      <c r="AC114">
        <f t="shared" ca="1" si="332"/>
        <v>7.3530414532058776E-3</v>
      </c>
      <c r="AD114">
        <f t="shared" ca="1" si="333"/>
        <v>7.2188553331446505E-3</v>
      </c>
      <c r="AE114">
        <f t="shared" ca="1" si="334"/>
        <v>5.4539867689467189E-3</v>
      </c>
      <c r="AF114">
        <f t="shared" ca="1" si="335"/>
        <v>8.2513838163905846E-3</v>
      </c>
      <c r="AG114">
        <f t="shared" ca="1" si="336"/>
        <v>8.6882662045435904E-3</v>
      </c>
      <c r="AH114">
        <f t="shared" ca="1" si="337"/>
        <v>6.456623991940612E-3</v>
      </c>
      <c r="AI114">
        <f t="shared" ca="1" si="338"/>
        <v>5.9167169587067796E-3</v>
      </c>
      <c r="AJ114">
        <f t="shared" ca="1" si="339"/>
        <v>6.2248475500439543E-3</v>
      </c>
      <c r="AK114">
        <f t="shared" ca="1" si="340"/>
        <v>4.9464911256937201E-3</v>
      </c>
      <c r="AL114">
        <f t="shared" ca="1" si="341"/>
        <v>9.2505725636998389E-3</v>
      </c>
      <c r="AM114">
        <f t="shared" ca="1" si="342"/>
        <v>5.696928808084264E-3</v>
      </c>
      <c r="AN114">
        <f t="shared" ca="1" si="343"/>
        <v>6.8124900789844692E-3</v>
      </c>
      <c r="AO114">
        <f t="shared" ca="1" si="344"/>
        <v>6.4477058109609865E-3</v>
      </c>
      <c r="AP114">
        <f t="shared" ca="1" si="345"/>
        <v>7.0634916446488914E-3</v>
      </c>
      <c r="AQ114">
        <f t="shared" ca="1" si="346"/>
        <v>1.0379564939835651E-2</v>
      </c>
      <c r="AR114">
        <f t="shared" ca="1" si="347"/>
        <v>7.5114292639239036E-3</v>
      </c>
      <c r="AS114">
        <f t="shared" ca="1" si="348"/>
        <v>6.6355320673968168E-3</v>
      </c>
      <c r="AT114">
        <f t="shared" ca="1" si="349"/>
        <v>6.985659863283933E-3</v>
      </c>
      <c r="AU114">
        <f t="shared" ca="1" si="350"/>
        <v>6.3820143597052899E-3</v>
      </c>
      <c r="AV114">
        <f t="shared" ca="1" si="351"/>
        <v>6.122793908280447E-3</v>
      </c>
      <c r="AW114">
        <f t="shared" ca="1" si="352"/>
        <v>3.1379844344201699E-3</v>
      </c>
      <c r="AX114">
        <f t="shared" ca="1" si="353"/>
        <v>5.5222331831927358E-3</v>
      </c>
      <c r="AY114">
        <f t="shared" ca="1" si="354"/>
        <v>9.0202420609190852E-3</v>
      </c>
      <c r="AZ114">
        <f t="shared" ca="1" si="355"/>
        <v>6.7898715148354436E-3</v>
      </c>
      <c r="BA114">
        <f t="shared" ca="1" si="356"/>
        <v>5.9040330514909143E-3</v>
      </c>
      <c r="BB114">
        <f t="shared" ca="1" si="357"/>
        <v>8.0377220718223993E-3</v>
      </c>
      <c r="BC114">
        <f t="shared" ca="1" si="358"/>
        <v>9.0499400154777851E-3</v>
      </c>
      <c r="BD114">
        <f t="shared" ca="1" si="359"/>
        <v>5.9712492633372328E-3</v>
      </c>
      <c r="BE114">
        <f t="shared" ca="1" si="360"/>
        <v>1.0238624648151484E-2</v>
      </c>
      <c r="BF114">
        <f t="shared" ca="1" si="361"/>
        <v>6.2437995207592252E-3</v>
      </c>
      <c r="BG114">
        <f t="shared" ca="1" si="362"/>
        <v>7.3362964642980661E-3</v>
      </c>
      <c r="BH114">
        <f t="shared" ca="1" si="363"/>
        <v>6.8650341404121037E-3</v>
      </c>
      <c r="BI114">
        <f t="shared" ca="1" si="364"/>
        <v>4.2333955020768125E-3</v>
      </c>
      <c r="BJ114">
        <f t="shared" ca="1" si="365"/>
        <v>6.0270062336630166E-3</v>
      </c>
      <c r="BK114">
        <f t="shared" ca="1" si="366"/>
        <v>7.2034773085486578E-3</v>
      </c>
      <c r="BL114">
        <f t="shared" ca="1" si="367"/>
        <v>6.7196342777370204E-3</v>
      </c>
      <c r="BM114">
        <f t="shared" ca="1" si="368"/>
        <v>7.3506241316021199E-3</v>
      </c>
      <c r="BN114">
        <f t="shared" ca="1" si="369"/>
        <v>6.3601148597353593E-3</v>
      </c>
      <c r="BO114">
        <f t="shared" ca="1" si="370"/>
        <v>6.7237018691214843E-3</v>
      </c>
      <c r="BP114">
        <f t="shared" ca="1" si="371"/>
        <v>6.8360110047968395E-3</v>
      </c>
      <c r="BQ114">
        <f t="shared" ca="1" si="372"/>
        <v>5.6309532629183878E-3</v>
      </c>
      <c r="BR114">
        <f t="shared" ca="1" si="373"/>
        <v>8.4320990347340231E-3</v>
      </c>
      <c r="BS114">
        <f t="shared" ca="1" si="374"/>
        <v>6.4879617373439372E-3</v>
      </c>
      <c r="BT114">
        <f t="shared" ca="1" si="375"/>
        <v>5.8155104470698719E-3</v>
      </c>
      <c r="BU114">
        <f t="shared" ca="1" si="376"/>
        <v>5.5572684806586064E-3</v>
      </c>
      <c r="BV114">
        <f t="shared" ca="1" si="377"/>
        <v>7.5519192720405678E-3</v>
      </c>
      <c r="BW114">
        <f t="shared" ca="1" si="378"/>
        <v>6.1809968241283882E-3</v>
      </c>
      <c r="BX114">
        <f t="shared" ca="1" si="379"/>
        <v>5.6579068500073422E-3</v>
      </c>
      <c r="BY114">
        <f t="shared" ca="1" si="380"/>
        <v>4.0439401086300722E-3</v>
      </c>
      <c r="BZ114">
        <f t="shared" ca="1" si="381"/>
        <v>6.0480964533504468E-3</v>
      </c>
      <c r="CA114">
        <f t="shared" ca="1" si="382"/>
        <v>7.1829900695633024E-3</v>
      </c>
      <c r="CB114">
        <f t="shared" ca="1" si="383"/>
        <v>7.8516523776063513E-3</v>
      </c>
      <c r="CC114">
        <f t="shared" ca="1" si="384"/>
        <v>5.2715231956662828E-3</v>
      </c>
      <c r="CD114">
        <f t="shared" ca="1" si="385"/>
        <v>6.2310971112836018E-3</v>
      </c>
      <c r="CE114">
        <f t="shared" ca="1" si="386"/>
        <v>5.2348904846986162E-3</v>
      </c>
      <c r="CF114">
        <f t="shared" ca="1" si="387"/>
        <v>6.4065376804381315E-3</v>
      </c>
      <c r="CG114">
        <f t="shared" ca="1" si="388"/>
        <v>5.0742153115366853E-3</v>
      </c>
      <c r="CH114">
        <f t="shared" ca="1" si="389"/>
        <v>6.3839893010038968E-3</v>
      </c>
      <c r="CI114">
        <f t="shared" ca="1" si="390"/>
        <v>7.4431788197941587E-3</v>
      </c>
      <c r="CJ114">
        <f t="shared" ca="1" si="391"/>
        <v>6.2702972288091645E-3</v>
      </c>
      <c r="CK114">
        <f t="shared" ca="1" si="392"/>
        <v>6.0691212438589359E-3</v>
      </c>
      <c r="CL114">
        <f t="shared" ca="1" si="393"/>
        <v>5.7862709936879224E-3</v>
      </c>
      <c r="CM114">
        <f t="shared" ca="1" si="394"/>
        <v>7.2656612851475701E-3</v>
      </c>
      <c r="CN114">
        <f t="shared" ca="1" si="395"/>
        <v>5.4969995076319137E-3</v>
      </c>
      <c r="CO114">
        <f t="shared" ca="1" si="396"/>
        <v>7.2957013973723173E-3</v>
      </c>
      <c r="CP114">
        <f t="shared" ca="1" si="397"/>
        <v>5.531178887380632E-3</v>
      </c>
      <c r="CQ114">
        <f t="shared" ca="1" si="398"/>
        <v>4.9853381897507357E-3</v>
      </c>
      <c r="CR114">
        <f t="shared" ca="1" si="399"/>
        <v>6.8260208913008512E-3</v>
      </c>
      <c r="CS114">
        <f t="shared" ca="1" si="400"/>
        <v>7.057552637090618E-3</v>
      </c>
      <c r="CT114">
        <f t="shared" ca="1" si="401"/>
        <v>7.8877446437252089E-3</v>
      </c>
      <c r="CU114">
        <f t="shared" ca="1" si="402"/>
        <v>7.2233013802828335E-3</v>
      </c>
      <c r="CV114">
        <f t="shared" ca="1" si="403"/>
        <v>6.6465623206618954E-3</v>
      </c>
      <c r="CW114">
        <f t="shared" ca="1" si="404"/>
        <v>6.4695846960127886E-3</v>
      </c>
      <c r="CX114">
        <f t="shared" ca="1" si="405"/>
        <v>7.1045416549622162E-3</v>
      </c>
    </row>
    <row r="115" spans="2:102" x14ac:dyDescent="0.2">
      <c r="B115">
        <f t="shared" si="406"/>
        <v>8.3333333333333233</v>
      </c>
      <c r="C115">
        <f t="shared" ca="1" si="306"/>
        <v>5.4310201009472644E-3</v>
      </c>
      <c r="D115">
        <f t="shared" ca="1" si="307"/>
        <v>5.7496357534228357E-3</v>
      </c>
      <c r="E115">
        <f t="shared" ca="1" si="308"/>
        <v>6.5429869128905607E-3</v>
      </c>
      <c r="F115">
        <f t="shared" ca="1" si="309"/>
        <v>7.6349235951763397E-3</v>
      </c>
      <c r="G115">
        <f t="shared" ca="1" si="310"/>
        <v>9.4858730038297999E-3</v>
      </c>
      <c r="H115">
        <f t="shared" ca="1" si="311"/>
        <v>6.4907061294544512E-3</v>
      </c>
      <c r="I115">
        <f t="shared" ca="1" si="312"/>
        <v>7.8240961002625439E-3</v>
      </c>
      <c r="J115">
        <f t="shared" ca="1" si="313"/>
        <v>6.4766271321046011E-3</v>
      </c>
      <c r="K115">
        <f t="shared" ca="1" si="314"/>
        <v>7.8033998114314558E-3</v>
      </c>
      <c r="L115">
        <f t="shared" ca="1" si="315"/>
        <v>6.0489578999910788E-3</v>
      </c>
      <c r="M115">
        <f t="shared" ca="1" si="316"/>
        <v>7.6719996467881253E-3</v>
      </c>
      <c r="N115">
        <f t="shared" ca="1" si="317"/>
        <v>5.2661509596677696E-3</v>
      </c>
      <c r="O115">
        <f t="shared" ca="1" si="318"/>
        <v>7.8673029325606828E-3</v>
      </c>
      <c r="P115">
        <f t="shared" ca="1" si="319"/>
        <v>8.5631826765253174E-3</v>
      </c>
      <c r="Q115">
        <f t="shared" ca="1" si="320"/>
        <v>8.5477020237963042E-3</v>
      </c>
      <c r="R115">
        <f t="shared" ca="1" si="321"/>
        <v>6.5688697073138184E-3</v>
      </c>
      <c r="S115">
        <f t="shared" ca="1" si="322"/>
        <v>7.3499394019780487E-3</v>
      </c>
      <c r="T115">
        <f t="shared" ca="1" si="323"/>
        <v>7.3766486690249912E-3</v>
      </c>
      <c r="U115">
        <f t="shared" ca="1" si="324"/>
        <v>6.1487330687251211E-3</v>
      </c>
      <c r="V115">
        <f t="shared" ca="1" si="325"/>
        <v>6.6703513793246764E-3</v>
      </c>
      <c r="W115">
        <f t="shared" ca="1" si="326"/>
        <v>6.6115098739632826E-3</v>
      </c>
      <c r="X115">
        <f t="shared" ca="1" si="327"/>
        <v>6.5228311499311818E-3</v>
      </c>
      <c r="Y115">
        <f t="shared" ca="1" si="328"/>
        <v>5.7614907242572013E-3</v>
      </c>
      <c r="Z115">
        <f t="shared" ca="1" si="329"/>
        <v>4.9038695639314362E-3</v>
      </c>
      <c r="AA115">
        <f t="shared" ca="1" si="330"/>
        <v>6.4670731111355012E-3</v>
      </c>
      <c r="AB115">
        <f t="shared" ca="1" si="331"/>
        <v>6.6821805676718698E-3</v>
      </c>
      <c r="AC115">
        <f t="shared" ca="1" si="332"/>
        <v>7.3910964479691676E-3</v>
      </c>
      <c r="AD115">
        <f t="shared" ca="1" si="333"/>
        <v>7.3462227526182103E-3</v>
      </c>
      <c r="AE115">
        <f t="shared" ca="1" si="334"/>
        <v>5.3643346938636359E-3</v>
      </c>
      <c r="AF115">
        <f t="shared" ca="1" si="335"/>
        <v>8.1677694542875018E-3</v>
      </c>
      <c r="AG115">
        <f t="shared" ca="1" si="336"/>
        <v>8.681617897389235E-3</v>
      </c>
      <c r="AH115">
        <f t="shared" ca="1" si="337"/>
        <v>6.3827229520690846E-3</v>
      </c>
      <c r="AI115">
        <f t="shared" ca="1" si="338"/>
        <v>6.0198805196551644E-3</v>
      </c>
      <c r="AJ115">
        <f t="shared" ca="1" si="339"/>
        <v>6.5068720810707902E-3</v>
      </c>
      <c r="AK115">
        <f t="shared" ca="1" si="340"/>
        <v>5.015203914091851E-3</v>
      </c>
      <c r="AL115">
        <f t="shared" ca="1" si="341"/>
        <v>9.1964127308512503E-3</v>
      </c>
      <c r="AM115">
        <f t="shared" ca="1" si="342"/>
        <v>5.7128610390206561E-3</v>
      </c>
      <c r="AN115">
        <f t="shared" ca="1" si="343"/>
        <v>6.9675899114888867E-3</v>
      </c>
      <c r="AO115">
        <f t="shared" ca="1" si="344"/>
        <v>6.4574532434587004E-3</v>
      </c>
      <c r="AP115">
        <f t="shared" ca="1" si="345"/>
        <v>6.9979525479012374E-3</v>
      </c>
      <c r="AQ115">
        <f t="shared" ca="1" si="346"/>
        <v>1.0535070798637672E-2</v>
      </c>
      <c r="AR115">
        <f t="shared" ca="1" si="347"/>
        <v>7.390366740477587E-3</v>
      </c>
      <c r="AS115">
        <f t="shared" ca="1" si="348"/>
        <v>6.6667011232036085E-3</v>
      </c>
      <c r="AT115">
        <f t="shared" ca="1" si="349"/>
        <v>6.8219844300438136E-3</v>
      </c>
      <c r="AU115">
        <f t="shared" ca="1" si="350"/>
        <v>6.5037961438636511E-3</v>
      </c>
      <c r="AV115">
        <f t="shared" ca="1" si="351"/>
        <v>6.3052410376727187E-3</v>
      </c>
      <c r="AW115">
        <f t="shared" ca="1" si="352"/>
        <v>3.3583915567492266E-3</v>
      </c>
      <c r="AX115">
        <f t="shared" ca="1" si="353"/>
        <v>5.4532550095598318E-3</v>
      </c>
      <c r="AY115">
        <f t="shared" ca="1" si="354"/>
        <v>9.3233676223732631E-3</v>
      </c>
      <c r="AZ115">
        <f t="shared" ca="1" si="355"/>
        <v>6.9139682141627279E-3</v>
      </c>
      <c r="BA115">
        <f t="shared" ca="1" si="356"/>
        <v>5.7669835753368075E-3</v>
      </c>
      <c r="BB115">
        <f t="shared" ca="1" si="357"/>
        <v>8.012437022422627E-3</v>
      </c>
      <c r="BC115">
        <f t="shared" ca="1" si="358"/>
        <v>9.1926765184502865E-3</v>
      </c>
      <c r="BD115">
        <f t="shared" ca="1" si="359"/>
        <v>6.2803472813882603E-3</v>
      </c>
      <c r="BE115">
        <f t="shared" ca="1" si="360"/>
        <v>1.0379543913073653E-2</v>
      </c>
      <c r="BF115">
        <f t="shared" ca="1" si="361"/>
        <v>6.2013148826261313E-3</v>
      </c>
      <c r="BG115">
        <f t="shared" ca="1" si="362"/>
        <v>7.6581184953525786E-3</v>
      </c>
      <c r="BH115">
        <f t="shared" ca="1" si="363"/>
        <v>7.1375123182739284E-3</v>
      </c>
      <c r="BI115">
        <f t="shared" ca="1" si="364"/>
        <v>4.3824826427208358E-3</v>
      </c>
      <c r="BJ115">
        <f t="shared" ca="1" si="365"/>
        <v>5.9566617413879209E-3</v>
      </c>
      <c r="BK115">
        <f t="shared" ca="1" si="366"/>
        <v>7.1946908073631287E-3</v>
      </c>
      <c r="BL115">
        <f t="shared" ca="1" si="367"/>
        <v>6.5377301410539162E-3</v>
      </c>
      <c r="BM115">
        <f t="shared" ca="1" si="368"/>
        <v>7.5112032102287651E-3</v>
      </c>
      <c r="BN115">
        <f t="shared" ca="1" si="369"/>
        <v>6.2510611384063025E-3</v>
      </c>
      <c r="BO115">
        <f t="shared" ca="1" si="370"/>
        <v>6.5863930480407357E-3</v>
      </c>
      <c r="BP115">
        <f t="shared" ca="1" si="371"/>
        <v>6.6143752679113524E-3</v>
      </c>
      <c r="BQ115">
        <f t="shared" ca="1" si="372"/>
        <v>5.7070447461234665E-3</v>
      </c>
      <c r="BR115">
        <f t="shared" ca="1" si="373"/>
        <v>8.3089588991997563E-3</v>
      </c>
      <c r="BS115">
        <f t="shared" ca="1" si="374"/>
        <v>6.3022347425089921E-3</v>
      </c>
      <c r="BT115">
        <f t="shared" ca="1" si="375"/>
        <v>5.8999792733984849E-3</v>
      </c>
      <c r="BU115">
        <f t="shared" ca="1" si="376"/>
        <v>5.3198621349772194E-3</v>
      </c>
      <c r="BV115">
        <f t="shared" ca="1" si="377"/>
        <v>7.6022069690844778E-3</v>
      </c>
      <c r="BW115">
        <f t="shared" ca="1" si="378"/>
        <v>6.0180750013914567E-3</v>
      </c>
      <c r="BX115">
        <f t="shared" ca="1" si="379"/>
        <v>5.6706244397926042E-3</v>
      </c>
      <c r="BY115">
        <f t="shared" ca="1" si="380"/>
        <v>3.9387553382444511E-3</v>
      </c>
      <c r="BZ115">
        <f t="shared" ca="1" si="381"/>
        <v>6.1092669042759487E-3</v>
      </c>
      <c r="CA115">
        <f t="shared" ca="1" si="382"/>
        <v>6.832730315006889E-3</v>
      </c>
      <c r="CB115">
        <f t="shared" ca="1" si="383"/>
        <v>7.9500199429480781E-3</v>
      </c>
      <c r="CC115">
        <f t="shared" ca="1" si="384"/>
        <v>5.171108736005136E-3</v>
      </c>
      <c r="CD115">
        <f t="shared" ca="1" si="385"/>
        <v>6.4412947401150632E-3</v>
      </c>
      <c r="CE115">
        <f t="shared" ca="1" si="386"/>
        <v>5.1421146137330224E-3</v>
      </c>
      <c r="CF115">
        <f t="shared" ca="1" si="387"/>
        <v>6.5792644024972044E-3</v>
      </c>
      <c r="CG115">
        <f t="shared" ca="1" si="388"/>
        <v>5.2419666941336956E-3</v>
      </c>
      <c r="CH115">
        <f t="shared" ca="1" si="389"/>
        <v>6.5307443446950006E-3</v>
      </c>
      <c r="CI115">
        <f t="shared" ca="1" si="390"/>
        <v>7.6585847345250367E-3</v>
      </c>
      <c r="CJ115">
        <f t="shared" ca="1" si="391"/>
        <v>6.3948867048013603E-3</v>
      </c>
      <c r="CK115">
        <f t="shared" ca="1" si="392"/>
        <v>5.9761489217956031E-3</v>
      </c>
      <c r="CL115">
        <f t="shared" ca="1" si="393"/>
        <v>5.7213115343226848E-3</v>
      </c>
      <c r="CM115">
        <f t="shared" ca="1" si="394"/>
        <v>7.2686874093440407E-3</v>
      </c>
      <c r="CN115">
        <f t="shared" ca="1" si="395"/>
        <v>5.5190472498113357E-3</v>
      </c>
      <c r="CO115">
        <f t="shared" ca="1" si="396"/>
        <v>7.1491658172036015E-3</v>
      </c>
      <c r="CP115">
        <f t="shared" ca="1" si="397"/>
        <v>5.4041402374853794E-3</v>
      </c>
      <c r="CQ115">
        <f t="shared" ca="1" si="398"/>
        <v>4.9837646087685285E-3</v>
      </c>
      <c r="CR115">
        <f t="shared" ca="1" si="399"/>
        <v>6.7864173560627785E-3</v>
      </c>
      <c r="CS115">
        <f t="shared" ca="1" si="400"/>
        <v>6.9936728574499897E-3</v>
      </c>
      <c r="CT115">
        <f t="shared" ca="1" si="401"/>
        <v>7.7845035463706691E-3</v>
      </c>
      <c r="CU115">
        <f t="shared" ca="1" si="402"/>
        <v>7.0121140980442045E-3</v>
      </c>
      <c r="CV115">
        <f t="shared" ca="1" si="403"/>
        <v>6.652448504041189E-3</v>
      </c>
      <c r="CW115">
        <f t="shared" ca="1" si="404"/>
        <v>6.5210217538254414E-3</v>
      </c>
      <c r="CX115">
        <f t="shared" ca="1" si="405"/>
        <v>7.0706217482739073E-3</v>
      </c>
    </row>
    <row r="116" spans="2:102" x14ac:dyDescent="0.2">
      <c r="B116">
        <f t="shared" si="406"/>
        <v>8.4166666666666572</v>
      </c>
      <c r="C116">
        <f t="shared" ca="1" si="306"/>
        <v>5.5303680758889834E-3</v>
      </c>
      <c r="D116">
        <f t="shared" ca="1" si="307"/>
        <v>6.0090662434023117E-3</v>
      </c>
      <c r="E116">
        <f t="shared" ca="1" si="308"/>
        <v>6.6797555292810373E-3</v>
      </c>
      <c r="F116">
        <f t="shared" ca="1" si="309"/>
        <v>7.6700442497526083E-3</v>
      </c>
      <c r="G116">
        <f t="shared" ca="1" si="310"/>
        <v>9.6530883125455248E-3</v>
      </c>
      <c r="H116">
        <f t="shared" ca="1" si="311"/>
        <v>6.4656276920733221E-3</v>
      </c>
      <c r="I116">
        <f t="shared" ca="1" si="312"/>
        <v>7.5529090668857322E-3</v>
      </c>
      <c r="J116">
        <f t="shared" ca="1" si="313"/>
        <v>6.5072161972318885E-3</v>
      </c>
      <c r="K116">
        <f t="shared" ca="1" si="314"/>
        <v>7.6360155024108181E-3</v>
      </c>
      <c r="L116">
        <f t="shared" ca="1" si="315"/>
        <v>6.3535676335794763E-3</v>
      </c>
      <c r="M116">
        <f t="shared" ca="1" si="316"/>
        <v>7.8092972403695955E-3</v>
      </c>
      <c r="N116">
        <f t="shared" ca="1" si="317"/>
        <v>5.1828639444411809E-3</v>
      </c>
      <c r="O116">
        <f t="shared" ca="1" si="318"/>
        <v>7.8165192757057717E-3</v>
      </c>
      <c r="P116">
        <f t="shared" ca="1" si="319"/>
        <v>8.8283297013239462E-3</v>
      </c>
      <c r="Q116">
        <f t="shared" ca="1" si="320"/>
        <v>8.695211102031055E-3</v>
      </c>
      <c r="R116">
        <f t="shared" ca="1" si="321"/>
        <v>6.6348387149341281E-3</v>
      </c>
      <c r="S116">
        <f t="shared" ca="1" si="322"/>
        <v>7.2902267766974142E-3</v>
      </c>
      <c r="T116">
        <f t="shared" ca="1" si="323"/>
        <v>7.3489823339577863E-3</v>
      </c>
      <c r="U116">
        <f t="shared" ca="1" si="324"/>
        <v>6.0434289271327811E-3</v>
      </c>
      <c r="V116">
        <f t="shared" ca="1" si="325"/>
        <v>6.7911270851206268E-3</v>
      </c>
      <c r="W116">
        <f t="shared" ca="1" si="326"/>
        <v>6.6314310646853657E-3</v>
      </c>
      <c r="X116">
        <f t="shared" ca="1" si="327"/>
        <v>6.2361716463005031E-3</v>
      </c>
      <c r="Y116">
        <f t="shared" ca="1" si="328"/>
        <v>5.7240264685557577E-3</v>
      </c>
      <c r="Z116">
        <f t="shared" ca="1" si="329"/>
        <v>4.7359886524017724E-3</v>
      </c>
      <c r="AA116">
        <f t="shared" ca="1" si="330"/>
        <v>6.3969393076843033E-3</v>
      </c>
      <c r="AB116">
        <f t="shared" ca="1" si="331"/>
        <v>6.7305576617133463E-3</v>
      </c>
      <c r="AC116">
        <f t="shared" ca="1" si="332"/>
        <v>7.2600105396869894E-3</v>
      </c>
      <c r="AD116">
        <f t="shared" ca="1" si="333"/>
        <v>7.2713161275613711E-3</v>
      </c>
      <c r="AE116">
        <f t="shared" ca="1" si="334"/>
        <v>5.0987381041671933E-3</v>
      </c>
      <c r="AF116">
        <f t="shared" ca="1" si="335"/>
        <v>8.1513705541225428E-3</v>
      </c>
      <c r="AG116">
        <f t="shared" ca="1" si="336"/>
        <v>8.8416962355654868E-3</v>
      </c>
      <c r="AH116">
        <f t="shared" ca="1" si="337"/>
        <v>6.4655172543858479E-3</v>
      </c>
      <c r="AI116">
        <f t="shared" ca="1" si="338"/>
        <v>6.2142822195441344E-3</v>
      </c>
      <c r="AJ116">
        <f t="shared" ca="1" si="339"/>
        <v>6.3322408594274565E-3</v>
      </c>
      <c r="AK116">
        <f t="shared" ca="1" si="340"/>
        <v>4.9532979589304764E-3</v>
      </c>
      <c r="AL116">
        <f t="shared" ca="1" si="341"/>
        <v>9.2486765963090932E-3</v>
      </c>
      <c r="AM116">
        <f t="shared" ca="1" si="342"/>
        <v>5.4903063260178797E-3</v>
      </c>
      <c r="AN116">
        <f t="shared" ca="1" si="343"/>
        <v>7.0091721863522654E-3</v>
      </c>
      <c r="AO116">
        <f t="shared" ca="1" si="344"/>
        <v>6.7641683781867641E-3</v>
      </c>
      <c r="AP116">
        <f t="shared" ca="1" si="345"/>
        <v>7.0283708898528294E-3</v>
      </c>
      <c r="AQ116">
        <f t="shared" ca="1" si="346"/>
        <v>1.0456146075820459E-2</v>
      </c>
      <c r="AR116">
        <f t="shared" ca="1" si="347"/>
        <v>7.6727368764360317E-3</v>
      </c>
      <c r="AS116">
        <f t="shared" ca="1" si="348"/>
        <v>6.7190477989405991E-3</v>
      </c>
      <c r="AT116">
        <f t="shared" ca="1" si="349"/>
        <v>6.8351684476949948E-3</v>
      </c>
      <c r="AU116">
        <f t="shared" ca="1" si="350"/>
        <v>6.4837253116200415E-3</v>
      </c>
      <c r="AV116">
        <f t="shared" ca="1" si="351"/>
        <v>6.3126494979199917E-3</v>
      </c>
      <c r="AW116">
        <f t="shared" ca="1" si="352"/>
        <v>3.5009265020524124E-3</v>
      </c>
      <c r="AX116">
        <f t="shared" ca="1" si="353"/>
        <v>5.678591517832874E-3</v>
      </c>
      <c r="AY116">
        <f t="shared" ca="1" si="354"/>
        <v>9.2136139285368211E-3</v>
      </c>
      <c r="AZ116">
        <f t="shared" ca="1" si="355"/>
        <v>7.0199378309579712E-3</v>
      </c>
      <c r="BA116">
        <f t="shared" ca="1" si="356"/>
        <v>5.8488218206405066E-3</v>
      </c>
      <c r="BB116">
        <f t="shared" ca="1" si="357"/>
        <v>8.1217433519228908E-3</v>
      </c>
      <c r="BC116">
        <f t="shared" ca="1" si="358"/>
        <v>8.9438179307766031E-3</v>
      </c>
      <c r="BD116">
        <f t="shared" ca="1" si="359"/>
        <v>6.5355030979671628E-3</v>
      </c>
      <c r="BE116">
        <f t="shared" ca="1" si="360"/>
        <v>1.0383036027072828E-2</v>
      </c>
      <c r="BF116">
        <f t="shared" ca="1" si="361"/>
        <v>6.0447145613729278E-3</v>
      </c>
      <c r="BG116">
        <f t="shared" ca="1" si="362"/>
        <v>7.9406201008337656E-3</v>
      </c>
      <c r="BH116">
        <f t="shared" ca="1" si="363"/>
        <v>7.2513171420296027E-3</v>
      </c>
      <c r="BI116">
        <f t="shared" ca="1" si="364"/>
        <v>4.5729705761235568E-3</v>
      </c>
      <c r="BJ116">
        <f t="shared" ca="1" si="365"/>
        <v>6.0705198585933526E-3</v>
      </c>
      <c r="BK116">
        <f t="shared" ca="1" si="366"/>
        <v>7.3685181696177089E-3</v>
      </c>
      <c r="BL116">
        <f t="shared" ca="1" si="367"/>
        <v>6.6974899297323155E-3</v>
      </c>
      <c r="BM116">
        <f t="shared" ca="1" si="368"/>
        <v>7.7950258964205616E-3</v>
      </c>
      <c r="BN116">
        <f t="shared" ca="1" si="369"/>
        <v>6.0998335630666287E-3</v>
      </c>
      <c r="BO116">
        <f t="shared" ca="1" si="370"/>
        <v>6.6821091051416127E-3</v>
      </c>
      <c r="BP116">
        <f t="shared" ca="1" si="371"/>
        <v>6.76742195071579E-3</v>
      </c>
      <c r="BQ116">
        <f t="shared" ca="1" si="372"/>
        <v>5.7185773252501348E-3</v>
      </c>
      <c r="BR116">
        <f t="shared" ca="1" si="373"/>
        <v>8.1861008527419777E-3</v>
      </c>
      <c r="BS116">
        <f t="shared" ca="1" si="374"/>
        <v>6.5939889674502677E-3</v>
      </c>
      <c r="BT116">
        <f t="shared" ca="1" si="375"/>
        <v>5.6375871501131696E-3</v>
      </c>
      <c r="BU116">
        <f t="shared" ca="1" si="376"/>
        <v>5.3959390649799587E-3</v>
      </c>
      <c r="BV116">
        <f t="shared" ca="1" si="377"/>
        <v>7.7133053917008854E-3</v>
      </c>
      <c r="BW116">
        <f t="shared" ca="1" si="378"/>
        <v>5.9569870687003236E-3</v>
      </c>
      <c r="BX116">
        <f t="shared" ca="1" si="379"/>
        <v>5.8505237176806179E-3</v>
      </c>
      <c r="BY116">
        <f t="shared" ca="1" si="380"/>
        <v>4.0519999563046151E-3</v>
      </c>
      <c r="BZ116">
        <f t="shared" ca="1" si="381"/>
        <v>6.087726113263631E-3</v>
      </c>
      <c r="CA116">
        <f t="shared" ca="1" si="382"/>
        <v>6.7262549998121897E-3</v>
      </c>
      <c r="CB116">
        <f t="shared" ca="1" si="383"/>
        <v>7.9195586157485617E-3</v>
      </c>
      <c r="CC116">
        <f t="shared" ca="1" si="384"/>
        <v>5.4174916794262496E-3</v>
      </c>
      <c r="CD116">
        <f t="shared" ca="1" si="385"/>
        <v>6.2516225197109358E-3</v>
      </c>
      <c r="CE116">
        <f t="shared" ca="1" si="386"/>
        <v>5.0031863361046751E-3</v>
      </c>
      <c r="CF116">
        <f t="shared" ca="1" si="387"/>
        <v>6.5458954541136941E-3</v>
      </c>
      <c r="CG116">
        <f t="shared" ca="1" si="388"/>
        <v>4.9924400672689958E-3</v>
      </c>
      <c r="CH116">
        <f t="shared" ca="1" si="389"/>
        <v>6.3637893500693172E-3</v>
      </c>
      <c r="CI116">
        <f t="shared" ca="1" si="390"/>
        <v>7.4539096861477722E-3</v>
      </c>
      <c r="CJ116">
        <f t="shared" ca="1" si="391"/>
        <v>6.0593562305978144E-3</v>
      </c>
      <c r="CK116">
        <f t="shared" ca="1" si="392"/>
        <v>6.0650277027348787E-3</v>
      </c>
      <c r="CL116">
        <f t="shared" ca="1" si="393"/>
        <v>5.6628813206837632E-3</v>
      </c>
      <c r="CM116">
        <f t="shared" ca="1" si="394"/>
        <v>7.2051022002953425E-3</v>
      </c>
      <c r="CN116">
        <f t="shared" ca="1" si="395"/>
        <v>5.34454610088085E-3</v>
      </c>
      <c r="CO116">
        <f t="shared" ca="1" si="396"/>
        <v>7.0124566191074062E-3</v>
      </c>
      <c r="CP116">
        <f t="shared" ca="1" si="397"/>
        <v>5.4550107178802853E-3</v>
      </c>
      <c r="CQ116">
        <f t="shared" ca="1" si="398"/>
        <v>5.0420231570835949E-3</v>
      </c>
      <c r="CR116">
        <f t="shared" ca="1" si="399"/>
        <v>6.6663537126510014E-3</v>
      </c>
      <c r="CS116">
        <f t="shared" ca="1" si="400"/>
        <v>6.8400969765921816E-3</v>
      </c>
      <c r="CT116">
        <f t="shared" ca="1" si="401"/>
        <v>8.0215539244986138E-3</v>
      </c>
      <c r="CU116">
        <f t="shared" ca="1" si="402"/>
        <v>6.8181038299911399E-3</v>
      </c>
      <c r="CV116">
        <f t="shared" ca="1" si="403"/>
        <v>6.4853585822726425E-3</v>
      </c>
      <c r="CW116">
        <f t="shared" ca="1" si="404"/>
        <v>6.4089747973096866E-3</v>
      </c>
      <c r="CX116">
        <f t="shared" ca="1" si="405"/>
        <v>7.2111981966530344E-3</v>
      </c>
    </row>
    <row r="117" spans="2:102" x14ac:dyDescent="0.2">
      <c r="B117">
        <f t="shared" si="406"/>
        <v>8.4999999999999911</v>
      </c>
      <c r="C117">
        <f t="shared" ca="1" si="306"/>
        <v>5.6850759186878978E-3</v>
      </c>
      <c r="D117">
        <f t="shared" ca="1" si="307"/>
        <v>5.8684852021107202E-3</v>
      </c>
      <c r="E117">
        <f t="shared" ca="1" si="308"/>
        <v>6.8067869754643373E-3</v>
      </c>
      <c r="F117">
        <f t="shared" ca="1" si="309"/>
        <v>7.7562209786527824E-3</v>
      </c>
      <c r="G117">
        <f t="shared" ca="1" si="310"/>
        <v>9.8976461227066829E-3</v>
      </c>
      <c r="H117">
        <f t="shared" ca="1" si="311"/>
        <v>6.461873389424418E-3</v>
      </c>
      <c r="I117">
        <f t="shared" ca="1" si="312"/>
        <v>7.6904353895291613E-3</v>
      </c>
      <c r="J117">
        <f t="shared" ca="1" si="313"/>
        <v>6.5048276593416042E-3</v>
      </c>
      <c r="K117">
        <f t="shared" ca="1" si="314"/>
        <v>7.7978150552667838E-3</v>
      </c>
      <c r="L117">
        <f t="shared" ca="1" si="315"/>
        <v>6.2622132445521519E-3</v>
      </c>
      <c r="M117">
        <f t="shared" ca="1" si="316"/>
        <v>7.8835255470228842E-3</v>
      </c>
      <c r="N117">
        <f t="shared" ca="1" si="317"/>
        <v>5.1629031130222044E-3</v>
      </c>
      <c r="O117">
        <f t="shared" ca="1" si="318"/>
        <v>7.9410699610687318E-3</v>
      </c>
      <c r="P117">
        <f t="shared" ca="1" si="319"/>
        <v>8.9972425127979316E-3</v>
      </c>
      <c r="Q117">
        <f t="shared" ca="1" si="320"/>
        <v>8.8095515248961028E-3</v>
      </c>
      <c r="R117">
        <f t="shared" ca="1" si="321"/>
        <v>6.4360124868492359E-3</v>
      </c>
      <c r="S117">
        <f t="shared" ca="1" si="322"/>
        <v>7.5885522494950203E-3</v>
      </c>
      <c r="T117">
        <f t="shared" ca="1" si="323"/>
        <v>7.2373185349277249E-3</v>
      </c>
      <c r="U117">
        <f t="shared" ca="1" si="324"/>
        <v>6.2541164604882861E-3</v>
      </c>
      <c r="V117">
        <f t="shared" ca="1" si="325"/>
        <v>6.7885222428800181E-3</v>
      </c>
      <c r="W117">
        <f t="shared" ca="1" si="326"/>
        <v>6.6127685088742541E-3</v>
      </c>
      <c r="X117">
        <f t="shared" ca="1" si="327"/>
        <v>6.2225808221870529E-3</v>
      </c>
      <c r="Y117">
        <f t="shared" ca="1" si="328"/>
        <v>5.8040802745166131E-3</v>
      </c>
      <c r="Z117">
        <f t="shared" ca="1" si="329"/>
        <v>4.7106322981982623E-3</v>
      </c>
      <c r="AA117">
        <f t="shared" ca="1" si="330"/>
        <v>6.2079780703772312E-3</v>
      </c>
      <c r="AB117">
        <f t="shared" ca="1" si="331"/>
        <v>6.8372386368845944E-3</v>
      </c>
      <c r="AC117">
        <f t="shared" ca="1" si="332"/>
        <v>7.3129548539131797E-3</v>
      </c>
      <c r="AD117">
        <f t="shared" ca="1" si="333"/>
        <v>7.3473248045350485E-3</v>
      </c>
      <c r="AE117">
        <f t="shared" ca="1" si="334"/>
        <v>5.2999346369739667E-3</v>
      </c>
      <c r="AF117">
        <f t="shared" ca="1" si="335"/>
        <v>7.9330808107800199E-3</v>
      </c>
      <c r="AG117">
        <f t="shared" ca="1" si="336"/>
        <v>8.8366927495626465E-3</v>
      </c>
      <c r="AH117">
        <f t="shared" ca="1" si="337"/>
        <v>6.4151746338290674E-3</v>
      </c>
      <c r="AI117">
        <f t="shared" ca="1" si="338"/>
        <v>6.2963920070305407E-3</v>
      </c>
      <c r="AJ117">
        <f t="shared" ca="1" si="339"/>
        <v>6.3424605132408E-3</v>
      </c>
      <c r="AK117">
        <f t="shared" ca="1" si="340"/>
        <v>4.9847317797142654E-3</v>
      </c>
      <c r="AL117">
        <f t="shared" ca="1" si="341"/>
        <v>9.211347067544973E-3</v>
      </c>
      <c r="AM117">
        <f t="shared" ca="1" si="342"/>
        <v>5.2527950212005832E-3</v>
      </c>
      <c r="AN117">
        <f t="shared" ca="1" si="343"/>
        <v>7.2104094526661069E-3</v>
      </c>
      <c r="AO117">
        <f t="shared" ca="1" si="344"/>
        <v>6.6765693123036936E-3</v>
      </c>
      <c r="AP117">
        <f t="shared" ca="1" si="345"/>
        <v>6.7828577624841919E-3</v>
      </c>
      <c r="AQ117">
        <f t="shared" ca="1" si="346"/>
        <v>1.0384303335149342E-2</v>
      </c>
      <c r="AR117">
        <f t="shared" ca="1" si="347"/>
        <v>7.415464164861111E-3</v>
      </c>
      <c r="AS117">
        <f t="shared" ca="1" si="348"/>
        <v>6.7820313177667417E-3</v>
      </c>
      <c r="AT117">
        <f t="shared" ca="1" si="349"/>
        <v>7.0652545463979113E-3</v>
      </c>
      <c r="AU117">
        <f t="shared" ca="1" si="350"/>
        <v>6.4653276942961612E-3</v>
      </c>
      <c r="AV117">
        <f t="shared" ca="1" si="351"/>
        <v>6.1984584841674279E-3</v>
      </c>
      <c r="AW117">
        <f t="shared" ca="1" si="352"/>
        <v>3.5082427714719011E-3</v>
      </c>
      <c r="AX117">
        <f t="shared" ca="1" si="353"/>
        <v>5.501144473496377E-3</v>
      </c>
      <c r="AY117">
        <f t="shared" ca="1" si="354"/>
        <v>8.9368873698094427E-3</v>
      </c>
      <c r="AZ117">
        <f t="shared" ca="1" si="355"/>
        <v>6.8833925294842025E-3</v>
      </c>
      <c r="BA117">
        <f t="shared" ca="1" si="356"/>
        <v>5.9619042173433843E-3</v>
      </c>
      <c r="BB117">
        <f t="shared" ca="1" si="357"/>
        <v>8.0755349679066998E-3</v>
      </c>
      <c r="BC117">
        <f t="shared" ca="1" si="358"/>
        <v>9.0073958062103273E-3</v>
      </c>
      <c r="BD117">
        <f t="shared" ca="1" si="359"/>
        <v>6.5923617085694077E-3</v>
      </c>
      <c r="BE117">
        <f t="shared" ca="1" si="360"/>
        <v>1.0164667809368652E-2</v>
      </c>
      <c r="BF117">
        <f t="shared" ca="1" si="361"/>
        <v>6.067983154579514E-3</v>
      </c>
      <c r="BG117">
        <f t="shared" ca="1" si="362"/>
        <v>8.1879466791606008E-3</v>
      </c>
      <c r="BH117">
        <f t="shared" ca="1" si="363"/>
        <v>6.970146895372939E-3</v>
      </c>
      <c r="BI117">
        <f t="shared" ca="1" si="364"/>
        <v>4.7277325621592576E-3</v>
      </c>
      <c r="BJ117">
        <f t="shared" ca="1" si="365"/>
        <v>6.1392063655061196E-3</v>
      </c>
      <c r="BK117">
        <f t="shared" ca="1" si="366"/>
        <v>7.3462833861314917E-3</v>
      </c>
      <c r="BL117">
        <f t="shared" ca="1" si="367"/>
        <v>6.6036869858489833E-3</v>
      </c>
      <c r="BM117">
        <f t="shared" ca="1" si="368"/>
        <v>7.7625419411518747E-3</v>
      </c>
      <c r="BN117">
        <f t="shared" ca="1" si="369"/>
        <v>6.3441516697965846E-3</v>
      </c>
      <c r="BO117">
        <f t="shared" ca="1" si="370"/>
        <v>6.836355921351755E-3</v>
      </c>
      <c r="BP117">
        <f t="shared" ca="1" si="371"/>
        <v>6.8401393720906442E-3</v>
      </c>
      <c r="BQ117">
        <f t="shared" ca="1" si="372"/>
        <v>5.824793514659957E-3</v>
      </c>
      <c r="BR117">
        <f t="shared" ca="1" si="373"/>
        <v>7.9054875364828608E-3</v>
      </c>
      <c r="BS117">
        <f t="shared" ca="1" si="374"/>
        <v>6.3245095466286094E-3</v>
      </c>
      <c r="BT117">
        <f t="shared" ca="1" si="375"/>
        <v>5.7996885938807925E-3</v>
      </c>
      <c r="BU117">
        <f t="shared" ca="1" si="376"/>
        <v>5.552148267847396E-3</v>
      </c>
      <c r="BV117">
        <f t="shared" ca="1" si="377"/>
        <v>7.6196847050376756E-3</v>
      </c>
      <c r="BW117">
        <f t="shared" ca="1" si="378"/>
        <v>6.1584048589367352E-3</v>
      </c>
      <c r="BX117">
        <f t="shared" ca="1" si="379"/>
        <v>5.6590690675528332E-3</v>
      </c>
      <c r="BY117">
        <f t="shared" ca="1" si="380"/>
        <v>4.1656686587844254E-3</v>
      </c>
      <c r="BZ117">
        <f t="shared" ca="1" si="381"/>
        <v>6.0496387216870413E-3</v>
      </c>
      <c r="CA117">
        <f t="shared" ca="1" si="382"/>
        <v>6.9827617630553868E-3</v>
      </c>
      <c r="CB117">
        <f t="shared" ca="1" si="383"/>
        <v>7.7258036346014407E-3</v>
      </c>
      <c r="CC117">
        <f t="shared" ca="1" si="384"/>
        <v>5.308354814414178E-3</v>
      </c>
      <c r="CD117">
        <f t="shared" ca="1" si="385"/>
        <v>6.306425095182088E-3</v>
      </c>
      <c r="CE117">
        <f t="shared" ca="1" si="386"/>
        <v>5.227710436385963E-3</v>
      </c>
      <c r="CF117">
        <f t="shared" ca="1" si="387"/>
        <v>6.8013193039480882E-3</v>
      </c>
      <c r="CG117">
        <f t="shared" ca="1" si="388"/>
        <v>5.089976918129323E-3</v>
      </c>
      <c r="CH117">
        <f t="shared" ca="1" si="389"/>
        <v>6.2575651287596302E-3</v>
      </c>
      <c r="CI117">
        <f t="shared" ca="1" si="390"/>
        <v>7.3788250900872166E-3</v>
      </c>
      <c r="CJ117">
        <f t="shared" ca="1" si="391"/>
        <v>5.7865457067544923E-3</v>
      </c>
      <c r="CK117">
        <f t="shared" ca="1" si="392"/>
        <v>6.1746358714746385E-3</v>
      </c>
      <c r="CL117">
        <f t="shared" ca="1" si="393"/>
        <v>5.5671550887789276E-3</v>
      </c>
      <c r="CM117">
        <f t="shared" ca="1" si="394"/>
        <v>7.2809222015610062E-3</v>
      </c>
      <c r="CN117">
        <f t="shared" ca="1" si="395"/>
        <v>5.3049554139460589E-3</v>
      </c>
      <c r="CO117">
        <f t="shared" ca="1" si="396"/>
        <v>7.242559486182366E-3</v>
      </c>
      <c r="CP117">
        <f t="shared" ca="1" si="397"/>
        <v>5.4013042163713939E-3</v>
      </c>
      <c r="CQ117">
        <f t="shared" ca="1" si="398"/>
        <v>5.2120283996540924E-3</v>
      </c>
      <c r="CR117">
        <f t="shared" ca="1" si="399"/>
        <v>6.8520304709221384E-3</v>
      </c>
      <c r="CS117">
        <f t="shared" ca="1" si="400"/>
        <v>6.8534937854738756E-3</v>
      </c>
      <c r="CT117">
        <f t="shared" ca="1" si="401"/>
        <v>8.2173919819673018E-3</v>
      </c>
      <c r="CU117">
        <f t="shared" ca="1" si="402"/>
        <v>6.9837859090956531E-3</v>
      </c>
      <c r="CV117">
        <f t="shared" ca="1" si="403"/>
        <v>6.5679082692929906E-3</v>
      </c>
      <c r="CW117">
        <f t="shared" ca="1" si="404"/>
        <v>6.4087154933595318E-3</v>
      </c>
      <c r="CX117">
        <f t="shared" ca="1" si="405"/>
        <v>7.2094442631189882E-3</v>
      </c>
    </row>
    <row r="118" spans="2:102" x14ac:dyDescent="0.2">
      <c r="B118">
        <f t="shared" si="406"/>
        <v>8.583333333333325</v>
      </c>
      <c r="C118">
        <f t="shared" ca="1" si="306"/>
        <v>5.8446579484488087E-3</v>
      </c>
      <c r="D118">
        <f t="shared" ca="1" si="307"/>
        <v>5.9437762030420376E-3</v>
      </c>
      <c r="E118">
        <f t="shared" ca="1" si="308"/>
        <v>6.8472380778780931E-3</v>
      </c>
      <c r="F118">
        <f t="shared" ca="1" si="309"/>
        <v>7.8642456520035906E-3</v>
      </c>
      <c r="G118">
        <f t="shared" ca="1" si="310"/>
        <v>9.9083492305508686E-3</v>
      </c>
      <c r="H118">
        <f t="shared" ca="1" si="311"/>
        <v>6.4358467684875196E-3</v>
      </c>
      <c r="I118">
        <f t="shared" ca="1" si="312"/>
        <v>7.8246938287471254E-3</v>
      </c>
      <c r="J118">
        <f t="shared" ca="1" si="313"/>
        <v>6.6770713210158057E-3</v>
      </c>
      <c r="K118">
        <f t="shared" ca="1" si="314"/>
        <v>7.7737820551702511E-3</v>
      </c>
      <c r="L118">
        <f t="shared" ca="1" si="315"/>
        <v>6.5142229781450607E-3</v>
      </c>
      <c r="M118">
        <f t="shared" ca="1" si="316"/>
        <v>7.8151082060188212E-3</v>
      </c>
      <c r="N118">
        <f t="shared" ca="1" si="317"/>
        <v>5.4764292592908419E-3</v>
      </c>
      <c r="O118">
        <f t="shared" ca="1" si="318"/>
        <v>8.0156147091200274E-3</v>
      </c>
      <c r="P118">
        <f t="shared" ca="1" si="319"/>
        <v>9.0548029598738842E-3</v>
      </c>
      <c r="Q118">
        <f t="shared" ca="1" si="320"/>
        <v>8.834732923746088E-3</v>
      </c>
      <c r="R118">
        <f t="shared" ca="1" si="321"/>
        <v>6.4781236478619886E-3</v>
      </c>
      <c r="S118">
        <f t="shared" ca="1" si="322"/>
        <v>7.6733881269072353E-3</v>
      </c>
      <c r="T118">
        <f t="shared" ca="1" si="323"/>
        <v>7.3075487424936036E-3</v>
      </c>
      <c r="U118">
        <f t="shared" ca="1" si="324"/>
        <v>6.219970223536193E-3</v>
      </c>
      <c r="V118">
        <f t="shared" ca="1" si="325"/>
        <v>6.6082658403358203E-3</v>
      </c>
      <c r="W118">
        <f t="shared" ca="1" si="326"/>
        <v>6.4122208179381735E-3</v>
      </c>
      <c r="X118">
        <f t="shared" ca="1" si="327"/>
        <v>6.0247437159083378E-3</v>
      </c>
      <c r="Y118">
        <f t="shared" ca="1" si="328"/>
        <v>5.6081566524729953E-3</v>
      </c>
      <c r="Z118">
        <f t="shared" ca="1" si="329"/>
        <v>4.723469612939654E-3</v>
      </c>
      <c r="AA118">
        <f t="shared" ca="1" si="330"/>
        <v>6.0190599233231256E-3</v>
      </c>
      <c r="AB118">
        <f t="shared" ca="1" si="331"/>
        <v>6.4758491005588587E-3</v>
      </c>
      <c r="AC118">
        <f t="shared" ca="1" si="332"/>
        <v>7.0523179446593991E-3</v>
      </c>
      <c r="AD118">
        <f t="shared" ca="1" si="333"/>
        <v>7.1450031089759546E-3</v>
      </c>
      <c r="AE118">
        <f t="shared" ca="1" si="334"/>
        <v>5.2315472900613096E-3</v>
      </c>
      <c r="AF118">
        <f t="shared" ca="1" si="335"/>
        <v>7.7890102205085514E-3</v>
      </c>
      <c r="AG118">
        <f t="shared" ca="1" si="336"/>
        <v>8.7827050615693989E-3</v>
      </c>
      <c r="AH118">
        <f t="shared" ca="1" si="337"/>
        <v>6.8281839013108478E-3</v>
      </c>
      <c r="AI118">
        <f t="shared" ca="1" si="338"/>
        <v>6.2082965887002304E-3</v>
      </c>
      <c r="AJ118">
        <f t="shared" ca="1" si="339"/>
        <v>6.3418734433857114E-3</v>
      </c>
      <c r="AK118">
        <f t="shared" ca="1" si="340"/>
        <v>5.036340851878156E-3</v>
      </c>
      <c r="AL118">
        <f t="shared" ca="1" si="341"/>
        <v>8.9253004995601161E-3</v>
      </c>
      <c r="AM118">
        <f t="shared" ca="1" si="342"/>
        <v>5.4558205689197699E-3</v>
      </c>
      <c r="AN118">
        <f t="shared" ca="1" si="343"/>
        <v>6.9265502262116137E-3</v>
      </c>
      <c r="AO118">
        <f t="shared" ca="1" si="344"/>
        <v>6.6793462843706191E-3</v>
      </c>
      <c r="AP118">
        <f t="shared" ca="1" si="345"/>
        <v>6.8865048608398689E-3</v>
      </c>
      <c r="AQ118">
        <f t="shared" ca="1" si="346"/>
        <v>1.0190036803150875E-2</v>
      </c>
      <c r="AR118">
        <f t="shared" ca="1" si="347"/>
        <v>7.5466557393442744E-3</v>
      </c>
      <c r="AS118">
        <f t="shared" ca="1" si="348"/>
        <v>6.6725641470771965E-3</v>
      </c>
      <c r="AT118">
        <f t="shared" ca="1" si="349"/>
        <v>6.9206624486499099E-3</v>
      </c>
      <c r="AU118">
        <f t="shared" ca="1" si="350"/>
        <v>6.8963919224523619E-3</v>
      </c>
      <c r="AV118">
        <f t="shared" ca="1" si="351"/>
        <v>6.1778293651281804E-3</v>
      </c>
      <c r="AW118">
        <f t="shared" ca="1" si="352"/>
        <v>3.3778635167673004E-3</v>
      </c>
      <c r="AX118">
        <f t="shared" ca="1" si="353"/>
        <v>5.4250896745369724E-3</v>
      </c>
      <c r="AY118">
        <f t="shared" ca="1" si="354"/>
        <v>8.8853113462569657E-3</v>
      </c>
      <c r="AZ118">
        <f t="shared" ca="1" si="355"/>
        <v>6.6836182973702557E-3</v>
      </c>
      <c r="BA118">
        <f t="shared" ca="1" si="356"/>
        <v>5.8565899764769563E-3</v>
      </c>
      <c r="BB118">
        <f t="shared" ca="1" si="357"/>
        <v>7.9846053659778787E-3</v>
      </c>
      <c r="BC118">
        <f t="shared" ca="1" si="358"/>
        <v>9.094852955983352E-3</v>
      </c>
      <c r="BD118">
        <f t="shared" ca="1" si="359"/>
        <v>6.3582848798310219E-3</v>
      </c>
      <c r="BE118">
        <f t="shared" ca="1" si="360"/>
        <v>1.0493404077883392E-2</v>
      </c>
      <c r="BF118">
        <f t="shared" ca="1" si="361"/>
        <v>6.3397670461963016E-3</v>
      </c>
      <c r="BG118">
        <f t="shared" ca="1" si="362"/>
        <v>7.8246866588204851E-3</v>
      </c>
      <c r="BH118">
        <f t="shared" ca="1" si="363"/>
        <v>6.9881298811267697E-3</v>
      </c>
      <c r="BI118">
        <f t="shared" ca="1" si="364"/>
        <v>4.7761045616782575E-3</v>
      </c>
      <c r="BJ118">
        <f t="shared" ca="1" si="365"/>
        <v>5.9453506922969362E-3</v>
      </c>
      <c r="BK118">
        <f t="shared" ca="1" si="366"/>
        <v>7.4374341887666132E-3</v>
      </c>
      <c r="BL118">
        <f t="shared" ca="1" si="367"/>
        <v>6.5131090999539067E-3</v>
      </c>
      <c r="BM118">
        <f t="shared" ca="1" si="368"/>
        <v>7.8409491186155304E-3</v>
      </c>
      <c r="BN118">
        <f t="shared" ca="1" si="369"/>
        <v>6.4403223592466126E-3</v>
      </c>
      <c r="BO118">
        <f t="shared" ca="1" si="370"/>
        <v>6.7776177771530239E-3</v>
      </c>
      <c r="BP118">
        <f t="shared" ca="1" si="371"/>
        <v>6.7303051740030123E-3</v>
      </c>
      <c r="BQ118">
        <f t="shared" ca="1" si="372"/>
        <v>5.8446332208987812E-3</v>
      </c>
      <c r="BR118">
        <f t="shared" ca="1" si="373"/>
        <v>8.0700487778752085E-3</v>
      </c>
      <c r="BS118">
        <f t="shared" ca="1" si="374"/>
        <v>6.2616274052920305E-3</v>
      </c>
      <c r="BT118">
        <f t="shared" ca="1" si="375"/>
        <v>5.8789428643832619E-3</v>
      </c>
      <c r="BU118">
        <f t="shared" ca="1" si="376"/>
        <v>5.6204178277204616E-3</v>
      </c>
      <c r="BV118">
        <f t="shared" ca="1" si="377"/>
        <v>7.5593755689241458E-3</v>
      </c>
      <c r="BW118">
        <f t="shared" ca="1" si="378"/>
        <v>6.3328873174922102E-3</v>
      </c>
      <c r="BX118">
        <f t="shared" ca="1" si="379"/>
        <v>5.6409051955717722E-3</v>
      </c>
      <c r="BY118">
        <f t="shared" ca="1" si="380"/>
        <v>4.149461570881312E-3</v>
      </c>
      <c r="BZ118">
        <f t="shared" ca="1" si="381"/>
        <v>5.9889144557586172E-3</v>
      </c>
      <c r="CA118">
        <f t="shared" ca="1" si="382"/>
        <v>7.0502911378035943E-3</v>
      </c>
      <c r="CB118">
        <f t="shared" ca="1" si="383"/>
        <v>7.8779842515209145E-3</v>
      </c>
      <c r="CC118">
        <f t="shared" ca="1" si="384"/>
        <v>5.4537627704355982E-3</v>
      </c>
      <c r="CD118">
        <f t="shared" ca="1" si="385"/>
        <v>6.0275383612699929E-3</v>
      </c>
      <c r="CE118">
        <f t="shared" ca="1" si="386"/>
        <v>5.2924725135881315E-3</v>
      </c>
      <c r="CF118">
        <f t="shared" ca="1" si="387"/>
        <v>7.1537158455655748E-3</v>
      </c>
      <c r="CG118">
        <f t="shared" ca="1" si="388"/>
        <v>5.3394490636895194E-3</v>
      </c>
      <c r="CH118">
        <f t="shared" ca="1" si="389"/>
        <v>6.1519866559136783E-3</v>
      </c>
      <c r="CI118">
        <f t="shared" ca="1" si="390"/>
        <v>7.1708521980614268E-3</v>
      </c>
      <c r="CJ118">
        <f t="shared" ca="1" si="391"/>
        <v>5.9284530798122074E-3</v>
      </c>
      <c r="CK118">
        <f t="shared" ca="1" si="392"/>
        <v>6.0681007470492097E-3</v>
      </c>
      <c r="CL118">
        <f t="shared" ca="1" si="393"/>
        <v>5.6634902909761349E-3</v>
      </c>
      <c r="CM118">
        <f t="shared" ca="1" si="394"/>
        <v>7.0821442319232439E-3</v>
      </c>
      <c r="CN118">
        <f t="shared" ca="1" si="395"/>
        <v>5.3549074864733667E-3</v>
      </c>
      <c r="CO118">
        <f t="shared" ca="1" si="396"/>
        <v>6.9293894208183517E-3</v>
      </c>
      <c r="CP118">
        <f t="shared" ca="1" si="397"/>
        <v>5.5884647537619006E-3</v>
      </c>
      <c r="CQ118">
        <f t="shared" ca="1" si="398"/>
        <v>5.0399218546877088E-3</v>
      </c>
      <c r="CR118">
        <f t="shared" ca="1" si="399"/>
        <v>6.9216385061592776E-3</v>
      </c>
      <c r="CS118">
        <f t="shared" ca="1" si="400"/>
        <v>6.8185221597370669E-3</v>
      </c>
      <c r="CT118">
        <f t="shared" ca="1" si="401"/>
        <v>8.0716238592984622E-3</v>
      </c>
      <c r="CU118">
        <f t="shared" ca="1" si="402"/>
        <v>6.9129957093675585E-3</v>
      </c>
      <c r="CV118">
        <f t="shared" ca="1" si="403"/>
        <v>6.4392325421523088E-3</v>
      </c>
      <c r="CW118">
        <f t="shared" ca="1" si="404"/>
        <v>6.4564311629606722E-3</v>
      </c>
      <c r="CX118">
        <f t="shared" ca="1" si="405"/>
        <v>7.1536771481584861E-3</v>
      </c>
    </row>
    <row r="119" spans="2:102" x14ac:dyDescent="0.2">
      <c r="B119">
        <f t="shared" si="406"/>
        <v>8.666666666666659</v>
      </c>
      <c r="C119">
        <f t="shared" ca="1" si="306"/>
        <v>6.0784438795292934E-3</v>
      </c>
      <c r="D119">
        <f t="shared" ca="1" si="307"/>
        <v>5.9629146573094115E-3</v>
      </c>
      <c r="E119">
        <f t="shared" ca="1" si="308"/>
        <v>6.8662367119722246E-3</v>
      </c>
      <c r="F119">
        <f t="shared" ca="1" si="309"/>
        <v>7.8370363501079569E-3</v>
      </c>
      <c r="G119">
        <f t="shared" ca="1" si="310"/>
        <v>9.8640550083258852E-3</v>
      </c>
      <c r="H119">
        <f t="shared" ca="1" si="311"/>
        <v>6.3270288571533103E-3</v>
      </c>
      <c r="I119">
        <f t="shared" ca="1" si="312"/>
        <v>8.0809086996096405E-3</v>
      </c>
      <c r="J119">
        <f t="shared" ca="1" si="313"/>
        <v>6.8322414385916285E-3</v>
      </c>
      <c r="K119">
        <f t="shared" ca="1" si="314"/>
        <v>7.6422588129280546E-3</v>
      </c>
      <c r="L119">
        <f t="shared" ca="1" si="315"/>
        <v>6.5432561120858396E-3</v>
      </c>
      <c r="M119">
        <f t="shared" ca="1" si="316"/>
        <v>7.9237545701100233E-3</v>
      </c>
      <c r="N119">
        <f t="shared" ca="1" si="317"/>
        <v>5.475875896320391E-3</v>
      </c>
      <c r="O119">
        <f t="shared" ca="1" si="318"/>
        <v>7.9015662575291894E-3</v>
      </c>
      <c r="P119">
        <f t="shared" ca="1" si="319"/>
        <v>8.9260152830423177E-3</v>
      </c>
      <c r="Q119">
        <f t="shared" ca="1" si="320"/>
        <v>8.819628176740698E-3</v>
      </c>
      <c r="R119">
        <f t="shared" ca="1" si="321"/>
        <v>6.2145593542962327E-3</v>
      </c>
      <c r="S119">
        <f t="shared" ca="1" si="322"/>
        <v>7.6688788111579287E-3</v>
      </c>
      <c r="T119">
        <f t="shared" ca="1" si="323"/>
        <v>7.5399228261596191E-3</v>
      </c>
      <c r="U119">
        <f t="shared" ca="1" si="324"/>
        <v>6.3058107699392853E-3</v>
      </c>
      <c r="V119">
        <f t="shared" ca="1" si="325"/>
        <v>6.5638724490925159E-3</v>
      </c>
      <c r="W119">
        <f t="shared" ca="1" si="326"/>
        <v>6.3937528894311684E-3</v>
      </c>
      <c r="X119">
        <f t="shared" ca="1" si="327"/>
        <v>6.1699495050137419E-3</v>
      </c>
      <c r="Y119">
        <f t="shared" ca="1" si="328"/>
        <v>5.7196900049756938E-3</v>
      </c>
      <c r="Z119">
        <f t="shared" ca="1" si="329"/>
        <v>4.5311440828181022E-3</v>
      </c>
      <c r="AA119">
        <f t="shared" ca="1" si="330"/>
        <v>6.2314266309011768E-3</v>
      </c>
      <c r="AB119">
        <f t="shared" ca="1" si="331"/>
        <v>6.3137464605334615E-3</v>
      </c>
      <c r="AC119">
        <f t="shared" ca="1" si="332"/>
        <v>6.9594814533299795E-3</v>
      </c>
      <c r="AD119">
        <f t="shared" ca="1" si="333"/>
        <v>7.32493409405048E-3</v>
      </c>
      <c r="AE119">
        <f t="shared" ca="1" si="334"/>
        <v>5.0727299823925135E-3</v>
      </c>
      <c r="AF119">
        <f t="shared" ca="1" si="335"/>
        <v>7.8796496208199118E-3</v>
      </c>
      <c r="AG119">
        <f t="shared" ca="1" si="336"/>
        <v>8.6251525438306026E-3</v>
      </c>
      <c r="AH119">
        <f t="shared" ca="1" si="337"/>
        <v>7.0602979513298041E-3</v>
      </c>
      <c r="AI119">
        <f t="shared" ca="1" si="338"/>
        <v>6.0477904070349959E-3</v>
      </c>
      <c r="AJ119">
        <f t="shared" ca="1" si="339"/>
        <v>6.2425425537623938E-3</v>
      </c>
      <c r="AK119">
        <f t="shared" ca="1" si="340"/>
        <v>5.1286337679816475E-3</v>
      </c>
      <c r="AL119">
        <f t="shared" ca="1" si="341"/>
        <v>8.6963511395591001E-3</v>
      </c>
      <c r="AM119">
        <f t="shared" ca="1" si="342"/>
        <v>5.3109020246393133E-3</v>
      </c>
      <c r="AN119">
        <f t="shared" ca="1" si="343"/>
        <v>7.1247245083909663E-3</v>
      </c>
      <c r="AO119">
        <f t="shared" ca="1" si="344"/>
        <v>6.6322186712093863E-3</v>
      </c>
      <c r="AP119">
        <f t="shared" ca="1" si="345"/>
        <v>7.1396958692264978E-3</v>
      </c>
      <c r="AQ119">
        <f t="shared" ca="1" si="346"/>
        <v>1.000035481203965E-2</v>
      </c>
      <c r="AR119">
        <f t="shared" ca="1" si="347"/>
        <v>7.3693457927760612E-3</v>
      </c>
      <c r="AS119">
        <f t="shared" ca="1" si="348"/>
        <v>6.494144051916788E-3</v>
      </c>
      <c r="AT119">
        <f t="shared" ca="1" si="349"/>
        <v>6.9300418869601083E-3</v>
      </c>
      <c r="AU119">
        <f t="shared" ca="1" si="350"/>
        <v>6.9350947717814948E-3</v>
      </c>
      <c r="AV119">
        <f t="shared" ca="1" si="351"/>
        <v>6.0308572399093638E-3</v>
      </c>
      <c r="AW119">
        <f t="shared" ca="1" si="352"/>
        <v>3.3395982243172423E-3</v>
      </c>
      <c r="AX119">
        <f t="shared" ca="1" si="353"/>
        <v>5.3189104073344843E-3</v>
      </c>
      <c r="AY119">
        <f t="shared" ca="1" si="354"/>
        <v>8.9897604682084194E-3</v>
      </c>
      <c r="AZ119">
        <f t="shared" ca="1" si="355"/>
        <v>6.3450462870579573E-3</v>
      </c>
      <c r="BA119">
        <f t="shared" ca="1" si="356"/>
        <v>6.0775587216248201E-3</v>
      </c>
      <c r="BB119">
        <f t="shared" ca="1" si="357"/>
        <v>7.8366622961928908E-3</v>
      </c>
      <c r="BC119">
        <f t="shared" ca="1" si="358"/>
        <v>9.0567739785508625E-3</v>
      </c>
      <c r="BD119">
        <f t="shared" ca="1" si="359"/>
        <v>6.3539776893088151E-3</v>
      </c>
      <c r="BE119">
        <f t="shared" ca="1" si="360"/>
        <v>1.0747339792595949E-2</v>
      </c>
      <c r="BF119">
        <f t="shared" ca="1" si="361"/>
        <v>6.5765491598673044E-3</v>
      </c>
      <c r="BG119">
        <f t="shared" ca="1" si="362"/>
        <v>7.9003239273412133E-3</v>
      </c>
      <c r="BH119">
        <f t="shared" ca="1" si="363"/>
        <v>7.1031046365391485E-3</v>
      </c>
      <c r="BI119">
        <f t="shared" ca="1" si="364"/>
        <v>4.8490789028099862E-3</v>
      </c>
      <c r="BJ119">
        <f t="shared" ca="1" si="365"/>
        <v>5.9632216407741068E-3</v>
      </c>
      <c r="BK119">
        <f t="shared" ca="1" si="366"/>
        <v>7.2479290448345243E-3</v>
      </c>
      <c r="BL119">
        <f t="shared" ca="1" si="367"/>
        <v>6.3347656785466035E-3</v>
      </c>
      <c r="BM119">
        <f t="shared" ca="1" si="368"/>
        <v>7.8025769193352107E-3</v>
      </c>
      <c r="BN119">
        <f t="shared" ca="1" si="369"/>
        <v>6.5114897126459766E-3</v>
      </c>
      <c r="BO119">
        <f t="shared" ca="1" si="370"/>
        <v>6.7031328369500168E-3</v>
      </c>
      <c r="BP119">
        <f t="shared" ca="1" si="371"/>
        <v>6.486974507572546E-3</v>
      </c>
      <c r="BQ119">
        <f t="shared" ca="1" si="372"/>
        <v>5.9438660826668065E-3</v>
      </c>
      <c r="BR119">
        <f t="shared" ca="1" si="373"/>
        <v>7.8930057368891259E-3</v>
      </c>
      <c r="BS119">
        <f t="shared" ca="1" si="374"/>
        <v>6.0110771004781901E-3</v>
      </c>
      <c r="BT119">
        <f t="shared" ca="1" si="375"/>
        <v>5.986139727886264E-3</v>
      </c>
      <c r="BU119">
        <f t="shared" ca="1" si="376"/>
        <v>5.744945910516594E-3</v>
      </c>
      <c r="BV119">
        <f t="shared" ca="1" si="377"/>
        <v>7.65039035324451E-3</v>
      </c>
      <c r="BW119">
        <f t="shared" ca="1" si="378"/>
        <v>6.2894987261317746E-3</v>
      </c>
      <c r="BX119">
        <f t="shared" ca="1" si="379"/>
        <v>5.6526203570981849E-3</v>
      </c>
      <c r="BY119">
        <f t="shared" ca="1" si="380"/>
        <v>4.1105641274769731E-3</v>
      </c>
      <c r="BZ119">
        <f t="shared" ca="1" si="381"/>
        <v>6.1040689854713883E-3</v>
      </c>
      <c r="CA119">
        <f t="shared" ca="1" si="382"/>
        <v>6.9960558202449485E-3</v>
      </c>
      <c r="CB119">
        <f t="shared" ca="1" si="383"/>
        <v>7.9343671795269691E-3</v>
      </c>
      <c r="CC119">
        <f t="shared" ca="1" si="384"/>
        <v>5.5395679101908164E-3</v>
      </c>
      <c r="CD119">
        <f t="shared" ca="1" si="385"/>
        <v>6.081090018520547E-3</v>
      </c>
      <c r="CE119">
        <f t="shared" ca="1" si="386"/>
        <v>5.1500565024741917E-3</v>
      </c>
      <c r="CF119">
        <f t="shared" ca="1" si="387"/>
        <v>6.9767289241776291E-3</v>
      </c>
      <c r="CG119">
        <f t="shared" ca="1" si="388"/>
        <v>5.221255957718939E-3</v>
      </c>
      <c r="CH119">
        <f t="shared" ca="1" si="389"/>
        <v>6.0906571206229164E-3</v>
      </c>
      <c r="CI119">
        <f t="shared" ca="1" si="390"/>
        <v>6.9380012562717513E-3</v>
      </c>
      <c r="CJ119">
        <f t="shared" ca="1" si="391"/>
        <v>6.3025421945490266E-3</v>
      </c>
      <c r="CK119">
        <f t="shared" ca="1" si="392"/>
        <v>6.2075938168411606E-3</v>
      </c>
      <c r="CL119">
        <f t="shared" ca="1" si="393"/>
        <v>5.5668959958774227E-3</v>
      </c>
      <c r="CM119">
        <f t="shared" ca="1" si="394"/>
        <v>6.888561110098757E-3</v>
      </c>
      <c r="CN119">
        <f t="shared" ca="1" si="395"/>
        <v>5.4847398361479458E-3</v>
      </c>
      <c r="CO119">
        <f t="shared" ca="1" si="396"/>
        <v>7.0296827841092348E-3</v>
      </c>
      <c r="CP119">
        <f t="shared" ca="1" si="397"/>
        <v>5.3454729473615863E-3</v>
      </c>
      <c r="CQ119">
        <f t="shared" ca="1" si="398"/>
        <v>5.0404183569110238E-3</v>
      </c>
      <c r="CR119">
        <f t="shared" ca="1" si="399"/>
        <v>6.9715037936701032E-3</v>
      </c>
      <c r="CS119">
        <f t="shared" ca="1" si="400"/>
        <v>6.9244024855433248E-3</v>
      </c>
      <c r="CT119">
        <f t="shared" ca="1" si="401"/>
        <v>8.348902697771542E-3</v>
      </c>
      <c r="CU119">
        <f t="shared" ca="1" si="402"/>
        <v>7.0914892485222708E-3</v>
      </c>
      <c r="CV119">
        <f t="shared" ca="1" si="403"/>
        <v>6.5445489469194177E-3</v>
      </c>
      <c r="CW119">
        <f t="shared" ca="1" si="404"/>
        <v>6.3602236243497992E-3</v>
      </c>
      <c r="CX119">
        <f t="shared" ca="1" si="405"/>
        <v>7.201536184779863E-3</v>
      </c>
    </row>
    <row r="120" spans="2:102" x14ac:dyDescent="0.2">
      <c r="B120">
        <f t="shared" si="406"/>
        <v>8.7499999999999929</v>
      </c>
      <c r="C120">
        <f t="shared" ca="1" si="306"/>
        <v>5.926403635849853E-3</v>
      </c>
      <c r="D120">
        <f t="shared" ca="1" si="307"/>
        <v>6.1828821667301208E-3</v>
      </c>
      <c r="E120">
        <f t="shared" ca="1" si="308"/>
        <v>6.8049471675025218E-3</v>
      </c>
      <c r="F120">
        <f t="shared" ca="1" si="309"/>
        <v>7.7911316957417886E-3</v>
      </c>
      <c r="G120">
        <f t="shared" ca="1" si="310"/>
        <v>9.7272539365336891E-3</v>
      </c>
      <c r="H120">
        <f t="shared" ca="1" si="311"/>
        <v>6.2769470472705223E-3</v>
      </c>
      <c r="I120">
        <f t="shared" ca="1" si="312"/>
        <v>8.085588385322813E-3</v>
      </c>
      <c r="J120">
        <f t="shared" ca="1" si="313"/>
        <v>6.9895812274464618E-3</v>
      </c>
      <c r="K120">
        <f t="shared" ca="1" si="314"/>
        <v>7.8441749929177539E-3</v>
      </c>
      <c r="L120">
        <f t="shared" ca="1" si="315"/>
        <v>6.5153201472335975E-3</v>
      </c>
      <c r="M120">
        <f t="shared" ca="1" si="316"/>
        <v>7.9351066064375364E-3</v>
      </c>
      <c r="N120">
        <f t="shared" ca="1" si="317"/>
        <v>5.5161643141511587E-3</v>
      </c>
      <c r="O120">
        <f t="shared" ca="1" si="318"/>
        <v>8.2726121480325085E-3</v>
      </c>
      <c r="P120">
        <f t="shared" ca="1" si="319"/>
        <v>8.8424570324314705E-3</v>
      </c>
      <c r="Q120">
        <f t="shared" ca="1" si="320"/>
        <v>8.8465062571579257E-3</v>
      </c>
      <c r="R120">
        <f t="shared" ca="1" si="321"/>
        <v>6.5343388093361916E-3</v>
      </c>
      <c r="S120">
        <f t="shared" ca="1" si="322"/>
        <v>7.6741217813546076E-3</v>
      </c>
      <c r="T120">
        <f t="shared" ca="1" si="323"/>
        <v>7.4807475707119771E-3</v>
      </c>
      <c r="U120">
        <f t="shared" ca="1" si="324"/>
        <v>6.2374807003707971E-3</v>
      </c>
      <c r="V120">
        <f t="shared" ca="1" si="325"/>
        <v>6.7808413788721664E-3</v>
      </c>
      <c r="W120">
        <f t="shared" ca="1" si="326"/>
        <v>6.6054443644958608E-3</v>
      </c>
      <c r="X120">
        <f t="shared" ca="1" si="327"/>
        <v>6.0535906184254872E-3</v>
      </c>
      <c r="Y120">
        <f t="shared" ca="1" si="328"/>
        <v>5.6217000653897078E-3</v>
      </c>
      <c r="Z120">
        <f t="shared" ca="1" si="329"/>
        <v>4.5930800026681992E-3</v>
      </c>
      <c r="AA120">
        <f t="shared" ca="1" si="330"/>
        <v>6.3589592332068262E-3</v>
      </c>
      <c r="AB120">
        <f t="shared" ca="1" si="331"/>
        <v>6.5058124470522248E-3</v>
      </c>
      <c r="AC120">
        <f t="shared" ca="1" si="332"/>
        <v>6.946649290075468E-3</v>
      </c>
      <c r="AD120">
        <f t="shared" ca="1" si="333"/>
        <v>7.1508445807040326E-3</v>
      </c>
      <c r="AE120">
        <f t="shared" ca="1" si="334"/>
        <v>5.339756134204795E-3</v>
      </c>
      <c r="AF120">
        <f t="shared" ca="1" si="335"/>
        <v>8.114039659851708E-3</v>
      </c>
      <c r="AG120">
        <f t="shared" ca="1" si="336"/>
        <v>8.8374389699810395E-3</v>
      </c>
      <c r="AH120">
        <f t="shared" ca="1" si="337"/>
        <v>7.0162578578256132E-3</v>
      </c>
      <c r="AI120">
        <f t="shared" ca="1" si="338"/>
        <v>6.2076192713569371E-3</v>
      </c>
      <c r="AJ120">
        <f t="shared" ca="1" si="339"/>
        <v>6.1197973745105334E-3</v>
      </c>
      <c r="AK120">
        <f t="shared" ca="1" si="340"/>
        <v>5.1242892877302023E-3</v>
      </c>
      <c r="AL120">
        <f t="shared" ca="1" si="341"/>
        <v>8.7969446696135323E-3</v>
      </c>
      <c r="AM120">
        <f t="shared" ca="1" si="342"/>
        <v>5.3614067017206495E-3</v>
      </c>
      <c r="AN120">
        <f t="shared" ca="1" si="343"/>
        <v>6.9769188158379635E-3</v>
      </c>
      <c r="AO120">
        <f t="shared" ca="1" si="344"/>
        <v>6.6000620560017452E-3</v>
      </c>
      <c r="AP120">
        <f t="shared" ca="1" si="345"/>
        <v>6.9174978973280451E-3</v>
      </c>
      <c r="AQ120">
        <f t="shared" ca="1" si="346"/>
        <v>1.0032366563634414E-2</v>
      </c>
      <c r="AR120">
        <f t="shared" ca="1" si="347"/>
        <v>7.1795390112510786E-3</v>
      </c>
      <c r="AS120">
        <f t="shared" ca="1" si="348"/>
        <v>6.3037663104517239E-3</v>
      </c>
      <c r="AT120">
        <f t="shared" ca="1" si="349"/>
        <v>6.7643097032296312E-3</v>
      </c>
      <c r="AU120">
        <f t="shared" ca="1" si="350"/>
        <v>6.947604001894917E-3</v>
      </c>
      <c r="AV120">
        <f t="shared" ca="1" si="351"/>
        <v>6.2753753606591906E-3</v>
      </c>
      <c r="AW120">
        <f t="shared" ca="1" si="352"/>
        <v>3.3088456605288611E-3</v>
      </c>
      <c r="AX120">
        <f t="shared" ca="1" si="353"/>
        <v>5.5129428697503272E-3</v>
      </c>
      <c r="AY120">
        <f t="shared" ca="1" si="354"/>
        <v>9.0566722449629215E-3</v>
      </c>
      <c r="AZ120">
        <f t="shared" ca="1" si="355"/>
        <v>6.3849319014648393E-3</v>
      </c>
      <c r="BA120">
        <f t="shared" ca="1" si="356"/>
        <v>5.9587469496074717E-3</v>
      </c>
      <c r="BB120">
        <f t="shared" ca="1" si="357"/>
        <v>7.9665139652176122E-3</v>
      </c>
      <c r="BC120">
        <f t="shared" ca="1" si="358"/>
        <v>8.6398815278644087E-3</v>
      </c>
      <c r="BD120">
        <f t="shared" ca="1" si="359"/>
        <v>6.2568856597105312E-3</v>
      </c>
      <c r="BE120">
        <f t="shared" ca="1" si="360"/>
        <v>1.0585219174386984E-2</v>
      </c>
      <c r="BF120">
        <f t="shared" ca="1" si="361"/>
        <v>6.5303016028619917E-3</v>
      </c>
      <c r="BG120">
        <f t="shared" ca="1" si="362"/>
        <v>8.0535649097008416E-3</v>
      </c>
      <c r="BH120">
        <f t="shared" ca="1" si="363"/>
        <v>7.0131671518933241E-3</v>
      </c>
      <c r="BI120">
        <f t="shared" ca="1" si="364"/>
        <v>4.6599758969361627E-3</v>
      </c>
      <c r="BJ120">
        <f t="shared" ca="1" si="365"/>
        <v>5.733616828714018E-3</v>
      </c>
      <c r="BK120">
        <f t="shared" ca="1" si="366"/>
        <v>7.1445032929622647E-3</v>
      </c>
      <c r="BL120">
        <f t="shared" ca="1" si="367"/>
        <v>6.238987090772188E-3</v>
      </c>
      <c r="BM120">
        <f t="shared" ca="1" si="368"/>
        <v>7.8098530914096492E-3</v>
      </c>
      <c r="BN120">
        <f t="shared" ca="1" si="369"/>
        <v>6.3944576455417139E-3</v>
      </c>
      <c r="BO120">
        <f t="shared" ca="1" si="370"/>
        <v>6.7263295167485993E-3</v>
      </c>
      <c r="BP120">
        <f t="shared" ca="1" si="371"/>
        <v>6.8835181161365595E-3</v>
      </c>
      <c r="BQ120">
        <f t="shared" ca="1" si="372"/>
        <v>5.9829588973914346E-3</v>
      </c>
      <c r="BR120">
        <f t="shared" ca="1" si="373"/>
        <v>8.0331142151227053E-3</v>
      </c>
      <c r="BS120">
        <f t="shared" ca="1" si="374"/>
        <v>6.0052837962031452E-3</v>
      </c>
      <c r="BT120">
        <f t="shared" ca="1" si="375"/>
        <v>5.7641527347970112E-3</v>
      </c>
      <c r="BU120">
        <f t="shared" ca="1" si="376"/>
        <v>5.3708845116805775E-3</v>
      </c>
      <c r="BV120">
        <f t="shared" ca="1" si="377"/>
        <v>7.8934587206006095E-3</v>
      </c>
      <c r="BW120">
        <f t="shared" ca="1" si="378"/>
        <v>6.1931319903653264E-3</v>
      </c>
      <c r="BX120">
        <f t="shared" ca="1" si="379"/>
        <v>5.7279322870820203E-3</v>
      </c>
      <c r="BY120">
        <f t="shared" ca="1" si="380"/>
        <v>3.9106885538908159E-3</v>
      </c>
      <c r="BZ120">
        <f t="shared" ca="1" si="381"/>
        <v>6.2540015425570413E-3</v>
      </c>
      <c r="CA120">
        <f t="shared" ca="1" si="382"/>
        <v>6.9553605795799776E-3</v>
      </c>
      <c r="CB120">
        <f t="shared" ca="1" si="383"/>
        <v>7.9692610598196493E-3</v>
      </c>
      <c r="CC120">
        <f t="shared" ca="1" si="384"/>
        <v>5.623139777359956E-3</v>
      </c>
      <c r="CD120">
        <f t="shared" ca="1" si="385"/>
        <v>6.11590757518543E-3</v>
      </c>
      <c r="CE120">
        <f t="shared" ca="1" si="386"/>
        <v>5.181912512601897E-3</v>
      </c>
      <c r="CF120">
        <f t="shared" ca="1" si="387"/>
        <v>7.0868214723101381E-3</v>
      </c>
      <c r="CG120">
        <f t="shared" ca="1" si="388"/>
        <v>5.2183033206435019E-3</v>
      </c>
      <c r="CH120">
        <f t="shared" ca="1" si="389"/>
        <v>6.0929161525091896E-3</v>
      </c>
      <c r="CI120">
        <f t="shared" ca="1" si="390"/>
        <v>6.9045983317759588E-3</v>
      </c>
      <c r="CJ120">
        <f t="shared" ca="1" si="391"/>
        <v>6.3980085951709379E-3</v>
      </c>
      <c r="CK120">
        <f t="shared" ca="1" si="392"/>
        <v>6.3101450796004916E-3</v>
      </c>
      <c r="CL120">
        <f t="shared" ca="1" si="393"/>
        <v>5.6675191850303454E-3</v>
      </c>
      <c r="CM120">
        <f t="shared" ca="1" si="394"/>
        <v>6.9604416838721728E-3</v>
      </c>
      <c r="CN120">
        <f t="shared" ca="1" si="395"/>
        <v>5.4567011765362071E-3</v>
      </c>
      <c r="CO120">
        <f t="shared" ca="1" si="396"/>
        <v>6.9157288900984163E-3</v>
      </c>
      <c r="CP120">
        <f t="shared" ca="1" si="397"/>
        <v>5.2737495332888873E-3</v>
      </c>
      <c r="CQ120">
        <f t="shared" ca="1" si="398"/>
        <v>5.1225097879820918E-3</v>
      </c>
      <c r="CR120">
        <f t="shared" ca="1" si="399"/>
        <v>7.0619955115147235E-3</v>
      </c>
      <c r="CS120">
        <f t="shared" ca="1" si="400"/>
        <v>6.9483481153966567E-3</v>
      </c>
      <c r="CT120">
        <f t="shared" ca="1" si="401"/>
        <v>8.5155849076325885E-3</v>
      </c>
      <c r="CU120">
        <f t="shared" ca="1" si="402"/>
        <v>6.7533937478215589E-3</v>
      </c>
      <c r="CV120">
        <f t="shared" ca="1" si="403"/>
        <v>6.4954180494555189E-3</v>
      </c>
      <c r="CW120">
        <f t="shared" ca="1" si="404"/>
        <v>6.2867237900812358E-3</v>
      </c>
      <c r="CX120">
        <f t="shared" ca="1" si="405"/>
        <v>7.3615494749802168E-3</v>
      </c>
    </row>
    <row r="121" spans="2:102" x14ac:dyDescent="0.2">
      <c r="B121">
        <f t="shared" si="406"/>
        <v>8.8333333333333268</v>
      </c>
      <c r="C121">
        <f t="shared" ca="1" si="306"/>
        <v>6.338191321340534E-3</v>
      </c>
      <c r="D121">
        <f t="shared" ca="1" si="307"/>
        <v>6.3369715614725345E-3</v>
      </c>
      <c r="E121">
        <f t="shared" ca="1" si="308"/>
        <v>6.7552973385209989E-3</v>
      </c>
      <c r="F121">
        <f t="shared" ca="1" si="309"/>
        <v>7.6740882754413641E-3</v>
      </c>
      <c r="G121">
        <f t="shared" ca="1" si="310"/>
        <v>9.5827510309342313E-3</v>
      </c>
      <c r="H121">
        <f t="shared" ca="1" si="311"/>
        <v>6.2748187815996892E-3</v>
      </c>
      <c r="I121">
        <f t="shared" ca="1" si="312"/>
        <v>8.1491712178124454E-3</v>
      </c>
      <c r="J121">
        <f t="shared" ca="1" si="313"/>
        <v>6.9238543468036874E-3</v>
      </c>
      <c r="K121">
        <f t="shared" ca="1" si="314"/>
        <v>7.6998558229234284E-3</v>
      </c>
      <c r="L121">
        <f t="shared" ca="1" si="315"/>
        <v>6.5973280220539563E-3</v>
      </c>
      <c r="M121">
        <f t="shared" ca="1" si="316"/>
        <v>8.093040223382298E-3</v>
      </c>
      <c r="N121">
        <f t="shared" ca="1" si="317"/>
        <v>5.444039977110412E-3</v>
      </c>
      <c r="O121">
        <f t="shared" ca="1" si="318"/>
        <v>8.2850741972213243E-3</v>
      </c>
      <c r="P121">
        <f t="shared" ca="1" si="319"/>
        <v>8.5919509596904756E-3</v>
      </c>
      <c r="Q121">
        <f t="shared" ca="1" si="320"/>
        <v>9.03571245401486E-3</v>
      </c>
      <c r="R121">
        <f t="shared" ca="1" si="321"/>
        <v>6.4933413020870703E-3</v>
      </c>
      <c r="S121">
        <f t="shared" ca="1" si="322"/>
        <v>7.7880052872267135E-3</v>
      </c>
      <c r="T121">
        <f t="shared" ca="1" si="323"/>
        <v>7.3114354702830536E-3</v>
      </c>
      <c r="U121">
        <f t="shared" ca="1" si="324"/>
        <v>6.430847396805787E-3</v>
      </c>
      <c r="V121">
        <f t="shared" ca="1" si="325"/>
        <v>6.9763749124473907E-3</v>
      </c>
      <c r="W121">
        <f t="shared" ca="1" si="326"/>
        <v>6.5419410567239718E-3</v>
      </c>
      <c r="X121">
        <f t="shared" ca="1" si="327"/>
        <v>6.0479617548591623E-3</v>
      </c>
      <c r="Y121">
        <f t="shared" ca="1" si="328"/>
        <v>5.4478662254251811E-3</v>
      </c>
      <c r="Z121">
        <f t="shared" ca="1" si="329"/>
        <v>4.575180851469976E-3</v>
      </c>
      <c r="AA121">
        <f t="shared" ca="1" si="330"/>
        <v>6.3587487200882304E-3</v>
      </c>
      <c r="AB121">
        <f t="shared" ca="1" si="331"/>
        <v>6.6672761075736364E-3</v>
      </c>
      <c r="AC121">
        <f t="shared" ca="1" si="332"/>
        <v>6.990435220963871E-3</v>
      </c>
      <c r="AD121">
        <f t="shared" ca="1" si="333"/>
        <v>7.2845872836158881E-3</v>
      </c>
      <c r="AE121">
        <f t="shared" ca="1" si="334"/>
        <v>5.1266838692754519E-3</v>
      </c>
      <c r="AF121">
        <f t="shared" ca="1" si="335"/>
        <v>8.0247476357580977E-3</v>
      </c>
      <c r="AG121">
        <f t="shared" ca="1" si="336"/>
        <v>9.0719888799337314E-3</v>
      </c>
      <c r="AH121">
        <f t="shared" ca="1" si="337"/>
        <v>6.9856267363354197E-3</v>
      </c>
      <c r="AI121">
        <f t="shared" ca="1" si="338"/>
        <v>6.2707987742081613E-3</v>
      </c>
      <c r="AJ121">
        <f t="shared" ca="1" si="339"/>
        <v>5.9570084356024202E-3</v>
      </c>
      <c r="AK121">
        <f t="shared" ca="1" si="340"/>
        <v>4.9621241848227145E-3</v>
      </c>
      <c r="AL121">
        <f t="shared" ca="1" si="341"/>
        <v>8.8657596890464076E-3</v>
      </c>
      <c r="AM121">
        <f t="shared" ca="1" si="342"/>
        <v>5.3475109854434722E-3</v>
      </c>
      <c r="AN121">
        <f t="shared" ca="1" si="343"/>
        <v>6.8721300074431526E-3</v>
      </c>
      <c r="AO121">
        <f t="shared" ca="1" si="344"/>
        <v>6.5245258526770208E-3</v>
      </c>
      <c r="AP121">
        <f t="shared" ca="1" si="345"/>
        <v>6.5752204506298248E-3</v>
      </c>
      <c r="AQ121">
        <f t="shared" ca="1" si="346"/>
        <v>1.0141263976471799E-2</v>
      </c>
      <c r="AR121">
        <f t="shared" ca="1" si="347"/>
        <v>7.0076936442657811E-3</v>
      </c>
      <c r="AS121">
        <f t="shared" ca="1" si="348"/>
        <v>6.1315368172526613E-3</v>
      </c>
      <c r="AT121">
        <f t="shared" ca="1" si="349"/>
        <v>6.7090591094080936E-3</v>
      </c>
      <c r="AU121">
        <f t="shared" ca="1" si="350"/>
        <v>7.288305721444786E-3</v>
      </c>
      <c r="AV121">
        <f t="shared" ca="1" si="351"/>
        <v>6.3131295312224799E-3</v>
      </c>
      <c r="AW121">
        <f t="shared" ca="1" si="352"/>
        <v>3.3773803527078158E-3</v>
      </c>
      <c r="AX121">
        <f t="shared" ca="1" si="353"/>
        <v>5.5658898156863449E-3</v>
      </c>
      <c r="AY121">
        <f t="shared" ca="1" si="354"/>
        <v>9.0907003199493484E-3</v>
      </c>
      <c r="AZ121">
        <f t="shared" ca="1" si="355"/>
        <v>6.3714958895743504E-3</v>
      </c>
      <c r="BA121">
        <f t="shared" ca="1" si="356"/>
        <v>5.8770495132263465E-3</v>
      </c>
      <c r="BB121">
        <f t="shared" ca="1" si="357"/>
        <v>7.8530683936353946E-3</v>
      </c>
      <c r="BC121">
        <f t="shared" ca="1" si="358"/>
        <v>8.5226273366908207E-3</v>
      </c>
      <c r="BD121">
        <f t="shared" ca="1" si="359"/>
        <v>6.3742983642445725E-3</v>
      </c>
      <c r="BE121">
        <f t="shared" ca="1" si="360"/>
        <v>1.042831500890099E-2</v>
      </c>
      <c r="BF121">
        <f t="shared" ca="1" si="361"/>
        <v>6.7393785119747533E-3</v>
      </c>
      <c r="BG121">
        <f t="shared" ca="1" si="362"/>
        <v>8.063455318057371E-3</v>
      </c>
      <c r="BH121">
        <f t="shared" ca="1" si="363"/>
        <v>7.1304790249678623E-3</v>
      </c>
      <c r="BI121">
        <f t="shared" ca="1" si="364"/>
        <v>4.718501424947885E-3</v>
      </c>
      <c r="BJ121">
        <f t="shared" ca="1" si="365"/>
        <v>5.9049669465859773E-3</v>
      </c>
      <c r="BK121">
        <f t="shared" ca="1" si="366"/>
        <v>6.9732008481978251E-3</v>
      </c>
      <c r="BL121">
        <f t="shared" ca="1" si="367"/>
        <v>6.1993400708239841E-3</v>
      </c>
      <c r="BM121">
        <f t="shared" ca="1" si="368"/>
        <v>7.8382829462685447E-3</v>
      </c>
      <c r="BN121">
        <f t="shared" ca="1" si="369"/>
        <v>6.4024337901118899E-3</v>
      </c>
      <c r="BO121">
        <f t="shared" ca="1" si="370"/>
        <v>6.6298836546279886E-3</v>
      </c>
      <c r="BP121">
        <f t="shared" ca="1" si="371"/>
        <v>6.8745832350976845E-3</v>
      </c>
      <c r="BQ121">
        <f t="shared" ca="1" si="372"/>
        <v>6.4263168812226526E-3</v>
      </c>
      <c r="BR121">
        <f t="shared" ca="1" si="373"/>
        <v>8.0251943356041619E-3</v>
      </c>
      <c r="BS121">
        <f t="shared" ca="1" si="374"/>
        <v>5.9385638095769628E-3</v>
      </c>
      <c r="BT121">
        <f t="shared" ca="1" si="375"/>
        <v>5.7103145985923833E-3</v>
      </c>
      <c r="BU121">
        <f t="shared" ca="1" si="376"/>
        <v>5.5512494521208671E-3</v>
      </c>
      <c r="BV121">
        <f t="shared" ca="1" si="377"/>
        <v>7.9856156139939648E-3</v>
      </c>
      <c r="BW121">
        <f t="shared" ca="1" si="378"/>
        <v>6.1034967273888192E-3</v>
      </c>
      <c r="BX121">
        <f t="shared" ca="1" si="379"/>
        <v>5.6672172079980038E-3</v>
      </c>
      <c r="BY121">
        <f t="shared" ca="1" si="380"/>
        <v>3.9799690496347259E-3</v>
      </c>
      <c r="BZ121">
        <f t="shared" ca="1" si="381"/>
        <v>6.3111885197797528E-3</v>
      </c>
      <c r="CA121">
        <f t="shared" ca="1" si="382"/>
        <v>6.9009420773641673E-3</v>
      </c>
      <c r="CB121">
        <f t="shared" ca="1" si="383"/>
        <v>7.5835573958743865E-3</v>
      </c>
      <c r="CC121">
        <f t="shared" ca="1" si="384"/>
        <v>5.7506339522473268E-3</v>
      </c>
      <c r="CD121">
        <f t="shared" ca="1" si="385"/>
        <v>6.3970953912411491E-3</v>
      </c>
      <c r="CE121">
        <f t="shared" ca="1" si="386"/>
        <v>5.2577573088246482E-3</v>
      </c>
      <c r="CF121">
        <f t="shared" ca="1" si="387"/>
        <v>7.2500006807552485E-3</v>
      </c>
      <c r="CG121">
        <f t="shared" ca="1" si="388"/>
        <v>5.2438110691621024E-3</v>
      </c>
      <c r="CH121">
        <f t="shared" ca="1" si="389"/>
        <v>6.024117837621394E-3</v>
      </c>
      <c r="CI121">
        <f t="shared" ca="1" si="390"/>
        <v>6.7945060850014482E-3</v>
      </c>
      <c r="CJ121">
        <f t="shared" ca="1" si="391"/>
        <v>6.3468895311014671E-3</v>
      </c>
      <c r="CK121">
        <f t="shared" ca="1" si="392"/>
        <v>6.3049820441715941E-3</v>
      </c>
      <c r="CL121">
        <f t="shared" ca="1" si="393"/>
        <v>5.5588220516636783E-3</v>
      </c>
      <c r="CM121">
        <f t="shared" ca="1" si="394"/>
        <v>7.2316735492785906E-3</v>
      </c>
      <c r="CN121">
        <f t="shared" ca="1" si="395"/>
        <v>5.6231634664232668E-3</v>
      </c>
      <c r="CO121">
        <f t="shared" ca="1" si="396"/>
        <v>6.7320343549856707E-3</v>
      </c>
      <c r="CP121">
        <f t="shared" ca="1" si="397"/>
        <v>4.9503656004486066E-3</v>
      </c>
      <c r="CQ121">
        <f t="shared" ca="1" si="398"/>
        <v>5.1397749356977837E-3</v>
      </c>
      <c r="CR121">
        <f t="shared" ca="1" si="399"/>
        <v>6.9070695689203007E-3</v>
      </c>
      <c r="CS121">
        <f t="shared" ca="1" si="400"/>
        <v>6.7535289687847225E-3</v>
      </c>
      <c r="CT121">
        <f t="shared" ca="1" si="401"/>
        <v>8.3130067642116692E-3</v>
      </c>
      <c r="CU121">
        <f t="shared" ca="1" si="402"/>
        <v>6.7844758668591425E-3</v>
      </c>
      <c r="CV121">
        <f t="shared" ca="1" si="403"/>
        <v>6.5282760382295432E-3</v>
      </c>
      <c r="CW121">
        <f t="shared" ca="1" si="404"/>
        <v>6.173823457579981E-3</v>
      </c>
      <c r="CX121">
        <f t="shared" ca="1" si="405"/>
        <v>7.2649818743019947E-3</v>
      </c>
    </row>
    <row r="122" spans="2:102" x14ac:dyDescent="0.2">
      <c r="B122">
        <f t="shared" si="406"/>
        <v>8.9166666666666607</v>
      </c>
      <c r="C122">
        <f t="shared" ca="1" si="306"/>
        <v>6.2473610091986461E-3</v>
      </c>
      <c r="D122">
        <f t="shared" ca="1" si="307"/>
        <v>6.4113318637528819E-3</v>
      </c>
      <c r="E122">
        <f t="shared" ca="1" si="308"/>
        <v>6.8205155142802044E-3</v>
      </c>
      <c r="F122">
        <f t="shared" ca="1" si="309"/>
        <v>7.6001781053549721E-3</v>
      </c>
      <c r="G122">
        <f t="shared" ca="1" si="310"/>
        <v>9.4616030566293512E-3</v>
      </c>
      <c r="H122">
        <f t="shared" ca="1" si="311"/>
        <v>6.2773695477301144E-3</v>
      </c>
      <c r="I122">
        <f t="shared" ca="1" si="312"/>
        <v>8.2967802025671975E-3</v>
      </c>
      <c r="J122">
        <f t="shared" ca="1" si="313"/>
        <v>7.0510761849519677E-3</v>
      </c>
      <c r="K122">
        <f t="shared" ca="1" si="314"/>
        <v>7.6596852542258854E-3</v>
      </c>
      <c r="L122">
        <f t="shared" ca="1" si="315"/>
        <v>6.9012678275366035E-3</v>
      </c>
      <c r="M122">
        <f t="shared" ca="1" si="316"/>
        <v>8.0860265641687339E-3</v>
      </c>
      <c r="N122">
        <f t="shared" ca="1" si="317"/>
        <v>5.4366221365130078E-3</v>
      </c>
      <c r="O122">
        <f t="shared" ca="1" si="318"/>
        <v>8.5453930015070775E-3</v>
      </c>
      <c r="P122">
        <f t="shared" ca="1" si="319"/>
        <v>8.4729557101060789E-3</v>
      </c>
      <c r="Q122">
        <f t="shared" ca="1" si="320"/>
        <v>8.9874669117905263E-3</v>
      </c>
      <c r="R122">
        <f t="shared" ca="1" si="321"/>
        <v>6.5021481141867201E-3</v>
      </c>
      <c r="S122">
        <f t="shared" ca="1" si="322"/>
        <v>7.4058997635708338E-3</v>
      </c>
      <c r="T122">
        <f t="shared" ca="1" si="323"/>
        <v>7.2473427974496874E-3</v>
      </c>
      <c r="U122">
        <f t="shared" ca="1" si="324"/>
        <v>6.6564509644114452E-3</v>
      </c>
      <c r="V122">
        <f t="shared" ca="1" si="325"/>
        <v>6.7993360920260626E-3</v>
      </c>
      <c r="W122">
        <f t="shared" ca="1" si="326"/>
        <v>6.423229438850161E-3</v>
      </c>
      <c r="X122">
        <f t="shared" ca="1" si="327"/>
        <v>5.9032105897485901E-3</v>
      </c>
      <c r="Y122">
        <f t="shared" ca="1" si="328"/>
        <v>5.3031196344578251E-3</v>
      </c>
      <c r="Z122">
        <f t="shared" ca="1" si="329"/>
        <v>4.529447795213493E-3</v>
      </c>
      <c r="AA122">
        <f t="shared" ca="1" si="330"/>
        <v>6.275386202938593E-3</v>
      </c>
      <c r="AB122">
        <f t="shared" ca="1" si="331"/>
        <v>6.7347850671630018E-3</v>
      </c>
      <c r="AC122">
        <f t="shared" ca="1" si="332"/>
        <v>6.7334121535972498E-3</v>
      </c>
      <c r="AD122">
        <f t="shared" ca="1" si="333"/>
        <v>7.0498532291601648E-3</v>
      </c>
      <c r="AE122">
        <f t="shared" ca="1" si="334"/>
        <v>4.8987723442961437E-3</v>
      </c>
      <c r="AF122">
        <f t="shared" ca="1" si="335"/>
        <v>8.1081657101983277E-3</v>
      </c>
      <c r="AG122">
        <f t="shared" ca="1" si="336"/>
        <v>8.848613595730536E-3</v>
      </c>
      <c r="AH122">
        <f t="shared" ca="1" si="337"/>
        <v>6.6339549391970874E-3</v>
      </c>
      <c r="AI122">
        <f t="shared" ca="1" si="338"/>
        <v>6.3156550464125933E-3</v>
      </c>
      <c r="AJ122">
        <f t="shared" ca="1" si="339"/>
        <v>6.0754052019438166E-3</v>
      </c>
      <c r="AK122">
        <f t="shared" ca="1" si="340"/>
        <v>4.9430250989036953E-3</v>
      </c>
      <c r="AL122">
        <f t="shared" ca="1" si="341"/>
        <v>8.9339484140929203E-3</v>
      </c>
      <c r="AM122">
        <f t="shared" ca="1" si="342"/>
        <v>5.8051350399220139E-3</v>
      </c>
      <c r="AN122">
        <f t="shared" ca="1" si="343"/>
        <v>6.8961837361045429E-3</v>
      </c>
      <c r="AO122">
        <f t="shared" ca="1" si="344"/>
        <v>6.4501464239988893E-3</v>
      </c>
      <c r="AP122">
        <f t="shared" ca="1" si="345"/>
        <v>6.5092246202845122E-3</v>
      </c>
      <c r="AQ122">
        <f t="shared" ca="1" si="346"/>
        <v>1.0260277159732999E-2</v>
      </c>
      <c r="AR122">
        <f t="shared" ca="1" si="347"/>
        <v>6.932554899586333E-3</v>
      </c>
      <c r="AS122">
        <f t="shared" ca="1" si="348"/>
        <v>6.0635562173764201E-3</v>
      </c>
      <c r="AT122">
        <f t="shared" ca="1" si="349"/>
        <v>6.6257272753342438E-3</v>
      </c>
      <c r="AU122">
        <f t="shared" ca="1" si="350"/>
        <v>7.2987643171337482E-3</v>
      </c>
      <c r="AV122">
        <f t="shared" ca="1" si="351"/>
        <v>6.002478901465976E-3</v>
      </c>
      <c r="AW122">
        <f t="shared" ca="1" si="352"/>
        <v>3.296680878329124E-3</v>
      </c>
      <c r="AX122">
        <f t="shared" ca="1" si="353"/>
        <v>5.6518253076983677E-3</v>
      </c>
      <c r="AY122">
        <f t="shared" ca="1" si="354"/>
        <v>9.0885426924208687E-3</v>
      </c>
      <c r="AZ122">
        <f t="shared" ca="1" si="355"/>
        <v>6.5222348914317106E-3</v>
      </c>
      <c r="BA122">
        <f t="shared" ca="1" si="356"/>
        <v>6.0950427800438691E-3</v>
      </c>
      <c r="BB122">
        <f t="shared" ca="1" si="357"/>
        <v>7.9049327247864894E-3</v>
      </c>
      <c r="BC122">
        <f t="shared" ca="1" si="358"/>
        <v>8.6140146283958437E-3</v>
      </c>
      <c r="BD122">
        <f t="shared" ca="1" si="359"/>
        <v>6.3958305721804427E-3</v>
      </c>
      <c r="BE122">
        <f t="shared" ca="1" si="360"/>
        <v>1.008759173107834E-2</v>
      </c>
      <c r="BF122">
        <f t="shared" ca="1" si="361"/>
        <v>6.8431385128867811E-3</v>
      </c>
      <c r="BG122">
        <f t="shared" ca="1" si="362"/>
        <v>8.2507350595818225E-3</v>
      </c>
      <c r="BH122">
        <f t="shared" ca="1" si="363"/>
        <v>6.881062330772565E-3</v>
      </c>
      <c r="BI122">
        <f t="shared" ca="1" si="364"/>
        <v>4.5375977120473091E-3</v>
      </c>
      <c r="BJ122">
        <f t="shared" ca="1" si="365"/>
        <v>5.8331718831925389E-3</v>
      </c>
      <c r="BK122">
        <f t="shared" ca="1" si="366"/>
        <v>6.9501487517068397E-3</v>
      </c>
      <c r="BL122">
        <f t="shared" ca="1" si="367"/>
        <v>6.186619819199787E-3</v>
      </c>
      <c r="BM122">
        <f t="shared" ca="1" si="368"/>
        <v>7.7173326056736765E-3</v>
      </c>
      <c r="BN122">
        <f t="shared" ca="1" si="369"/>
        <v>6.6791854785427235E-3</v>
      </c>
      <c r="BO122">
        <f t="shared" ca="1" si="370"/>
        <v>6.4959746716400212E-3</v>
      </c>
      <c r="BP122">
        <f t="shared" ca="1" si="371"/>
        <v>6.7925364044719811E-3</v>
      </c>
      <c r="BQ122">
        <f t="shared" ca="1" si="372"/>
        <v>6.6043655738834469E-3</v>
      </c>
      <c r="BR122">
        <f t="shared" ca="1" si="373"/>
        <v>7.9742065196226428E-3</v>
      </c>
      <c r="BS122">
        <f t="shared" ca="1" si="374"/>
        <v>5.8904634140094399E-3</v>
      </c>
      <c r="BT122">
        <f t="shared" ca="1" si="375"/>
        <v>5.5326648968618379E-3</v>
      </c>
      <c r="BU122">
        <f t="shared" ca="1" si="376"/>
        <v>5.4484829007547461E-3</v>
      </c>
      <c r="BV122">
        <f t="shared" ca="1" si="377"/>
        <v>8.1015633597507838E-3</v>
      </c>
      <c r="BW122">
        <f t="shared" ca="1" si="378"/>
        <v>6.2279617054184239E-3</v>
      </c>
      <c r="BX122">
        <f t="shared" ca="1" si="379"/>
        <v>5.5546170131292377E-3</v>
      </c>
      <c r="BY122">
        <f t="shared" ca="1" si="380"/>
        <v>3.9705264109534772E-3</v>
      </c>
      <c r="BZ122">
        <f t="shared" ca="1" si="381"/>
        <v>6.5400244660280809E-3</v>
      </c>
      <c r="CA122">
        <f t="shared" ca="1" si="382"/>
        <v>6.9711036476606345E-3</v>
      </c>
      <c r="CB122">
        <f t="shared" ca="1" si="383"/>
        <v>7.6581761342828965E-3</v>
      </c>
      <c r="CC122">
        <f t="shared" ca="1" si="384"/>
        <v>5.9263615528355349E-3</v>
      </c>
      <c r="CD122">
        <f t="shared" ca="1" si="385"/>
        <v>6.124992700021187E-3</v>
      </c>
      <c r="CE122">
        <f t="shared" ca="1" si="386"/>
        <v>5.2590944362056408E-3</v>
      </c>
      <c r="CF122">
        <f t="shared" ca="1" si="387"/>
        <v>7.2625431669141116E-3</v>
      </c>
      <c r="CG122">
        <f t="shared" ca="1" si="388"/>
        <v>5.2204543806162983E-3</v>
      </c>
      <c r="CH122">
        <f t="shared" ca="1" si="389"/>
        <v>6.1499355961972266E-3</v>
      </c>
      <c r="CI122">
        <f t="shared" ca="1" si="390"/>
        <v>6.9067409383292734E-3</v>
      </c>
      <c r="CJ122">
        <f t="shared" ca="1" si="391"/>
        <v>6.4811149078312803E-3</v>
      </c>
      <c r="CK122">
        <f t="shared" ca="1" si="392"/>
        <v>6.4370609960314766E-3</v>
      </c>
      <c r="CL122">
        <f t="shared" ca="1" si="393"/>
        <v>5.7134523914469937E-3</v>
      </c>
      <c r="CM122">
        <f t="shared" ca="1" si="394"/>
        <v>7.0348509089062277E-3</v>
      </c>
      <c r="CN122">
        <f t="shared" ca="1" si="395"/>
        <v>5.7892306121470598E-3</v>
      </c>
      <c r="CO122">
        <f t="shared" ca="1" si="396"/>
        <v>6.8390371695695252E-3</v>
      </c>
      <c r="CP122">
        <f t="shared" ca="1" si="397"/>
        <v>5.208104779092418E-3</v>
      </c>
      <c r="CQ122">
        <f t="shared" ca="1" si="398"/>
        <v>5.285805545812497E-3</v>
      </c>
      <c r="CR122">
        <f t="shared" ca="1" si="399"/>
        <v>6.9404210751305376E-3</v>
      </c>
      <c r="CS122">
        <f t="shared" ca="1" si="400"/>
        <v>7.1235821184151985E-3</v>
      </c>
      <c r="CT122">
        <f t="shared" ca="1" si="401"/>
        <v>8.2944232945108519E-3</v>
      </c>
      <c r="CU122">
        <f t="shared" ca="1" si="402"/>
        <v>6.5909731093457165E-3</v>
      </c>
      <c r="CV122">
        <f t="shared" ca="1" si="403"/>
        <v>6.5298213135744302E-3</v>
      </c>
      <c r="CW122">
        <f t="shared" ca="1" si="404"/>
        <v>6.0328281886106111E-3</v>
      </c>
      <c r="CX122">
        <f t="shared" ca="1" si="405"/>
        <v>7.1273683446143807E-3</v>
      </c>
    </row>
    <row r="123" spans="2:102" x14ac:dyDescent="0.2">
      <c r="B123">
        <f t="shared" si="406"/>
        <v>8.9999999999999947</v>
      </c>
      <c r="C123">
        <f t="shared" ca="1" si="306"/>
        <v>6.1412897463526605E-3</v>
      </c>
      <c r="D123">
        <f t="shared" ca="1" si="307"/>
        <v>6.5841818667841069E-3</v>
      </c>
      <c r="E123">
        <f t="shared" ca="1" si="308"/>
        <v>6.68047728584801E-3</v>
      </c>
      <c r="F123">
        <f t="shared" ca="1" si="309"/>
        <v>7.4267332016090155E-3</v>
      </c>
      <c r="G123">
        <f t="shared" ca="1" si="310"/>
        <v>9.5266815966872902E-3</v>
      </c>
      <c r="H123">
        <f t="shared" ca="1" si="311"/>
        <v>6.396671801522022E-3</v>
      </c>
      <c r="I123">
        <f t="shared" ca="1" si="312"/>
        <v>8.2957372173719512E-3</v>
      </c>
      <c r="J123">
        <f t="shared" ca="1" si="313"/>
        <v>6.9850085682480658E-3</v>
      </c>
      <c r="K123">
        <f t="shared" ca="1" si="314"/>
        <v>7.8327002151749661E-3</v>
      </c>
      <c r="L123">
        <f t="shared" ca="1" si="315"/>
        <v>6.8998483984626588E-3</v>
      </c>
      <c r="M123">
        <f t="shared" ca="1" si="316"/>
        <v>8.1441422172087389E-3</v>
      </c>
      <c r="N123">
        <f t="shared" ca="1" si="317"/>
        <v>5.592153537716007E-3</v>
      </c>
      <c r="O123">
        <f t="shared" ca="1" si="318"/>
        <v>8.7473924442892891E-3</v>
      </c>
      <c r="P123">
        <f t="shared" ca="1" si="319"/>
        <v>8.5369881754474991E-3</v>
      </c>
      <c r="Q123">
        <f t="shared" ca="1" si="320"/>
        <v>8.9110380589428936E-3</v>
      </c>
      <c r="R123">
        <f t="shared" ca="1" si="321"/>
        <v>6.6656907666365938E-3</v>
      </c>
      <c r="S123">
        <f t="shared" ca="1" si="322"/>
        <v>7.151762947817112E-3</v>
      </c>
      <c r="T123">
        <f t="shared" ca="1" si="323"/>
        <v>7.3217404770628937E-3</v>
      </c>
      <c r="U123">
        <f t="shared" ca="1" si="324"/>
        <v>6.526638082824718E-3</v>
      </c>
      <c r="V123">
        <f t="shared" ca="1" si="325"/>
        <v>7.1020201455640501E-3</v>
      </c>
      <c r="W123">
        <f t="shared" ca="1" si="326"/>
        <v>6.4372429088386477E-3</v>
      </c>
      <c r="X123">
        <f t="shared" ca="1" si="327"/>
        <v>5.8466245529848419E-3</v>
      </c>
      <c r="Y123">
        <f t="shared" ca="1" si="328"/>
        <v>5.2740654547751096E-3</v>
      </c>
      <c r="Z123">
        <f t="shared" ca="1" si="329"/>
        <v>4.5193528440996356E-3</v>
      </c>
      <c r="AA123">
        <f t="shared" ca="1" si="330"/>
        <v>6.1105376313719999E-3</v>
      </c>
      <c r="AB123">
        <f t="shared" ca="1" si="331"/>
        <v>7.1395256754576688E-3</v>
      </c>
      <c r="AC123">
        <f t="shared" ca="1" si="332"/>
        <v>6.7974686371345874E-3</v>
      </c>
      <c r="AD123">
        <f t="shared" ca="1" si="333"/>
        <v>7.2604656162161751E-3</v>
      </c>
      <c r="AE123">
        <f t="shared" ca="1" si="334"/>
        <v>4.9072172779930151E-3</v>
      </c>
      <c r="AF123">
        <f t="shared" ca="1" si="335"/>
        <v>7.6721180756323566E-3</v>
      </c>
      <c r="AG123">
        <f t="shared" ca="1" si="336"/>
        <v>8.6246686036783211E-3</v>
      </c>
      <c r="AH123">
        <f t="shared" ca="1" si="337"/>
        <v>6.8685279041412282E-3</v>
      </c>
      <c r="AI123">
        <f t="shared" ca="1" si="338"/>
        <v>6.1773090361930596E-3</v>
      </c>
      <c r="AJ123">
        <f t="shared" ca="1" si="339"/>
        <v>6.4401088564360331E-3</v>
      </c>
      <c r="AK123">
        <f t="shared" ca="1" si="340"/>
        <v>4.9964572668295577E-3</v>
      </c>
      <c r="AL123">
        <f t="shared" ca="1" si="341"/>
        <v>8.8230021742772297E-3</v>
      </c>
      <c r="AM123">
        <f t="shared" ca="1" si="342"/>
        <v>6.1222134642502099E-3</v>
      </c>
      <c r="AN123">
        <f t="shared" ca="1" si="343"/>
        <v>7.0339130459737562E-3</v>
      </c>
      <c r="AO123">
        <f t="shared" ca="1" si="344"/>
        <v>6.6109462960359921E-3</v>
      </c>
      <c r="AP123">
        <f t="shared" ca="1" si="345"/>
        <v>6.5957592838225606E-3</v>
      </c>
      <c r="AQ123">
        <f t="shared" ca="1" si="346"/>
        <v>1.0482708582538355E-2</v>
      </c>
      <c r="AR123">
        <f t="shared" ca="1" si="347"/>
        <v>7.1374518361932817E-3</v>
      </c>
      <c r="AS123">
        <f t="shared" ca="1" si="348"/>
        <v>5.8154852613375631E-3</v>
      </c>
      <c r="AT123">
        <f t="shared" ca="1" si="349"/>
        <v>6.6558432822032033E-3</v>
      </c>
      <c r="AU123">
        <f t="shared" ca="1" si="350"/>
        <v>7.3517874391717426E-3</v>
      </c>
      <c r="AV123">
        <f t="shared" ca="1" si="351"/>
        <v>5.7848297024538043E-3</v>
      </c>
      <c r="AW123">
        <f t="shared" ca="1" si="352"/>
        <v>3.3571179232255847E-3</v>
      </c>
      <c r="AX123">
        <f t="shared" ca="1" si="353"/>
        <v>5.9282359850808064E-3</v>
      </c>
      <c r="AY123">
        <f t="shared" ca="1" si="354"/>
        <v>8.9403897182690865E-3</v>
      </c>
      <c r="AZ123">
        <f t="shared" ca="1" si="355"/>
        <v>6.5091293110951182E-3</v>
      </c>
      <c r="BA123">
        <f t="shared" ca="1" si="356"/>
        <v>6.078665070279177E-3</v>
      </c>
      <c r="BB123">
        <f t="shared" ca="1" si="357"/>
        <v>8.100578390550792E-3</v>
      </c>
      <c r="BC123">
        <f t="shared" ca="1" si="358"/>
        <v>8.5573965116277542E-3</v>
      </c>
      <c r="BD123">
        <f t="shared" ca="1" si="359"/>
        <v>6.4145761652547517E-3</v>
      </c>
      <c r="BE123">
        <f t="shared" ca="1" si="360"/>
        <v>1.0341761026749467E-2</v>
      </c>
      <c r="BF123">
        <f t="shared" ca="1" si="361"/>
        <v>6.8450843735018974E-3</v>
      </c>
      <c r="BG123">
        <f t="shared" ca="1" si="362"/>
        <v>8.271416184576573E-3</v>
      </c>
      <c r="BH123">
        <f t="shared" ca="1" si="363"/>
        <v>6.7278656484062093E-3</v>
      </c>
      <c r="BI123">
        <f t="shared" ca="1" si="364"/>
        <v>4.5948648118479792E-3</v>
      </c>
      <c r="BJ123">
        <f t="shared" ca="1" si="365"/>
        <v>6.0941049291370368E-3</v>
      </c>
      <c r="BK123">
        <f t="shared" ca="1" si="366"/>
        <v>6.9629074020612948E-3</v>
      </c>
      <c r="BL123">
        <f t="shared" ca="1" si="367"/>
        <v>6.2252617917093484E-3</v>
      </c>
      <c r="BM123">
        <f t="shared" ca="1" si="368"/>
        <v>7.9491635928355207E-3</v>
      </c>
      <c r="BN123">
        <f t="shared" ca="1" si="369"/>
        <v>6.7207733643274157E-3</v>
      </c>
      <c r="BO123">
        <f t="shared" ca="1" si="370"/>
        <v>6.5290001345501714E-3</v>
      </c>
      <c r="BP123">
        <f t="shared" ca="1" si="371"/>
        <v>6.7214236165721352E-3</v>
      </c>
      <c r="BQ123">
        <f t="shared" ca="1" si="372"/>
        <v>6.7127065996986498E-3</v>
      </c>
      <c r="BR123">
        <f t="shared" ca="1" si="373"/>
        <v>8.0686538212264049E-3</v>
      </c>
      <c r="BS123">
        <f t="shared" ca="1" si="374"/>
        <v>5.989620320846145E-3</v>
      </c>
      <c r="BT123">
        <f t="shared" ca="1" si="375"/>
        <v>5.4059022469196165E-3</v>
      </c>
      <c r="BU123">
        <f t="shared" ca="1" si="376"/>
        <v>5.5461854214610695E-3</v>
      </c>
      <c r="BV123">
        <f t="shared" ca="1" si="377"/>
        <v>8.144847292937199E-3</v>
      </c>
      <c r="BW123">
        <f t="shared" ca="1" si="378"/>
        <v>6.20538944885157E-3</v>
      </c>
      <c r="BX123">
        <f t="shared" ca="1" si="379"/>
        <v>5.5769737390510849E-3</v>
      </c>
      <c r="BY123">
        <f t="shared" ca="1" si="380"/>
        <v>3.9141837364098341E-3</v>
      </c>
      <c r="BZ123">
        <f t="shared" ca="1" si="381"/>
        <v>6.6676986077233826E-3</v>
      </c>
      <c r="CA123">
        <f t="shared" ca="1" si="382"/>
        <v>7.0797219766575731E-3</v>
      </c>
      <c r="CB123">
        <f t="shared" ca="1" si="383"/>
        <v>7.793127537922973E-3</v>
      </c>
      <c r="CC123">
        <f t="shared" ca="1" si="384"/>
        <v>6.0893552097623441E-3</v>
      </c>
      <c r="CD123">
        <f t="shared" ca="1" si="385"/>
        <v>5.9103363698196701E-3</v>
      </c>
      <c r="CE123">
        <f t="shared" ca="1" si="386"/>
        <v>5.1546753881223546E-3</v>
      </c>
      <c r="CF123">
        <f t="shared" ca="1" si="387"/>
        <v>7.6438182919762454E-3</v>
      </c>
      <c r="CG123">
        <f t="shared" ca="1" si="388"/>
        <v>5.275972539468282E-3</v>
      </c>
      <c r="CH123">
        <f t="shared" ca="1" si="389"/>
        <v>6.3767157243106408E-3</v>
      </c>
      <c r="CI123">
        <f t="shared" ca="1" si="390"/>
        <v>6.9389949523529018E-3</v>
      </c>
      <c r="CJ123">
        <f t="shared" ca="1" si="391"/>
        <v>6.4703339914497435E-3</v>
      </c>
      <c r="CK123">
        <f t="shared" ca="1" si="392"/>
        <v>6.4541282935541705E-3</v>
      </c>
      <c r="CL123">
        <f t="shared" ca="1" si="393"/>
        <v>5.9706408726212627E-3</v>
      </c>
      <c r="CM123">
        <f t="shared" ca="1" si="394"/>
        <v>6.8715627227872974E-3</v>
      </c>
      <c r="CN123">
        <f t="shared" ca="1" si="395"/>
        <v>5.80971523091065E-3</v>
      </c>
      <c r="CO123">
        <f t="shared" ca="1" si="396"/>
        <v>6.9678473817701841E-3</v>
      </c>
      <c r="CP123">
        <f t="shared" ca="1" si="397"/>
        <v>5.1347829697896193E-3</v>
      </c>
      <c r="CQ123">
        <f t="shared" ca="1" si="398"/>
        <v>5.2832182269182829E-3</v>
      </c>
      <c r="CR123">
        <f t="shared" ca="1" si="399"/>
        <v>6.7843427307044991E-3</v>
      </c>
      <c r="CS123">
        <f t="shared" ca="1" si="400"/>
        <v>7.105741507212879E-3</v>
      </c>
      <c r="CT123">
        <f t="shared" ca="1" si="401"/>
        <v>8.3340718854675155E-3</v>
      </c>
      <c r="CU123">
        <f t="shared" ca="1" si="402"/>
        <v>6.7144037143102272E-3</v>
      </c>
      <c r="CV123">
        <f t="shared" ca="1" si="403"/>
        <v>6.5008597070517274E-3</v>
      </c>
      <c r="CW123">
        <f t="shared" ca="1" si="404"/>
        <v>5.9169747154624013E-3</v>
      </c>
      <c r="CX123">
        <f t="shared" ca="1" si="405"/>
        <v>7.2769236547295339E-3</v>
      </c>
    </row>
    <row r="124" spans="2:102" x14ac:dyDescent="0.2">
      <c r="B124">
        <f t="shared" si="406"/>
        <v>9.0833333333333286</v>
      </c>
      <c r="C124">
        <f t="shared" ca="1" si="306"/>
        <v>6.3354753325807235E-3</v>
      </c>
      <c r="D124">
        <f t="shared" ca="1" si="307"/>
        <v>6.42555987517935E-3</v>
      </c>
      <c r="E124">
        <f t="shared" ca="1" si="308"/>
        <v>6.9576236679213879E-3</v>
      </c>
      <c r="F124">
        <f t="shared" ca="1" si="309"/>
        <v>7.5540887545759257E-3</v>
      </c>
      <c r="G124">
        <f t="shared" ca="1" si="310"/>
        <v>9.3634692857981917E-3</v>
      </c>
      <c r="H124">
        <f t="shared" ca="1" si="311"/>
        <v>6.5238909949307602E-3</v>
      </c>
      <c r="I124">
        <f t="shared" ca="1" si="312"/>
        <v>8.2953994639258285E-3</v>
      </c>
      <c r="J124">
        <f t="shared" ca="1" si="313"/>
        <v>7.0566106434010812E-3</v>
      </c>
      <c r="K124">
        <f t="shared" ca="1" si="314"/>
        <v>7.8391384801512927E-3</v>
      </c>
      <c r="L124">
        <f t="shared" ca="1" si="315"/>
        <v>6.8323384402639315E-3</v>
      </c>
      <c r="M124">
        <f t="shared" ca="1" si="316"/>
        <v>8.1390855949826854E-3</v>
      </c>
      <c r="N124">
        <f t="shared" ca="1" si="317"/>
        <v>5.6971562637608683E-3</v>
      </c>
      <c r="O124">
        <f t="shared" ca="1" si="318"/>
        <v>8.8118533652249715E-3</v>
      </c>
      <c r="P124">
        <f t="shared" ca="1" si="319"/>
        <v>8.5898541291179395E-3</v>
      </c>
      <c r="Q124">
        <f t="shared" ca="1" si="320"/>
        <v>8.9519059872493877E-3</v>
      </c>
      <c r="R124">
        <f t="shared" ca="1" si="321"/>
        <v>6.6796799510440812E-3</v>
      </c>
      <c r="S124">
        <f t="shared" ca="1" si="322"/>
        <v>7.3445305964316109E-3</v>
      </c>
      <c r="T124">
        <f t="shared" ca="1" si="323"/>
        <v>7.4461918511135317E-3</v>
      </c>
      <c r="U124">
        <f t="shared" ca="1" si="324"/>
        <v>6.6495136101264425E-3</v>
      </c>
      <c r="V124">
        <f t="shared" ca="1" si="325"/>
        <v>7.3829341512100721E-3</v>
      </c>
      <c r="W124">
        <f t="shared" ca="1" si="326"/>
        <v>6.3896157218577493E-3</v>
      </c>
      <c r="X124">
        <f t="shared" ca="1" si="327"/>
        <v>5.8710123028309262E-3</v>
      </c>
      <c r="Y124">
        <f t="shared" ca="1" si="328"/>
        <v>5.2978830830959804E-3</v>
      </c>
      <c r="Z124">
        <f t="shared" ca="1" si="329"/>
        <v>4.3387232243402652E-3</v>
      </c>
      <c r="AA124">
        <f t="shared" ca="1" si="330"/>
        <v>6.0830345315954952E-3</v>
      </c>
      <c r="AB124">
        <f t="shared" ca="1" si="331"/>
        <v>6.983087766369773E-3</v>
      </c>
      <c r="AC124">
        <f t="shared" ca="1" si="332"/>
        <v>6.9433922381692608E-3</v>
      </c>
      <c r="AD124">
        <f t="shared" ca="1" si="333"/>
        <v>7.2033877174720595E-3</v>
      </c>
      <c r="AE124">
        <f t="shared" ca="1" si="334"/>
        <v>4.8021270404167513E-3</v>
      </c>
      <c r="AF124">
        <f t="shared" ca="1" si="335"/>
        <v>7.7725431122233875E-3</v>
      </c>
      <c r="AG124">
        <f t="shared" ca="1" si="336"/>
        <v>8.6920605156927261E-3</v>
      </c>
      <c r="AH124">
        <f t="shared" ca="1" si="337"/>
        <v>6.6604282006478581E-3</v>
      </c>
      <c r="AI124">
        <f t="shared" ca="1" si="338"/>
        <v>6.1972882110116799E-3</v>
      </c>
      <c r="AJ124">
        <f t="shared" ca="1" si="339"/>
        <v>6.6100422403695099E-3</v>
      </c>
      <c r="AK124">
        <f t="shared" ca="1" si="340"/>
        <v>5.072470450525975E-3</v>
      </c>
      <c r="AL124">
        <f t="shared" ca="1" si="341"/>
        <v>8.5204551222133398E-3</v>
      </c>
      <c r="AM124">
        <f t="shared" ca="1" si="342"/>
        <v>6.1648980755479527E-3</v>
      </c>
      <c r="AN124">
        <f t="shared" ca="1" si="343"/>
        <v>6.8363256414023495E-3</v>
      </c>
      <c r="AO124">
        <f t="shared" ca="1" si="344"/>
        <v>6.5996561101253799E-3</v>
      </c>
      <c r="AP124">
        <f t="shared" ca="1" si="345"/>
        <v>6.9552276135574111E-3</v>
      </c>
      <c r="AQ124">
        <f t="shared" ca="1" si="346"/>
        <v>1.0455165531099824E-2</v>
      </c>
      <c r="AR124">
        <f t="shared" ca="1" si="347"/>
        <v>6.9875210960509007E-3</v>
      </c>
      <c r="AS124">
        <f t="shared" ca="1" si="348"/>
        <v>5.8146030216551748E-3</v>
      </c>
      <c r="AT124">
        <f t="shared" ca="1" si="349"/>
        <v>6.6210605467083485E-3</v>
      </c>
      <c r="AU124">
        <f t="shared" ca="1" si="350"/>
        <v>7.3498318963657267E-3</v>
      </c>
      <c r="AV124">
        <f t="shared" ca="1" si="351"/>
        <v>5.8592291860260466E-3</v>
      </c>
      <c r="AW124">
        <f t="shared" ca="1" si="352"/>
        <v>3.3476568512678094E-3</v>
      </c>
      <c r="AX124">
        <f t="shared" ca="1" si="353"/>
        <v>6.227078735318187E-3</v>
      </c>
      <c r="AY124">
        <f t="shared" ca="1" si="354"/>
        <v>9.2409473903178156E-3</v>
      </c>
      <c r="AZ124">
        <f t="shared" ca="1" si="355"/>
        <v>6.7150980581584252E-3</v>
      </c>
      <c r="BA124">
        <f t="shared" ca="1" si="356"/>
        <v>5.9354705679202438E-3</v>
      </c>
      <c r="BB124">
        <f t="shared" ca="1" si="357"/>
        <v>8.3056319819006623E-3</v>
      </c>
      <c r="BC124">
        <f t="shared" ca="1" si="358"/>
        <v>8.4337576023230543E-3</v>
      </c>
      <c r="BD124">
        <f t="shared" ca="1" si="359"/>
        <v>6.3099193071678838E-3</v>
      </c>
      <c r="BE124">
        <f t="shared" ca="1" si="360"/>
        <v>1.0022689242062722E-2</v>
      </c>
      <c r="BF124">
        <f t="shared" ca="1" si="361"/>
        <v>6.8248677573644403E-3</v>
      </c>
      <c r="BG124">
        <f t="shared" ca="1" si="362"/>
        <v>8.4324153955070945E-3</v>
      </c>
      <c r="BH124">
        <f t="shared" ca="1" si="363"/>
        <v>6.5936861627817365E-3</v>
      </c>
      <c r="BI124">
        <f t="shared" ca="1" si="364"/>
        <v>4.5889178431476772E-3</v>
      </c>
      <c r="BJ124">
        <f t="shared" ca="1" si="365"/>
        <v>5.8196335129995164E-3</v>
      </c>
      <c r="BK124">
        <f t="shared" ca="1" si="366"/>
        <v>6.992334137071848E-3</v>
      </c>
      <c r="BL124">
        <f t="shared" ca="1" si="367"/>
        <v>6.1181142662662599E-3</v>
      </c>
      <c r="BM124">
        <f t="shared" ca="1" si="368"/>
        <v>8.3055627826863956E-3</v>
      </c>
      <c r="BN124">
        <f t="shared" ca="1" si="369"/>
        <v>6.7520944706887624E-3</v>
      </c>
      <c r="BO124">
        <f t="shared" ca="1" si="370"/>
        <v>6.5088057715528228E-3</v>
      </c>
      <c r="BP124">
        <f t="shared" ca="1" si="371"/>
        <v>6.9561412121081955E-3</v>
      </c>
      <c r="BQ124">
        <f t="shared" ca="1" si="372"/>
        <v>6.6262276310991028E-3</v>
      </c>
      <c r="BR124">
        <f t="shared" ca="1" si="373"/>
        <v>8.1489886978126664E-3</v>
      </c>
      <c r="BS124">
        <f t="shared" ca="1" si="374"/>
        <v>5.7134386175523091E-3</v>
      </c>
      <c r="BT124">
        <f t="shared" ca="1" si="375"/>
        <v>5.2498140815328111E-3</v>
      </c>
      <c r="BU124">
        <f t="shared" ca="1" si="376"/>
        <v>5.827969208152122E-3</v>
      </c>
      <c r="BV124">
        <f t="shared" ca="1" si="377"/>
        <v>8.2280624683693359E-3</v>
      </c>
      <c r="BW124">
        <f t="shared" ca="1" si="378"/>
        <v>5.9613095810916294E-3</v>
      </c>
      <c r="BX124">
        <f t="shared" ca="1" si="379"/>
        <v>5.7397517578598126E-3</v>
      </c>
      <c r="BY124">
        <f t="shared" ca="1" si="380"/>
        <v>3.7681845895344386E-3</v>
      </c>
      <c r="BZ124">
        <f t="shared" ca="1" si="381"/>
        <v>6.5824397192630188E-3</v>
      </c>
      <c r="CA124">
        <f t="shared" ca="1" si="382"/>
        <v>6.9290671437627497E-3</v>
      </c>
      <c r="CB124">
        <f t="shared" ca="1" si="383"/>
        <v>7.8351821018467511E-3</v>
      </c>
      <c r="CC124">
        <f t="shared" ca="1" si="384"/>
        <v>6.0700666024147394E-3</v>
      </c>
      <c r="CD124">
        <f t="shared" ca="1" si="385"/>
        <v>6.0366557006953543E-3</v>
      </c>
      <c r="CE124">
        <f t="shared" ca="1" si="386"/>
        <v>5.2121960115556051E-3</v>
      </c>
      <c r="CF124">
        <f t="shared" ca="1" si="387"/>
        <v>7.4608199418947675E-3</v>
      </c>
      <c r="CG124">
        <f t="shared" ca="1" si="388"/>
        <v>5.4112790642895318E-3</v>
      </c>
      <c r="CH124">
        <f t="shared" ca="1" si="389"/>
        <v>6.522409758054507E-3</v>
      </c>
      <c r="CI124">
        <f t="shared" ca="1" si="390"/>
        <v>6.959059854819153E-3</v>
      </c>
      <c r="CJ124">
        <f t="shared" ca="1" si="391"/>
        <v>6.6936972186114416E-3</v>
      </c>
      <c r="CK124">
        <f t="shared" ca="1" si="392"/>
        <v>6.8428718855033967E-3</v>
      </c>
      <c r="CL124">
        <f t="shared" ca="1" si="393"/>
        <v>5.8899966251223001E-3</v>
      </c>
      <c r="CM124">
        <f t="shared" ca="1" si="394"/>
        <v>6.9403029814532882E-3</v>
      </c>
      <c r="CN124">
        <f t="shared" ca="1" si="395"/>
        <v>5.673993441542206E-3</v>
      </c>
      <c r="CO124">
        <f t="shared" ca="1" si="396"/>
        <v>7.1619638760147914E-3</v>
      </c>
      <c r="CP124">
        <f t="shared" ca="1" si="397"/>
        <v>5.2945182741491242E-3</v>
      </c>
      <c r="CQ124">
        <f t="shared" ca="1" si="398"/>
        <v>5.2275142638728038E-3</v>
      </c>
      <c r="CR124">
        <f t="shared" ca="1" si="399"/>
        <v>6.8320580542292324E-3</v>
      </c>
      <c r="CS124">
        <f t="shared" ca="1" si="400"/>
        <v>6.8028416305609199E-3</v>
      </c>
      <c r="CT124">
        <f t="shared" ca="1" si="401"/>
        <v>8.374408460425635E-3</v>
      </c>
      <c r="CU124">
        <f t="shared" ca="1" si="402"/>
        <v>6.7218882484270728E-3</v>
      </c>
      <c r="CV124">
        <f t="shared" ca="1" si="403"/>
        <v>6.4672580570018711E-3</v>
      </c>
      <c r="CW124">
        <f t="shared" ca="1" si="404"/>
        <v>5.8579071667593076E-3</v>
      </c>
      <c r="CX124">
        <f t="shared" ca="1" si="405"/>
        <v>7.3307532603551348E-3</v>
      </c>
    </row>
    <row r="125" spans="2:102" x14ac:dyDescent="0.2">
      <c r="B125">
        <f t="shared" si="406"/>
        <v>9.1666666666666625</v>
      </c>
      <c r="C125">
        <f t="shared" ca="1" si="306"/>
        <v>6.2968703430141956E-3</v>
      </c>
      <c r="D125">
        <f t="shared" ca="1" si="307"/>
        <v>6.2367629656266792E-3</v>
      </c>
      <c r="E125">
        <f t="shared" ca="1" si="308"/>
        <v>6.8372419268281359E-3</v>
      </c>
      <c r="F125">
        <f t="shared" ca="1" si="309"/>
        <v>7.6360918820176666E-3</v>
      </c>
      <c r="G125">
        <f t="shared" ca="1" si="310"/>
        <v>9.3366429195478641E-3</v>
      </c>
      <c r="H125">
        <f t="shared" ca="1" si="311"/>
        <v>6.5984016751841111E-3</v>
      </c>
      <c r="I125">
        <f t="shared" ca="1" si="312"/>
        <v>8.4317220947248053E-3</v>
      </c>
      <c r="J125">
        <f t="shared" ca="1" si="313"/>
        <v>7.3045523766719885E-3</v>
      </c>
      <c r="K125">
        <f t="shared" ca="1" si="314"/>
        <v>7.6513501281060894E-3</v>
      </c>
      <c r="L125">
        <f t="shared" ca="1" si="315"/>
        <v>6.7476296104957379E-3</v>
      </c>
      <c r="M125">
        <f t="shared" ca="1" si="316"/>
        <v>7.964118567671109E-3</v>
      </c>
      <c r="N125">
        <f t="shared" ca="1" si="317"/>
        <v>5.903270642878173E-3</v>
      </c>
      <c r="O125">
        <f t="shared" ca="1" si="318"/>
        <v>8.6720093789739456E-3</v>
      </c>
      <c r="P125">
        <f t="shared" ca="1" si="319"/>
        <v>8.3380677208121732E-3</v>
      </c>
      <c r="Q125">
        <f t="shared" ca="1" si="320"/>
        <v>9.0003464778837111E-3</v>
      </c>
      <c r="R125">
        <f t="shared" ca="1" si="321"/>
        <v>6.5327840045513574E-3</v>
      </c>
      <c r="S125">
        <f t="shared" ca="1" si="322"/>
        <v>7.2145618688238319E-3</v>
      </c>
      <c r="T125">
        <f t="shared" ca="1" si="323"/>
        <v>7.4090504509990327E-3</v>
      </c>
      <c r="U125">
        <f t="shared" ca="1" si="324"/>
        <v>6.9889600612947512E-3</v>
      </c>
      <c r="V125">
        <f t="shared" ca="1" si="325"/>
        <v>7.4028710476994313E-3</v>
      </c>
      <c r="W125">
        <f t="shared" ca="1" si="326"/>
        <v>6.3038245226147652E-3</v>
      </c>
      <c r="X125">
        <f t="shared" ca="1" si="327"/>
        <v>5.8552071134605936E-3</v>
      </c>
      <c r="Y125">
        <f t="shared" ca="1" si="328"/>
        <v>5.4035441446347449E-3</v>
      </c>
      <c r="Z125">
        <f t="shared" ca="1" si="329"/>
        <v>4.2455600586092856E-3</v>
      </c>
      <c r="AA125">
        <f t="shared" ca="1" si="330"/>
        <v>6.3438369557353973E-3</v>
      </c>
      <c r="AB125">
        <f t="shared" ca="1" si="331"/>
        <v>6.9157173108813494E-3</v>
      </c>
      <c r="AC125">
        <f t="shared" ca="1" si="332"/>
        <v>7.0087728714377205E-3</v>
      </c>
      <c r="AD125">
        <f t="shared" ca="1" si="333"/>
        <v>7.3292911062821141E-3</v>
      </c>
      <c r="AE125">
        <f t="shared" ca="1" si="334"/>
        <v>4.7812352982063997E-3</v>
      </c>
      <c r="AF125">
        <f t="shared" ca="1" si="335"/>
        <v>7.9063372636106362E-3</v>
      </c>
      <c r="AG125">
        <f t="shared" ca="1" si="336"/>
        <v>8.5554943014395802E-3</v>
      </c>
      <c r="AH125">
        <f t="shared" ca="1" si="337"/>
        <v>6.6799133899651695E-3</v>
      </c>
      <c r="AI125">
        <f t="shared" ca="1" si="338"/>
        <v>6.3864987829178356E-3</v>
      </c>
      <c r="AJ125">
        <f t="shared" ca="1" si="339"/>
        <v>6.5369618428776054E-3</v>
      </c>
      <c r="AK125">
        <f t="shared" ca="1" si="340"/>
        <v>5.2036942338506888E-3</v>
      </c>
      <c r="AL125">
        <f t="shared" ca="1" si="341"/>
        <v>8.4655971687400723E-3</v>
      </c>
      <c r="AM125">
        <f t="shared" ca="1" si="342"/>
        <v>6.1088286163209632E-3</v>
      </c>
      <c r="AN125">
        <f t="shared" ca="1" si="343"/>
        <v>6.722032351863869E-3</v>
      </c>
      <c r="AO125">
        <f t="shared" ca="1" si="344"/>
        <v>6.6034785223159833E-3</v>
      </c>
      <c r="AP125">
        <f t="shared" ca="1" si="345"/>
        <v>6.8735835851942801E-3</v>
      </c>
      <c r="AQ125">
        <f t="shared" ca="1" si="346"/>
        <v>1.0082896069466612E-2</v>
      </c>
      <c r="AR125">
        <f t="shared" ca="1" si="347"/>
        <v>7.1272672500327008E-3</v>
      </c>
      <c r="AS125">
        <f t="shared" ca="1" si="348"/>
        <v>5.7869458269613006E-3</v>
      </c>
      <c r="AT125">
        <f t="shared" ca="1" si="349"/>
        <v>6.6430977297600993E-3</v>
      </c>
      <c r="AU125">
        <f t="shared" ca="1" si="350"/>
        <v>7.1901658727466615E-3</v>
      </c>
      <c r="AV125">
        <f t="shared" ca="1" si="351"/>
        <v>6.0252317044348549E-3</v>
      </c>
      <c r="AW125">
        <f t="shared" ca="1" si="352"/>
        <v>3.2592262773124929E-3</v>
      </c>
      <c r="AX125">
        <f t="shared" ca="1" si="353"/>
        <v>6.2376188848153758E-3</v>
      </c>
      <c r="AY125">
        <f t="shared" ca="1" si="354"/>
        <v>9.2568446688894943E-3</v>
      </c>
      <c r="AZ125">
        <f t="shared" ca="1" si="355"/>
        <v>6.7674492541541006E-3</v>
      </c>
      <c r="BA125">
        <f t="shared" ca="1" si="356"/>
        <v>5.7129885856779493E-3</v>
      </c>
      <c r="BB125">
        <f t="shared" ca="1" si="357"/>
        <v>8.3857727440436822E-3</v>
      </c>
      <c r="BC125">
        <f t="shared" ca="1" si="358"/>
        <v>8.5287273442944626E-3</v>
      </c>
      <c r="BD125">
        <f t="shared" ca="1" si="359"/>
        <v>6.2003567839855177E-3</v>
      </c>
      <c r="BE125">
        <f t="shared" ca="1" si="360"/>
        <v>1.0322166349696571E-2</v>
      </c>
      <c r="BF125">
        <f t="shared" ca="1" si="361"/>
        <v>6.4222685749147114E-3</v>
      </c>
      <c r="BG125">
        <f t="shared" ca="1" si="362"/>
        <v>8.4638573773369152E-3</v>
      </c>
      <c r="BH125">
        <f t="shared" ca="1" si="363"/>
        <v>6.4598444426184273E-3</v>
      </c>
      <c r="BI125">
        <f t="shared" ca="1" si="364"/>
        <v>4.5764585725414208E-3</v>
      </c>
      <c r="BJ125">
        <f t="shared" ca="1" si="365"/>
        <v>5.7299773028720372E-3</v>
      </c>
      <c r="BK125">
        <f t="shared" ca="1" si="366"/>
        <v>7.1402974923581372E-3</v>
      </c>
      <c r="BL125">
        <f t="shared" ca="1" si="367"/>
        <v>6.1244441815556851E-3</v>
      </c>
      <c r="BM125">
        <f t="shared" ca="1" si="368"/>
        <v>8.0750059464289835E-3</v>
      </c>
      <c r="BN125">
        <f t="shared" ca="1" si="369"/>
        <v>6.6244172698172264E-3</v>
      </c>
      <c r="BO125">
        <f t="shared" ca="1" si="370"/>
        <v>6.5270357035136098E-3</v>
      </c>
      <c r="BP125">
        <f t="shared" ca="1" si="371"/>
        <v>6.8583683781344813E-3</v>
      </c>
      <c r="BQ125">
        <f t="shared" ca="1" si="372"/>
        <v>6.9103277258140087E-3</v>
      </c>
      <c r="BR125">
        <f t="shared" ca="1" si="373"/>
        <v>8.1795081902160376E-3</v>
      </c>
      <c r="BS125">
        <f t="shared" ca="1" si="374"/>
        <v>5.6788310682002663E-3</v>
      </c>
      <c r="BT125">
        <f t="shared" ca="1" si="375"/>
        <v>5.2045682728613972E-3</v>
      </c>
      <c r="BU125">
        <f t="shared" ca="1" si="376"/>
        <v>5.8125869977713029E-3</v>
      </c>
      <c r="BV125">
        <f t="shared" ca="1" si="377"/>
        <v>8.4278853078794073E-3</v>
      </c>
      <c r="BW125">
        <f t="shared" ca="1" si="378"/>
        <v>6.0166070397004645E-3</v>
      </c>
      <c r="BX125">
        <f t="shared" ca="1" si="379"/>
        <v>5.4710119484140344E-3</v>
      </c>
      <c r="BY125">
        <f t="shared" ca="1" si="380"/>
        <v>3.9099948157472267E-3</v>
      </c>
      <c r="BZ125">
        <f t="shared" ca="1" si="381"/>
        <v>6.6362777427903382E-3</v>
      </c>
      <c r="CA125">
        <f t="shared" ca="1" si="382"/>
        <v>6.9832931637176972E-3</v>
      </c>
      <c r="CB125">
        <f t="shared" ca="1" si="383"/>
        <v>7.9666062228326458E-3</v>
      </c>
      <c r="CC125">
        <f t="shared" ca="1" si="384"/>
        <v>6.2417156988112902E-3</v>
      </c>
      <c r="CD125">
        <f t="shared" ca="1" si="385"/>
        <v>6.1402728331252255E-3</v>
      </c>
      <c r="CE125">
        <f t="shared" ca="1" si="386"/>
        <v>5.407818022070807E-3</v>
      </c>
      <c r="CF125">
        <f t="shared" ca="1" si="387"/>
        <v>7.360178697266964E-3</v>
      </c>
      <c r="CG125">
        <f t="shared" ca="1" si="388"/>
        <v>5.2712271876527031E-3</v>
      </c>
      <c r="CH125">
        <f t="shared" ca="1" si="389"/>
        <v>6.4312898798298615E-3</v>
      </c>
      <c r="CI125">
        <f t="shared" ca="1" si="390"/>
        <v>7.0013747220147365E-3</v>
      </c>
      <c r="CJ125">
        <f t="shared" ca="1" si="391"/>
        <v>6.8658499990441411E-3</v>
      </c>
      <c r="CK125">
        <f t="shared" ca="1" si="392"/>
        <v>6.9956740535991272E-3</v>
      </c>
      <c r="CL125">
        <f t="shared" ca="1" si="393"/>
        <v>5.9408847794940045E-3</v>
      </c>
      <c r="CM125">
        <f t="shared" ca="1" si="394"/>
        <v>7.0313601975562643E-3</v>
      </c>
      <c r="CN125">
        <f t="shared" ca="1" si="395"/>
        <v>5.7013387481937138E-3</v>
      </c>
      <c r="CO125">
        <f t="shared" ca="1" si="396"/>
        <v>6.9935704224505209E-3</v>
      </c>
      <c r="CP125">
        <f t="shared" ca="1" si="397"/>
        <v>5.4019319436804181E-3</v>
      </c>
      <c r="CQ125">
        <f t="shared" ca="1" si="398"/>
        <v>5.1314569704643334E-3</v>
      </c>
      <c r="CR125">
        <f t="shared" ca="1" si="399"/>
        <v>6.8645122568398772E-3</v>
      </c>
      <c r="CS125">
        <f t="shared" ca="1" si="400"/>
        <v>6.7999642851559756E-3</v>
      </c>
      <c r="CT125">
        <f t="shared" ca="1" si="401"/>
        <v>8.4751096724679075E-3</v>
      </c>
      <c r="CU125">
        <f t="shared" ca="1" si="402"/>
        <v>6.4583047152064607E-3</v>
      </c>
      <c r="CV125">
        <f t="shared" ca="1" si="403"/>
        <v>6.3471547673647028E-3</v>
      </c>
      <c r="CW125">
        <f t="shared" ca="1" si="404"/>
        <v>6.0094105352496421E-3</v>
      </c>
      <c r="CX125">
        <f t="shared" ca="1" si="405"/>
        <v>7.3491673903182874E-3</v>
      </c>
    </row>
    <row r="126" spans="2:102" x14ac:dyDescent="0.2">
      <c r="B126">
        <f t="shared" si="406"/>
        <v>9.2499999999999964</v>
      </c>
      <c r="C126">
        <f t="shared" ca="1" si="306"/>
        <v>6.2559991669548197E-3</v>
      </c>
      <c r="D126">
        <f t="shared" ca="1" si="307"/>
        <v>6.0237021043577348E-3</v>
      </c>
      <c r="E126">
        <f t="shared" ca="1" si="308"/>
        <v>7.1771494418135682E-3</v>
      </c>
      <c r="F126">
        <f t="shared" ca="1" si="309"/>
        <v>7.5477163618764796E-3</v>
      </c>
      <c r="G126">
        <f t="shared" ca="1" si="310"/>
        <v>9.6104658281909606E-3</v>
      </c>
      <c r="H126">
        <f t="shared" ca="1" si="311"/>
        <v>6.4023139271120501E-3</v>
      </c>
      <c r="I126">
        <f t="shared" ca="1" si="312"/>
        <v>8.5989117780739255E-3</v>
      </c>
      <c r="J126">
        <f t="shared" ca="1" si="313"/>
        <v>7.3061891231833397E-3</v>
      </c>
      <c r="K126">
        <f t="shared" ca="1" si="314"/>
        <v>7.5445127303164217E-3</v>
      </c>
      <c r="L126">
        <f t="shared" ca="1" si="315"/>
        <v>6.6301102660995051E-3</v>
      </c>
      <c r="M126">
        <f t="shared" ca="1" si="316"/>
        <v>7.9532893334337482E-3</v>
      </c>
      <c r="N126">
        <f t="shared" ca="1" si="317"/>
        <v>5.8120823295609936E-3</v>
      </c>
      <c r="O126">
        <f t="shared" ca="1" si="318"/>
        <v>8.638068527060427E-3</v>
      </c>
      <c r="P126">
        <f t="shared" ca="1" si="319"/>
        <v>8.3917607530766339E-3</v>
      </c>
      <c r="Q126">
        <f t="shared" ca="1" si="320"/>
        <v>9.0330688308620528E-3</v>
      </c>
      <c r="R126">
        <f t="shared" ca="1" si="321"/>
        <v>6.5134194969622989E-3</v>
      </c>
      <c r="S126">
        <f t="shared" ca="1" si="322"/>
        <v>7.2272674410032911E-3</v>
      </c>
      <c r="T126">
        <f t="shared" ca="1" si="323"/>
        <v>7.4038381077286561E-3</v>
      </c>
      <c r="U126">
        <f t="shared" ca="1" si="324"/>
        <v>7.0850048759290105E-3</v>
      </c>
      <c r="V126">
        <f t="shared" ca="1" si="325"/>
        <v>7.5451596084278837E-3</v>
      </c>
      <c r="W126">
        <f t="shared" ca="1" si="326"/>
        <v>6.4872829576163816E-3</v>
      </c>
      <c r="X126">
        <f t="shared" ca="1" si="327"/>
        <v>5.955587050052496E-3</v>
      </c>
      <c r="Y126">
        <f t="shared" ca="1" si="328"/>
        <v>5.2042656296965289E-3</v>
      </c>
      <c r="Z126">
        <f t="shared" ca="1" si="329"/>
        <v>4.4121743147463718E-3</v>
      </c>
      <c r="AA126">
        <f t="shared" ca="1" si="330"/>
        <v>6.5460137799450754E-3</v>
      </c>
      <c r="AB126">
        <f t="shared" ca="1" si="331"/>
        <v>6.7369122538626864E-3</v>
      </c>
      <c r="AC126">
        <f t="shared" ca="1" si="332"/>
        <v>7.1805623318074016E-3</v>
      </c>
      <c r="AD126">
        <f t="shared" ca="1" si="333"/>
        <v>7.3425777315445449E-3</v>
      </c>
      <c r="AE126">
        <f t="shared" ca="1" si="334"/>
        <v>4.7543345159455977E-3</v>
      </c>
      <c r="AF126">
        <f t="shared" ca="1" si="335"/>
        <v>7.6970995863496327E-3</v>
      </c>
      <c r="AG126">
        <f t="shared" ca="1" si="336"/>
        <v>8.2798428720221133E-3</v>
      </c>
      <c r="AH126">
        <f t="shared" ca="1" si="337"/>
        <v>6.978567111993148E-3</v>
      </c>
      <c r="AI126">
        <f t="shared" ca="1" si="338"/>
        <v>6.2328080587137564E-3</v>
      </c>
      <c r="AJ126">
        <f t="shared" ca="1" si="339"/>
        <v>6.5593448874080697E-3</v>
      </c>
      <c r="AK126">
        <f t="shared" ca="1" si="340"/>
        <v>5.0853211308412331E-3</v>
      </c>
      <c r="AL126">
        <f t="shared" ca="1" si="341"/>
        <v>8.1363248130915597E-3</v>
      </c>
      <c r="AM126">
        <f t="shared" ca="1" si="342"/>
        <v>6.0599002638149074E-3</v>
      </c>
      <c r="AN126">
        <f t="shared" ca="1" si="343"/>
        <v>6.8641712104930436E-3</v>
      </c>
      <c r="AO126">
        <f t="shared" ca="1" si="344"/>
        <v>6.316286739589806E-3</v>
      </c>
      <c r="AP126">
        <f t="shared" ca="1" si="345"/>
        <v>6.813241971956074E-3</v>
      </c>
      <c r="AQ126">
        <f t="shared" ca="1" si="346"/>
        <v>9.8998813947880002E-3</v>
      </c>
      <c r="AR126">
        <f t="shared" ca="1" si="347"/>
        <v>7.0472217678478246E-3</v>
      </c>
      <c r="AS126">
        <f t="shared" ca="1" si="348"/>
        <v>5.8123854777619019E-3</v>
      </c>
      <c r="AT126">
        <f t="shared" ca="1" si="349"/>
        <v>6.8708818566835441E-3</v>
      </c>
      <c r="AU126">
        <f t="shared" ca="1" si="350"/>
        <v>7.3715608277444339E-3</v>
      </c>
      <c r="AV126">
        <f t="shared" ca="1" si="351"/>
        <v>6.1401731427946265E-3</v>
      </c>
      <c r="AW126">
        <f t="shared" ca="1" si="352"/>
        <v>3.2659050129683178E-3</v>
      </c>
      <c r="AX126">
        <f t="shared" ca="1" si="353"/>
        <v>6.455667042726437E-3</v>
      </c>
      <c r="AY126">
        <f t="shared" ca="1" si="354"/>
        <v>8.9966899324983828E-3</v>
      </c>
      <c r="AZ126">
        <f t="shared" ca="1" si="355"/>
        <v>6.764635564028957E-3</v>
      </c>
      <c r="BA126">
        <f t="shared" ca="1" si="356"/>
        <v>5.8190821699215358E-3</v>
      </c>
      <c r="BB126">
        <f t="shared" ca="1" si="357"/>
        <v>8.2147018808562226E-3</v>
      </c>
      <c r="BC126">
        <f t="shared" ca="1" si="358"/>
        <v>8.3274698431067481E-3</v>
      </c>
      <c r="BD126">
        <f t="shared" ca="1" si="359"/>
        <v>6.2658495945825295E-3</v>
      </c>
      <c r="BE126">
        <f t="shared" ca="1" si="360"/>
        <v>1.0285098283218944E-2</v>
      </c>
      <c r="BF126">
        <f t="shared" ca="1" si="361"/>
        <v>6.3376417775569309E-3</v>
      </c>
      <c r="BG126">
        <f t="shared" ca="1" si="362"/>
        <v>8.1029504280850512E-3</v>
      </c>
      <c r="BH126">
        <f t="shared" ca="1" si="363"/>
        <v>6.4455647460360099E-3</v>
      </c>
      <c r="BI126">
        <f t="shared" ca="1" si="364"/>
        <v>4.3252120569677545E-3</v>
      </c>
      <c r="BJ126">
        <f t="shared" ca="1" si="365"/>
        <v>5.8005872605229585E-3</v>
      </c>
      <c r="BK126">
        <f t="shared" ca="1" si="366"/>
        <v>7.3279641035654116E-3</v>
      </c>
      <c r="BL126">
        <f t="shared" ca="1" si="367"/>
        <v>5.9690404543398879E-3</v>
      </c>
      <c r="BM126">
        <f t="shared" ca="1" si="368"/>
        <v>7.9738033714233762E-3</v>
      </c>
      <c r="BN126">
        <f t="shared" ca="1" si="369"/>
        <v>6.7090673655264997E-3</v>
      </c>
      <c r="BO126">
        <f t="shared" ca="1" si="370"/>
        <v>6.6841910135354756E-3</v>
      </c>
      <c r="BP126">
        <f t="shared" ca="1" si="371"/>
        <v>6.8074763480356305E-3</v>
      </c>
      <c r="BQ126">
        <f t="shared" ca="1" si="372"/>
        <v>6.9783665642475451E-3</v>
      </c>
      <c r="BR126">
        <f t="shared" ca="1" si="373"/>
        <v>7.9948017546140615E-3</v>
      </c>
      <c r="BS126">
        <f t="shared" ca="1" si="374"/>
        <v>5.8008904378073012E-3</v>
      </c>
      <c r="BT126">
        <f t="shared" ca="1" si="375"/>
        <v>5.1721807640338737E-3</v>
      </c>
      <c r="BU126">
        <f t="shared" ca="1" si="376"/>
        <v>5.8304094998423203E-3</v>
      </c>
      <c r="BV126">
        <f t="shared" ca="1" si="377"/>
        <v>8.449939129275363E-3</v>
      </c>
      <c r="BW126">
        <f t="shared" ca="1" si="378"/>
        <v>5.9375570142536872E-3</v>
      </c>
      <c r="BX126">
        <f t="shared" ca="1" si="379"/>
        <v>5.1137525593068622E-3</v>
      </c>
      <c r="BY126">
        <f t="shared" ca="1" si="380"/>
        <v>3.9342835261110621E-3</v>
      </c>
      <c r="BZ126">
        <f t="shared" ca="1" si="381"/>
        <v>6.5159495910995279E-3</v>
      </c>
      <c r="CA126">
        <f t="shared" ca="1" si="382"/>
        <v>6.8555948245869903E-3</v>
      </c>
      <c r="CB126">
        <f t="shared" ca="1" si="383"/>
        <v>7.839867189999435E-3</v>
      </c>
      <c r="CC126">
        <f t="shared" ca="1" si="384"/>
        <v>6.1245961777175381E-3</v>
      </c>
      <c r="CD126">
        <f t="shared" ca="1" si="385"/>
        <v>5.9707701337544531E-3</v>
      </c>
      <c r="CE126">
        <f t="shared" ca="1" si="386"/>
        <v>5.3918466696357033E-3</v>
      </c>
      <c r="CF126">
        <f t="shared" ca="1" si="387"/>
        <v>7.3432968259509665E-3</v>
      </c>
      <c r="CG126">
        <f t="shared" ca="1" si="388"/>
        <v>5.1640816538913847E-3</v>
      </c>
      <c r="CH126">
        <f t="shared" ca="1" si="389"/>
        <v>6.4976795981322912E-3</v>
      </c>
      <c r="CI126">
        <f t="shared" ca="1" si="390"/>
        <v>6.9182293034085827E-3</v>
      </c>
      <c r="CJ126">
        <f t="shared" ca="1" si="391"/>
        <v>6.8564575452060312E-3</v>
      </c>
      <c r="CK126">
        <f t="shared" ca="1" si="392"/>
        <v>6.8304834861958354E-3</v>
      </c>
      <c r="CL126">
        <f t="shared" ca="1" si="393"/>
        <v>5.8112502255382083E-3</v>
      </c>
      <c r="CM126">
        <f t="shared" ca="1" si="394"/>
        <v>7.1963209198438686E-3</v>
      </c>
      <c r="CN126">
        <f t="shared" ca="1" si="395"/>
        <v>5.5909664158017517E-3</v>
      </c>
      <c r="CO126">
        <f t="shared" ca="1" si="396"/>
        <v>7.258730597145757E-3</v>
      </c>
      <c r="CP126">
        <f t="shared" ca="1" si="397"/>
        <v>5.4225938071264515E-3</v>
      </c>
      <c r="CQ126">
        <f t="shared" ca="1" si="398"/>
        <v>4.9772955687280383E-3</v>
      </c>
      <c r="CR126">
        <f t="shared" ca="1" si="399"/>
        <v>6.8337495018830005E-3</v>
      </c>
      <c r="CS126">
        <f t="shared" ca="1" si="400"/>
        <v>6.7916085731735297E-3</v>
      </c>
      <c r="CT126">
        <f t="shared" ca="1" si="401"/>
        <v>8.5781886798801318E-3</v>
      </c>
      <c r="CU126">
        <f t="shared" ca="1" si="402"/>
        <v>6.2097444063448247E-3</v>
      </c>
      <c r="CV126">
        <f t="shared" ca="1" si="403"/>
        <v>5.9919375096496212E-3</v>
      </c>
      <c r="CW126">
        <f t="shared" ca="1" si="404"/>
        <v>6.0112653077448184E-3</v>
      </c>
      <c r="CX126">
        <f t="shared" ca="1" si="405"/>
        <v>7.3651915186807096E-3</v>
      </c>
    </row>
    <row r="127" spans="2:102" x14ac:dyDescent="0.2">
      <c r="B127">
        <f t="shared" si="406"/>
        <v>9.3333333333333304</v>
      </c>
      <c r="C127">
        <f t="shared" ca="1" si="306"/>
        <v>6.2567311187695825E-3</v>
      </c>
      <c r="D127">
        <f t="shared" ca="1" si="307"/>
        <v>5.8194585194896124E-3</v>
      </c>
      <c r="E127">
        <f t="shared" ca="1" si="308"/>
        <v>7.2641076812340151E-3</v>
      </c>
      <c r="F127">
        <f t="shared" ca="1" si="309"/>
        <v>7.2850539170478219E-3</v>
      </c>
      <c r="G127">
        <f t="shared" ca="1" si="310"/>
        <v>9.5019857842404999E-3</v>
      </c>
      <c r="H127">
        <f t="shared" ca="1" si="311"/>
        <v>6.2982514395947195E-3</v>
      </c>
      <c r="I127">
        <f t="shared" ca="1" si="312"/>
        <v>8.578776683034155E-3</v>
      </c>
      <c r="J127">
        <f t="shared" ca="1" si="313"/>
        <v>7.5650716445671267E-3</v>
      </c>
      <c r="K127">
        <f t="shared" ca="1" si="314"/>
        <v>7.6492810333088765E-3</v>
      </c>
      <c r="L127">
        <f t="shared" ca="1" si="315"/>
        <v>6.829336348095209E-3</v>
      </c>
      <c r="M127">
        <f t="shared" ca="1" si="316"/>
        <v>8.0723384116223162E-3</v>
      </c>
      <c r="N127">
        <f t="shared" ca="1" si="317"/>
        <v>5.8365213911257593E-3</v>
      </c>
      <c r="O127">
        <f t="shared" ca="1" si="318"/>
        <v>8.5583485974278836E-3</v>
      </c>
      <c r="P127">
        <f t="shared" ca="1" si="319"/>
        <v>8.2335514632095978E-3</v>
      </c>
      <c r="Q127">
        <f t="shared" ca="1" si="320"/>
        <v>8.7871273875322706E-3</v>
      </c>
      <c r="R127">
        <f t="shared" ca="1" si="321"/>
        <v>6.3998194151179393E-3</v>
      </c>
      <c r="S127">
        <f t="shared" ca="1" si="322"/>
        <v>7.031029604222922E-3</v>
      </c>
      <c r="T127">
        <f t="shared" ca="1" si="323"/>
        <v>7.63850315061266E-3</v>
      </c>
      <c r="U127">
        <f t="shared" ca="1" si="324"/>
        <v>6.979319191756362E-3</v>
      </c>
      <c r="V127">
        <f t="shared" ca="1" si="325"/>
        <v>7.4531500046324944E-3</v>
      </c>
      <c r="W127">
        <f t="shared" ca="1" si="326"/>
        <v>6.6893211920194462E-3</v>
      </c>
      <c r="X127">
        <f t="shared" ca="1" si="327"/>
        <v>5.8692869724733436E-3</v>
      </c>
      <c r="Y127">
        <f t="shared" ca="1" si="328"/>
        <v>5.4509498004065779E-3</v>
      </c>
      <c r="Z127">
        <f t="shared" ca="1" si="329"/>
        <v>4.5178305566107224E-3</v>
      </c>
      <c r="AA127">
        <f t="shared" ca="1" si="330"/>
        <v>6.5204511318452422E-3</v>
      </c>
      <c r="AB127">
        <f t="shared" ca="1" si="331"/>
        <v>6.7775381068472442E-3</v>
      </c>
      <c r="AC127">
        <f t="shared" ca="1" si="332"/>
        <v>7.3947821600561505E-3</v>
      </c>
      <c r="AD127">
        <f t="shared" ca="1" si="333"/>
        <v>7.5407060129913297E-3</v>
      </c>
      <c r="AE127">
        <f t="shared" ca="1" si="334"/>
        <v>4.7747949247832818E-3</v>
      </c>
      <c r="AF127">
        <f t="shared" ca="1" si="335"/>
        <v>7.8000838560759551E-3</v>
      </c>
      <c r="AG127">
        <f t="shared" ca="1" si="336"/>
        <v>7.8148609548428557E-3</v>
      </c>
      <c r="AH127">
        <f t="shared" ca="1" si="337"/>
        <v>6.9968239425811729E-3</v>
      </c>
      <c r="AI127">
        <f t="shared" ca="1" si="338"/>
        <v>6.4522090234133862E-3</v>
      </c>
      <c r="AJ127">
        <f t="shared" ca="1" si="339"/>
        <v>6.3595757481336541E-3</v>
      </c>
      <c r="AK127">
        <f t="shared" ca="1" si="340"/>
        <v>5.0765311218286821E-3</v>
      </c>
      <c r="AL127">
        <f t="shared" ca="1" si="341"/>
        <v>8.3652352371074556E-3</v>
      </c>
      <c r="AM127">
        <f t="shared" ca="1" si="342"/>
        <v>6.1955195685676851E-3</v>
      </c>
      <c r="AN127">
        <f t="shared" ca="1" si="343"/>
        <v>6.7115324032608493E-3</v>
      </c>
      <c r="AO127">
        <f t="shared" ca="1" si="344"/>
        <v>6.2761171877434288E-3</v>
      </c>
      <c r="AP127">
        <f t="shared" ca="1" si="345"/>
        <v>6.6537707107110333E-3</v>
      </c>
      <c r="AQ127">
        <f t="shared" ca="1" si="346"/>
        <v>1.0036606278387835E-2</v>
      </c>
      <c r="AR127">
        <f t="shared" ca="1" si="347"/>
        <v>6.9933253859810456E-3</v>
      </c>
      <c r="AS127">
        <f t="shared" ca="1" si="348"/>
        <v>5.643614348627932E-3</v>
      </c>
      <c r="AT127">
        <f t="shared" ca="1" si="349"/>
        <v>7.0347649761781381E-3</v>
      </c>
      <c r="AU127">
        <f t="shared" ca="1" si="350"/>
        <v>7.2675739482460791E-3</v>
      </c>
      <c r="AV127">
        <f t="shared" ca="1" si="351"/>
        <v>6.0209355736820331E-3</v>
      </c>
      <c r="AW127">
        <f t="shared" ca="1" si="352"/>
        <v>3.2989470365508205E-3</v>
      </c>
      <c r="AX127">
        <f t="shared" ca="1" si="353"/>
        <v>6.1333074348536055E-3</v>
      </c>
      <c r="AY127">
        <f t="shared" ca="1" si="354"/>
        <v>8.6286274739876268E-3</v>
      </c>
      <c r="AZ127">
        <f t="shared" ca="1" si="355"/>
        <v>6.5667564470468518E-3</v>
      </c>
      <c r="BA127">
        <f t="shared" ca="1" si="356"/>
        <v>5.8257770986737643E-3</v>
      </c>
      <c r="BB127">
        <f t="shared" ca="1" si="357"/>
        <v>8.3781805568769064E-3</v>
      </c>
      <c r="BC127">
        <f t="shared" ca="1" si="358"/>
        <v>8.4396904081648419E-3</v>
      </c>
      <c r="BD127">
        <f t="shared" ca="1" si="359"/>
        <v>6.047631255148715E-3</v>
      </c>
      <c r="BE127">
        <f t="shared" ca="1" si="360"/>
        <v>1.0436701543425858E-2</v>
      </c>
      <c r="BF127">
        <f t="shared" ca="1" si="361"/>
        <v>6.3717354019587813E-3</v>
      </c>
      <c r="BG127">
        <f t="shared" ca="1" si="362"/>
        <v>8.055026458559893E-3</v>
      </c>
      <c r="BH127">
        <f t="shared" ca="1" si="363"/>
        <v>6.5210929267859423E-3</v>
      </c>
      <c r="BI127">
        <f t="shared" ca="1" si="364"/>
        <v>4.2157672827518944E-3</v>
      </c>
      <c r="BJ127">
        <f t="shared" ca="1" si="365"/>
        <v>6.1255341022375294E-3</v>
      </c>
      <c r="BK127">
        <f t="shared" ca="1" si="366"/>
        <v>7.5580741737595698E-3</v>
      </c>
      <c r="BL127">
        <f t="shared" ca="1" si="367"/>
        <v>6.1722838103468528E-3</v>
      </c>
      <c r="BM127">
        <f t="shared" ca="1" si="368"/>
        <v>7.7907607931577208E-3</v>
      </c>
      <c r="BN127">
        <f t="shared" ca="1" si="369"/>
        <v>6.5610617657496356E-3</v>
      </c>
      <c r="BO127">
        <f t="shared" ca="1" si="370"/>
        <v>6.5559314425803483E-3</v>
      </c>
      <c r="BP127">
        <f t="shared" ca="1" si="371"/>
        <v>6.4323203814799527E-3</v>
      </c>
      <c r="BQ127">
        <f t="shared" ca="1" si="372"/>
        <v>6.9530309264315875E-3</v>
      </c>
      <c r="BR127">
        <f t="shared" ca="1" si="373"/>
        <v>7.9089484446915482E-3</v>
      </c>
      <c r="BS127">
        <f t="shared" ca="1" si="374"/>
        <v>5.6442565280560584E-3</v>
      </c>
      <c r="BT127">
        <f t="shared" ca="1" si="375"/>
        <v>5.4693490771301765E-3</v>
      </c>
      <c r="BU127">
        <f t="shared" ca="1" si="376"/>
        <v>5.9370851838899535E-3</v>
      </c>
      <c r="BV127">
        <f t="shared" ca="1" si="377"/>
        <v>8.7358619304366766E-3</v>
      </c>
      <c r="BW127">
        <f t="shared" ca="1" si="378"/>
        <v>5.8618767128248341E-3</v>
      </c>
      <c r="BX127">
        <f t="shared" ca="1" si="379"/>
        <v>5.0977061371060258E-3</v>
      </c>
      <c r="BY127">
        <f t="shared" ca="1" si="380"/>
        <v>3.7316088228771514E-3</v>
      </c>
      <c r="BZ127">
        <f t="shared" ca="1" si="381"/>
        <v>6.4348656389846401E-3</v>
      </c>
      <c r="CA127">
        <f t="shared" ca="1" si="382"/>
        <v>6.979122475583569E-3</v>
      </c>
      <c r="CB127">
        <f t="shared" ca="1" si="383"/>
        <v>7.9352027073681143E-3</v>
      </c>
      <c r="CC127">
        <f t="shared" ca="1" si="384"/>
        <v>6.2502326223427638E-3</v>
      </c>
      <c r="CD127">
        <f t="shared" ca="1" si="385"/>
        <v>5.9088196003883086E-3</v>
      </c>
      <c r="CE127">
        <f t="shared" ca="1" si="386"/>
        <v>5.3090221481715549E-3</v>
      </c>
      <c r="CF127">
        <f t="shared" ca="1" si="387"/>
        <v>7.3200702021752025E-3</v>
      </c>
      <c r="CG127">
        <f t="shared" ca="1" si="388"/>
        <v>5.0498228326049041E-3</v>
      </c>
      <c r="CH127">
        <f t="shared" ca="1" si="389"/>
        <v>6.3910248028632302E-3</v>
      </c>
      <c r="CI127">
        <f t="shared" ca="1" si="390"/>
        <v>6.8201438342977158E-3</v>
      </c>
      <c r="CJ127">
        <f t="shared" ca="1" si="391"/>
        <v>6.6517518290299116E-3</v>
      </c>
      <c r="CK127">
        <f t="shared" ca="1" si="392"/>
        <v>6.7607075566896279E-3</v>
      </c>
      <c r="CL127">
        <f t="shared" ca="1" si="393"/>
        <v>5.8766584114631594E-3</v>
      </c>
      <c r="CM127">
        <f t="shared" ca="1" si="394"/>
        <v>6.9821133711180077E-3</v>
      </c>
      <c r="CN127">
        <f t="shared" ca="1" si="395"/>
        <v>5.5758687152702721E-3</v>
      </c>
      <c r="CO127">
        <f t="shared" ca="1" si="396"/>
        <v>7.38927788503851E-3</v>
      </c>
      <c r="CP127">
        <f t="shared" ca="1" si="397"/>
        <v>5.5840626531350737E-3</v>
      </c>
      <c r="CQ127">
        <f t="shared" ca="1" si="398"/>
        <v>5.0304467661618085E-3</v>
      </c>
      <c r="CR127">
        <f t="shared" ca="1" si="399"/>
        <v>6.657685342945658E-3</v>
      </c>
      <c r="CS127">
        <f t="shared" ca="1" si="400"/>
        <v>6.9516617717971848E-3</v>
      </c>
      <c r="CT127">
        <f t="shared" ca="1" si="401"/>
        <v>8.3466857630556789E-3</v>
      </c>
      <c r="CU127">
        <f t="shared" ca="1" si="402"/>
        <v>6.1187548198839399E-3</v>
      </c>
      <c r="CV127">
        <f t="shared" ca="1" si="403"/>
        <v>5.9581798655351575E-3</v>
      </c>
      <c r="CW127">
        <f t="shared" ca="1" si="404"/>
        <v>6.0815143677987625E-3</v>
      </c>
      <c r="CX127">
        <f t="shared" ca="1" si="405"/>
        <v>7.4087488163249067E-3</v>
      </c>
    </row>
    <row r="128" spans="2:102" x14ac:dyDescent="0.2">
      <c r="B128">
        <f t="shared" si="406"/>
        <v>9.4166666666666643</v>
      </c>
      <c r="C128">
        <f t="shared" ca="1" si="306"/>
        <v>6.2409898383328395E-3</v>
      </c>
      <c r="D128">
        <f t="shared" ca="1" si="307"/>
        <v>6.0866953943538313E-3</v>
      </c>
      <c r="E128">
        <f t="shared" ca="1" si="308"/>
        <v>7.4684410202076907E-3</v>
      </c>
      <c r="F128">
        <f t="shared" ca="1" si="309"/>
        <v>7.3280912692068479E-3</v>
      </c>
      <c r="G128">
        <f t="shared" ca="1" si="310"/>
        <v>9.6520896831569763E-3</v>
      </c>
      <c r="H128">
        <f t="shared" ca="1" si="311"/>
        <v>6.3204163561871307E-3</v>
      </c>
      <c r="I128">
        <f t="shared" ca="1" si="312"/>
        <v>8.5847269469725325E-3</v>
      </c>
      <c r="J128">
        <f t="shared" ca="1" si="313"/>
        <v>7.915590912780596E-3</v>
      </c>
      <c r="K128">
        <f t="shared" ca="1" si="314"/>
        <v>7.5676676423514552E-3</v>
      </c>
      <c r="L128">
        <f t="shared" ca="1" si="315"/>
        <v>7.0943972511163748E-3</v>
      </c>
      <c r="M128">
        <f t="shared" ca="1" si="316"/>
        <v>8.0334352211748616E-3</v>
      </c>
      <c r="N128">
        <f t="shared" ca="1" si="317"/>
        <v>5.7497322696873788E-3</v>
      </c>
      <c r="O128">
        <f t="shared" ca="1" si="318"/>
        <v>8.7585981354785982E-3</v>
      </c>
      <c r="P128">
        <f t="shared" ca="1" si="319"/>
        <v>8.296308335433468E-3</v>
      </c>
      <c r="Q128">
        <f t="shared" ca="1" si="320"/>
        <v>8.6546594596507622E-3</v>
      </c>
      <c r="R128">
        <f t="shared" ca="1" si="321"/>
        <v>6.345900924210183E-3</v>
      </c>
      <c r="S128">
        <f t="shared" ca="1" si="322"/>
        <v>6.8974798186218584E-3</v>
      </c>
      <c r="T128">
        <f t="shared" ca="1" si="323"/>
        <v>7.7279891853541645E-3</v>
      </c>
      <c r="U128">
        <f t="shared" ca="1" si="324"/>
        <v>6.7610525523529204E-3</v>
      </c>
      <c r="V128">
        <f t="shared" ca="1" si="325"/>
        <v>7.5960067206186825E-3</v>
      </c>
      <c r="W128">
        <f t="shared" ca="1" si="326"/>
        <v>7.0845587824938097E-3</v>
      </c>
      <c r="X128">
        <f t="shared" ca="1" si="327"/>
        <v>5.9311502566884861E-3</v>
      </c>
      <c r="Y128">
        <f t="shared" ca="1" si="328"/>
        <v>5.5580581616512404E-3</v>
      </c>
      <c r="Z128">
        <f t="shared" ca="1" si="329"/>
        <v>4.4362248232264617E-3</v>
      </c>
      <c r="AA128">
        <f t="shared" ca="1" si="330"/>
        <v>6.4510613093742451E-3</v>
      </c>
      <c r="AB128">
        <f t="shared" ca="1" si="331"/>
        <v>6.974263863223501E-3</v>
      </c>
      <c r="AC128">
        <f t="shared" ca="1" si="332"/>
        <v>7.4258422666205097E-3</v>
      </c>
      <c r="AD128">
        <f t="shared" ca="1" si="333"/>
        <v>7.1571792409063414E-3</v>
      </c>
      <c r="AE128">
        <f t="shared" ca="1" si="334"/>
        <v>4.7706795224687374E-3</v>
      </c>
      <c r="AF128">
        <f t="shared" ca="1" si="335"/>
        <v>7.9292716148532255E-3</v>
      </c>
      <c r="AG128">
        <f t="shared" ca="1" si="336"/>
        <v>7.7204289374965896E-3</v>
      </c>
      <c r="AH128">
        <f t="shared" ca="1" si="337"/>
        <v>7.2326737810981456E-3</v>
      </c>
      <c r="AI128">
        <f t="shared" ca="1" si="338"/>
        <v>6.5365894621801264E-3</v>
      </c>
      <c r="AJ128">
        <f t="shared" ca="1" si="339"/>
        <v>6.3109012976648639E-3</v>
      </c>
      <c r="AK128">
        <f t="shared" ca="1" si="340"/>
        <v>5.3546463580084131E-3</v>
      </c>
      <c r="AL128">
        <f t="shared" ca="1" si="341"/>
        <v>8.2814638209530202E-3</v>
      </c>
      <c r="AM128">
        <f t="shared" ca="1" si="342"/>
        <v>6.0076221258558394E-3</v>
      </c>
      <c r="AN128">
        <f t="shared" ca="1" si="343"/>
        <v>6.831800949718859E-3</v>
      </c>
      <c r="AO128">
        <f t="shared" ca="1" si="344"/>
        <v>6.2860549818807617E-3</v>
      </c>
      <c r="AP128">
        <f t="shared" ca="1" si="345"/>
        <v>6.5352142101851793E-3</v>
      </c>
      <c r="AQ128">
        <f t="shared" ca="1" si="346"/>
        <v>1.0042981571301445E-2</v>
      </c>
      <c r="AR128">
        <f t="shared" ca="1" si="347"/>
        <v>6.6651560631480252E-3</v>
      </c>
      <c r="AS128">
        <f t="shared" ca="1" si="348"/>
        <v>5.4864025017474869E-3</v>
      </c>
      <c r="AT128">
        <f t="shared" ca="1" si="349"/>
        <v>7.1011616589309835E-3</v>
      </c>
      <c r="AU128">
        <f t="shared" ca="1" si="350"/>
        <v>6.9085691420371969E-3</v>
      </c>
      <c r="AV128">
        <f t="shared" ca="1" si="351"/>
        <v>6.0028121073004564E-3</v>
      </c>
      <c r="AW128">
        <f t="shared" ca="1" si="352"/>
        <v>3.482552305767465E-3</v>
      </c>
      <c r="AX128">
        <f t="shared" ca="1" si="353"/>
        <v>6.2005560917070112E-3</v>
      </c>
      <c r="AY128">
        <f t="shared" ca="1" si="354"/>
        <v>8.7787199707206609E-3</v>
      </c>
      <c r="AZ128">
        <f t="shared" ca="1" si="355"/>
        <v>6.5410334494789462E-3</v>
      </c>
      <c r="BA128">
        <f t="shared" ca="1" si="356"/>
        <v>5.8691905886883947E-3</v>
      </c>
      <c r="BB128">
        <f t="shared" ca="1" si="357"/>
        <v>8.4572130361643925E-3</v>
      </c>
      <c r="BC128">
        <f t="shared" ca="1" si="358"/>
        <v>8.8026579140254024E-3</v>
      </c>
      <c r="BD128">
        <f t="shared" ca="1" si="359"/>
        <v>5.985751226991104E-3</v>
      </c>
      <c r="BE128">
        <f t="shared" ca="1" si="360"/>
        <v>1.0363355485304579E-2</v>
      </c>
      <c r="BF128">
        <f t="shared" ca="1" si="361"/>
        <v>6.1709033816850344E-3</v>
      </c>
      <c r="BG128">
        <f t="shared" ca="1" si="362"/>
        <v>8.1563415098460153E-3</v>
      </c>
      <c r="BH128">
        <f t="shared" ca="1" si="363"/>
        <v>6.6766557424187993E-3</v>
      </c>
      <c r="BI128">
        <f t="shared" ca="1" si="364"/>
        <v>4.3193134215594384E-3</v>
      </c>
      <c r="BJ128">
        <f t="shared" ca="1" si="365"/>
        <v>6.4875866093115908E-3</v>
      </c>
      <c r="BK128">
        <f t="shared" ca="1" si="366"/>
        <v>7.5279439043330447E-3</v>
      </c>
      <c r="BL128">
        <f t="shared" ca="1" si="367"/>
        <v>6.3283587026686907E-3</v>
      </c>
      <c r="BM128">
        <f t="shared" ca="1" si="368"/>
        <v>7.847890877310781E-3</v>
      </c>
      <c r="BN128">
        <f t="shared" ca="1" si="369"/>
        <v>6.8331660907378165E-3</v>
      </c>
      <c r="BO128">
        <f t="shared" ca="1" si="370"/>
        <v>6.1781969804398009E-3</v>
      </c>
      <c r="BP128">
        <f t="shared" ca="1" si="371"/>
        <v>6.4081030921422219E-3</v>
      </c>
      <c r="BQ128">
        <f t="shared" ca="1" si="372"/>
        <v>6.9320980688777232E-3</v>
      </c>
      <c r="BR128">
        <f t="shared" ca="1" si="373"/>
        <v>7.7709594241092564E-3</v>
      </c>
      <c r="BS128">
        <f t="shared" ca="1" si="374"/>
        <v>5.8231591693227117E-3</v>
      </c>
      <c r="BT128">
        <f t="shared" ca="1" si="375"/>
        <v>5.5824082873760479E-3</v>
      </c>
      <c r="BU128">
        <f t="shared" ca="1" si="376"/>
        <v>5.8700376273725713E-3</v>
      </c>
      <c r="BV128">
        <f t="shared" ca="1" si="377"/>
        <v>8.7789251716259981E-3</v>
      </c>
      <c r="BW128">
        <f t="shared" ca="1" si="378"/>
        <v>5.9187387222301192E-3</v>
      </c>
      <c r="BX128">
        <f t="shared" ca="1" si="379"/>
        <v>5.1962127516258323E-3</v>
      </c>
      <c r="BY128">
        <f t="shared" ca="1" si="380"/>
        <v>3.7534241335553486E-3</v>
      </c>
      <c r="BZ128">
        <f t="shared" ca="1" si="381"/>
        <v>6.2888952513457273E-3</v>
      </c>
      <c r="CA128">
        <f t="shared" ca="1" si="382"/>
        <v>6.9519073450538026E-3</v>
      </c>
      <c r="CB128">
        <f t="shared" ca="1" si="383"/>
        <v>7.8397745955917589E-3</v>
      </c>
      <c r="CC128">
        <f t="shared" ca="1" si="384"/>
        <v>6.4884867021436626E-3</v>
      </c>
      <c r="CD128">
        <f t="shared" ca="1" si="385"/>
        <v>6.0913581600686969E-3</v>
      </c>
      <c r="CE128">
        <f t="shared" ca="1" si="386"/>
        <v>5.2181807385913272E-3</v>
      </c>
      <c r="CF128">
        <f t="shared" ca="1" si="387"/>
        <v>7.3867030044366495E-3</v>
      </c>
      <c r="CG128">
        <f t="shared" ca="1" si="388"/>
        <v>4.9917438396232423E-3</v>
      </c>
      <c r="CH128">
        <f t="shared" ca="1" si="389"/>
        <v>6.1965814988863312E-3</v>
      </c>
      <c r="CI128">
        <f t="shared" ca="1" si="390"/>
        <v>6.7765843035947288E-3</v>
      </c>
      <c r="CJ128">
        <f t="shared" ca="1" si="391"/>
        <v>6.8645964059264901E-3</v>
      </c>
      <c r="CK128">
        <f t="shared" ca="1" si="392"/>
        <v>7.0067264622738238E-3</v>
      </c>
      <c r="CL128">
        <f t="shared" ca="1" si="393"/>
        <v>5.7984758115703292E-3</v>
      </c>
      <c r="CM128">
        <f t="shared" ca="1" si="394"/>
        <v>6.9354944782849728E-3</v>
      </c>
      <c r="CN128">
        <f t="shared" ca="1" si="395"/>
        <v>5.5023524422241699E-3</v>
      </c>
      <c r="CO128">
        <f t="shared" ca="1" si="396"/>
        <v>7.6997241636170182E-3</v>
      </c>
      <c r="CP128">
        <f t="shared" ca="1" si="397"/>
        <v>5.6592505626720697E-3</v>
      </c>
      <c r="CQ128">
        <f t="shared" ca="1" si="398"/>
        <v>4.9343583105010275E-3</v>
      </c>
      <c r="CR128">
        <f t="shared" ca="1" si="399"/>
        <v>6.5940450873934967E-3</v>
      </c>
      <c r="CS128">
        <f t="shared" ca="1" si="400"/>
        <v>7.0883503959069715E-3</v>
      </c>
      <c r="CT128">
        <f t="shared" ca="1" si="401"/>
        <v>8.3816099966624036E-3</v>
      </c>
      <c r="CU128">
        <f t="shared" ca="1" si="402"/>
        <v>6.0490639333796795E-3</v>
      </c>
      <c r="CV128">
        <f t="shared" ca="1" si="403"/>
        <v>6.1674319610999654E-3</v>
      </c>
      <c r="CW128">
        <f t="shared" ca="1" si="404"/>
        <v>5.9146836588075949E-3</v>
      </c>
      <c r="CX128">
        <f t="shared" ca="1" si="405"/>
        <v>7.4074572578441931E-3</v>
      </c>
    </row>
    <row r="129" spans="2:102" x14ac:dyDescent="0.2">
      <c r="B129">
        <f t="shared" si="406"/>
        <v>9.4999999999999982</v>
      </c>
      <c r="C129">
        <f t="shared" ca="1" si="306"/>
        <v>6.4200225966268322E-3</v>
      </c>
      <c r="D129">
        <f t="shared" ca="1" si="307"/>
        <v>6.2062288892805444E-3</v>
      </c>
      <c r="E129">
        <f t="shared" ca="1" si="308"/>
        <v>7.4136077765870213E-3</v>
      </c>
      <c r="F129">
        <f t="shared" ca="1" si="309"/>
        <v>7.2687865118221525E-3</v>
      </c>
      <c r="G129">
        <f t="shared" ca="1" si="310"/>
        <v>9.6115949311011643E-3</v>
      </c>
      <c r="H129">
        <f t="shared" ca="1" si="311"/>
        <v>6.4654647406682071E-3</v>
      </c>
      <c r="I129">
        <f t="shared" ca="1" si="312"/>
        <v>8.1504070448649019E-3</v>
      </c>
      <c r="J129">
        <f t="shared" ca="1" si="313"/>
        <v>7.8693880211277122E-3</v>
      </c>
      <c r="K129">
        <f t="shared" ca="1" si="314"/>
        <v>7.4387983619781783E-3</v>
      </c>
      <c r="L129">
        <f t="shared" ca="1" si="315"/>
        <v>7.3285396479440606E-3</v>
      </c>
      <c r="M129">
        <f t="shared" ca="1" si="316"/>
        <v>7.9655032599352943E-3</v>
      </c>
      <c r="N129">
        <f t="shared" ca="1" si="317"/>
        <v>5.7232041349284321E-3</v>
      </c>
      <c r="O129">
        <f t="shared" ca="1" si="318"/>
        <v>8.9562794958525285E-3</v>
      </c>
      <c r="P129">
        <f t="shared" ca="1" si="319"/>
        <v>8.3816199185048415E-3</v>
      </c>
      <c r="Q129">
        <f t="shared" ca="1" si="320"/>
        <v>8.6807549356357136E-3</v>
      </c>
      <c r="R129">
        <f t="shared" ca="1" si="321"/>
        <v>6.5578511792996636E-3</v>
      </c>
      <c r="S129">
        <f t="shared" ca="1" si="322"/>
        <v>6.9410428476767384E-3</v>
      </c>
      <c r="T129">
        <f t="shared" ca="1" si="323"/>
        <v>7.750765069152535E-3</v>
      </c>
      <c r="U129">
        <f t="shared" ca="1" si="324"/>
        <v>6.8700213769013066E-3</v>
      </c>
      <c r="V129">
        <f t="shared" ca="1" si="325"/>
        <v>7.5453400818698765E-3</v>
      </c>
      <c r="W129">
        <f t="shared" ca="1" si="326"/>
        <v>7.1770750656996781E-3</v>
      </c>
      <c r="X129">
        <f t="shared" ca="1" si="327"/>
        <v>5.8830553668051495E-3</v>
      </c>
      <c r="Y129">
        <f t="shared" ca="1" si="328"/>
        <v>5.7144901028007341E-3</v>
      </c>
      <c r="Z129">
        <f t="shared" ca="1" si="329"/>
        <v>4.5063580185018071E-3</v>
      </c>
      <c r="AA129">
        <f t="shared" ca="1" si="330"/>
        <v>6.4348216394341379E-3</v>
      </c>
      <c r="AB129">
        <f t="shared" ca="1" si="331"/>
        <v>6.7158247942502077E-3</v>
      </c>
      <c r="AC129">
        <f t="shared" ca="1" si="332"/>
        <v>7.3973568566976242E-3</v>
      </c>
      <c r="AD129">
        <f t="shared" ca="1" si="333"/>
        <v>7.1039657256138766E-3</v>
      </c>
      <c r="AE129">
        <f t="shared" ca="1" si="334"/>
        <v>4.7090671222531607E-3</v>
      </c>
      <c r="AF129">
        <f t="shared" ca="1" si="335"/>
        <v>8.1052953024314985E-3</v>
      </c>
      <c r="AG129">
        <f t="shared" ca="1" si="336"/>
        <v>7.9080030184028802E-3</v>
      </c>
      <c r="AH129">
        <f t="shared" ca="1" si="337"/>
        <v>7.5684401322929362E-3</v>
      </c>
      <c r="AI129">
        <f t="shared" ca="1" si="338"/>
        <v>6.4437449665758172E-3</v>
      </c>
      <c r="AJ129">
        <f t="shared" ca="1" si="339"/>
        <v>6.7428619310864061E-3</v>
      </c>
      <c r="AK129">
        <f t="shared" ca="1" si="340"/>
        <v>5.4678676841807515E-3</v>
      </c>
      <c r="AL129">
        <f t="shared" ca="1" si="341"/>
        <v>8.3815166714297888E-3</v>
      </c>
      <c r="AM129">
        <f t="shared" ca="1" si="342"/>
        <v>5.9863582813139016E-3</v>
      </c>
      <c r="AN129">
        <f t="shared" ca="1" si="343"/>
        <v>6.5993989759586865E-3</v>
      </c>
      <c r="AO129">
        <f t="shared" ca="1" si="344"/>
        <v>6.0109416921903993E-3</v>
      </c>
      <c r="AP129">
        <f t="shared" ca="1" si="345"/>
        <v>6.5302334853893015E-3</v>
      </c>
      <c r="AQ129">
        <f t="shared" ca="1" si="346"/>
        <v>9.8934180284598744E-3</v>
      </c>
      <c r="AR129">
        <f t="shared" ca="1" si="347"/>
        <v>6.5553198969880919E-3</v>
      </c>
      <c r="AS129">
        <f t="shared" ca="1" si="348"/>
        <v>5.4556856598361857E-3</v>
      </c>
      <c r="AT129">
        <f t="shared" ca="1" si="349"/>
        <v>7.1369979768982367E-3</v>
      </c>
      <c r="AU129">
        <f t="shared" ca="1" si="350"/>
        <v>7.0436638180436774E-3</v>
      </c>
      <c r="AV129">
        <f t="shared" ca="1" si="351"/>
        <v>5.9079530941586562E-3</v>
      </c>
      <c r="AW129">
        <f t="shared" ca="1" si="352"/>
        <v>3.6918875181192017E-3</v>
      </c>
      <c r="AX129">
        <f t="shared" ca="1" si="353"/>
        <v>6.2820915629706355E-3</v>
      </c>
      <c r="AY129">
        <f t="shared" ca="1" si="354"/>
        <v>8.6430526386654227E-3</v>
      </c>
      <c r="AZ129">
        <f t="shared" ca="1" si="355"/>
        <v>6.6580289245163765E-3</v>
      </c>
      <c r="BA129">
        <f t="shared" ca="1" si="356"/>
        <v>5.8599758312458177E-3</v>
      </c>
      <c r="BB129">
        <f t="shared" ca="1" si="357"/>
        <v>8.3583209115503238E-3</v>
      </c>
      <c r="BC129">
        <f t="shared" ca="1" si="358"/>
        <v>8.3723246344470509E-3</v>
      </c>
      <c r="BD129">
        <f t="shared" ca="1" si="359"/>
        <v>6.084718034017291E-3</v>
      </c>
      <c r="BE129">
        <f t="shared" ca="1" si="360"/>
        <v>1.0462045035253706E-2</v>
      </c>
      <c r="BF129">
        <f t="shared" ca="1" si="361"/>
        <v>6.2053409826802585E-3</v>
      </c>
      <c r="BG129">
        <f t="shared" ca="1" si="362"/>
        <v>8.0733345939683811E-3</v>
      </c>
      <c r="BH129">
        <f t="shared" ca="1" si="363"/>
        <v>6.5643852006619157E-3</v>
      </c>
      <c r="BI129">
        <f t="shared" ca="1" si="364"/>
        <v>4.3961390156352113E-3</v>
      </c>
      <c r="BJ129">
        <f t="shared" ca="1" si="365"/>
        <v>6.3232349163742756E-3</v>
      </c>
      <c r="BK129">
        <f t="shared" ca="1" si="366"/>
        <v>7.4954837311890267E-3</v>
      </c>
      <c r="BL129">
        <f t="shared" ca="1" si="367"/>
        <v>6.2040543646879141E-3</v>
      </c>
      <c r="BM129">
        <f t="shared" ca="1" si="368"/>
        <v>7.9498759022430688E-3</v>
      </c>
      <c r="BN129">
        <f t="shared" ca="1" si="369"/>
        <v>6.519595787502862E-3</v>
      </c>
      <c r="BO129">
        <f t="shared" ca="1" si="370"/>
        <v>6.1673369149403768E-3</v>
      </c>
      <c r="BP129">
        <f t="shared" ca="1" si="371"/>
        <v>6.4699102749785761E-3</v>
      </c>
      <c r="BQ129">
        <f t="shared" ca="1" si="372"/>
        <v>6.8351053906563755E-3</v>
      </c>
      <c r="BR129">
        <f t="shared" ca="1" si="373"/>
        <v>7.7558777966298528E-3</v>
      </c>
      <c r="BS129">
        <f t="shared" ca="1" si="374"/>
        <v>5.8711351691586875E-3</v>
      </c>
      <c r="BT129">
        <f t="shared" ca="1" si="375"/>
        <v>5.5411515470900454E-3</v>
      </c>
      <c r="BU129">
        <f t="shared" ca="1" si="376"/>
        <v>5.865580952866426E-3</v>
      </c>
      <c r="BV129">
        <f t="shared" ca="1" si="377"/>
        <v>8.5525593203983549E-3</v>
      </c>
      <c r="BW129">
        <f t="shared" ca="1" si="378"/>
        <v>6.2217623207918189E-3</v>
      </c>
      <c r="BX129">
        <f t="shared" ca="1" si="379"/>
        <v>5.1518556655933646E-3</v>
      </c>
      <c r="BY129">
        <f t="shared" ca="1" si="380"/>
        <v>3.6471001294047147E-3</v>
      </c>
      <c r="BZ129">
        <f t="shared" ca="1" si="381"/>
        <v>6.1929929416302074E-3</v>
      </c>
      <c r="CA129">
        <f t="shared" ca="1" si="382"/>
        <v>7.3854187994305534E-3</v>
      </c>
      <c r="CB129">
        <f t="shared" ca="1" si="383"/>
        <v>8.0029500621658645E-3</v>
      </c>
      <c r="CC129">
        <f t="shared" ca="1" si="384"/>
        <v>6.6223711371659741E-3</v>
      </c>
      <c r="CD129">
        <f t="shared" ca="1" si="385"/>
        <v>6.2272413922531281E-3</v>
      </c>
      <c r="CE129">
        <f t="shared" ca="1" si="386"/>
        <v>5.3422904156334638E-3</v>
      </c>
      <c r="CF129">
        <f t="shared" ca="1" si="387"/>
        <v>7.2734106191482207E-3</v>
      </c>
      <c r="CG129">
        <f t="shared" ca="1" si="388"/>
        <v>4.8456294868716677E-3</v>
      </c>
      <c r="CH129">
        <f t="shared" ca="1" si="389"/>
        <v>6.4776979877736408E-3</v>
      </c>
      <c r="CI129">
        <f t="shared" ca="1" si="390"/>
        <v>6.8573314424556463E-3</v>
      </c>
      <c r="CJ129">
        <f t="shared" ca="1" si="391"/>
        <v>6.834334682998414E-3</v>
      </c>
      <c r="CK129">
        <f t="shared" ca="1" si="392"/>
        <v>7.0450507277385133E-3</v>
      </c>
      <c r="CL129">
        <f t="shared" ca="1" si="393"/>
        <v>5.8283901453504939E-3</v>
      </c>
      <c r="CM129">
        <f t="shared" ca="1" si="394"/>
        <v>6.8312840547350923E-3</v>
      </c>
      <c r="CN129">
        <f t="shared" ca="1" si="395"/>
        <v>5.5406888163419959E-3</v>
      </c>
      <c r="CO129">
        <f t="shared" ca="1" si="396"/>
        <v>7.4356291349372714E-3</v>
      </c>
      <c r="CP129">
        <f t="shared" ca="1" si="397"/>
        <v>5.6806363550470501E-3</v>
      </c>
      <c r="CQ129">
        <f t="shared" ca="1" si="398"/>
        <v>4.9034680714137215E-3</v>
      </c>
      <c r="CR129">
        <f t="shared" ca="1" si="399"/>
        <v>6.6072450874049508E-3</v>
      </c>
      <c r="CS129">
        <f t="shared" ca="1" si="400"/>
        <v>6.8661400697770918E-3</v>
      </c>
      <c r="CT129">
        <f t="shared" ca="1" si="401"/>
        <v>8.5197323175798013E-3</v>
      </c>
      <c r="CU129">
        <f t="shared" ca="1" si="402"/>
        <v>6.0502674331250131E-3</v>
      </c>
      <c r="CV129">
        <f t="shared" ca="1" si="403"/>
        <v>6.3615852113242709E-3</v>
      </c>
      <c r="CW129">
        <f t="shared" ca="1" si="404"/>
        <v>6.0680528213634087E-3</v>
      </c>
      <c r="CX129">
        <f t="shared" ca="1" si="405"/>
        <v>7.3041829056278654E-3</v>
      </c>
    </row>
    <row r="130" spans="2:102" x14ac:dyDescent="0.2">
      <c r="B130">
        <f t="shared" si="406"/>
        <v>9.5833333333333321</v>
      </c>
      <c r="C130">
        <f t="shared" ca="1" si="306"/>
        <v>6.5205013705498501E-3</v>
      </c>
      <c r="D130">
        <f t="shared" ca="1" si="307"/>
        <v>6.3052649616918673E-3</v>
      </c>
      <c r="E130">
        <f t="shared" ca="1" si="308"/>
        <v>7.5426816621163165E-3</v>
      </c>
      <c r="F130">
        <f t="shared" ca="1" si="309"/>
        <v>7.1835606164617092E-3</v>
      </c>
      <c r="G130">
        <f t="shared" ca="1" si="310"/>
        <v>9.5768709127443934E-3</v>
      </c>
      <c r="H130">
        <f t="shared" ca="1" si="311"/>
        <v>6.5424247754606859E-3</v>
      </c>
      <c r="I130">
        <f t="shared" ca="1" si="312"/>
        <v>8.2258844515829301E-3</v>
      </c>
      <c r="J130">
        <f t="shared" ca="1" si="313"/>
        <v>8.0016482992128837E-3</v>
      </c>
      <c r="K130">
        <f t="shared" ca="1" si="314"/>
        <v>7.6727480214740231E-3</v>
      </c>
      <c r="L130">
        <f t="shared" ca="1" si="315"/>
        <v>7.4872023922834237E-3</v>
      </c>
      <c r="M130">
        <f t="shared" ca="1" si="316"/>
        <v>8.2087831645707137E-3</v>
      </c>
      <c r="N130">
        <f t="shared" ca="1" si="317"/>
        <v>5.6989097468254663E-3</v>
      </c>
      <c r="O130">
        <f t="shared" ca="1" si="318"/>
        <v>8.6808205738248354E-3</v>
      </c>
      <c r="P130">
        <f t="shared" ca="1" si="319"/>
        <v>8.2096847351165909E-3</v>
      </c>
      <c r="Q130">
        <f t="shared" ca="1" si="320"/>
        <v>8.3521976055240393E-3</v>
      </c>
      <c r="R130">
        <f t="shared" ca="1" si="321"/>
        <v>6.574772108408726E-3</v>
      </c>
      <c r="S130">
        <f t="shared" ca="1" si="322"/>
        <v>6.6795819358412946E-3</v>
      </c>
      <c r="T130">
        <f t="shared" ca="1" si="323"/>
        <v>7.9158318489427771E-3</v>
      </c>
      <c r="U130">
        <f t="shared" ca="1" si="324"/>
        <v>7.1468128736334137E-3</v>
      </c>
      <c r="V130">
        <f t="shared" ca="1" si="325"/>
        <v>7.539861012961239E-3</v>
      </c>
      <c r="W130">
        <f t="shared" ca="1" si="326"/>
        <v>7.0546384012924075E-3</v>
      </c>
      <c r="X130">
        <f t="shared" ca="1" si="327"/>
        <v>6.197421473358734E-3</v>
      </c>
      <c r="Y130">
        <f t="shared" ca="1" si="328"/>
        <v>5.8313221726905475E-3</v>
      </c>
      <c r="Z130">
        <f t="shared" ca="1" si="329"/>
        <v>4.3962589733999319E-3</v>
      </c>
      <c r="AA130">
        <f t="shared" ca="1" si="330"/>
        <v>6.4156278831185793E-3</v>
      </c>
      <c r="AB130">
        <f t="shared" ca="1" si="331"/>
        <v>7.0693886053285471E-3</v>
      </c>
      <c r="AC130">
        <f t="shared" ca="1" si="332"/>
        <v>7.4433105053113256E-3</v>
      </c>
      <c r="AD130">
        <f t="shared" ca="1" si="333"/>
        <v>7.0975498562945204E-3</v>
      </c>
      <c r="AE130">
        <f t="shared" ca="1" si="334"/>
        <v>4.663505908607671E-3</v>
      </c>
      <c r="AF130">
        <f t="shared" ca="1" si="335"/>
        <v>7.9145293096704733E-3</v>
      </c>
      <c r="AG130">
        <f t="shared" ca="1" si="336"/>
        <v>7.6972295054208361E-3</v>
      </c>
      <c r="AH130">
        <f t="shared" ca="1" si="337"/>
        <v>7.5112812808283778E-3</v>
      </c>
      <c r="AI130">
        <f t="shared" ca="1" si="338"/>
        <v>6.3038051667176744E-3</v>
      </c>
      <c r="AJ130">
        <f t="shared" ca="1" si="339"/>
        <v>6.9877809257936361E-3</v>
      </c>
      <c r="AK130">
        <f t="shared" ca="1" si="340"/>
        <v>5.4888998666943693E-3</v>
      </c>
      <c r="AL130">
        <f t="shared" ca="1" si="341"/>
        <v>8.6305587408436121E-3</v>
      </c>
      <c r="AM130">
        <f t="shared" ca="1" si="342"/>
        <v>6.0480228362249627E-3</v>
      </c>
      <c r="AN130">
        <f t="shared" ca="1" si="343"/>
        <v>6.5200202754379776E-3</v>
      </c>
      <c r="AO130">
        <f t="shared" ca="1" si="344"/>
        <v>6.0876829642217923E-3</v>
      </c>
      <c r="AP130">
        <f t="shared" ca="1" si="345"/>
        <v>6.5767352624874304E-3</v>
      </c>
      <c r="AQ130">
        <f t="shared" ca="1" si="346"/>
        <v>9.6283112100144855E-3</v>
      </c>
      <c r="AR130">
        <f t="shared" ca="1" si="347"/>
        <v>6.4411392133967935E-3</v>
      </c>
      <c r="AS130">
        <f t="shared" ca="1" si="348"/>
        <v>5.4829316071903595E-3</v>
      </c>
      <c r="AT130">
        <f t="shared" ca="1" si="349"/>
        <v>6.7429344872415777E-3</v>
      </c>
      <c r="AU130">
        <f t="shared" ca="1" si="350"/>
        <v>7.41839770579409E-3</v>
      </c>
      <c r="AV130">
        <f t="shared" ca="1" si="351"/>
        <v>5.7843578167325162E-3</v>
      </c>
      <c r="AW130">
        <f t="shared" ca="1" si="352"/>
        <v>3.7203745167450719E-3</v>
      </c>
      <c r="AX130">
        <f t="shared" ca="1" si="353"/>
        <v>6.3903617195244598E-3</v>
      </c>
      <c r="AY130">
        <f t="shared" ca="1" si="354"/>
        <v>8.8237038632534293E-3</v>
      </c>
      <c r="AZ130">
        <f t="shared" ca="1" si="355"/>
        <v>6.7796023885558186E-3</v>
      </c>
      <c r="BA130">
        <f t="shared" ca="1" si="356"/>
        <v>5.6688987843311091E-3</v>
      </c>
      <c r="BB130">
        <f t="shared" ca="1" si="357"/>
        <v>8.2885799122315949E-3</v>
      </c>
      <c r="BC130">
        <f t="shared" ca="1" si="358"/>
        <v>8.3787727709175638E-3</v>
      </c>
      <c r="BD130">
        <f t="shared" ca="1" si="359"/>
        <v>5.9916021254366727E-3</v>
      </c>
      <c r="BE130">
        <f t="shared" ca="1" si="360"/>
        <v>9.9779752420529801E-3</v>
      </c>
      <c r="BF130">
        <f t="shared" ca="1" si="361"/>
        <v>6.1433194987974499E-3</v>
      </c>
      <c r="BG130">
        <f t="shared" ca="1" si="362"/>
        <v>8.1759143602292313E-3</v>
      </c>
      <c r="BH130">
        <f t="shared" ca="1" si="363"/>
        <v>6.5859013827789517E-3</v>
      </c>
      <c r="BI130">
        <f t="shared" ca="1" si="364"/>
        <v>4.6757892786462533E-3</v>
      </c>
      <c r="BJ130">
        <f t="shared" ca="1" si="365"/>
        <v>6.3052457974851935E-3</v>
      </c>
      <c r="BK130">
        <f t="shared" ca="1" si="366"/>
        <v>7.5858754034129608E-3</v>
      </c>
      <c r="BL130">
        <f t="shared" ca="1" si="367"/>
        <v>6.3318398892448884E-3</v>
      </c>
      <c r="BM130">
        <f t="shared" ca="1" si="368"/>
        <v>7.9058331486895148E-3</v>
      </c>
      <c r="BN130">
        <f t="shared" ca="1" si="369"/>
        <v>6.4686577649853425E-3</v>
      </c>
      <c r="BO130">
        <f t="shared" ca="1" si="370"/>
        <v>6.4016160104620953E-3</v>
      </c>
      <c r="BP130">
        <f t="shared" ca="1" si="371"/>
        <v>6.5406251294241472E-3</v>
      </c>
      <c r="BQ130">
        <f t="shared" ca="1" si="372"/>
        <v>7.0587914405302018E-3</v>
      </c>
      <c r="BR130">
        <f t="shared" ca="1" si="373"/>
        <v>7.4092814847164894E-3</v>
      </c>
      <c r="BS130">
        <f t="shared" ca="1" si="374"/>
        <v>5.7348204666984159E-3</v>
      </c>
      <c r="BT130">
        <f t="shared" ca="1" si="375"/>
        <v>5.5117428633135604E-3</v>
      </c>
      <c r="BU130">
        <f t="shared" ca="1" si="376"/>
        <v>5.681009790659431E-3</v>
      </c>
      <c r="BV130">
        <f t="shared" ca="1" si="377"/>
        <v>8.4899290495862884E-3</v>
      </c>
      <c r="BW130">
        <f t="shared" ca="1" si="378"/>
        <v>6.6081412306106743E-3</v>
      </c>
      <c r="BX130">
        <f t="shared" ca="1" si="379"/>
        <v>4.9191875742113124E-3</v>
      </c>
      <c r="BY130">
        <f t="shared" ca="1" si="380"/>
        <v>3.6144908776570982E-3</v>
      </c>
      <c r="BZ130">
        <f t="shared" ca="1" si="381"/>
        <v>6.3947977423519514E-3</v>
      </c>
      <c r="CA130">
        <f t="shared" ca="1" si="382"/>
        <v>7.3760649891798204E-3</v>
      </c>
      <c r="CB130">
        <f t="shared" ca="1" si="383"/>
        <v>8.346624787582909E-3</v>
      </c>
      <c r="CC130">
        <f t="shared" ca="1" si="384"/>
        <v>6.5275122612356651E-3</v>
      </c>
      <c r="CD130">
        <f t="shared" ca="1" si="385"/>
        <v>6.3188581333400891E-3</v>
      </c>
      <c r="CE130">
        <f t="shared" ca="1" si="386"/>
        <v>5.3269649206953333E-3</v>
      </c>
      <c r="CF130">
        <f t="shared" ca="1" si="387"/>
        <v>7.1679444041251855E-3</v>
      </c>
      <c r="CG130">
        <f t="shared" ca="1" si="388"/>
        <v>4.7463198265257607E-3</v>
      </c>
      <c r="CH130">
        <f t="shared" ca="1" si="389"/>
        <v>6.5138389284871328E-3</v>
      </c>
      <c r="CI130">
        <f t="shared" ca="1" si="390"/>
        <v>6.9779746023799355E-3</v>
      </c>
      <c r="CJ130">
        <f t="shared" ca="1" si="391"/>
        <v>6.7972095690308938E-3</v>
      </c>
      <c r="CK130">
        <f t="shared" ca="1" si="392"/>
        <v>6.926300898143352E-3</v>
      </c>
      <c r="CL130">
        <f t="shared" ca="1" si="393"/>
        <v>5.7650153390785431E-3</v>
      </c>
      <c r="CM130">
        <f t="shared" ca="1" si="394"/>
        <v>6.7884585742351445E-3</v>
      </c>
      <c r="CN130">
        <f t="shared" ca="1" si="395"/>
        <v>5.4051437243340028E-3</v>
      </c>
      <c r="CO130">
        <f t="shared" ca="1" si="396"/>
        <v>7.4637578626548856E-3</v>
      </c>
      <c r="CP130">
        <f t="shared" ca="1" si="397"/>
        <v>5.5555048956770631E-3</v>
      </c>
      <c r="CQ130">
        <f t="shared" ca="1" si="398"/>
        <v>5.0246021894885338E-3</v>
      </c>
      <c r="CR130">
        <f t="shared" ca="1" si="399"/>
        <v>6.4347269495664983E-3</v>
      </c>
      <c r="CS130">
        <f t="shared" ca="1" si="400"/>
        <v>6.9620476965888021E-3</v>
      </c>
      <c r="CT130">
        <f t="shared" ca="1" si="401"/>
        <v>8.2846619124576464E-3</v>
      </c>
      <c r="CU130">
        <f t="shared" ca="1" si="402"/>
        <v>6.2638063274609787E-3</v>
      </c>
      <c r="CV130">
        <f t="shared" ca="1" si="403"/>
        <v>5.9752757296520466E-3</v>
      </c>
      <c r="CW130">
        <f t="shared" ca="1" si="404"/>
        <v>5.9192633797777606E-3</v>
      </c>
      <c r="CX130">
        <f t="shared" ca="1" si="405"/>
        <v>7.1371389123773962E-3</v>
      </c>
    </row>
    <row r="131" spans="2:102" x14ac:dyDescent="0.2">
      <c r="B131">
        <f t="shared" si="406"/>
        <v>9.6666666666666661</v>
      </c>
      <c r="C131">
        <f t="shared" ca="1" si="306"/>
        <v>6.4287306241548204E-3</v>
      </c>
      <c r="D131">
        <f t="shared" ca="1" si="307"/>
        <v>6.1254277641718605E-3</v>
      </c>
      <c r="E131">
        <f t="shared" ca="1" si="308"/>
        <v>7.619387426025857E-3</v>
      </c>
      <c r="F131">
        <f t="shared" ca="1" si="309"/>
        <v>7.0700009552795706E-3</v>
      </c>
      <c r="G131">
        <f t="shared" ca="1" si="310"/>
        <v>9.7698224786825355E-3</v>
      </c>
      <c r="H131">
        <f t="shared" ca="1" si="311"/>
        <v>6.5308887143346603E-3</v>
      </c>
      <c r="I131">
        <f t="shared" ca="1" si="312"/>
        <v>8.2303784882664793E-3</v>
      </c>
      <c r="J131">
        <f t="shared" ca="1" si="313"/>
        <v>7.7838786558521158E-3</v>
      </c>
      <c r="K131">
        <f t="shared" ca="1" si="314"/>
        <v>7.7002096375623956E-3</v>
      </c>
      <c r="L131">
        <f t="shared" ca="1" si="315"/>
        <v>7.5254815074786898E-3</v>
      </c>
      <c r="M131">
        <f t="shared" ca="1" si="316"/>
        <v>8.327258713367116E-3</v>
      </c>
      <c r="N131">
        <f t="shared" ca="1" si="317"/>
        <v>5.6116346084045315E-3</v>
      </c>
      <c r="O131">
        <f t="shared" ca="1" si="318"/>
        <v>8.6495484259641823E-3</v>
      </c>
      <c r="P131">
        <f t="shared" ca="1" si="319"/>
        <v>7.9157541357879838E-3</v>
      </c>
      <c r="Q131">
        <f t="shared" ca="1" si="320"/>
        <v>8.5079632313483349E-3</v>
      </c>
      <c r="R131">
        <f t="shared" ca="1" si="321"/>
        <v>6.6322873863319904E-3</v>
      </c>
      <c r="S131">
        <f t="shared" ca="1" si="322"/>
        <v>6.736720734237059E-3</v>
      </c>
      <c r="T131">
        <f t="shared" ca="1" si="323"/>
        <v>7.6849719680423438E-3</v>
      </c>
      <c r="U131">
        <f t="shared" ca="1" si="324"/>
        <v>6.9968023914160331E-3</v>
      </c>
      <c r="V131">
        <f t="shared" ca="1" si="325"/>
        <v>7.2492820784276542E-3</v>
      </c>
      <c r="W131">
        <f t="shared" ca="1" si="326"/>
        <v>6.9133188833389618E-3</v>
      </c>
      <c r="X131">
        <f t="shared" ca="1" si="327"/>
        <v>6.1409425373125295E-3</v>
      </c>
      <c r="Y131">
        <f t="shared" ca="1" si="328"/>
        <v>5.9727423865233616E-3</v>
      </c>
      <c r="Z131">
        <f t="shared" ca="1" si="329"/>
        <v>4.2768453003990594E-3</v>
      </c>
      <c r="AA131">
        <f t="shared" ca="1" si="330"/>
        <v>6.292621009703174E-3</v>
      </c>
      <c r="AB131">
        <f t="shared" ca="1" si="331"/>
        <v>7.1885098122814843E-3</v>
      </c>
      <c r="AC131">
        <f t="shared" ca="1" si="332"/>
        <v>7.4662852552132408E-3</v>
      </c>
      <c r="AD131">
        <f t="shared" ca="1" si="333"/>
        <v>6.9358473493539626E-3</v>
      </c>
      <c r="AE131">
        <f t="shared" ca="1" si="334"/>
        <v>4.5036598981314955E-3</v>
      </c>
      <c r="AF131">
        <f t="shared" ca="1" si="335"/>
        <v>7.8300834955804637E-3</v>
      </c>
      <c r="AG131">
        <f t="shared" ca="1" si="336"/>
        <v>7.7732094673082898E-3</v>
      </c>
      <c r="AH131">
        <f t="shared" ca="1" si="337"/>
        <v>7.2635921789935502E-3</v>
      </c>
      <c r="AI131">
        <f t="shared" ca="1" si="338"/>
        <v>6.2775531241628119E-3</v>
      </c>
      <c r="AJ131">
        <f t="shared" ca="1" si="339"/>
        <v>6.9493573726249107E-3</v>
      </c>
      <c r="AK131">
        <f t="shared" ca="1" si="340"/>
        <v>5.3769489389256814E-3</v>
      </c>
      <c r="AL131">
        <f t="shared" ca="1" si="341"/>
        <v>8.9161841647433827E-3</v>
      </c>
      <c r="AM131">
        <f t="shared" ca="1" si="342"/>
        <v>6.0787049236207249E-3</v>
      </c>
      <c r="AN131">
        <f t="shared" ca="1" si="343"/>
        <v>6.7525701990010113E-3</v>
      </c>
      <c r="AO131">
        <f t="shared" ca="1" si="344"/>
        <v>6.2009486595808773E-3</v>
      </c>
      <c r="AP131">
        <f t="shared" ca="1" si="345"/>
        <v>6.4811215502295341E-3</v>
      </c>
      <c r="AQ131">
        <f t="shared" ca="1" si="346"/>
        <v>9.7698091647388623E-3</v>
      </c>
      <c r="AR131">
        <f t="shared" ca="1" si="347"/>
        <v>6.2641426991074407E-3</v>
      </c>
      <c r="AS131">
        <f t="shared" ca="1" si="348"/>
        <v>5.3682744329468426E-3</v>
      </c>
      <c r="AT131">
        <f t="shared" ca="1" si="349"/>
        <v>7.0446275528225242E-3</v>
      </c>
      <c r="AU131">
        <f t="shared" ca="1" si="350"/>
        <v>7.6348761891026169E-3</v>
      </c>
      <c r="AV131">
        <f t="shared" ca="1" si="351"/>
        <v>5.7123832560663813E-3</v>
      </c>
      <c r="AW131">
        <f t="shared" ca="1" si="352"/>
        <v>3.7949250000291986E-3</v>
      </c>
      <c r="AX131">
        <f t="shared" ca="1" si="353"/>
        <v>5.9686015088048659E-3</v>
      </c>
      <c r="AY131">
        <f t="shared" ca="1" si="354"/>
        <v>8.9425690308631064E-3</v>
      </c>
      <c r="AZ131">
        <f t="shared" ca="1" si="355"/>
        <v>6.7932744044118653E-3</v>
      </c>
      <c r="BA131">
        <f t="shared" ca="1" si="356"/>
        <v>5.7134586948122184E-3</v>
      </c>
      <c r="BB131">
        <f t="shared" ca="1" si="357"/>
        <v>8.1252666470813285E-3</v>
      </c>
      <c r="BC131">
        <f t="shared" ca="1" si="358"/>
        <v>8.48815604475236E-3</v>
      </c>
      <c r="BD131">
        <f t="shared" ca="1" si="359"/>
        <v>6.0965610020479993E-3</v>
      </c>
      <c r="BE131">
        <f t="shared" ca="1" si="360"/>
        <v>9.6153778114970237E-3</v>
      </c>
      <c r="BF131">
        <f t="shared" ca="1" si="361"/>
        <v>6.1940968988826962E-3</v>
      </c>
      <c r="BG131">
        <f t="shared" ca="1" si="362"/>
        <v>8.5672213130126868E-3</v>
      </c>
      <c r="BH131">
        <f t="shared" ca="1" si="363"/>
        <v>6.6616122850612081E-3</v>
      </c>
      <c r="BI131">
        <f t="shared" ca="1" si="364"/>
        <v>4.4991514944260815E-3</v>
      </c>
      <c r="BJ131">
        <f t="shared" ca="1" si="365"/>
        <v>6.2484014526798552E-3</v>
      </c>
      <c r="BK131">
        <f t="shared" ca="1" si="366"/>
        <v>7.5011867953558827E-3</v>
      </c>
      <c r="BL131">
        <f t="shared" ca="1" si="367"/>
        <v>6.5165300497186367E-3</v>
      </c>
      <c r="BM131">
        <f t="shared" ca="1" si="368"/>
        <v>7.8617901187570446E-3</v>
      </c>
      <c r="BN131">
        <f t="shared" ca="1" si="369"/>
        <v>6.2472961420012808E-3</v>
      </c>
      <c r="BO131">
        <f t="shared" ca="1" si="370"/>
        <v>6.2521386056748245E-3</v>
      </c>
      <c r="BP131">
        <f t="shared" ca="1" si="371"/>
        <v>6.4219138262812028E-3</v>
      </c>
      <c r="BQ131">
        <f t="shared" ca="1" si="372"/>
        <v>7.1873342654127197E-3</v>
      </c>
      <c r="BR131">
        <f t="shared" ca="1" si="373"/>
        <v>7.3964978079258583E-3</v>
      </c>
      <c r="BS131">
        <f t="shared" ca="1" si="374"/>
        <v>5.923288949452753E-3</v>
      </c>
      <c r="BT131">
        <f t="shared" ca="1" si="375"/>
        <v>5.5914585036439101E-3</v>
      </c>
      <c r="BU131">
        <f t="shared" ca="1" si="376"/>
        <v>5.7477529979589621E-3</v>
      </c>
      <c r="BV131">
        <f t="shared" ca="1" si="377"/>
        <v>8.4507675321086762E-3</v>
      </c>
      <c r="BW131">
        <f t="shared" ca="1" si="378"/>
        <v>6.3850945618140562E-3</v>
      </c>
      <c r="BX131">
        <f t="shared" ca="1" si="379"/>
        <v>4.7572274956231252E-3</v>
      </c>
      <c r="BY131">
        <f t="shared" ca="1" si="380"/>
        <v>3.6133194118209656E-3</v>
      </c>
      <c r="BZ131">
        <f t="shared" ca="1" si="381"/>
        <v>6.4625655014157873E-3</v>
      </c>
      <c r="CA131">
        <f t="shared" ca="1" si="382"/>
        <v>7.1461431586492957E-3</v>
      </c>
      <c r="CB131">
        <f t="shared" ca="1" si="383"/>
        <v>8.3744599044421435E-3</v>
      </c>
      <c r="CC131">
        <f t="shared" ca="1" si="384"/>
        <v>6.7262617846223487E-3</v>
      </c>
      <c r="CD131">
        <f t="shared" ca="1" si="385"/>
        <v>6.2532414521392051E-3</v>
      </c>
      <c r="CE131">
        <f t="shared" ca="1" si="386"/>
        <v>5.7150005870968586E-3</v>
      </c>
      <c r="CF131">
        <f t="shared" ca="1" si="387"/>
        <v>7.2962794743900803E-3</v>
      </c>
      <c r="CG131">
        <f t="shared" ca="1" si="388"/>
        <v>4.8163251912891544E-3</v>
      </c>
      <c r="CH131">
        <f t="shared" ca="1" si="389"/>
        <v>6.2601796776044442E-3</v>
      </c>
      <c r="CI131">
        <f t="shared" ca="1" si="390"/>
        <v>7.1073310349354631E-3</v>
      </c>
      <c r="CJ131">
        <f t="shared" ca="1" si="391"/>
        <v>6.8606370135241134E-3</v>
      </c>
      <c r="CK131">
        <f t="shared" ca="1" si="392"/>
        <v>6.9766366068327989E-3</v>
      </c>
      <c r="CL131">
        <f t="shared" ca="1" si="393"/>
        <v>5.653871954892223E-3</v>
      </c>
      <c r="CM131">
        <f t="shared" ca="1" si="394"/>
        <v>6.9583901702323708E-3</v>
      </c>
      <c r="CN131">
        <f t="shared" ca="1" si="395"/>
        <v>5.5448257527202583E-3</v>
      </c>
      <c r="CO131">
        <f t="shared" ca="1" si="396"/>
        <v>7.4015574093871557E-3</v>
      </c>
      <c r="CP131">
        <f t="shared" ca="1" si="397"/>
        <v>5.5884851782040095E-3</v>
      </c>
      <c r="CQ131">
        <f t="shared" ca="1" si="398"/>
        <v>5.0464396827755052E-3</v>
      </c>
      <c r="CR131">
        <f t="shared" ca="1" si="399"/>
        <v>6.3687005648338443E-3</v>
      </c>
      <c r="CS131">
        <f t="shared" ca="1" si="400"/>
        <v>6.8304931342184202E-3</v>
      </c>
      <c r="CT131">
        <f t="shared" ca="1" si="401"/>
        <v>8.4235587500439916E-3</v>
      </c>
      <c r="CU131">
        <f t="shared" ca="1" si="402"/>
        <v>6.1442551526251993E-3</v>
      </c>
      <c r="CV131">
        <f t="shared" ca="1" si="403"/>
        <v>6.119382250699767E-3</v>
      </c>
      <c r="CW131">
        <f t="shared" ca="1" si="404"/>
        <v>5.9126861264718854E-3</v>
      </c>
      <c r="CX131">
        <f t="shared" ca="1" si="405"/>
        <v>7.1772640734491461E-3</v>
      </c>
    </row>
    <row r="132" spans="2:102" x14ac:dyDescent="0.2">
      <c r="B132">
        <f t="shared" si="406"/>
        <v>9.75</v>
      </c>
      <c r="C132">
        <f t="shared" ca="1" si="306"/>
        <v>6.4972030440763467E-3</v>
      </c>
      <c r="D132">
        <f t="shared" ca="1" si="307"/>
        <v>6.1978897210927877E-3</v>
      </c>
      <c r="E132">
        <f t="shared" ca="1" si="308"/>
        <v>7.6429958168410979E-3</v>
      </c>
      <c r="F132">
        <f t="shared" ca="1" si="309"/>
        <v>6.9854667972963132E-3</v>
      </c>
      <c r="G132">
        <f t="shared" ca="1" si="310"/>
        <v>9.6690108774811663E-3</v>
      </c>
      <c r="H132">
        <f t="shared" ca="1" si="311"/>
        <v>6.2611758550401228E-3</v>
      </c>
      <c r="I132">
        <f t="shared" ca="1" si="312"/>
        <v>8.2783687095932812E-3</v>
      </c>
      <c r="J132">
        <f t="shared" ca="1" si="313"/>
        <v>7.6301015624168677E-3</v>
      </c>
      <c r="K132">
        <f t="shared" ca="1" si="314"/>
        <v>7.7252513202065755E-3</v>
      </c>
      <c r="L132">
        <f t="shared" ca="1" si="315"/>
        <v>7.5352147697064897E-3</v>
      </c>
      <c r="M132">
        <f t="shared" ca="1" si="316"/>
        <v>8.1734570028281564E-3</v>
      </c>
      <c r="N132">
        <f t="shared" ca="1" si="317"/>
        <v>5.5750612909982178E-3</v>
      </c>
      <c r="O132">
        <f t="shared" ca="1" si="318"/>
        <v>8.2157229907817587E-3</v>
      </c>
      <c r="P132">
        <f t="shared" ca="1" si="319"/>
        <v>7.6475745615709467E-3</v>
      </c>
      <c r="Q132">
        <f t="shared" ca="1" si="320"/>
        <v>8.3996045670008349E-3</v>
      </c>
      <c r="R132">
        <f t="shared" ca="1" si="321"/>
        <v>6.6161795102764069E-3</v>
      </c>
      <c r="S132">
        <f t="shared" ca="1" si="322"/>
        <v>6.7683368298550942E-3</v>
      </c>
      <c r="T132">
        <f t="shared" ca="1" si="323"/>
        <v>7.7318589416091937E-3</v>
      </c>
      <c r="U132">
        <f t="shared" ca="1" si="324"/>
        <v>6.815507676154845E-3</v>
      </c>
      <c r="V132">
        <f t="shared" ca="1" si="325"/>
        <v>7.0752910755916805E-3</v>
      </c>
      <c r="W132">
        <f t="shared" ca="1" si="326"/>
        <v>7.1161326568151143E-3</v>
      </c>
      <c r="X132">
        <f t="shared" ca="1" si="327"/>
        <v>5.9265095428683093E-3</v>
      </c>
      <c r="Y132">
        <f t="shared" ca="1" si="328"/>
        <v>6.0604575095338214E-3</v>
      </c>
      <c r="Z132">
        <f t="shared" ca="1" si="329"/>
        <v>4.2460157137745955E-3</v>
      </c>
      <c r="AA132">
        <f t="shared" ca="1" si="330"/>
        <v>6.261414735355058E-3</v>
      </c>
      <c r="AB132">
        <f t="shared" ca="1" si="331"/>
        <v>7.2460275309140587E-3</v>
      </c>
      <c r="AC132">
        <f t="shared" ca="1" si="332"/>
        <v>7.2780518160882957E-3</v>
      </c>
      <c r="AD132">
        <f t="shared" ca="1" si="333"/>
        <v>7.0633091535094389E-3</v>
      </c>
      <c r="AE132">
        <f t="shared" ca="1" si="334"/>
        <v>4.5323813331675121E-3</v>
      </c>
      <c r="AF132">
        <f t="shared" ca="1" si="335"/>
        <v>7.6635901149563861E-3</v>
      </c>
      <c r="AG132">
        <f t="shared" ca="1" si="336"/>
        <v>7.9946494213461571E-3</v>
      </c>
      <c r="AH132">
        <f t="shared" ca="1" si="337"/>
        <v>7.2908984989490007E-3</v>
      </c>
      <c r="AI132">
        <f t="shared" ca="1" si="338"/>
        <v>6.2146968269019658E-3</v>
      </c>
      <c r="AJ132">
        <f t="shared" ca="1" si="339"/>
        <v>6.5947776312441355E-3</v>
      </c>
      <c r="AK132">
        <f t="shared" ca="1" si="340"/>
        <v>5.5021864488288856E-3</v>
      </c>
      <c r="AL132">
        <f t="shared" ca="1" si="341"/>
        <v>9.0089050407205166E-3</v>
      </c>
      <c r="AM132">
        <f t="shared" ca="1" si="342"/>
        <v>6.3280420658694521E-3</v>
      </c>
      <c r="AN132">
        <f t="shared" ca="1" si="343"/>
        <v>6.780081584500392E-3</v>
      </c>
      <c r="AO132">
        <f t="shared" ca="1" si="344"/>
        <v>6.2486632641025582E-3</v>
      </c>
      <c r="AP132">
        <f t="shared" ca="1" si="345"/>
        <v>6.2744894951382354E-3</v>
      </c>
      <c r="AQ132">
        <f t="shared" ca="1" si="346"/>
        <v>9.8080915112544794E-3</v>
      </c>
      <c r="AR132">
        <f t="shared" ca="1" si="347"/>
        <v>6.3596394670964503E-3</v>
      </c>
      <c r="AS132">
        <f t="shared" ca="1" si="348"/>
        <v>5.5507343129957525E-3</v>
      </c>
      <c r="AT132">
        <f t="shared" ca="1" si="349"/>
        <v>6.9580099490416181E-3</v>
      </c>
      <c r="AU132">
        <f t="shared" ca="1" si="350"/>
        <v>7.5122966007356764E-3</v>
      </c>
      <c r="AV132">
        <f t="shared" ca="1" si="351"/>
        <v>5.6876880300770144E-3</v>
      </c>
      <c r="AW132">
        <f t="shared" ca="1" si="352"/>
        <v>3.6157706171310619E-3</v>
      </c>
      <c r="AX132">
        <f t="shared" ca="1" si="353"/>
        <v>6.0324729399233714E-3</v>
      </c>
      <c r="AY132">
        <f t="shared" ca="1" si="354"/>
        <v>8.8604611184786124E-3</v>
      </c>
      <c r="AZ132">
        <f t="shared" ca="1" si="355"/>
        <v>6.8651708262606036E-3</v>
      </c>
      <c r="BA132">
        <f t="shared" ca="1" si="356"/>
        <v>5.5492051897153968E-3</v>
      </c>
      <c r="BB132">
        <f t="shared" ca="1" si="357"/>
        <v>8.3805143009271117E-3</v>
      </c>
      <c r="BC132">
        <f t="shared" ca="1" si="358"/>
        <v>8.4541963385787646E-3</v>
      </c>
      <c r="BD132">
        <f t="shared" ca="1" si="359"/>
        <v>6.07373326402593E-3</v>
      </c>
      <c r="BE132">
        <f t="shared" ca="1" si="360"/>
        <v>9.6881090698171662E-3</v>
      </c>
      <c r="BF132">
        <f t="shared" ca="1" si="361"/>
        <v>6.463497274715806E-3</v>
      </c>
      <c r="BG132">
        <f t="shared" ca="1" si="362"/>
        <v>8.2522504312758944E-3</v>
      </c>
      <c r="BH132">
        <f t="shared" ca="1" si="363"/>
        <v>6.659073404969516E-3</v>
      </c>
      <c r="BI132">
        <f t="shared" ca="1" si="364"/>
        <v>4.4461994064545051E-3</v>
      </c>
      <c r="BJ132">
        <f t="shared" ca="1" si="365"/>
        <v>6.2741893496559521E-3</v>
      </c>
      <c r="BK132">
        <f t="shared" ca="1" si="366"/>
        <v>7.7117324893546191E-3</v>
      </c>
      <c r="BL132">
        <f t="shared" ca="1" si="367"/>
        <v>6.5342338983351697E-3</v>
      </c>
      <c r="BM132">
        <f t="shared" ca="1" si="368"/>
        <v>7.834680237378806E-3</v>
      </c>
      <c r="BN132">
        <f t="shared" ca="1" si="369"/>
        <v>6.3316483181005793E-3</v>
      </c>
      <c r="BO132">
        <f t="shared" ca="1" si="370"/>
        <v>6.2012032529924228E-3</v>
      </c>
      <c r="BP132">
        <f t="shared" ca="1" si="371"/>
        <v>6.4722638806978842E-3</v>
      </c>
      <c r="BQ132">
        <f t="shared" ca="1" si="372"/>
        <v>7.3465634983717939E-3</v>
      </c>
      <c r="BR132">
        <f t="shared" ca="1" si="373"/>
        <v>7.3926374161378417E-3</v>
      </c>
      <c r="BS132">
        <f t="shared" ca="1" si="374"/>
        <v>6.0620478525992465E-3</v>
      </c>
      <c r="BT132">
        <f t="shared" ca="1" si="375"/>
        <v>5.6511791902581912E-3</v>
      </c>
      <c r="BU132">
        <f t="shared" ca="1" si="376"/>
        <v>5.7086356606594812E-3</v>
      </c>
      <c r="BV132">
        <f t="shared" ca="1" si="377"/>
        <v>8.3067828368921931E-3</v>
      </c>
      <c r="BW132">
        <f t="shared" ca="1" si="378"/>
        <v>6.4570357962500284E-3</v>
      </c>
      <c r="BX132">
        <f t="shared" ca="1" si="379"/>
        <v>4.9591656678208279E-3</v>
      </c>
      <c r="BY132">
        <f t="shared" ca="1" si="380"/>
        <v>3.509950728851627E-3</v>
      </c>
      <c r="BZ132">
        <f t="shared" ca="1" si="381"/>
        <v>6.4174543159358438E-3</v>
      </c>
      <c r="CA132">
        <f t="shared" ca="1" si="382"/>
        <v>7.1409958984326736E-3</v>
      </c>
      <c r="CB132">
        <f t="shared" ca="1" si="383"/>
        <v>8.46724592294513E-3</v>
      </c>
      <c r="CC132">
        <f t="shared" ca="1" si="384"/>
        <v>6.5932244908963678E-3</v>
      </c>
      <c r="CD132">
        <f t="shared" ca="1" si="385"/>
        <v>6.3990506413046976E-3</v>
      </c>
      <c r="CE132">
        <f t="shared" ca="1" si="386"/>
        <v>5.8768609655006068E-3</v>
      </c>
      <c r="CF132">
        <f t="shared" ca="1" si="387"/>
        <v>7.3158976867960619E-3</v>
      </c>
      <c r="CG132">
        <f t="shared" ca="1" si="388"/>
        <v>4.6918897942800925E-3</v>
      </c>
      <c r="CH132">
        <f t="shared" ca="1" si="389"/>
        <v>6.3006872039436902E-3</v>
      </c>
      <c r="CI132">
        <f t="shared" ca="1" si="390"/>
        <v>7.2216671135519311E-3</v>
      </c>
      <c r="CJ132">
        <f t="shared" ca="1" si="391"/>
        <v>6.9879648028276882E-3</v>
      </c>
      <c r="CK132">
        <f t="shared" ca="1" si="392"/>
        <v>7.1261874675077252E-3</v>
      </c>
      <c r="CL132">
        <f t="shared" ca="1" si="393"/>
        <v>5.8099349609245328E-3</v>
      </c>
      <c r="CM132">
        <f t="shared" ca="1" si="394"/>
        <v>7.0127845950391657E-3</v>
      </c>
      <c r="CN132">
        <f t="shared" ca="1" si="395"/>
        <v>5.62494033539196E-3</v>
      </c>
      <c r="CO132">
        <f t="shared" ca="1" si="396"/>
        <v>7.2804923185485534E-3</v>
      </c>
      <c r="CP132">
        <f t="shared" ca="1" si="397"/>
        <v>5.3538560331249053E-3</v>
      </c>
      <c r="CQ132">
        <f t="shared" ca="1" si="398"/>
        <v>5.0857757174777515E-3</v>
      </c>
      <c r="CR132">
        <f t="shared" ca="1" si="399"/>
        <v>6.2090167482111245E-3</v>
      </c>
      <c r="CS132">
        <f t="shared" ca="1" si="400"/>
        <v>6.6048959230305699E-3</v>
      </c>
      <c r="CT132">
        <f t="shared" ca="1" si="401"/>
        <v>8.373812012110432E-3</v>
      </c>
      <c r="CU132">
        <f t="shared" ca="1" si="402"/>
        <v>6.1862881725256525E-3</v>
      </c>
      <c r="CV132">
        <f t="shared" ca="1" si="403"/>
        <v>6.0747387326439174E-3</v>
      </c>
      <c r="CW132">
        <f t="shared" ca="1" si="404"/>
        <v>5.9107788813555651E-3</v>
      </c>
      <c r="CX132">
        <f t="shared" ca="1" si="405"/>
        <v>6.8191233742858513E-3</v>
      </c>
    </row>
    <row r="133" spans="2:102" x14ac:dyDescent="0.2">
      <c r="B133">
        <f t="shared" si="406"/>
        <v>9.8333333333333339</v>
      </c>
      <c r="C133">
        <f t="shared" ca="1" si="306"/>
        <v>6.3826063374449234E-3</v>
      </c>
      <c r="D133">
        <f t="shared" ca="1" si="307"/>
        <v>6.1480400968371039E-3</v>
      </c>
      <c r="E133">
        <f t="shared" ca="1" si="308"/>
        <v>7.6336959142553626E-3</v>
      </c>
      <c r="F133">
        <f t="shared" ca="1" si="309"/>
        <v>7.0987148345495977E-3</v>
      </c>
      <c r="G133">
        <f t="shared" ca="1" si="310"/>
        <v>9.493900963486044E-3</v>
      </c>
      <c r="H133">
        <f t="shared" ca="1" si="311"/>
        <v>6.1930373702901512E-3</v>
      </c>
      <c r="I133">
        <f t="shared" ca="1" si="312"/>
        <v>8.4264805539294701E-3</v>
      </c>
      <c r="J133">
        <f t="shared" ca="1" si="313"/>
        <v>7.4300409560352724E-3</v>
      </c>
      <c r="K133">
        <f t="shared" ca="1" si="314"/>
        <v>7.7912948090551153E-3</v>
      </c>
      <c r="L133">
        <f t="shared" ca="1" si="315"/>
        <v>7.7041379062373619E-3</v>
      </c>
      <c r="M133">
        <f t="shared" ca="1" si="316"/>
        <v>7.9952265317492967E-3</v>
      </c>
      <c r="N133">
        <f t="shared" ca="1" si="317"/>
        <v>5.7888012813142008E-3</v>
      </c>
      <c r="O133">
        <f t="shared" ca="1" si="318"/>
        <v>8.1788809128350293E-3</v>
      </c>
      <c r="P133">
        <f t="shared" ca="1" si="319"/>
        <v>7.6828239924130138E-3</v>
      </c>
      <c r="Q133">
        <f t="shared" ca="1" si="320"/>
        <v>8.3531871311568126E-3</v>
      </c>
      <c r="R133">
        <f t="shared" ca="1" si="321"/>
        <v>6.4293726020183588E-3</v>
      </c>
      <c r="S133">
        <f t="shared" ca="1" si="322"/>
        <v>6.8210826531291029E-3</v>
      </c>
      <c r="T133">
        <f t="shared" ca="1" si="323"/>
        <v>8.1136517192643854E-3</v>
      </c>
      <c r="U133">
        <f t="shared" ca="1" si="324"/>
        <v>7.0217947176825259E-3</v>
      </c>
      <c r="V133">
        <f t="shared" ca="1" si="325"/>
        <v>7.0047471080243243E-3</v>
      </c>
      <c r="W133">
        <f t="shared" ca="1" si="326"/>
        <v>7.2128110587937758E-3</v>
      </c>
      <c r="X133">
        <f t="shared" ca="1" si="327"/>
        <v>6.0990029686736336E-3</v>
      </c>
      <c r="Y133">
        <f t="shared" ca="1" si="328"/>
        <v>6.2355960956002043E-3</v>
      </c>
      <c r="Z133">
        <f t="shared" ca="1" si="329"/>
        <v>4.2780996924759651E-3</v>
      </c>
      <c r="AA133">
        <f t="shared" ca="1" si="330"/>
        <v>6.2642746448925909E-3</v>
      </c>
      <c r="AB133">
        <f t="shared" ca="1" si="331"/>
        <v>7.0250045478004296E-3</v>
      </c>
      <c r="AC133">
        <f t="shared" ca="1" si="332"/>
        <v>7.4796314653691213E-3</v>
      </c>
      <c r="AD133">
        <f t="shared" ca="1" si="333"/>
        <v>7.068979176754973E-3</v>
      </c>
      <c r="AE133">
        <f t="shared" ca="1" si="334"/>
        <v>4.6559482262145298E-3</v>
      </c>
      <c r="AF133">
        <f t="shared" ca="1" si="335"/>
        <v>7.5209669776755191E-3</v>
      </c>
      <c r="AG133">
        <f t="shared" ca="1" si="336"/>
        <v>7.9064744669050425E-3</v>
      </c>
      <c r="AH133">
        <f t="shared" ca="1" si="337"/>
        <v>7.6799857687412307E-3</v>
      </c>
      <c r="AI133">
        <f t="shared" ca="1" si="338"/>
        <v>6.0328049035374143E-3</v>
      </c>
      <c r="AJ133">
        <f t="shared" ca="1" si="339"/>
        <v>6.4446306093869764E-3</v>
      </c>
      <c r="AK133">
        <f t="shared" ca="1" si="340"/>
        <v>5.7386745585237386E-3</v>
      </c>
      <c r="AL133">
        <f t="shared" ca="1" si="341"/>
        <v>9.2481166264116663E-3</v>
      </c>
      <c r="AM133">
        <f t="shared" ca="1" si="342"/>
        <v>6.3289591796558409E-3</v>
      </c>
      <c r="AN133">
        <f t="shared" ca="1" si="343"/>
        <v>6.6138538865195568E-3</v>
      </c>
      <c r="AO133">
        <f t="shared" ca="1" si="344"/>
        <v>6.4128997471022782E-3</v>
      </c>
      <c r="AP133">
        <f t="shared" ca="1" si="345"/>
        <v>6.2244827183475437E-3</v>
      </c>
      <c r="AQ133">
        <f t="shared" ca="1" si="346"/>
        <v>9.9169954590803983E-3</v>
      </c>
      <c r="AR133">
        <f t="shared" ca="1" si="347"/>
        <v>6.273636607616589E-3</v>
      </c>
      <c r="AS133">
        <f t="shared" ca="1" si="348"/>
        <v>5.6193540426400608E-3</v>
      </c>
      <c r="AT133">
        <f t="shared" ca="1" si="349"/>
        <v>6.7658608947619176E-3</v>
      </c>
      <c r="AU133">
        <f t="shared" ca="1" si="350"/>
        <v>7.329174666722049E-3</v>
      </c>
      <c r="AV133">
        <f t="shared" ca="1" si="351"/>
        <v>5.3858653379953089E-3</v>
      </c>
      <c r="AW133">
        <f t="shared" ca="1" si="352"/>
        <v>3.820408348650336E-3</v>
      </c>
      <c r="AX133">
        <f t="shared" ca="1" si="353"/>
        <v>5.7220347958420303E-3</v>
      </c>
      <c r="AY133">
        <f t="shared" ca="1" si="354"/>
        <v>8.8991825101326274E-3</v>
      </c>
      <c r="AZ133">
        <f t="shared" ca="1" si="355"/>
        <v>6.9379349414550734E-3</v>
      </c>
      <c r="BA133">
        <f t="shared" ca="1" si="356"/>
        <v>5.6437597098846588E-3</v>
      </c>
      <c r="BB133">
        <f t="shared" ca="1" si="357"/>
        <v>8.3603781883989925E-3</v>
      </c>
      <c r="BC133">
        <f t="shared" ca="1" si="358"/>
        <v>8.669868411100538E-3</v>
      </c>
      <c r="BD133">
        <f t="shared" ca="1" si="359"/>
        <v>6.3598696978639513E-3</v>
      </c>
      <c r="BE133">
        <f t="shared" ca="1" si="360"/>
        <v>9.3327111334379036E-3</v>
      </c>
      <c r="BF133">
        <f t="shared" ca="1" si="361"/>
        <v>6.7732327973610146E-3</v>
      </c>
      <c r="BG133">
        <f t="shared" ca="1" si="362"/>
        <v>8.1916744853383142E-3</v>
      </c>
      <c r="BH133">
        <f t="shared" ca="1" si="363"/>
        <v>6.4368803757815334E-3</v>
      </c>
      <c r="BI133">
        <f t="shared" ca="1" si="364"/>
        <v>4.3880744537219902E-3</v>
      </c>
      <c r="BJ133">
        <f t="shared" ca="1" si="365"/>
        <v>6.0999197538901782E-3</v>
      </c>
      <c r="BK133">
        <f t="shared" ca="1" si="366"/>
        <v>7.6980254644411364E-3</v>
      </c>
      <c r="BL133">
        <f t="shared" ca="1" si="367"/>
        <v>6.6468115967514415E-3</v>
      </c>
      <c r="BM133">
        <f t="shared" ca="1" si="368"/>
        <v>7.7686984496120812E-3</v>
      </c>
      <c r="BN133">
        <f t="shared" ca="1" si="369"/>
        <v>6.5339231872724802E-3</v>
      </c>
      <c r="BO133">
        <f t="shared" ca="1" si="370"/>
        <v>6.1477955462926528E-3</v>
      </c>
      <c r="BP133">
        <f t="shared" ca="1" si="371"/>
        <v>6.6887566644391241E-3</v>
      </c>
      <c r="BQ133">
        <f t="shared" ca="1" si="372"/>
        <v>7.1669090606252192E-3</v>
      </c>
      <c r="BR133">
        <f t="shared" ca="1" si="373"/>
        <v>7.4572431366139811E-3</v>
      </c>
      <c r="BS133">
        <f t="shared" ca="1" si="374"/>
        <v>6.2290625015285961E-3</v>
      </c>
      <c r="BT133">
        <f t="shared" ca="1" si="375"/>
        <v>5.6137885845622647E-3</v>
      </c>
      <c r="BU133">
        <f t="shared" ca="1" si="376"/>
        <v>5.707644078147338E-3</v>
      </c>
      <c r="BV133">
        <f t="shared" ca="1" si="377"/>
        <v>8.366877313804361E-3</v>
      </c>
      <c r="BW133">
        <f t="shared" ca="1" si="378"/>
        <v>6.4055923946682294E-3</v>
      </c>
      <c r="BX133">
        <f t="shared" ca="1" si="379"/>
        <v>5.0506735048357317E-3</v>
      </c>
      <c r="BY133">
        <f t="shared" ca="1" si="380"/>
        <v>3.3994524917469971E-3</v>
      </c>
      <c r="BZ133">
        <f t="shared" ca="1" si="381"/>
        <v>6.6165875173831374E-3</v>
      </c>
      <c r="CA133">
        <f t="shared" ca="1" si="382"/>
        <v>7.1621966749244531E-3</v>
      </c>
      <c r="CB133">
        <f t="shared" ca="1" si="383"/>
        <v>8.3787830358444063E-3</v>
      </c>
      <c r="CC133">
        <f t="shared" ca="1" si="384"/>
        <v>6.8738061073023351E-3</v>
      </c>
      <c r="CD133">
        <f t="shared" ca="1" si="385"/>
        <v>6.2015276310442074E-3</v>
      </c>
      <c r="CE133">
        <f t="shared" ca="1" si="386"/>
        <v>5.9421848292699146E-3</v>
      </c>
      <c r="CF133">
        <f t="shared" ca="1" si="387"/>
        <v>6.9488625440480125E-3</v>
      </c>
      <c r="CG133">
        <f t="shared" ca="1" si="388"/>
        <v>4.5522941170681131E-3</v>
      </c>
      <c r="CH133">
        <f t="shared" ca="1" si="389"/>
        <v>6.4012665437925076E-3</v>
      </c>
      <c r="CI133">
        <f t="shared" ca="1" si="390"/>
        <v>7.3578743529510446E-3</v>
      </c>
      <c r="CJ133">
        <f t="shared" ca="1" si="391"/>
        <v>6.9363676939338433E-3</v>
      </c>
      <c r="CK133">
        <f t="shared" ca="1" si="392"/>
        <v>7.1930543555839416E-3</v>
      </c>
      <c r="CL133">
        <f t="shared" ca="1" si="393"/>
        <v>5.8790012388049767E-3</v>
      </c>
      <c r="CM133">
        <f t="shared" ca="1" si="394"/>
        <v>6.9055409135093107E-3</v>
      </c>
      <c r="CN133">
        <f t="shared" ca="1" si="395"/>
        <v>5.6454960548469749E-3</v>
      </c>
      <c r="CO133">
        <f t="shared" ca="1" si="396"/>
        <v>7.7550293043949486E-3</v>
      </c>
      <c r="CP133">
        <f t="shared" ca="1" si="397"/>
        <v>5.3360240662693242E-3</v>
      </c>
      <c r="CQ133">
        <f t="shared" ca="1" si="398"/>
        <v>5.154288306795719E-3</v>
      </c>
      <c r="CR133">
        <f t="shared" ca="1" si="399"/>
        <v>6.1096254361345612E-3</v>
      </c>
      <c r="CS133">
        <f t="shared" ca="1" si="400"/>
        <v>6.532931552386833E-3</v>
      </c>
      <c r="CT133">
        <f t="shared" ca="1" si="401"/>
        <v>8.2151728462969403E-3</v>
      </c>
      <c r="CU133">
        <f t="shared" ca="1" si="402"/>
        <v>6.1725935556771689E-3</v>
      </c>
      <c r="CV133">
        <f t="shared" ca="1" si="403"/>
        <v>6.3205394901804509E-3</v>
      </c>
      <c r="CW133">
        <f t="shared" ca="1" si="404"/>
        <v>5.8538503884464233E-3</v>
      </c>
      <c r="CX133">
        <f t="shared" ca="1" si="405"/>
        <v>7.0470836424598891E-3</v>
      </c>
    </row>
    <row r="134" spans="2:102" x14ac:dyDescent="0.2">
      <c r="B134">
        <f t="shared" si="406"/>
        <v>9.9166666666666679</v>
      </c>
      <c r="C134">
        <f t="shared" ca="1" si="306"/>
        <v>6.535020661350241E-3</v>
      </c>
      <c r="D134">
        <f t="shared" ca="1" si="307"/>
        <v>6.1139653683476344E-3</v>
      </c>
      <c r="E134">
        <f t="shared" ca="1" si="308"/>
        <v>7.636905014555561E-3</v>
      </c>
      <c r="F134">
        <f t="shared" ca="1" si="309"/>
        <v>7.249297417031118E-3</v>
      </c>
      <c r="G134">
        <f t="shared" ca="1" si="310"/>
        <v>9.1679280912721761E-3</v>
      </c>
      <c r="H134">
        <f t="shared" ca="1" si="311"/>
        <v>6.2458344838510023E-3</v>
      </c>
      <c r="I134">
        <f t="shared" ca="1" si="312"/>
        <v>8.5872745307593867E-3</v>
      </c>
      <c r="J134">
        <f t="shared" ca="1" si="313"/>
        <v>7.5945700855336437E-3</v>
      </c>
      <c r="K134">
        <f t="shared" ca="1" si="314"/>
        <v>7.5837809654037674E-3</v>
      </c>
      <c r="L134">
        <f t="shared" ca="1" si="315"/>
        <v>7.6688669451005758E-3</v>
      </c>
      <c r="M134">
        <f t="shared" ca="1" si="316"/>
        <v>7.952474299895167E-3</v>
      </c>
      <c r="N134">
        <f t="shared" ca="1" si="317"/>
        <v>5.6758311222808869E-3</v>
      </c>
      <c r="O134">
        <f t="shared" ca="1" si="318"/>
        <v>8.2130192356218139E-3</v>
      </c>
      <c r="P134">
        <f t="shared" ca="1" si="319"/>
        <v>7.7316561088686606E-3</v>
      </c>
      <c r="Q134">
        <f t="shared" ca="1" si="320"/>
        <v>8.3229860505406768E-3</v>
      </c>
      <c r="R134">
        <f t="shared" ca="1" si="321"/>
        <v>6.6836835325569874E-3</v>
      </c>
      <c r="S134">
        <f t="shared" ca="1" si="322"/>
        <v>6.8593849697249883E-3</v>
      </c>
      <c r="T134">
        <f t="shared" ca="1" si="323"/>
        <v>8.2276365889526314E-3</v>
      </c>
      <c r="U134">
        <f t="shared" ca="1" si="324"/>
        <v>7.0181449136675934E-3</v>
      </c>
      <c r="V134">
        <f t="shared" ca="1" si="325"/>
        <v>7.0161231639848725E-3</v>
      </c>
      <c r="W134">
        <f t="shared" ca="1" si="326"/>
        <v>7.4187763479396825E-3</v>
      </c>
      <c r="X134">
        <f t="shared" ca="1" si="327"/>
        <v>5.9541809419907102E-3</v>
      </c>
      <c r="Y134">
        <f t="shared" ca="1" si="328"/>
        <v>6.3515023348759379E-3</v>
      </c>
      <c r="Z134">
        <f t="shared" ca="1" si="329"/>
        <v>4.4004156326658446E-3</v>
      </c>
      <c r="AA134">
        <f t="shared" ca="1" si="330"/>
        <v>6.3977923651221827E-3</v>
      </c>
      <c r="AB134">
        <f t="shared" ca="1" si="331"/>
        <v>6.7548922110323133E-3</v>
      </c>
      <c r="AC134">
        <f t="shared" ca="1" si="332"/>
        <v>7.1858288059478909E-3</v>
      </c>
      <c r="AD134">
        <f t="shared" ca="1" si="333"/>
        <v>7.2252730748127514E-3</v>
      </c>
      <c r="AE134">
        <f t="shared" ca="1" si="334"/>
        <v>4.4984959824438848E-3</v>
      </c>
      <c r="AF134">
        <f t="shared" ca="1" si="335"/>
        <v>7.5633650018748413E-3</v>
      </c>
      <c r="AG134">
        <f t="shared" ca="1" si="336"/>
        <v>7.8611640600570968E-3</v>
      </c>
      <c r="AH134">
        <f t="shared" ca="1" si="337"/>
        <v>7.5679584733848908E-3</v>
      </c>
      <c r="AI134">
        <f t="shared" ca="1" si="338"/>
        <v>6.0116138125760939E-3</v>
      </c>
      <c r="AJ134">
        <f t="shared" ca="1" si="339"/>
        <v>6.6815804071354862E-3</v>
      </c>
      <c r="AK134">
        <f t="shared" ca="1" si="340"/>
        <v>5.677457163005507E-3</v>
      </c>
      <c r="AL134">
        <f t="shared" ca="1" si="341"/>
        <v>9.3911849907102243E-3</v>
      </c>
      <c r="AM134">
        <f t="shared" ca="1" si="342"/>
        <v>6.2593945100713651E-3</v>
      </c>
      <c r="AN134">
        <f t="shared" ca="1" si="343"/>
        <v>6.3299110760523872E-3</v>
      </c>
      <c r="AO134">
        <f t="shared" ca="1" si="344"/>
        <v>6.3777738658557402E-3</v>
      </c>
      <c r="AP134">
        <f t="shared" ca="1" si="345"/>
        <v>6.178162012354561E-3</v>
      </c>
      <c r="AQ134">
        <f t="shared" ca="1" si="346"/>
        <v>9.9437541743068129E-3</v>
      </c>
      <c r="AR134">
        <f t="shared" ca="1" si="347"/>
        <v>6.0129613715504309E-3</v>
      </c>
      <c r="AS134">
        <f t="shared" ca="1" si="348"/>
        <v>5.6019357486728821E-3</v>
      </c>
      <c r="AT134">
        <f t="shared" ca="1" si="349"/>
        <v>6.6551860238397683E-3</v>
      </c>
      <c r="AU134">
        <f t="shared" ca="1" si="350"/>
        <v>7.3611107088178522E-3</v>
      </c>
      <c r="AV134">
        <f t="shared" ca="1" si="351"/>
        <v>5.2376923725947454E-3</v>
      </c>
      <c r="AW134">
        <f t="shared" ca="1" si="352"/>
        <v>3.787535792638044E-3</v>
      </c>
      <c r="AX134">
        <f t="shared" ca="1" si="353"/>
        <v>5.5944478529257593E-3</v>
      </c>
      <c r="AY134">
        <f t="shared" ca="1" si="354"/>
        <v>8.7309496400576371E-3</v>
      </c>
      <c r="AZ134">
        <f t="shared" ca="1" si="355"/>
        <v>6.9821891611544151E-3</v>
      </c>
      <c r="BA134">
        <f t="shared" ca="1" si="356"/>
        <v>5.724035631071476E-3</v>
      </c>
      <c r="BB134">
        <f t="shared" ca="1" si="357"/>
        <v>8.0531627863368975E-3</v>
      </c>
      <c r="BC134">
        <f t="shared" ca="1" si="358"/>
        <v>8.806175152477308E-3</v>
      </c>
      <c r="BD134">
        <f t="shared" ca="1" si="359"/>
        <v>6.2460893318046591E-3</v>
      </c>
      <c r="BE134">
        <f t="shared" ca="1" si="360"/>
        <v>9.0700941815289888E-3</v>
      </c>
      <c r="BF134">
        <f t="shared" ca="1" si="361"/>
        <v>6.4882148740481906E-3</v>
      </c>
      <c r="BG134">
        <f t="shared" ca="1" si="362"/>
        <v>8.0122917682852145E-3</v>
      </c>
      <c r="BH134">
        <f t="shared" ca="1" si="363"/>
        <v>6.4493004065691965E-3</v>
      </c>
      <c r="BI134">
        <f t="shared" ca="1" si="364"/>
        <v>4.3121063139671921E-3</v>
      </c>
      <c r="BJ134">
        <f t="shared" ca="1" si="365"/>
        <v>6.0690927680411315E-3</v>
      </c>
      <c r="BK134">
        <f t="shared" ca="1" si="366"/>
        <v>7.8075061916580623E-3</v>
      </c>
      <c r="BL134">
        <f t="shared" ca="1" si="367"/>
        <v>6.5669722634393935E-3</v>
      </c>
      <c r="BM134">
        <f t="shared" ca="1" si="368"/>
        <v>7.8383684756776172E-3</v>
      </c>
      <c r="BN134">
        <f t="shared" ca="1" si="369"/>
        <v>6.72617523186085E-3</v>
      </c>
      <c r="BO134">
        <f t="shared" ca="1" si="370"/>
        <v>6.3096249455161495E-3</v>
      </c>
      <c r="BP134">
        <f t="shared" ca="1" si="371"/>
        <v>6.942358978642941E-3</v>
      </c>
      <c r="BQ134">
        <f t="shared" ca="1" si="372"/>
        <v>7.4733986049191955E-3</v>
      </c>
      <c r="BR134">
        <f t="shared" ca="1" si="373"/>
        <v>7.5519916272652051E-3</v>
      </c>
      <c r="BS134">
        <f t="shared" ca="1" si="374"/>
        <v>6.4010437664787836E-3</v>
      </c>
      <c r="BT134">
        <f t="shared" ca="1" si="375"/>
        <v>5.7501849651876939E-3</v>
      </c>
      <c r="BU134">
        <f t="shared" ca="1" si="376"/>
        <v>5.540311520953801E-3</v>
      </c>
      <c r="BV134">
        <f t="shared" ca="1" si="377"/>
        <v>8.3436930155946793E-3</v>
      </c>
      <c r="BW134">
        <f t="shared" ca="1" si="378"/>
        <v>6.3751131095108231E-3</v>
      </c>
      <c r="BX134">
        <f t="shared" ca="1" si="379"/>
        <v>5.0098277031273338E-3</v>
      </c>
      <c r="BY134">
        <f t="shared" ca="1" si="380"/>
        <v>3.4519032781946029E-3</v>
      </c>
      <c r="BZ134">
        <f t="shared" ca="1" si="381"/>
        <v>6.6249253723987588E-3</v>
      </c>
      <c r="CA134">
        <f t="shared" ca="1" si="382"/>
        <v>7.1413818153142411E-3</v>
      </c>
      <c r="CB134">
        <f t="shared" ca="1" si="383"/>
        <v>8.1944056343724574E-3</v>
      </c>
      <c r="CC134">
        <f t="shared" ca="1" si="384"/>
        <v>6.9475537156270433E-3</v>
      </c>
      <c r="CD134">
        <f t="shared" ca="1" si="385"/>
        <v>5.9935179364848327E-3</v>
      </c>
      <c r="CE134">
        <f t="shared" ca="1" si="386"/>
        <v>5.8004094770016459E-3</v>
      </c>
      <c r="CF134">
        <f t="shared" ca="1" si="387"/>
        <v>7.0170545691279852E-3</v>
      </c>
      <c r="CG134">
        <f t="shared" ca="1" si="388"/>
        <v>4.7062779778808987E-3</v>
      </c>
      <c r="CH134">
        <f t="shared" ca="1" si="389"/>
        <v>6.6495945885252346E-3</v>
      </c>
      <c r="CI134">
        <f t="shared" ca="1" si="390"/>
        <v>7.3725408011665978E-3</v>
      </c>
      <c r="CJ134">
        <f t="shared" ca="1" si="391"/>
        <v>6.9480483115090877E-3</v>
      </c>
      <c r="CK134">
        <f t="shared" ca="1" si="392"/>
        <v>7.2637316839020902E-3</v>
      </c>
      <c r="CL134">
        <f t="shared" ca="1" si="393"/>
        <v>6.0946711718454392E-3</v>
      </c>
      <c r="CM134">
        <f t="shared" ca="1" si="394"/>
        <v>6.8892971196763469E-3</v>
      </c>
      <c r="CN134">
        <f t="shared" ca="1" si="395"/>
        <v>5.6165814060889167E-3</v>
      </c>
      <c r="CO134">
        <f t="shared" ca="1" si="396"/>
        <v>7.809899117821012E-3</v>
      </c>
      <c r="CP134">
        <f t="shared" ca="1" si="397"/>
        <v>5.3617673628871343E-3</v>
      </c>
      <c r="CQ134">
        <f t="shared" ca="1" si="398"/>
        <v>5.2127695684743942E-3</v>
      </c>
      <c r="CR134">
        <f t="shared" ca="1" si="399"/>
        <v>5.8746242061384736E-3</v>
      </c>
      <c r="CS134">
        <f t="shared" ca="1" si="400"/>
        <v>6.6717963236375905E-3</v>
      </c>
      <c r="CT134">
        <f t="shared" ca="1" si="401"/>
        <v>8.1518073609859083E-3</v>
      </c>
      <c r="CU134">
        <f t="shared" ca="1" si="402"/>
        <v>6.2764205264351962E-3</v>
      </c>
      <c r="CV134">
        <f t="shared" ca="1" si="403"/>
        <v>6.2900960142675032E-3</v>
      </c>
      <c r="CW134">
        <f t="shared" ca="1" si="404"/>
        <v>6.070721687623285E-3</v>
      </c>
      <c r="CX134">
        <f t="shared" ca="1" si="405"/>
        <v>6.9844590953463091E-3</v>
      </c>
    </row>
    <row r="135" spans="2:102" x14ac:dyDescent="0.2">
      <c r="B135">
        <f t="shared" si="406"/>
        <v>10.000000000000002</v>
      </c>
      <c r="C135">
        <f t="shared" ca="1" si="306"/>
        <v>6.5047707021211199E-3</v>
      </c>
      <c r="D135">
        <f t="shared" ca="1" si="307"/>
        <v>6.022735509939578E-3</v>
      </c>
      <c r="E135">
        <f t="shared" ca="1" si="308"/>
        <v>7.6214116242123257E-3</v>
      </c>
      <c r="F135">
        <f t="shared" ca="1" si="309"/>
        <v>7.0459451843716842E-3</v>
      </c>
      <c r="G135">
        <f t="shared" ca="1" si="310"/>
        <v>9.0794232322345333E-3</v>
      </c>
      <c r="H135">
        <f t="shared" ca="1" si="311"/>
        <v>6.332539644391736E-3</v>
      </c>
      <c r="I135">
        <f t="shared" ca="1" si="312"/>
        <v>8.5616219516172192E-3</v>
      </c>
      <c r="J135">
        <f t="shared" ca="1" si="313"/>
        <v>7.4932799548631367E-3</v>
      </c>
      <c r="K135">
        <f t="shared" ca="1" si="314"/>
        <v>7.7160143817678415E-3</v>
      </c>
      <c r="L135">
        <f t="shared" ca="1" si="315"/>
        <v>7.6372072489153987E-3</v>
      </c>
      <c r="M135">
        <f t="shared" ca="1" si="316"/>
        <v>7.9436065769515687E-3</v>
      </c>
      <c r="N135">
        <f t="shared" ca="1" si="317"/>
        <v>5.9867272210899995E-3</v>
      </c>
      <c r="O135">
        <f t="shared" ca="1" si="318"/>
        <v>8.2606570885265709E-3</v>
      </c>
      <c r="P135">
        <f t="shared" ca="1" si="319"/>
        <v>7.6193161544866354E-3</v>
      </c>
      <c r="Q135">
        <f t="shared" ca="1" si="320"/>
        <v>8.3564158914980185E-3</v>
      </c>
      <c r="R135">
        <f t="shared" ca="1" si="321"/>
        <v>6.7057959939668607E-3</v>
      </c>
      <c r="S135">
        <f t="shared" ca="1" si="322"/>
        <v>6.8348576655422729E-3</v>
      </c>
      <c r="T135">
        <f t="shared" ca="1" si="323"/>
        <v>7.9928002063869418E-3</v>
      </c>
      <c r="U135">
        <f t="shared" ca="1" si="324"/>
        <v>7.1897204923939955E-3</v>
      </c>
      <c r="V135">
        <f t="shared" ca="1" si="325"/>
        <v>7.2903325407744348E-3</v>
      </c>
      <c r="W135">
        <f t="shared" ca="1" si="326"/>
        <v>7.1558375022309842E-3</v>
      </c>
      <c r="X135">
        <f t="shared" ca="1" si="327"/>
        <v>5.7932382645176639E-3</v>
      </c>
      <c r="Y135">
        <f t="shared" ca="1" si="328"/>
        <v>6.3845658651226697E-3</v>
      </c>
      <c r="Z135">
        <f t="shared" ca="1" si="329"/>
        <v>4.4493409715337818E-3</v>
      </c>
      <c r="AA135">
        <f t="shared" ca="1" si="330"/>
        <v>6.6355220925320979E-3</v>
      </c>
      <c r="AB135">
        <f t="shared" ca="1" si="331"/>
        <v>6.815250033310973E-3</v>
      </c>
      <c r="AC135">
        <f t="shared" ca="1" si="332"/>
        <v>7.0743832011479178E-3</v>
      </c>
      <c r="AD135">
        <f t="shared" ca="1" si="333"/>
        <v>7.1332276528320269E-3</v>
      </c>
      <c r="AE135">
        <f t="shared" ca="1" si="334"/>
        <v>4.4973072074028274E-3</v>
      </c>
      <c r="AF135">
        <f t="shared" ca="1" si="335"/>
        <v>7.1886002697943256E-3</v>
      </c>
      <c r="AG135">
        <f t="shared" ca="1" si="336"/>
        <v>7.7229114852774283E-3</v>
      </c>
      <c r="AH135">
        <f t="shared" ca="1" si="337"/>
        <v>7.5785696436404598E-3</v>
      </c>
      <c r="AI135">
        <f t="shared" ca="1" si="338"/>
        <v>6.0624730476517745E-3</v>
      </c>
      <c r="AJ135">
        <f t="shared" ca="1" si="339"/>
        <v>6.7563524509514717E-3</v>
      </c>
      <c r="AK135">
        <f t="shared" ca="1" si="340"/>
        <v>5.5953554323880522E-3</v>
      </c>
      <c r="AL135">
        <f t="shared" ca="1" si="341"/>
        <v>9.1586982880457954E-3</v>
      </c>
      <c r="AM135">
        <f t="shared" ca="1" si="342"/>
        <v>6.2398453245084227E-3</v>
      </c>
      <c r="AN135">
        <f t="shared" ca="1" si="343"/>
        <v>6.4677630742331939E-3</v>
      </c>
      <c r="AO135">
        <f t="shared" ca="1" si="344"/>
        <v>6.300009790025804E-3</v>
      </c>
      <c r="AP135">
        <f t="shared" ca="1" si="345"/>
        <v>6.0916268738016302E-3</v>
      </c>
      <c r="AQ135">
        <f t="shared" ca="1" si="346"/>
        <v>9.986222030412684E-3</v>
      </c>
      <c r="AR135">
        <f t="shared" ca="1" si="347"/>
        <v>6.0218792478940672E-3</v>
      </c>
      <c r="AS135">
        <f t="shared" ca="1" si="348"/>
        <v>5.5411620893027628E-3</v>
      </c>
      <c r="AT135">
        <f t="shared" ca="1" si="349"/>
        <v>6.5481064346241315E-3</v>
      </c>
      <c r="AU135">
        <f t="shared" ca="1" si="350"/>
        <v>7.1884770243045857E-3</v>
      </c>
      <c r="AV135">
        <f t="shared" ca="1" si="351"/>
        <v>5.2680858847908504E-3</v>
      </c>
      <c r="AW135">
        <f t="shared" ca="1" si="352"/>
        <v>3.8691504026003251E-3</v>
      </c>
      <c r="AX135">
        <f t="shared" ca="1" si="353"/>
        <v>5.503204326409398E-3</v>
      </c>
      <c r="AY135">
        <f t="shared" ca="1" si="354"/>
        <v>8.755259807279387E-3</v>
      </c>
      <c r="AZ135">
        <f t="shared" ca="1" si="355"/>
        <v>7.0066402025272161E-3</v>
      </c>
      <c r="BA135">
        <f t="shared" ca="1" si="356"/>
        <v>5.6892752192912429E-3</v>
      </c>
      <c r="BB135">
        <f t="shared" ca="1" si="357"/>
        <v>7.7617598918989809E-3</v>
      </c>
      <c r="BC135">
        <f t="shared" ca="1" si="358"/>
        <v>9.0223981893496098E-3</v>
      </c>
      <c r="BD135">
        <f t="shared" ca="1" si="359"/>
        <v>6.3910005801347518E-3</v>
      </c>
      <c r="BE135">
        <f t="shared" ca="1" si="360"/>
        <v>8.9795182288636075E-3</v>
      </c>
      <c r="BF135">
        <f t="shared" ca="1" si="361"/>
        <v>6.3613716654495056E-3</v>
      </c>
      <c r="BG135">
        <f t="shared" ca="1" si="362"/>
        <v>7.9724547546614673E-3</v>
      </c>
      <c r="BH135">
        <f t="shared" ca="1" si="363"/>
        <v>6.7043277254830187E-3</v>
      </c>
      <c r="BI135">
        <f t="shared" ca="1" si="364"/>
        <v>4.3476389377477779E-3</v>
      </c>
      <c r="BJ135">
        <f t="shared" ca="1" si="365"/>
        <v>6.0697096549907669E-3</v>
      </c>
      <c r="BK135">
        <f t="shared" ca="1" si="366"/>
        <v>7.8516645631103166E-3</v>
      </c>
      <c r="BL135">
        <f t="shared" ca="1" si="367"/>
        <v>6.4769567168605742E-3</v>
      </c>
      <c r="BM135">
        <f t="shared" ca="1" si="368"/>
        <v>7.6877483469550544E-3</v>
      </c>
      <c r="BN135">
        <f t="shared" ca="1" si="369"/>
        <v>6.6093554098413648E-3</v>
      </c>
      <c r="BO135">
        <f t="shared" ca="1" si="370"/>
        <v>6.0561962558242253E-3</v>
      </c>
      <c r="BP135">
        <f t="shared" ca="1" si="371"/>
        <v>6.706676867330676E-3</v>
      </c>
      <c r="BQ135">
        <f t="shared" ca="1" si="372"/>
        <v>7.6304441245428518E-3</v>
      </c>
      <c r="BR135">
        <f t="shared" ca="1" si="373"/>
        <v>7.5138154091790466E-3</v>
      </c>
      <c r="BS135">
        <f t="shared" ca="1" si="374"/>
        <v>6.3953099703374329E-3</v>
      </c>
      <c r="BT135">
        <f t="shared" ca="1" si="375"/>
        <v>6.0304083927026665E-3</v>
      </c>
      <c r="BU135">
        <f t="shared" ca="1" si="376"/>
        <v>5.6465303891638386E-3</v>
      </c>
      <c r="BV135">
        <f t="shared" ca="1" si="377"/>
        <v>8.4174859922279896E-3</v>
      </c>
      <c r="BW135">
        <f t="shared" ca="1" si="378"/>
        <v>6.3671001261880423E-3</v>
      </c>
      <c r="BX135">
        <f t="shared" ca="1" si="379"/>
        <v>5.2807290247811342E-3</v>
      </c>
      <c r="BY135">
        <f t="shared" ca="1" si="380"/>
        <v>3.3747418043402529E-3</v>
      </c>
      <c r="BZ135">
        <f t="shared" ca="1" si="381"/>
        <v>6.7090576553719399E-3</v>
      </c>
      <c r="CA135">
        <f t="shared" ca="1" si="382"/>
        <v>7.1109887509259295E-3</v>
      </c>
      <c r="CB135">
        <f t="shared" ca="1" si="383"/>
        <v>8.2360309597217206E-3</v>
      </c>
      <c r="CC135">
        <f t="shared" ca="1" si="384"/>
        <v>6.6073249168838409E-3</v>
      </c>
      <c r="CD135">
        <f t="shared" ca="1" si="385"/>
        <v>5.8248388105264174E-3</v>
      </c>
      <c r="CE135">
        <f t="shared" ca="1" si="386"/>
        <v>5.8734066556584549E-3</v>
      </c>
      <c r="CF135">
        <f t="shared" ca="1" si="387"/>
        <v>6.9264803054506392E-3</v>
      </c>
      <c r="CG135">
        <f t="shared" ca="1" si="388"/>
        <v>4.6643155637330121E-3</v>
      </c>
      <c r="CH135">
        <f t="shared" ca="1" si="389"/>
        <v>6.5569367900360021E-3</v>
      </c>
      <c r="CI135">
        <f t="shared" ca="1" si="390"/>
        <v>7.7829018342872461E-3</v>
      </c>
      <c r="CJ135">
        <f t="shared" ca="1" si="391"/>
        <v>7.0397479832349256E-3</v>
      </c>
      <c r="CK135">
        <f t="shared" ca="1" si="392"/>
        <v>7.0739124936840718E-3</v>
      </c>
      <c r="CL135">
        <f t="shared" ca="1" si="393"/>
        <v>6.1350786130922284E-3</v>
      </c>
      <c r="CM135">
        <f t="shared" ca="1" si="394"/>
        <v>6.9704279509919887E-3</v>
      </c>
      <c r="CN135">
        <f t="shared" ca="1" si="395"/>
        <v>5.6525360947870815E-3</v>
      </c>
      <c r="CO135">
        <f t="shared" ca="1" si="396"/>
        <v>7.8009323649228697E-3</v>
      </c>
      <c r="CP135">
        <f t="shared" ca="1" si="397"/>
        <v>5.2353114476300757E-3</v>
      </c>
      <c r="CQ135">
        <f t="shared" ca="1" si="398"/>
        <v>5.4696976517656995E-3</v>
      </c>
      <c r="CR135">
        <f t="shared" ca="1" si="399"/>
        <v>5.8959184698129212E-3</v>
      </c>
      <c r="CS135">
        <f t="shared" ca="1" si="400"/>
        <v>6.5752169384607952E-3</v>
      </c>
      <c r="CT135">
        <f t="shared" ca="1" si="401"/>
        <v>8.2162587458884384E-3</v>
      </c>
      <c r="CU135">
        <f t="shared" ca="1" si="402"/>
        <v>6.1666225263738612E-3</v>
      </c>
      <c r="CV135">
        <f t="shared" ca="1" si="403"/>
        <v>6.2735247561634027E-3</v>
      </c>
      <c r="CW135">
        <f t="shared" ca="1" si="404"/>
        <v>6.024524277078184E-3</v>
      </c>
      <c r="CX135">
        <f t="shared" ca="1" si="405"/>
        <v>7.0255870220243362E-3</v>
      </c>
    </row>
  </sheetData>
  <mergeCells count="3">
    <mergeCell ref="C13:CX13"/>
    <mergeCell ref="B10:D10"/>
    <mergeCell ref="O6:O7"/>
  </mergeCells>
  <phoneticPr fontId="4" type="noConversion"/>
  <pageMargins left="0.7" right="0.7" top="0.75" bottom="0.75" header="0.3" footer="0.3"/>
  <ignoredErrors>
    <ignoredError sqref="B17:B135 B15 C16:C135" calculatedColumn="1"/>
  </ignoredErrors>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21979-138B-354C-B244-BBB23DB2678A}">
  <sheetPr codeName="Sheet9"/>
  <dimension ref="A1:DD838"/>
  <sheetViews>
    <sheetView topLeftCell="A3" zoomScale="150" zoomScaleNormal="75" workbookViewId="0">
      <selection activeCell="D9" sqref="D9"/>
    </sheetView>
  </sheetViews>
  <sheetFormatPr baseColWidth="10" defaultRowHeight="16" x14ac:dyDescent="0.2"/>
  <cols>
    <col min="2" max="2" width="11.1640625" customWidth="1"/>
    <col min="3" max="3" width="25.1640625" customWidth="1"/>
    <col min="4" max="4" width="37.83203125" customWidth="1"/>
    <col min="5" max="5" width="35.1640625" customWidth="1"/>
    <col min="6" max="6" width="11" bestFit="1" customWidth="1"/>
    <col min="7" max="7" width="27.6640625" bestFit="1" customWidth="1"/>
    <col min="8" max="8" width="25" bestFit="1" customWidth="1"/>
    <col min="9" max="9" width="22.1640625" bestFit="1" customWidth="1"/>
    <col min="10" max="10" width="10" bestFit="1" customWidth="1"/>
    <col min="11" max="16" width="11" bestFit="1" customWidth="1"/>
    <col min="17" max="17" width="24.1640625" customWidth="1"/>
    <col min="18" max="18" width="16.83203125" customWidth="1"/>
    <col min="19" max="106" width="11.6640625" customWidth="1"/>
    <col min="107" max="108" width="12.6640625" customWidth="1"/>
  </cols>
  <sheetData>
    <row r="1" spans="1:18" x14ac:dyDescent="0.2">
      <c r="A1" t="s">
        <v>174</v>
      </c>
    </row>
    <row r="3" spans="1:18" x14ac:dyDescent="0.2">
      <c r="A3" s="14" t="s">
        <v>175</v>
      </c>
      <c r="E3" s="14" t="s">
        <v>238</v>
      </c>
      <c r="F3">
        <v>100</v>
      </c>
    </row>
    <row r="4" spans="1:18" x14ac:dyDescent="0.2">
      <c r="I4" s="49" t="s">
        <v>178</v>
      </c>
      <c r="J4" s="49"/>
      <c r="K4" s="49"/>
      <c r="L4" s="49"/>
      <c r="M4" s="49"/>
      <c r="N4" s="49"/>
      <c r="O4" s="49"/>
      <c r="P4" s="49"/>
      <c r="Q4" s="49"/>
      <c r="R4" s="49"/>
    </row>
    <row r="5" spans="1:18" x14ac:dyDescent="0.2">
      <c r="B5" s="15" t="s">
        <v>3</v>
      </c>
      <c r="C5" s="15" t="s">
        <v>38</v>
      </c>
      <c r="D5" s="15" t="s">
        <v>176</v>
      </c>
      <c r="H5" s="15" t="s">
        <v>177</v>
      </c>
      <c r="I5" s="15">
        <v>2022</v>
      </c>
      <c r="J5" s="15">
        <f>1+I5</f>
        <v>2023</v>
      </c>
      <c r="K5" s="15">
        <f t="shared" ref="K5:R5" si="0">1+J5</f>
        <v>2024</v>
      </c>
      <c r="L5" s="15">
        <f t="shared" si="0"/>
        <v>2025</v>
      </c>
      <c r="M5" s="15">
        <f t="shared" si="0"/>
        <v>2026</v>
      </c>
      <c r="N5" s="15">
        <f t="shared" si="0"/>
        <v>2027</v>
      </c>
      <c r="O5" s="15">
        <f t="shared" si="0"/>
        <v>2028</v>
      </c>
      <c r="P5" s="15">
        <f>1+O5</f>
        <v>2029</v>
      </c>
      <c r="Q5" s="15">
        <f t="shared" si="0"/>
        <v>2030</v>
      </c>
      <c r="R5" s="15">
        <f t="shared" si="0"/>
        <v>2031</v>
      </c>
    </row>
    <row r="6" spans="1:18" x14ac:dyDescent="0.2">
      <c r="B6" s="5">
        <f>1/12</f>
        <v>8.3333333333333329E-2</v>
      </c>
      <c r="C6" s="5">
        <f>yieldplot(B6)/$F$3</f>
        <v>2.5169405870225696E-2</v>
      </c>
      <c r="D6" s="5">
        <f>(((1+$C$125)^$B$125)/(1+C6)^B6)-1</f>
        <v>0.44664699143800446</v>
      </c>
      <c r="H6" s="5" t="s">
        <v>24</v>
      </c>
      <c r="I6" s="5">
        <f>0.3*'Part B'!D8</f>
        <v>1875</v>
      </c>
      <c r="J6" s="5">
        <f>0.3*'Part B'!E8</f>
        <v>1950</v>
      </c>
      <c r="K6" s="5">
        <f>0.3*'Part B'!F8</f>
        <v>2320.5</v>
      </c>
      <c r="L6" s="5">
        <f>0.3*'Part B'!G8</f>
        <v>2413.3199999999997</v>
      </c>
      <c r="M6" s="5">
        <f>0.3*'Part B'!H8</f>
        <v>2871.8519999999999</v>
      </c>
      <c r="N6" s="5">
        <f>0.3*'Part B'!I8</f>
        <v>2986.7249999999999</v>
      </c>
      <c r="O6" s="5">
        <f>0.3*'Part B'!J8</f>
        <v>3554.2019999999998</v>
      </c>
      <c r="P6" s="5">
        <f>0.3*'Part B'!K8</f>
        <v>3696.3719999999998</v>
      </c>
      <c r="Q6" s="5">
        <f>0.3*'Part B'!L8</f>
        <v>3844.2239999999997</v>
      </c>
      <c r="R6" s="5">
        <f>0.3*'Part B'!M8</f>
        <v>3997.9949999999999</v>
      </c>
    </row>
    <row r="7" spans="1:18" x14ac:dyDescent="0.2">
      <c r="B7" s="5">
        <f>1/12+B6</f>
        <v>0.16666666666666666</v>
      </c>
      <c r="C7" s="5">
        <f t="shared" ref="C7:C70" si="1">yieldplot(B7)/$F$3</f>
        <v>2.5105948350694445E-2</v>
      </c>
      <c r="D7" s="5">
        <f t="shared" ref="D7:D70" si="2">(((1+$C$125)^$B$125)/(1+C7)^B7)-1</f>
        <v>0.44366827331862702</v>
      </c>
      <c r="H7" s="5" t="s">
        <v>25</v>
      </c>
      <c r="I7" s="5">
        <f>0.3*'Part B'!D9</f>
        <v>1875</v>
      </c>
      <c r="J7" s="5">
        <f>0.3*'Part B'!E9</f>
        <v>1950</v>
      </c>
      <c r="K7" s="5">
        <f>0.3*'Part B'!F9</f>
        <v>2320.5</v>
      </c>
      <c r="L7" s="5">
        <f>0.3*'Part B'!G9</f>
        <v>2413.3199999999997</v>
      </c>
      <c r="M7" s="5">
        <f>0.3*'Part B'!H9</f>
        <v>2871.8519999999999</v>
      </c>
      <c r="N7" s="5">
        <f>0.3*'Part B'!I9</f>
        <v>2986.7249999999999</v>
      </c>
      <c r="O7" s="5">
        <f>0.3*'Part B'!J9</f>
        <v>3554.2019999999998</v>
      </c>
      <c r="P7" s="5">
        <f>0.3*'Part B'!K9</f>
        <v>3696.3719999999998</v>
      </c>
      <c r="Q7" s="5">
        <f>0.3*'Part B'!L9</f>
        <v>3844.2239999999997</v>
      </c>
      <c r="R7" s="5">
        <f>0.3*'Part B'!M9</f>
        <v>3997.9949999999999</v>
      </c>
    </row>
    <row r="8" spans="1:18" x14ac:dyDescent="0.2">
      <c r="B8" s="5">
        <f t="shared" ref="B8:B71" si="3">1/12+B7</f>
        <v>0.25</v>
      </c>
      <c r="C8" s="5">
        <f t="shared" si="1"/>
        <v>2.5049520996093748E-2</v>
      </c>
      <c r="D8" s="5">
        <f t="shared" si="2"/>
        <v>0.44070808327634947</v>
      </c>
      <c r="H8" s="5" t="s">
        <v>26</v>
      </c>
      <c r="I8" s="5">
        <f>0.3*'Part B'!D10</f>
        <v>1875</v>
      </c>
      <c r="J8" s="5">
        <f>0.3*'Part B'!E10</f>
        <v>1950</v>
      </c>
      <c r="K8" s="5">
        <f>0.3*'Part B'!F10</f>
        <v>2320.5</v>
      </c>
      <c r="L8" s="5">
        <f>0.3*'Part B'!G10</f>
        <v>2413.3199999999997</v>
      </c>
      <c r="M8" s="5">
        <f>0.3*'Part B'!H10</f>
        <v>2871.8519999999999</v>
      </c>
      <c r="N8" s="5">
        <f>0.3*'Part B'!I10</f>
        <v>2986.7249999999999</v>
      </c>
      <c r="O8" s="5">
        <f>0.3*'Part B'!J10</f>
        <v>3554.2019999999998</v>
      </c>
      <c r="P8" s="5">
        <f>0.3*'Part B'!K10</f>
        <v>3696.3719999999998</v>
      </c>
      <c r="Q8" s="5">
        <f>0.3*'Part B'!L10</f>
        <v>3844.2239999999997</v>
      </c>
      <c r="R8" s="5">
        <f>0.3*'Part B'!M10</f>
        <v>3997.9949999999999</v>
      </c>
    </row>
    <row r="9" spans="1:18" x14ac:dyDescent="0.2">
      <c r="B9" s="5">
        <f t="shared" si="3"/>
        <v>0.33333333333333331</v>
      </c>
      <c r="C9" s="5">
        <f t="shared" si="1"/>
        <v>2.5000017361111109E-2</v>
      </c>
      <c r="D9" s="5">
        <f t="shared" si="2"/>
        <v>0.43776391785397517</v>
      </c>
      <c r="H9" s="5" t="s">
        <v>27</v>
      </c>
      <c r="I9" s="5">
        <f>0.3*'Part B'!D11</f>
        <v>1875</v>
      </c>
      <c r="J9" s="5">
        <f>0.3*'Part B'!E11</f>
        <v>1950</v>
      </c>
      <c r="K9" s="5">
        <f>0.3*'Part B'!F11</f>
        <v>2320.5</v>
      </c>
      <c r="L9" s="5">
        <f>0.3*'Part B'!G11</f>
        <v>2413.3199999999997</v>
      </c>
      <c r="M9" s="5">
        <f>0.3*'Part B'!H11</f>
        <v>2871.8519999999999</v>
      </c>
      <c r="N9" s="5">
        <f>0.3*'Part B'!I11</f>
        <v>2986.7249999999999</v>
      </c>
      <c r="O9" s="5">
        <f>0.3*'Part B'!J11</f>
        <v>3554.2019999999998</v>
      </c>
      <c r="P9" s="5">
        <f>0.3*'Part B'!K11</f>
        <v>3696.3719999999998</v>
      </c>
      <c r="Q9" s="5">
        <f>0.3*'Part B'!L11</f>
        <v>3844.2239999999997</v>
      </c>
      <c r="R9" s="5">
        <f>0.3*'Part B'!M11</f>
        <v>3997.9949999999999</v>
      </c>
    </row>
    <row r="10" spans="1:18" x14ac:dyDescent="0.2">
      <c r="B10" s="5">
        <f t="shared" si="3"/>
        <v>0.41666666666666663</v>
      </c>
      <c r="C10" s="5">
        <f t="shared" si="1"/>
        <v>2.4957331000434027E-2</v>
      </c>
      <c r="D10" s="5">
        <f t="shared" si="2"/>
        <v>0.43483334313581024</v>
      </c>
      <c r="H10" s="5" t="s">
        <v>28</v>
      </c>
      <c r="I10" s="5">
        <f>0.3*'Part B'!D12</f>
        <v>1875</v>
      </c>
      <c r="J10" s="5">
        <f>0.3*'Part B'!E12</f>
        <v>1950</v>
      </c>
      <c r="K10" s="5">
        <f>0.3*'Part B'!F12</f>
        <v>2320.5</v>
      </c>
      <c r="L10" s="5">
        <f>0.3*'Part B'!G12</f>
        <v>2413.3199999999997</v>
      </c>
      <c r="M10" s="5">
        <f>0.3*'Part B'!H12</f>
        <v>2871.8519999999999</v>
      </c>
      <c r="N10" s="5">
        <f>0.3*'Part B'!I12</f>
        <v>2986.7249999999999</v>
      </c>
      <c r="O10" s="5">
        <f>0.3*'Part B'!J12</f>
        <v>3554.2019999999998</v>
      </c>
      <c r="P10" s="5">
        <f>0.3*'Part B'!K12</f>
        <v>3696.3719999999998</v>
      </c>
      <c r="Q10" s="5">
        <f>0.3*'Part B'!L12</f>
        <v>3844.2239999999997</v>
      </c>
      <c r="R10" s="5">
        <f>0.3*'Part B'!M12</f>
        <v>3997.9949999999999</v>
      </c>
    </row>
    <row r="11" spans="1:18" x14ac:dyDescent="0.2">
      <c r="B11" s="5">
        <f t="shared" si="3"/>
        <v>0.49999999999999994</v>
      </c>
      <c r="C11" s="5">
        <f t="shared" si="1"/>
        <v>2.4921355468749996E-2</v>
      </c>
      <c r="D11" s="5">
        <f t="shared" si="2"/>
        <v>0.43191399408555919</v>
      </c>
      <c r="H11" s="5" t="s">
        <v>29</v>
      </c>
      <c r="I11" s="5">
        <f>0.3*'Part B'!D13</f>
        <v>1875</v>
      </c>
      <c r="J11" s="5">
        <f>0.3*'Part B'!E13</f>
        <v>1950</v>
      </c>
      <c r="K11" s="5">
        <f>0.3*'Part B'!F13</f>
        <v>2320.5</v>
      </c>
      <c r="L11" s="5">
        <f>0.3*'Part B'!G13</f>
        <v>2413.3199999999997</v>
      </c>
      <c r="M11" s="5">
        <f>0.3*'Part B'!H13</f>
        <v>2871.8519999999999</v>
      </c>
      <c r="N11" s="5">
        <f>0.3*'Part B'!I13</f>
        <v>2986.7249999999999</v>
      </c>
      <c r="O11" s="5">
        <f>0.3*'Part B'!J13</f>
        <v>3554.2019999999998</v>
      </c>
      <c r="P11" s="5">
        <f>0.3*'Part B'!K13</f>
        <v>3696.3719999999998</v>
      </c>
      <c r="Q11" s="5">
        <f>0.3*'Part B'!L13</f>
        <v>3844.2239999999997</v>
      </c>
      <c r="R11" s="5">
        <f>0.3*'Part B'!M13</f>
        <v>3997.9949999999999</v>
      </c>
    </row>
    <row r="12" spans="1:18" x14ac:dyDescent="0.2">
      <c r="B12" s="5">
        <f t="shared" si="3"/>
        <v>0.58333333333333326</v>
      </c>
      <c r="C12" s="5">
        <f t="shared" si="1"/>
        <v>2.4891984320746526E-2</v>
      </c>
      <c r="D12" s="5">
        <f t="shared" si="2"/>
        <v>0.4290035739253375</v>
      </c>
      <c r="H12" s="5" t="s">
        <v>30</v>
      </c>
      <c r="I12" s="5">
        <f>0.3*'Part B'!D14</f>
        <v>1875</v>
      </c>
      <c r="J12" s="5">
        <f>0.3*'Part B'!E14</f>
        <v>1950</v>
      </c>
      <c r="K12" s="5">
        <f>0.3*'Part B'!F14</f>
        <v>2320.5</v>
      </c>
      <c r="L12" s="5">
        <f>0.3*'Part B'!G14</f>
        <v>2413.3199999999997</v>
      </c>
      <c r="M12" s="5">
        <f>0.3*'Part B'!H14</f>
        <v>2871.8519999999999</v>
      </c>
      <c r="N12" s="5">
        <f>0.3*'Part B'!I14</f>
        <v>2986.7249999999999</v>
      </c>
      <c r="O12" s="5">
        <f>0.3*'Part B'!J14</f>
        <v>3554.2019999999998</v>
      </c>
      <c r="P12" s="5">
        <f>0.3*'Part B'!K14</f>
        <v>3696.3719999999998</v>
      </c>
      <c r="Q12" s="5">
        <f>0.3*'Part B'!L14</f>
        <v>3844.2239999999997</v>
      </c>
      <c r="R12" s="5">
        <f>0.3*'Part B'!M14</f>
        <v>3997.9949999999999</v>
      </c>
    </row>
    <row r="13" spans="1:18" x14ac:dyDescent="0.2">
      <c r="B13" s="5">
        <f t="shared" si="3"/>
        <v>0.66666666666666663</v>
      </c>
      <c r="C13" s="5">
        <f t="shared" si="1"/>
        <v>2.4869111111111109E-2</v>
      </c>
      <c r="D13" s="5">
        <f t="shared" si="2"/>
        <v>0.4260998535525633</v>
      </c>
      <c r="H13" s="5" t="s">
        <v>31</v>
      </c>
      <c r="I13" s="5">
        <f>0.3*'Part B'!D15</f>
        <v>1875</v>
      </c>
      <c r="J13" s="5">
        <f>0.3*'Part B'!E15</f>
        <v>1950</v>
      </c>
      <c r="K13" s="5">
        <f>0.3*'Part B'!F15</f>
        <v>2320.5</v>
      </c>
      <c r="L13" s="5">
        <f>0.3*'Part B'!G15</f>
        <v>2413.3199999999997</v>
      </c>
      <c r="M13" s="5">
        <f>0.3*'Part B'!H15</f>
        <v>2871.8519999999999</v>
      </c>
      <c r="N13" s="5">
        <f>0.3*'Part B'!I15</f>
        <v>2986.7249999999999</v>
      </c>
      <c r="O13" s="5">
        <f>0.3*'Part B'!J15</f>
        <v>3554.2019999999998</v>
      </c>
      <c r="P13" s="5">
        <f>0.3*'Part B'!K15</f>
        <v>3696.3719999999998</v>
      </c>
      <c r="Q13" s="5">
        <f>0.3*'Part B'!L15</f>
        <v>3844.2239999999997</v>
      </c>
      <c r="R13" s="5">
        <f>0.3*'Part B'!M15</f>
        <v>3997.9949999999999</v>
      </c>
    </row>
    <row r="14" spans="1:18" x14ac:dyDescent="0.2">
      <c r="B14" s="5">
        <f t="shared" si="3"/>
        <v>0.75</v>
      </c>
      <c r="C14" s="5">
        <f t="shared" si="1"/>
        <v>2.4852629394531246E-2</v>
      </c>
      <c r="D14" s="5">
        <f t="shared" si="2"/>
        <v>0.42320067099160896</v>
      </c>
      <c r="H14" s="5" t="s">
        <v>32</v>
      </c>
      <c r="I14" s="5">
        <f>0.3*'Part B'!D16</f>
        <v>1875</v>
      </c>
      <c r="J14" s="5">
        <f>0.3*'Part B'!E16</f>
        <v>1950</v>
      </c>
      <c r="K14" s="5">
        <f>0.3*'Part B'!F16</f>
        <v>2320.5</v>
      </c>
      <c r="L14" s="5">
        <f>0.3*'Part B'!G16</f>
        <v>2413.3199999999997</v>
      </c>
      <c r="M14" s="5">
        <f>0.3*'Part B'!H16</f>
        <v>2871.8519999999999</v>
      </c>
      <c r="N14" s="5">
        <f>0.3*'Part B'!I16</f>
        <v>2986.7249999999999</v>
      </c>
      <c r="O14" s="5">
        <f>0.3*'Part B'!J16</f>
        <v>3554.2019999999998</v>
      </c>
      <c r="P14" s="5">
        <f>0.3*'Part B'!K16</f>
        <v>3696.3719999999998</v>
      </c>
      <c r="Q14" s="5">
        <f>0.3*'Part B'!L16</f>
        <v>3844.2239999999997</v>
      </c>
      <c r="R14" s="5">
        <f>0.3*'Part B'!M16</f>
        <v>3997.9949999999999</v>
      </c>
    </row>
    <row r="15" spans="1:18" x14ac:dyDescent="0.2">
      <c r="B15" s="5">
        <f t="shared" si="3"/>
        <v>0.83333333333333337</v>
      </c>
      <c r="C15" s="5">
        <f t="shared" si="1"/>
        <v>2.484243272569444E-2</v>
      </c>
      <c r="D15" s="5">
        <f t="shared" si="2"/>
        <v>0.42030393087718765</v>
      </c>
      <c r="H15" s="5" t="s">
        <v>33</v>
      </c>
      <c r="I15" s="5">
        <f>0.3*'Part B'!D17</f>
        <v>1875</v>
      </c>
      <c r="J15" s="5">
        <f>0.3*'Part B'!E17</f>
        <v>1950</v>
      </c>
      <c r="K15" s="5">
        <f>0.3*'Part B'!F17</f>
        <v>2320.5</v>
      </c>
      <c r="L15" s="5">
        <f>0.3*'Part B'!G17</f>
        <v>2413.3199999999997</v>
      </c>
      <c r="M15" s="5">
        <f>0.3*'Part B'!H17</f>
        <v>2871.8519999999999</v>
      </c>
      <c r="N15" s="5">
        <f>0.3*'Part B'!I17</f>
        <v>2986.7249999999999</v>
      </c>
      <c r="O15" s="5">
        <f>0.3*'Part B'!J17</f>
        <v>3554.2019999999998</v>
      </c>
      <c r="P15" s="5">
        <f>0.3*'Part B'!K17</f>
        <v>3696.3719999999998</v>
      </c>
      <c r="Q15" s="5">
        <f>0.3*'Part B'!L17</f>
        <v>3844.2239999999997</v>
      </c>
      <c r="R15" s="5">
        <f>0.3*'Part B'!M17</f>
        <v>3997.9949999999999</v>
      </c>
    </row>
    <row r="16" spans="1:18" x14ac:dyDescent="0.2">
      <c r="B16" s="5">
        <f t="shared" si="3"/>
        <v>0.91666666666666674</v>
      </c>
      <c r="C16" s="5">
        <f t="shared" si="1"/>
        <v>2.4838414659288197E-2</v>
      </c>
      <c r="D16" s="5">
        <f t="shared" si="2"/>
        <v>0.41740760396654442</v>
      </c>
      <c r="H16" s="5" t="s">
        <v>34</v>
      </c>
      <c r="I16" s="5">
        <f>0.3*'Part B'!D18</f>
        <v>1875</v>
      </c>
      <c r="J16" s="5">
        <f>0.3*'Part B'!E18</f>
        <v>1950</v>
      </c>
      <c r="K16" s="5">
        <f>0.3*'Part B'!F18</f>
        <v>2320.5</v>
      </c>
      <c r="L16" s="5">
        <f>0.3*'Part B'!G18</f>
        <v>2413.3199999999997</v>
      </c>
      <c r="M16" s="5">
        <f>0.3*'Part B'!H18</f>
        <v>2871.8519999999999</v>
      </c>
      <c r="N16" s="5">
        <f>0.3*'Part B'!I18</f>
        <v>2986.7249999999999</v>
      </c>
      <c r="O16" s="5">
        <f>0.3*'Part B'!J18</f>
        <v>3554.2019999999998</v>
      </c>
      <c r="P16" s="5">
        <f>0.3*'Part B'!K18</f>
        <v>3696.3719999999998</v>
      </c>
      <c r="Q16" s="5">
        <f>0.3*'Part B'!L18</f>
        <v>3844.2239999999997</v>
      </c>
      <c r="R16" s="5">
        <f>0.3*'Part B'!M18</f>
        <v>3997.9949999999999</v>
      </c>
    </row>
    <row r="17" spans="2:19" x14ac:dyDescent="0.2">
      <c r="B17" s="5">
        <f t="shared" si="3"/>
        <v>1</v>
      </c>
      <c r="C17" s="5">
        <f t="shared" si="1"/>
        <v>2.4840468749999997E-2</v>
      </c>
      <c r="D17" s="5">
        <f t="shared" si="2"/>
        <v>0.41450972667763253</v>
      </c>
      <c r="H17" s="5" t="s">
        <v>35</v>
      </c>
      <c r="I17" s="5">
        <f>0.3*'Part B'!D19</f>
        <v>1875</v>
      </c>
      <c r="J17" s="5">
        <f>0.3*'Part B'!E19</f>
        <v>1950</v>
      </c>
      <c r="K17" s="5">
        <f>0.3*'Part B'!F19</f>
        <v>2320.5</v>
      </c>
      <c r="L17" s="5">
        <f>0.3*'Part B'!G19</f>
        <v>2413.3199999999997</v>
      </c>
      <c r="M17" s="5">
        <f>0.3*'Part B'!H19</f>
        <v>2871.8519999999999</v>
      </c>
      <c r="N17" s="5">
        <f>0.3*'Part B'!I19</f>
        <v>2986.7249999999999</v>
      </c>
      <c r="O17" s="5">
        <f>0.3*'Part B'!J19</f>
        <v>3554.2019999999998</v>
      </c>
      <c r="P17" s="5">
        <f>0.3*'Part B'!K19</f>
        <v>3696.3719999999998</v>
      </c>
      <c r="Q17" s="5">
        <f>0.3*'Part B'!L19</f>
        <v>3844.2239999999997</v>
      </c>
      <c r="R17" s="5">
        <f>0.3*'Part B'!M19</f>
        <v>3997.9949999999999</v>
      </c>
    </row>
    <row r="18" spans="2:19" x14ac:dyDescent="0.2">
      <c r="B18" s="5">
        <f t="shared" si="3"/>
        <v>1.0833333333333333</v>
      </c>
      <c r="C18" s="5">
        <f t="shared" si="1"/>
        <v>2.484848855251736E-2</v>
      </c>
      <c r="D18" s="5">
        <f t="shared" si="2"/>
        <v>0.41160840065053872</v>
      </c>
    </row>
    <row r="19" spans="2:19" x14ac:dyDescent="0.2">
      <c r="B19" s="5">
        <f t="shared" si="3"/>
        <v>1.1666666666666665</v>
      </c>
      <c r="C19" s="5">
        <f t="shared" si="1"/>
        <v>2.4862367621527777E-2</v>
      </c>
      <c r="D19" s="5">
        <f t="shared" si="2"/>
        <v>0.40870179232952442</v>
      </c>
    </row>
    <row r="20" spans="2:19" x14ac:dyDescent="0.2">
      <c r="B20" s="5">
        <f t="shared" si="3"/>
        <v>1.2499999999999998</v>
      </c>
      <c r="C20" s="5">
        <f t="shared" si="1"/>
        <v>2.4881999511718749E-2</v>
      </c>
      <c r="D20" s="5">
        <f t="shared" si="2"/>
        <v>0.40578813256313762</v>
      </c>
    </row>
    <row r="21" spans="2:19" x14ac:dyDescent="0.2">
      <c r="B21" s="5">
        <f t="shared" si="3"/>
        <v>1.333333333333333</v>
      </c>
      <c r="C21" s="5">
        <f t="shared" si="1"/>
        <v>2.4907277777777775E-2</v>
      </c>
      <c r="D21" s="5">
        <f t="shared" si="2"/>
        <v>0.40286571621994383</v>
      </c>
      <c r="I21" s="59" t="s">
        <v>241</v>
      </c>
      <c r="J21" s="60"/>
      <c r="K21" s="60"/>
      <c r="L21" s="60"/>
      <c r="M21" s="60"/>
      <c r="N21" s="60"/>
      <c r="O21" s="60"/>
      <c r="P21" s="60"/>
      <c r="Q21" s="60"/>
      <c r="R21" s="60"/>
      <c r="S21" s="61"/>
    </row>
    <row r="22" spans="2:19" x14ac:dyDescent="0.2">
      <c r="B22" s="5">
        <f t="shared" si="3"/>
        <v>1.4166666666666663</v>
      </c>
      <c r="C22" s="5">
        <f t="shared" si="1"/>
        <v>2.4938095974392359E-2</v>
      </c>
      <c r="D22" s="5">
        <f t="shared" si="2"/>
        <v>0.39993290181752106</v>
      </c>
      <c r="H22" s="15" t="s">
        <v>177</v>
      </c>
      <c r="I22" s="15">
        <v>2022</v>
      </c>
      <c r="J22" s="15">
        <f>1+I22</f>
        <v>2023</v>
      </c>
      <c r="K22" s="15">
        <f t="shared" ref="K22:R22" si="4">1+J22</f>
        <v>2024</v>
      </c>
      <c r="L22" s="15">
        <f t="shared" si="4"/>
        <v>2025</v>
      </c>
      <c r="M22" s="15">
        <f t="shared" si="4"/>
        <v>2026</v>
      </c>
      <c r="N22" s="15">
        <f t="shared" si="4"/>
        <v>2027</v>
      </c>
      <c r="O22" s="15">
        <f t="shared" si="4"/>
        <v>2028</v>
      </c>
      <c r="P22" s="15">
        <f t="shared" si="4"/>
        <v>2029</v>
      </c>
      <c r="Q22" s="15">
        <f t="shared" si="4"/>
        <v>2030</v>
      </c>
      <c r="R22" s="15">
        <f t="shared" si="4"/>
        <v>2031</v>
      </c>
      <c r="S22" s="15">
        <v>2032</v>
      </c>
    </row>
    <row r="23" spans="2:19" x14ac:dyDescent="0.2">
      <c r="B23" s="5">
        <f t="shared" si="3"/>
        <v>1.4999999999999996</v>
      </c>
      <c r="C23" s="5">
        <f t="shared" si="1"/>
        <v>2.497434765625E-2</v>
      </c>
      <c r="D23" s="5">
        <f t="shared" si="2"/>
        <v>0.39698811116244381</v>
      </c>
      <c r="H23" s="5" t="s">
        <v>24</v>
      </c>
      <c r="I23" s="5"/>
      <c r="J23" s="5">
        <f>I17*(1+D17)</f>
        <v>2652.2057375205609</v>
      </c>
      <c r="K23" s="5">
        <f>J17*(1+D29)</f>
        <v>2689.0253796470893</v>
      </c>
      <c r="L23" s="5">
        <f>K17*(1+D41)</f>
        <v>3110.6407448521368</v>
      </c>
      <c r="M23" s="5">
        <f>L17*(1+D53)</f>
        <v>3131.8606082257747</v>
      </c>
      <c r="N23" s="5">
        <f>M17*(1+D65)</f>
        <v>3591.2996388856691</v>
      </c>
      <c r="O23" s="5">
        <f>N17*(1+D77)</f>
        <v>3583.0511886890099</v>
      </c>
      <c r="P23" s="5">
        <f>O17*(1+D89)</f>
        <v>4075.9227265538857</v>
      </c>
      <c r="Q23" s="5">
        <f>P17*(1+D101)</f>
        <v>4044.2750650540493</v>
      </c>
      <c r="R23" s="5">
        <f>Q17*(1+D113)</f>
        <v>4014.3096196229958</v>
      </c>
      <c r="S23" s="5">
        <f>R17*(1+D125)</f>
        <v>3997.9949999999999</v>
      </c>
    </row>
    <row r="24" spans="2:19" x14ac:dyDescent="0.2">
      <c r="B24" s="5">
        <f t="shared" si="3"/>
        <v>1.5833333333333328</v>
      </c>
      <c r="C24" s="5">
        <f t="shared" si="1"/>
        <v>2.5015926378038192E-2</v>
      </c>
      <c r="D24" s="5">
        <f t="shared" si="2"/>
        <v>0.39402982899907646</v>
      </c>
      <c r="H24" s="5" t="s">
        <v>25</v>
      </c>
      <c r="I24" s="5">
        <f>I6*(1+D6)</f>
        <v>2712.4631089462582</v>
      </c>
      <c r="J24" s="5">
        <f>J6*(1+D18)</f>
        <v>2752.6363812685504</v>
      </c>
      <c r="K24" s="5">
        <f>K6*(1+D30)</f>
        <v>3192.8219055140839</v>
      </c>
      <c r="L24" s="5">
        <f>L6*(1+D42)</f>
        <v>3226.8838953060672</v>
      </c>
      <c r="M24" s="5">
        <f>M6*(1+D54)</f>
        <v>3716.0882623591674</v>
      </c>
      <c r="N24" s="5">
        <f>N6*(1+D66)</f>
        <v>3722.6539181894141</v>
      </c>
      <c r="O24" s="5">
        <f>O6*(1+D78)</f>
        <v>4248.347335379427</v>
      </c>
      <c r="P24" s="5">
        <f>P6*(1+D90)</f>
        <v>4222.5850661545173</v>
      </c>
      <c r="Q24" s="5">
        <f>Q6*(1+D102)</f>
        <v>4189.5095989289139</v>
      </c>
      <c r="R24" s="5">
        <f>R6*(1+D114)</f>
        <v>4159.1214655626254</v>
      </c>
      <c r="S24" s="5"/>
    </row>
    <row r="25" spans="2:19" x14ac:dyDescent="0.2">
      <c r="B25" s="5">
        <f t="shared" si="3"/>
        <v>1.6666666666666661</v>
      </c>
      <c r="C25" s="5">
        <f t="shared" si="1"/>
        <v>2.506272569444444E-2</v>
      </c>
      <c r="D25" s="5">
        <f t="shared" si="2"/>
        <v>0.39105660266508391</v>
      </c>
      <c r="H25" s="5" t="s">
        <v>26</v>
      </c>
      <c r="I25" s="5">
        <f t="shared" ref="I25:I34" si="5">I7*(1+D7)</f>
        <v>2706.8780124724258</v>
      </c>
      <c r="J25" s="5">
        <f t="shared" ref="J25:J34" si="6">J7*(1+D19)</f>
        <v>2746.9684950425726</v>
      </c>
      <c r="K25" s="5">
        <f t="shared" ref="K25:K34" si="7">K7*(1+D31)</f>
        <v>3185.6517121540937</v>
      </c>
      <c r="L25" s="5">
        <f t="shared" ref="L25:L34" si="8">L7*(1+D43)</f>
        <v>3218.627115861369</v>
      </c>
      <c r="M25" s="5">
        <f t="shared" ref="M25:M34" si="9">M7*(1+D55)</f>
        <v>3705.1709694588067</v>
      </c>
      <c r="N25" s="5">
        <f t="shared" ref="N25:N34" si="10">N7*(1+D67)</f>
        <v>3710.2830369501221</v>
      </c>
      <c r="O25" s="5">
        <f t="shared" ref="O25:O34" si="11">O7*(1+D79)</f>
        <v>4232.8179345755125</v>
      </c>
      <c r="P25" s="5">
        <f t="shared" ref="P25:P34" si="12">P7*(1+D91)</f>
        <v>4206.2178820539229</v>
      </c>
      <c r="Q25" s="5">
        <f t="shared" ref="Q25:Q34" si="13">Q7*(1+D103)</f>
        <v>4173.0564829271716</v>
      </c>
      <c r="R25" s="5">
        <f t="shared" ref="R25:R34" si="14">R7*(1+D115)</f>
        <v>4143.5215195612436</v>
      </c>
      <c r="S25" s="5"/>
    </row>
    <row r="26" spans="2:19" x14ac:dyDescent="0.2">
      <c r="B26" s="5">
        <f t="shared" si="3"/>
        <v>1.7499999999999993</v>
      </c>
      <c r="C26" s="5">
        <f t="shared" si="1"/>
        <v>2.5114639160156247E-2</v>
      </c>
      <c r="D26" s="5">
        <f t="shared" si="2"/>
        <v>0.38806704175165629</v>
      </c>
      <c r="H26" s="5" t="s">
        <v>27</v>
      </c>
      <c r="I26" s="5">
        <f t="shared" si="5"/>
        <v>2701.3276561431553</v>
      </c>
      <c r="J26" s="5">
        <f t="shared" si="6"/>
        <v>2741.2868584981184</v>
      </c>
      <c r="K26" s="5">
        <f t="shared" si="7"/>
        <v>3178.4272455320006</v>
      </c>
      <c r="L26" s="5">
        <f t="shared" si="8"/>
        <v>3210.2952343471152</v>
      </c>
      <c r="M26" s="5">
        <f t="shared" si="9"/>
        <v>3694.164618558143</v>
      </c>
      <c r="N26" s="5">
        <f t="shared" si="10"/>
        <v>3697.8400076922812</v>
      </c>
      <c r="O26" s="5">
        <f t="shared" si="11"/>
        <v>4217.2460150270445</v>
      </c>
      <c r="P26" s="5">
        <f t="shared" si="12"/>
        <v>4189.8656183738267</v>
      </c>
      <c r="Q26" s="5">
        <f t="shared" si="13"/>
        <v>4156.6897269530955</v>
      </c>
      <c r="R26" s="5">
        <f t="shared" si="14"/>
        <v>4128.0911355950775</v>
      </c>
      <c r="S26" s="5"/>
    </row>
    <row r="27" spans="2:19" x14ac:dyDescent="0.2">
      <c r="B27" s="5">
        <f t="shared" si="3"/>
        <v>1.8333333333333326</v>
      </c>
      <c r="C27" s="5">
        <f t="shared" si="1"/>
        <v>2.5171560329861106E-2</v>
      </c>
      <c r="D27" s="5">
        <f t="shared" si="2"/>
        <v>0.38505981776653053</v>
      </c>
      <c r="H27" s="5" t="s">
        <v>28</v>
      </c>
      <c r="I27" s="5">
        <f t="shared" si="5"/>
        <v>2695.8073459762036</v>
      </c>
      <c r="J27" s="5">
        <f t="shared" si="6"/>
        <v>2735.5881466288906</v>
      </c>
      <c r="K27" s="5">
        <f t="shared" si="7"/>
        <v>3171.1462683776413</v>
      </c>
      <c r="L27" s="5">
        <f t="shared" si="8"/>
        <v>3201.8875806945366</v>
      </c>
      <c r="M27" s="5">
        <f t="shared" si="9"/>
        <v>3683.0701609150001</v>
      </c>
      <c r="N27" s="5">
        <f t="shared" si="10"/>
        <v>3685.32731891611</v>
      </c>
      <c r="O27" s="5">
        <f t="shared" si="11"/>
        <v>4201.6358730101747</v>
      </c>
      <c r="P27" s="5">
        <f t="shared" si="12"/>
        <v>4173.533669689662</v>
      </c>
      <c r="Q27" s="5">
        <f t="shared" si="13"/>
        <v>4140.4155282088868</v>
      </c>
      <c r="R27" s="5">
        <f t="shared" si="14"/>
        <v>4112.8371884239577</v>
      </c>
      <c r="S27" s="5"/>
    </row>
    <row r="28" spans="2:19" x14ac:dyDescent="0.2">
      <c r="B28" s="5">
        <f t="shared" si="3"/>
        <v>1.9166666666666659</v>
      </c>
      <c r="C28" s="5">
        <f t="shared" si="1"/>
        <v>2.5233382758246523E-2</v>
      </c>
      <c r="D28" s="5">
        <f t="shared" si="2"/>
        <v>0.38203366379797421</v>
      </c>
      <c r="H28" s="5" t="s">
        <v>29</v>
      </c>
      <c r="I28" s="5">
        <f t="shared" si="5"/>
        <v>2690.3125183796442</v>
      </c>
      <c r="J28" s="5">
        <f t="shared" si="6"/>
        <v>2729.8691585441661</v>
      </c>
      <c r="K28" s="5">
        <f t="shared" si="7"/>
        <v>3163.8066814744211</v>
      </c>
      <c r="L28" s="5">
        <f t="shared" si="8"/>
        <v>3193.4036154388564</v>
      </c>
      <c r="M28" s="5">
        <f t="shared" si="9"/>
        <v>3671.8886807114868</v>
      </c>
      <c r="N28" s="5">
        <f t="shared" si="10"/>
        <v>3672.7475674368284</v>
      </c>
      <c r="O28" s="5">
        <f t="shared" si="11"/>
        <v>4185.9918952961507</v>
      </c>
      <c r="P28" s="5">
        <f t="shared" si="12"/>
        <v>4157.2274893589556</v>
      </c>
      <c r="Q28" s="5">
        <f t="shared" si="13"/>
        <v>4124.240121470255</v>
      </c>
      <c r="R28" s="5">
        <f t="shared" si="14"/>
        <v>4097.7665894807405</v>
      </c>
      <c r="S28" s="5"/>
    </row>
    <row r="29" spans="2:19" x14ac:dyDescent="0.2">
      <c r="B29" s="5">
        <f t="shared" si="3"/>
        <v>1.9999999999999991</v>
      </c>
      <c r="C29" s="5">
        <f t="shared" si="1"/>
        <v>2.53E-2</v>
      </c>
      <c r="D29" s="5">
        <f t="shared" si="2"/>
        <v>0.37898737417799455</v>
      </c>
      <c r="H29" s="5" t="s">
        <v>30</v>
      </c>
      <c r="I29" s="5">
        <f t="shared" si="5"/>
        <v>2684.8387389104237</v>
      </c>
      <c r="J29" s="5">
        <f t="shared" si="6"/>
        <v>2724.1268167667654</v>
      </c>
      <c r="K29" s="5">
        <f t="shared" si="7"/>
        <v>3156.4065227930223</v>
      </c>
      <c r="L29" s="5">
        <f t="shared" si="8"/>
        <v>3184.842928383765</v>
      </c>
      <c r="M29" s="5">
        <f t="shared" si="9"/>
        <v>3660.6213928581751</v>
      </c>
      <c r="N29" s="5">
        <f t="shared" si="10"/>
        <v>3660.1034557094913</v>
      </c>
      <c r="O29" s="5">
        <f t="shared" si="11"/>
        <v>4170.3185560438133</v>
      </c>
      <c r="P29" s="5">
        <f t="shared" si="12"/>
        <v>4140.9525870395328</v>
      </c>
      <c r="Q29" s="5">
        <f t="shared" si="13"/>
        <v>4108.1697779734659</v>
      </c>
      <c r="R29" s="5">
        <f t="shared" si="14"/>
        <v>4082.886287929186</v>
      </c>
      <c r="S29" s="5"/>
    </row>
    <row r="30" spans="2:19" x14ac:dyDescent="0.2">
      <c r="B30" s="5">
        <f t="shared" si="3"/>
        <v>2.0833333333333326</v>
      </c>
      <c r="C30" s="5">
        <f t="shared" si="1"/>
        <v>2.5371305609809026E-2</v>
      </c>
      <c r="D30" s="5">
        <f t="shared" si="2"/>
        <v>0.37591980414310888</v>
      </c>
      <c r="H30" s="5" t="s">
        <v>31</v>
      </c>
      <c r="I30" s="5">
        <f t="shared" si="5"/>
        <v>2679.3817011100077</v>
      </c>
      <c r="J30" s="5">
        <f t="shared" si="6"/>
        <v>2718.3581665481993</v>
      </c>
      <c r="K30" s="5">
        <f t="shared" si="7"/>
        <v>3148.9439666005005</v>
      </c>
      <c r="L30" s="5">
        <f t="shared" si="8"/>
        <v>3176.2052372220423</v>
      </c>
      <c r="M30" s="5">
        <f t="shared" si="9"/>
        <v>3649.2696407544204</v>
      </c>
      <c r="N30" s="5">
        <f t="shared" si="10"/>
        <v>3647.3977891397021</v>
      </c>
      <c r="O30" s="5">
        <f t="shared" si="11"/>
        <v>4154.620413727117</v>
      </c>
      <c r="P30" s="5">
        <f t="shared" si="12"/>
        <v>4124.7145263005577</v>
      </c>
      <c r="Q30" s="5">
        <f t="shared" si="13"/>
        <v>4092.210804454447</v>
      </c>
      <c r="R30" s="5">
        <f t="shared" si="14"/>
        <v>4068.203271939235</v>
      </c>
      <c r="S30" s="5"/>
    </row>
    <row r="31" spans="2:19" x14ac:dyDescent="0.2">
      <c r="B31" s="5">
        <f t="shared" si="3"/>
        <v>2.1666666666666661</v>
      </c>
      <c r="C31" s="5">
        <f t="shared" si="1"/>
        <v>2.5447193142361105E-2</v>
      </c>
      <c r="D31" s="5">
        <f t="shared" si="2"/>
        <v>0.37282986949109831</v>
      </c>
      <c r="H31" s="5" t="s">
        <v>32</v>
      </c>
      <c r="I31" s="5">
        <f t="shared" si="5"/>
        <v>2673.9372254110563</v>
      </c>
      <c r="J31" s="5">
        <f t="shared" si="6"/>
        <v>2712.5603751969138</v>
      </c>
      <c r="K31" s="5">
        <f t="shared" si="7"/>
        <v>3141.4173225422714</v>
      </c>
      <c r="L31" s="5">
        <f t="shared" si="8"/>
        <v>3167.4903861121047</v>
      </c>
      <c r="M31" s="5">
        <f t="shared" si="9"/>
        <v>3637.8348940066235</v>
      </c>
      <c r="N31" s="5">
        <f t="shared" si="10"/>
        <v>3634.6334733835743</v>
      </c>
      <c r="O31" s="5">
        <f t="shared" si="11"/>
        <v>4138.902108102222</v>
      </c>
      <c r="P31" s="5">
        <f t="shared" si="12"/>
        <v>4108.5189223311872</v>
      </c>
      <c r="Q31" s="5">
        <f t="shared" si="13"/>
        <v>4076.369542344532</v>
      </c>
      <c r="R31" s="5">
        <f t="shared" si="14"/>
        <v>4053.7245701852953</v>
      </c>
      <c r="S31" s="5"/>
    </row>
    <row r="32" spans="2:19" x14ac:dyDescent="0.2">
      <c r="B32" s="5">
        <f t="shared" si="3"/>
        <v>2.2499999999999996</v>
      </c>
      <c r="C32" s="5">
        <f t="shared" si="1"/>
        <v>2.5527556152343749E-2</v>
      </c>
      <c r="D32" s="5">
        <f t="shared" si="2"/>
        <v>0.36971654623227779</v>
      </c>
      <c r="H32" s="5" t="s">
        <v>33</v>
      </c>
      <c r="I32" s="5">
        <f t="shared" si="5"/>
        <v>2668.5012581092669</v>
      </c>
      <c r="J32" s="5">
        <f t="shared" si="6"/>
        <v>2706.7307314157297</v>
      </c>
      <c r="K32" s="5">
        <f t="shared" si="7"/>
        <v>3133.8250346947161</v>
      </c>
      <c r="L32" s="5">
        <f t="shared" si="8"/>
        <v>3158.6983442102464</v>
      </c>
      <c r="M32" s="5">
        <f t="shared" si="9"/>
        <v>3626.3187461064726</v>
      </c>
      <c r="N32" s="5">
        <f t="shared" si="10"/>
        <v>3621.8135116402996</v>
      </c>
      <c r="O32" s="5">
        <f t="shared" si="11"/>
        <v>4123.168357218774</v>
      </c>
      <c r="P32" s="5">
        <f t="shared" si="12"/>
        <v>4092.3714397513045</v>
      </c>
      <c r="Q32" s="5">
        <f t="shared" si="13"/>
        <v>4060.6523671273344</v>
      </c>
      <c r="R32" s="5">
        <f t="shared" si="14"/>
        <v>4039.4572535732132</v>
      </c>
      <c r="S32" s="5"/>
    </row>
    <row r="33" spans="2:19" x14ac:dyDescent="0.2">
      <c r="B33" s="5">
        <f t="shared" si="3"/>
        <v>2.333333333333333</v>
      </c>
      <c r="C33" s="5">
        <f t="shared" si="1"/>
        <v>2.561228819444444E-2</v>
      </c>
      <c r="D33" s="5">
        <f t="shared" si="2"/>
        <v>0.36657887023384661</v>
      </c>
      <c r="H33" s="5" t="s">
        <v>34</v>
      </c>
      <c r="I33" s="5">
        <f t="shared" si="5"/>
        <v>2663.0698703947269</v>
      </c>
      <c r="J33" s="5">
        <f t="shared" si="6"/>
        <v>2700.8666446447346</v>
      </c>
      <c r="K33" s="5">
        <f t="shared" si="7"/>
        <v>3126.165680586294</v>
      </c>
      <c r="L33" s="5">
        <f t="shared" si="8"/>
        <v>3149.8292041587133</v>
      </c>
      <c r="M33" s="5">
        <f t="shared" si="9"/>
        <v>3614.7229120711768</v>
      </c>
      <c r="N33" s="5">
        <f t="shared" si="10"/>
        <v>3608.9410019408365</v>
      </c>
      <c r="O33" s="5">
        <f t="shared" si="11"/>
        <v>4107.4239544799129</v>
      </c>
      <c r="P33" s="5">
        <f t="shared" si="12"/>
        <v>4076.2777905288203</v>
      </c>
      <c r="Q33" s="5">
        <f t="shared" si="13"/>
        <v>4045.0656878613245</v>
      </c>
      <c r="R33" s="5">
        <f t="shared" si="14"/>
        <v>4025.4084372017301</v>
      </c>
      <c r="S33" s="5"/>
    </row>
    <row r="34" spans="2:19" x14ac:dyDescent="0.2">
      <c r="B34" s="5">
        <f t="shared" si="3"/>
        <v>2.4166666666666665</v>
      </c>
      <c r="C34" s="5">
        <f t="shared" si="1"/>
        <v>2.5701282823350692E-2</v>
      </c>
      <c r="D34" s="5">
        <f t="shared" si="2"/>
        <v>0.36341593685603146</v>
      </c>
      <c r="H34" s="5" t="s">
        <v>35</v>
      </c>
      <c r="I34" s="5">
        <f t="shared" si="5"/>
        <v>2657.6392574372708</v>
      </c>
      <c r="J34" s="5">
        <f t="shared" si="6"/>
        <v>2694.9656444060497</v>
      </c>
      <c r="K34" s="5">
        <f t="shared" si="7"/>
        <v>3118.4379701852386</v>
      </c>
      <c r="L34" s="5">
        <f t="shared" si="8"/>
        <v>3140.8831805297114</v>
      </c>
      <c r="M34" s="5">
        <f t="shared" si="9"/>
        <v>3603.0492260480378</v>
      </c>
      <c r="N34" s="5">
        <f t="shared" si="10"/>
        <v>3596.0191344362051</v>
      </c>
      <c r="O34" s="5">
        <f t="shared" si="11"/>
        <v>4091.6737657556123</v>
      </c>
      <c r="P34" s="5">
        <f t="shared" si="12"/>
        <v>4060.2437320081158</v>
      </c>
      <c r="Q34" s="5">
        <f t="shared" si="13"/>
        <v>4029.6159468726732</v>
      </c>
      <c r="R34" s="5">
        <f t="shared" si="14"/>
        <v>4011.5852825646816</v>
      </c>
      <c r="S34" s="5"/>
    </row>
    <row r="35" spans="2:19" x14ac:dyDescent="0.2">
      <c r="B35" s="5">
        <f t="shared" si="3"/>
        <v>2.5</v>
      </c>
      <c r="C35" s="5">
        <f t="shared" si="1"/>
        <v>2.5794433593749999E-2</v>
      </c>
      <c r="D35" s="5">
        <f t="shared" si="2"/>
        <v>0.36022690057876416</v>
      </c>
    </row>
    <row r="36" spans="2:19" x14ac:dyDescent="0.2">
      <c r="B36" s="5">
        <f t="shared" si="3"/>
        <v>2.5833333333333335</v>
      </c>
      <c r="C36" s="5">
        <f t="shared" si="1"/>
        <v>2.5891634060329859E-2</v>
      </c>
      <c r="D36" s="5">
        <f t="shared" si="2"/>
        <v>0.35701097461775499</v>
      </c>
    </row>
    <row r="37" spans="2:19" x14ac:dyDescent="0.2">
      <c r="B37" s="5">
        <f t="shared" si="3"/>
        <v>2.666666666666667</v>
      </c>
      <c r="C37" s="5">
        <f t="shared" si="1"/>
        <v>2.5992777777777774E-2</v>
      </c>
      <c r="D37" s="5">
        <f t="shared" si="2"/>
        <v>0.35376743052888227</v>
      </c>
      <c r="H37" s="15" t="s">
        <v>179</v>
      </c>
      <c r="I37" s="5">
        <f>SUM(I23:S34)</f>
        <v>426198.01009264891</v>
      </c>
    </row>
    <row r="38" spans="2:19" x14ac:dyDescent="0.2">
      <c r="B38" s="5">
        <f t="shared" si="3"/>
        <v>2.7500000000000004</v>
      </c>
      <c r="C38" s="5">
        <f t="shared" si="1"/>
        <v>2.6097758300781249E-2</v>
      </c>
      <c r="D38" s="5">
        <f t="shared" si="2"/>
        <v>0.35049559779992068</v>
      </c>
    </row>
    <row r="39" spans="2:19" x14ac:dyDescent="0.2">
      <c r="B39" s="5">
        <f t="shared" si="3"/>
        <v>2.8333333333333339</v>
      </c>
      <c r="C39" s="5">
        <f t="shared" si="1"/>
        <v>2.6206469184027775E-2</v>
      </c>
      <c r="D39" s="5">
        <f t="shared" si="2"/>
        <v>0.3471948634286981</v>
      </c>
    </row>
    <row r="40" spans="2:19" x14ac:dyDescent="0.2">
      <c r="B40" s="5">
        <f t="shared" si="3"/>
        <v>2.9166666666666674</v>
      </c>
      <c r="C40" s="5">
        <f t="shared" si="1"/>
        <v>2.6318803982204861E-2</v>
      </c>
      <c r="D40" s="5">
        <f t="shared" si="2"/>
        <v>0.3438646714868514</v>
      </c>
    </row>
    <row r="41" spans="2:19" x14ac:dyDescent="0.2">
      <c r="B41" s="5">
        <f t="shared" si="3"/>
        <v>3.0000000000000009</v>
      </c>
      <c r="C41" s="5">
        <f t="shared" si="1"/>
        <v>2.6434656250000001E-2</v>
      </c>
      <c r="D41" s="5">
        <f t="shared" si="2"/>
        <v>0.34050452266844933</v>
      </c>
    </row>
    <row r="42" spans="2:19" x14ac:dyDescent="0.2">
      <c r="B42" s="5">
        <f t="shared" si="3"/>
        <v>3.0833333333333344</v>
      </c>
      <c r="C42" s="5">
        <f t="shared" si="1"/>
        <v>2.6553919542100693E-2</v>
      </c>
      <c r="D42" s="5">
        <f t="shared" si="2"/>
        <v>0.3371139738228115</v>
      </c>
    </row>
    <row r="43" spans="2:19" x14ac:dyDescent="0.2">
      <c r="B43" s="5">
        <f t="shared" si="3"/>
        <v>3.1666666666666679</v>
      </c>
      <c r="C43" s="5">
        <f t="shared" si="1"/>
        <v>2.6676487413194443E-2</v>
      </c>
      <c r="D43" s="5">
        <f t="shared" si="2"/>
        <v>0.33369263747094013</v>
      </c>
    </row>
    <row r="44" spans="2:19" x14ac:dyDescent="0.2">
      <c r="B44" s="5">
        <f t="shared" si="3"/>
        <v>3.2500000000000013</v>
      </c>
      <c r="C44" s="5">
        <f t="shared" si="1"/>
        <v>2.6802253417968748E-2</v>
      </c>
      <c r="D44" s="5">
        <f t="shared" si="2"/>
        <v>0.33024018130505506</v>
      </c>
    </row>
    <row r="45" spans="2:19" x14ac:dyDescent="0.2">
      <c r="B45" s="5">
        <f t="shared" si="3"/>
        <v>3.3333333333333348</v>
      </c>
      <c r="C45" s="5">
        <f t="shared" si="1"/>
        <v>2.6931111111111111E-2</v>
      </c>
      <c r="D45" s="5">
        <f t="shared" si="2"/>
        <v>0.32675632767081741</v>
      </c>
    </row>
    <row r="46" spans="2:19" x14ac:dyDescent="0.2">
      <c r="B46" s="5">
        <f t="shared" si="3"/>
        <v>3.4166666666666683</v>
      </c>
      <c r="C46" s="5">
        <f t="shared" si="1"/>
        <v>2.7062954047309028E-2</v>
      </c>
      <c r="D46" s="5">
        <f t="shared" si="2"/>
        <v>0.32324085303186356</v>
      </c>
    </row>
    <row r="47" spans="2:19" x14ac:dyDescent="0.2">
      <c r="B47" s="5">
        <f t="shared" si="3"/>
        <v>3.5000000000000018</v>
      </c>
      <c r="C47" s="5">
        <f t="shared" si="1"/>
        <v>2.7197675781250003E-2</v>
      </c>
      <c r="D47" s="5">
        <f t="shared" si="2"/>
        <v>0.31969358741640774</v>
      </c>
    </row>
    <row r="48" spans="2:19" x14ac:dyDescent="0.2">
      <c r="B48" s="5">
        <f t="shared" si="3"/>
        <v>3.5833333333333353</v>
      </c>
      <c r="C48" s="5">
        <f t="shared" si="1"/>
        <v>2.7335169867621533E-2</v>
      </c>
      <c r="D48" s="5">
        <f t="shared" si="2"/>
        <v>0.3161144138456744</v>
      </c>
    </row>
    <row r="49" spans="2:4" x14ac:dyDescent="0.2">
      <c r="B49" s="5">
        <f t="shared" si="3"/>
        <v>3.6666666666666687</v>
      </c>
      <c r="C49" s="5">
        <f t="shared" si="1"/>
        <v>2.7475329861111116E-2</v>
      </c>
      <c r="D49" s="5">
        <f t="shared" si="2"/>
        <v>0.31250326774406423</v>
      </c>
    </row>
    <row r="50" spans="2:4" x14ac:dyDescent="0.2">
      <c r="B50" s="5">
        <f t="shared" si="3"/>
        <v>3.7500000000000022</v>
      </c>
      <c r="C50" s="5">
        <f t="shared" si="1"/>
        <v>2.7618049316406254E-2</v>
      </c>
      <c r="D50" s="5">
        <f t="shared" si="2"/>
        <v>0.30886013633096598</v>
      </c>
    </row>
    <row r="51" spans="2:4" x14ac:dyDescent="0.2">
      <c r="B51" s="5">
        <f t="shared" si="3"/>
        <v>3.8333333333333357</v>
      </c>
      <c r="C51" s="5">
        <f t="shared" si="1"/>
        <v>2.7763221788194445E-2</v>
      </c>
      <c r="D51" s="5">
        <f t="shared" si="2"/>
        <v>0.30518505799426254</v>
      </c>
    </row>
    <row r="52" spans="2:4" x14ac:dyDescent="0.2">
      <c r="B52" s="5">
        <f t="shared" si="3"/>
        <v>3.9166666666666692</v>
      </c>
      <c r="C52" s="5">
        <f t="shared" si="1"/>
        <v>2.7910740831163197E-2</v>
      </c>
      <c r="D52" s="5">
        <f t="shared" si="2"/>
        <v>0.30147812164558019</v>
      </c>
    </row>
    <row r="53" spans="2:4" x14ac:dyDescent="0.2">
      <c r="B53" s="5">
        <f t="shared" si="3"/>
        <v>4.0000000000000027</v>
      </c>
      <c r="C53" s="5">
        <f t="shared" si="1"/>
        <v>2.8060500000000002E-2</v>
      </c>
      <c r="D53" s="5">
        <f t="shared" si="2"/>
        <v>0.29773946605745416</v>
      </c>
    </row>
    <row r="54" spans="2:4" x14ac:dyDescent="0.2">
      <c r="B54" s="5">
        <f t="shared" si="3"/>
        <v>4.0833333333333357</v>
      </c>
      <c r="C54" s="5">
        <f t="shared" si="1"/>
        <v>2.8212392849392365E-2</v>
      </c>
      <c r="D54" s="5">
        <f t="shared" si="2"/>
        <v>0.29396927918262072</v>
      </c>
    </row>
    <row r="55" spans="2:4" x14ac:dyDescent="0.2">
      <c r="B55" s="5">
        <f t="shared" si="3"/>
        <v>4.1666666666666687</v>
      </c>
      <c r="C55" s="5">
        <f t="shared" si="1"/>
        <v>2.8366312934027783E-2</v>
      </c>
      <c r="D55" s="5">
        <f t="shared" si="2"/>
        <v>0.29016779745572086</v>
      </c>
    </row>
    <row r="56" spans="2:4" x14ac:dyDescent="0.2">
      <c r="B56" s="5">
        <f t="shared" si="3"/>
        <v>4.2500000000000018</v>
      </c>
      <c r="C56" s="5">
        <f t="shared" si="1"/>
        <v>2.8522153808593752E-2</v>
      </c>
      <c r="D56" s="5">
        <f t="shared" si="2"/>
        <v>0.28633530507774885</v>
      </c>
    </row>
    <row r="57" spans="2:4" x14ac:dyDescent="0.2">
      <c r="B57" s="5">
        <f t="shared" si="3"/>
        <v>4.3333333333333348</v>
      </c>
      <c r="C57" s="5">
        <f t="shared" si="1"/>
        <v>2.8679809027777781E-2</v>
      </c>
      <c r="D57" s="5">
        <f t="shared" si="2"/>
        <v>0.28247213328367904</v>
      </c>
    </row>
    <row r="58" spans="2:4" x14ac:dyDescent="0.2">
      <c r="B58" s="5">
        <f t="shared" si="3"/>
        <v>4.4166666666666679</v>
      </c>
      <c r="C58" s="5">
        <f t="shared" si="1"/>
        <v>2.8839172146267363E-2</v>
      </c>
      <c r="D58" s="5">
        <f t="shared" si="2"/>
        <v>0.2785786595937001</v>
      </c>
    </row>
    <row r="59" spans="2:4" x14ac:dyDescent="0.2">
      <c r="B59" s="5">
        <f t="shared" si="3"/>
        <v>4.5000000000000009</v>
      </c>
      <c r="C59" s="5">
        <f t="shared" si="1"/>
        <v>2.900013671875E-2</v>
      </c>
      <c r="D59" s="5">
        <f t="shared" si="2"/>
        <v>0.27465530704861374</v>
      </c>
    </row>
    <row r="60" spans="2:4" x14ac:dyDescent="0.2">
      <c r="B60" s="5">
        <f t="shared" si="3"/>
        <v>4.5833333333333339</v>
      </c>
      <c r="C60" s="5">
        <f t="shared" si="1"/>
        <v>2.9162596299913197E-2</v>
      </c>
      <c r="D60" s="5">
        <f t="shared" si="2"/>
        <v>0.27070254342996103</v>
      </c>
    </row>
    <row r="61" spans="2:4" x14ac:dyDescent="0.2">
      <c r="B61" s="5">
        <f t="shared" si="3"/>
        <v>4.666666666666667</v>
      </c>
      <c r="C61" s="5">
        <f t="shared" si="1"/>
        <v>2.9326444444444447E-2</v>
      </c>
      <c r="D61" s="5">
        <f t="shared" si="2"/>
        <v>0.26672088046550568</v>
      </c>
    </row>
    <row r="62" spans="2:4" x14ac:dyDescent="0.2">
      <c r="B62" s="5">
        <f t="shared" si="3"/>
        <v>4.75</v>
      </c>
      <c r="C62" s="5">
        <f t="shared" si="1"/>
        <v>2.9491574707031249E-2</v>
      </c>
      <c r="D62" s="5">
        <f t="shared" si="2"/>
        <v>0.26271087302077989</v>
      </c>
    </row>
    <row r="63" spans="2:4" x14ac:dyDescent="0.2">
      <c r="B63" s="5">
        <f t="shared" si="3"/>
        <v>4.833333333333333</v>
      </c>
      <c r="C63" s="5">
        <f t="shared" si="1"/>
        <v>2.965788064236111E-2</v>
      </c>
      <c r="D63" s="5">
        <f t="shared" si="2"/>
        <v>0.25867311827739625</v>
      </c>
    </row>
    <row r="64" spans="2:4" x14ac:dyDescent="0.2">
      <c r="B64" s="5">
        <f>1/12+B63</f>
        <v>4.9166666666666661</v>
      </c>
      <c r="C64" s="5">
        <f t="shared" si="1"/>
        <v>2.9825255805121523E-2</v>
      </c>
      <c r="D64" s="5">
        <f t="shared" si="2"/>
        <v>0.25460825489894257</v>
      </c>
    </row>
    <row r="65" spans="2:4" x14ac:dyDescent="0.2">
      <c r="B65" s="5">
        <f t="shared" si="3"/>
        <v>4.9999999999999991</v>
      </c>
      <c r="C65" s="5">
        <f t="shared" si="1"/>
        <v>2.9993593749999995E-2</v>
      </c>
      <c r="D65" s="5">
        <f t="shared" si="2"/>
        <v>0.25051696218526209</v>
      </c>
    </row>
    <row r="66" spans="2:4" x14ac:dyDescent="0.2">
      <c r="B66" s="5">
        <f t="shared" si="3"/>
        <v>5.0833333333333321</v>
      </c>
      <c r="C66" s="5">
        <f t="shared" si="1"/>
        <v>3.0162788031684026E-2</v>
      </c>
      <c r="D66" s="5">
        <f t="shared" si="2"/>
        <v>0.24639995921600222</v>
      </c>
    </row>
    <row r="67" spans="2:4" x14ac:dyDescent="0.2">
      <c r="B67" s="5">
        <f t="shared" si="3"/>
        <v>5.1666666666666652</v>
      </c>
      <c r="C67" s="5">
        <f t="shared" si="1"/>
        <v>3.0332732204861105E-2</v>
      </c>
      <c r="D67" s="5">
        <f t="shared" si="2"/>
        <v>0.24225800398433806</v>
      </c>
    </row>
    <row r="68" spans="2:4" x14ac:dyDescent="0.2">
      <c r="B68" s="5">
        <f t="shared" si="3"/>
        <v>5.2499999999999982</v>
      </c>
      <c r="C68" s="5">
        <f t="shared" si="1"/>
        <v>3.0503319824218743E-2</v>
      </c>
      <c r="D68" s="5">
        <f t="shared" si="2"/>
        <v>0.23809189252183627</v>
      </c>
    </row>
    <row r="69" spans="2:4" x14ac:dyDescent="0.2">
      <c r="B69" s="5">
        <f t="shared" si="3"/>
        <v>5.3333333333333313</v>
      </c>
      <c r="C69" s="5">
        <f t="shared" si="1"/>
        <v>3.0674444444444438E-2</v>
      </c>
      <c r="D69" s="5">
        <f t="shared" si="2"/>
        <v>0.23390245801542164</v>
      </c>
    </row>
    <row r="70" spans="2:4" x14ac:dyDescent="0.2">
      <c r="B70" s="5">
        <f t="shared" si="3"/>
        <v>5.4166666666666643</v>
      </c>
      <c r="C70" s="5">
        <f t="shared" si="1"/>
        <v>3.0845999620225689E-2</v>
      </c>
      <c r="D70" s="5">
        <f t="shared" si="2"/>
        <v>0.22969056991749448</v>
      </c>
    </row>
    <row r="71" spans="2:4" x14ac:dyDescent="0.2">
      <c r="B71" s="5">
        <f t="shared" si="3"/>
        <v>5.4999999999999973</v>
      </c>
      <c r="C71" s="5">
        <f t="shared" ref="C71:C125" si="15">yieldplot(B71)/$F$3</f>
        <v>3.1017878906249994E-2</v>
      </c>
      <c r="D71" s="5">
        <f t="shared" ref="D71:D125" si="16">(((1+$C$125)^$B$125)/(1+C71)^B71)-1</f>
        <v>0.2254571330502444</v>
      </c>
    </row>
    <row r="72" spans="2:4" x14ac:dyDescent="0.2">
      <c r="B72" s="5">
        <f t="shared" ref="B72:B115" si="17">1/12+B71</f>
        <v>5.5833333333333304</v>
      </c>
      <c r="C72" s="5">
        <f t="shared" si="15"/>
        <v>3.1189975857204857E-2</v>
      </c>
      <c r="D72" s="5">
        <f t="shared" si="16"/>
        <v>0.22120308670523814</v>
      </c>
    </row>
    <row r="73" spans="2:4" x14ac:dyDescent="0.2">
      <c r="B73" s="5">
        <f t="shared" si="17"/>
        <v>5.6666666666666634</v>
      </c>
      <c r="C73" s="5">
        <f t="shared" si="15"/>
        <v>3.1362184027777774E-2</v>
      </c>
      <c r="D73" s="5">
        <f t="shared" si="16"/>
        <v>0.21692940373940495</v>
      </c>
    </row>
    <row r="74" spans="2:4" x14ac:dyDescent="0.2">
      <c r="B74" s="5">
        <f t="shared" si="17"/>
        <v>5.7499999999999964</v>
      </c>
      <c r="C74" s="5">
        <f t="shared" si="15"/>
        <v>3.1534396972656246E-2</v>
      </c>
      <c r="D74" s="5">
        <f t="shared" si="16"/>
        <v>0.21263708966854988</v>
      </c>
    </row>
    <row r="75" spans="2:4" x14ac:dyDescent="0.2">
      <c r="B75" s="5">
        <f t="shared" si="17"/>
        <v>5.8333333333333295</v>
      </c>
      <c r="C75" s="5">
        <f t="shared" si="15"/>
        <v>3.1706508246527772E-2</v>
      </c>
      <c r="D75" s="5">
        <f t="shared" si="16"/>
        <v>0.20832718175956488</v>
      </c>
    </row>
    <row r="76" spans="2:4" x14ac:dyDescent="0.2">
      <c r="B76" s="5">
        <f t="shared" si="17"/>
        <v>5.9166666666666625</v>
      </c>
      <c r="C76" s="5">
        <f t="shared" si="15"/>
        <v>3.1878411404079855E-2</v>
      </c>
      <c r="D76" s="5">
        <f t="shared" si="16"/>
        <v>0.20400074812251057</v>
      </c>
    </row>
    <row r="77" spans="2:4" x14ac:dyDescent="0.2">
      <c r="B77" s="5">
        <f t="shared" si="17"/>
        <v>5.9999999999999956</v>
      </c>
      <c r="C77" s="5">
        <f t="shared" si="15"/>
        <v>3.2049999999999995E-2</v>
      </c>
      <c r="D77" s="5">
        <f t="shared" si="16"/>
        <v>0.19965888680377675</v>
      </c>
    </row>
    <row r="78" spans="2:4" x14ac:dyDescent="0.2">
      <c r="B78" s="5">
        <f t="shared" si="17"/>
        <v>6.0833333333333286</v>
      </c>
      <c r="C78" s="5">
        <f t="shared" si="15"/>
        <v>3.2221167588975683E-2</v>
      </c>
      <c r="D78" s="5">
        <f t="shared" si="16"/>
        <v>0.19530272488154221</v>
      </c>
    </row>
    <row r="79" spans="2:4" x14ac:dyDescent="0.2">
      <c r="B79" s="5">
        <f t="shared" si="17"/>
        <v>6.1666666666666616</v>
      </c>
      <c r="C79" s="5">
        <f t="shared" si="15"/>
        <v>3.2391807725694437E-2</v>
      </c>
      <c r="D79" s="5">
        <f t="shared" si="16"/>
        <v>0.19093341756476212</v>
      </c>
    </row>
    <row r="80" spans="2:4" x14ac:dyDescent="0.2">
      <c r="B80" s="5">
        <f t="shared" si="17"/>
        <v>6.2499999999999947</v>
      </c>
      <c r="C80" s="5">
        <f t="shared" si="15"/>
        <v>3.2561813964843742E-2</v>
      </c>
      <c r="D80" s="5">
        <f t="shared" si="16"/>
        <v>0.18655214729693048</v>
      </c>
    </row>
    <row r="81" spans="2:4" x14ac:dyDescent="0.2">
      <c r="B81" s="5">
        <f t="shared" si="17"/>
        <v>6.3333333333333277</v>
      </c>
      <c r="C81" s="5">
        <f t="shared" si="15"/>
        <v>3.2731079861111102E-2</v>
      </c>
      <c r="D81" s="5">
        <f t="shared" si="16"/>
        <v>0.18216012286588512</v>
      </c>
    </row>
    <row r="82" spans="2:4" x14ac:dyDescent="0.2">
      <c r="B82" s="5">
        <f t="shared" si="17"/>
        <v>6.4166666666666607</v>
      </c>
      <c r="C82" s="5">
        <f t="shared" si="15"/>
        <v>3.2899498969184017E-2</v>
      </c>
      <c r="D82" s="5">
        <f t="shared" si="16"/>
        <v>0.17775857852090304</v>
      </c>
    </row>
    <row r="83" spans="2:4" x14ac:dyDescent="0.2">
      <c r="B83" s="5">
        <f t="shared" si="17"/>
        <v>6.4999999999999938</v>
      </c>
      <c r="C83" s="5">
        <f t="shared" si="15"/>
        <v>3.3066964843749991E-2</v>
      </c>
      <c r="D83" s="5">
        <f t="shared" si="16"/>
        <v>0.17334877309838137</v>
      </c>
    </row>
    <row r="84" spans="2:4" x14ac:dyDescent="0.2">
      <c r="B84" s="5">
        <f t="shared" si="17"/>
        <v>6.5833333333333268</v>
      </c>
      <c r="C84" s="5">
        <f t="shared" si="15"/>
        <v>3.3233371039496515E-2</v>
      </c>
      <c r="D84" s="5">
        <f t="shared" si="16"/>
        <v>0.16893198915737417</v>
      </c>
    </row>
    <row r="85" spans="2:4" x14ac:dyDescent="0.2">
      <c r="B85" s="5">
        <f t="shared" si="17"/>
        <v>6.6666666666666599</v>
      </c>
      <c r="C85" s="5">
        <f t="shared" si="15"/>
        <v>3.3398611111111101E-2</v>
      </c>
      <c r="D85" s="5">
        <f t="shared" si="16"/>
        <v>0.16450953212626129</v>
      </c>
    </row>
    <row r="86" spans="2:4" x14ac:dyDescent="0.2">
      <c r="B86" s="5">
        <f t="shared" si="17"/>
        <v>6.7499999999999929</v>
      </c>
      <c r="C86" s="5">
        <f t="shared" si="15"/>
        <v>3.3562578613281241E-2</v>
      </c>
      <c r="D86" s="5">
        <f t="shared" si="16"/>
        <v>0.16008272946185231</v>
      </c>
    </row>
    <row r="87" spans="2:4" x14ac:dyDescent="0.2">
      <c r="B87" s="5">
        <f t="shared" si="17"/>
        <v>6.8333333333333259</v>
      </c>
      <c r="C87" s="5">
        <f t="shared" si="15"/>
        <v>3.3725167100694432E-2</v>
      </c>
      <c r="D87" s="5">
        <f t="shared" si="16"/>
        <v>0.15565292982219736</v>
      </c>
    </row>
    <row r="88" spans="2:4" x14ac:dyDescent="0.2">
      <c r="B88" s="5">
        <f t="shared" si="17"/>
        <v>6.916666666666659</v>
      </c>
      <c r="C88" s="5">
        <f t="shared" si="15"/>
        <v>3.388627012803818E-2</v>
      </c>
      <c r="D88" s="5">
        <f t="shared" si="16"/>
        <v>0.15122150225440545</v>
      </c>
    </row>
    <row r="89" spans="2:4" x14ac:dyDescent="0.2">
      <c r="B89" s="5">
        <f t="shared" si="17"/>
        <v>6.999999999999992</v>
      </c>
      <c r="C89" s="5">
        <f t="shared" si="15"/>
        <v>3.404578124999999E-2</v>
      </c>
      <c r="D89" s="5">
        <f t="shared" si="16"/>
        <v>0.1467898353987438</v>
      </c>
    </row>
    <row r="90" spans="2:4" x14ac:dyDescent="0.2">
      <c r="B90" s="5">
        <f t="shared" si="17"/>
        <v>7.083333333333325</v>
      </c>
      <c r="C90" s="5">
        <f t="shared" si="15"/>
        <v>3.4203594021267346E-2</v>
      </c>
      <c r="D90" s="5">
        <f t="shared" si="16"/>
        <v>0.14235933671029799</v>
      </c>
    </row>
    <row r="91" spans="2:4" x14ac:dyDescent="0.2">
      <c r="B91" s="5">
        <f t="shared" si="17"/>
        <v>7.1666666666666581</v>
      </c>
      <c r="C91" s="5">
        <f t="shared" si="15"/>
        <v>3.435960199652776E-2</v>
      </c>
      <c r="D91" s="5">
        <f t="shared" si="16"/>
        <v>0.13793143169949418</v>
      </c>
    </row>
    <row r="92" spans="2:4" x14ac:dyDescent="0.2">
      <c r="B92" s="5">
        <f t="shared" si="17"/>
        <v>7.2499999999999911</v>
      </c>
      <c r="C92" s="5">
        <f t="shared" si="15"/>
        <v>3.4513698730468736E-2</v>
      </c>
      <c r="D92" s="5">
        <f t="shared" si="16"/>
        <v>0.13350756319272716</v>
      </c>
    </row>
    <row r="93" spans="2:4" x14ac:dyDescent="0.2">
      <c r="B93" s="5">
        <f t="shared" si="17"/>
        <v>7.3333333333333242</v>
      </c>
      <c r="C93" s="5">
        <f t="shared" si="15"/>
        <v>3.4665777777777768E-2</v>
      </c>
      <c r="D93" s="5">
        <f t="shared" si="16"/>
        <v>0.1290891906143814</v>
      </c>
    </row>
    <row r="94" spans="2:4" x14ac:dyDescent="0.2">
      <c r="B94" s="5">
        <f t="shared" si="17"/>
        <v>7.4166666666666572</v>
      </c>
      <c r="C94" s="5">
        <f t="shared" si="15"/>
        <v>3.4815732693142344E-2</v>
      </c>
      <c r="D94" s="5">
        <f t="shared" si="16"/>
        <v>0.12467778929148787</v>
      </c>
    </row>
    <row r="95" spans="2:4" x14ac:dyDescent="0.2">
      <c r="B95" s="5">
        <f t="shared" si="17"/>
        <v>7.4999999999999902</v>
      </c>
      <c r="C95" s="5">
        <f t="shared" si="15"/>
        <v>3.4963457031249985E-2</v>
      </c>
      <c r="D95" s="5">
        <f t="shared" si="16"/>
        <v>0.12027484978230896</v>
      </c>
    </row>
    <row r="96" spans="2:4" x14ac:dyDescent="0.2">
      <c r="B96" s="5">
        <f t="shared" si="17"/>
        <v>7.5833333333333233</v>
      </c>
      <c r="C96" s="5">
        <f t="shared" si="15"/>
        <v>3.5108844346788175E-2</v>
      </c>
      <c r="D96" s="5">
        <f t="shared" si="16"/>
        <v>0.11588187723004006</v>
      </c>
    </row>
    <row r="97" spans="2:4" x14ac:dyDescent="0.2">
      <c r="B97" s="5">
        <f t="shared" si="17"/>
        <v>7.6666666666666563</v>
      </c>
      <c r="C97" s="5">
        <f t="shared" si="15"/>
        <v>3.5251788194444432E-2</v>
      </c>
      <c r="D97" s="5">
        <f t="shared" si="16"/>
        <v>0.11150039074291973</v>
      </c>
    </row>
    <row r="98" spans="2:4" x14ac:dyDescent="0.2">
      <c r="B98" s="5">
        <f t="shared" si="17"/>
        <v>7.7499999999999893</v>
      </c>
      <c r="C98" s="5">
        <f t="shared" si="15"/>
        <v>3.5392182128906234E-2</v>
      </c>
      <c r="D98" s="5">
        <f t="shared" si="16"/>
        <v>0.10713192280195405</v>
      </c>
    </row>
    <row r="99" spans="2:4" x14ac:dyDescent="0.2">
      <c r="B99" s="5">
        <f t="shared" si="17"/>
        <v>7.8333333333333224</v>
      </c>
      <c r="C99" s="5">
        <f t="shared" si="15"/>
        <v>3.5529919704861093E-2</v>
      </c>
      <c r="D99" s="5">
        <f t="shared" si="16"/>
        <v>0.10277801869747427</v>
      </c>
    </row>
    <row r="100" spans="2:4" x14ac:dyDescent="0.2">
      <c r="B100" s="5">
        <f t="shared" si="17"/>
        <v>7.9166666666666554</v>
      </c>
      <c r="C100" s="5">
        <f t="shared" si="15"/>
        <v>3.5664894476996507E-2</v>
      </c>
      <c r="D100" s="5">
        <f t="shared" si="16"/>
        <v>9.8440235995759018E-2</v>
      </c>
    </row>
    <row r="101" spans="2:4" x14ac:dyDescent="0.2">
      <c r="B101" s="5">
        <f t="shared" si="17"/>
        <v>7.9999999999999885</v>
      </c>
      <c r="C101" s="5">
        <f t="shared" si="15"/>
        <v>3.5796999999999989E-2</v>
      </c>
      <c r="D101" s="5">
        <f t="shared" si="16"/>
        <v>9.4120144036923037E-2</v>
      </c>
    </row>
    <row r="102" spans="2:4" x14ac:dyDescent="0.2">
      <c r="B102" s="5">
        <f t="shared" si="17"/>
        <v>8.0833333333333215</v>
      </c>
      <c r="C102" s="5">
        <f t="shared" si="15"/>
        <v>3.5926129828559007E-2</v>
      </c>
      <c r="D102" s="5">
        <f t="shared" si="16"/>
        <v>8.981932346525956E-2</v>
      </c>
    </row>
    <row r="103" spans="2:4" x14ac:dyDescent="0.2">
      <c r="B103" s="5">
        <f t="shared" si="17"/>
        <v>8.1666666666666554</v>
      </c>
      <c r="C103" s="5">
        <f t="shared" si="15"/>
        <v>3.6052177517361096E-2</v>
      </c>
      <c r="D103" s="5">
        <f t="shared" si="16"/>
        <v>8.5539365793245059E-2</v>
      </c>
    </row>
    <row r="104" spans="2:4" x14ac:dyDescent="0.2">
      <c r="B104" s="5">
        <f t="shared" si="17"/>
        <v>8.2499999999999893</v>
      </c>
      <c r="C104" s="5">
        <f t="shared" si="15"/>
        <v>3.617503662109374E-2</v>
      </c>
      <c r="D104" s="5">
        <f t="shared" si="16"/>
        <v>8.1281873000401683E-2</v>
      </c>
    </row>
    <row r="105" spans="2:4" x14ac:dyDescent="0.2">
      <c r="B105" s="5">
        <f t="shared" si="17"/>
        <v>8.3333333333333233</v>
      </c>
      <c r="C105" s="5">
        <f t="shared" si="15"/>
        <v>3.6294600694444429E-2</v>
      </c>
      <c r="D105" s="5">
        <f t="shared" si="16"/>
        <v>7.7048457168179318E-2</v>
      </c>
    </row>
    <row r="106" spans="2:4" x14ac:dyDescent="0.2">
      <c r="B106" s="5">
        <f t="shared" si="17"/>
        <v>8.4166666666666572</v>
      </c>
      <c r="C106" s="5">
        <f t="shared" si="15"/>
        <v>3.6410763292100683E-2</v>
      </c>
      <c r="D106" s="5">
        <f t="shared" si="16"/>
        <v>7.2840740152045003E-2</v>
      </c>
    </row>
    <row r="107" spans="2:4" x14ac:dyDescent="0.2">
      <c r="B107" s="5">
        <f t="shared" si="17"/>
        <v>8.4999999999999911</v>
      </c>
      <c r="C107" s="5">
        <f t="shared" si="15"/>
        <v>3.6523417968749992E-2</v>
      </c>
      <c r="D107" s="5">
        <f t="shared" si="16"/>
        <v>6.8660353291968956E-2</v>
      </c>
    </row>
    <row r="108" spans="2:4" x14ac:dyDescent="0.2">
      <c r="B108" s="5">
        <f t="shared" si="17"/>
        <v>8.583333333333325</v>
      </c>
      <c r="C108" s="5">
        <f t="shared" si="15"/>
        <v>3.6632458279079849E-2</v>
      </c>
      <c r="D108" s="5">
        <f t="shared" si="16"/>
        <v>6.4508937162466973E-2</v>
      </c>
    </row>
    <row r="109" spans="2:4" x14ac:dyDescent="0.2">
      <c r="B109" s="5">
        <f t="shared" si="17"/>
        <v>8.666666666666659</v>
      </c>
      <c r="C109" s="5">
        <f t="shared" si="15"/>
        <v>3.6737777777777772E-2</v>
      </c>
      <c r="D109" s="5">
        <f t="shared" si="16"/>
        <v>6.0388141363388881E-2</v>
      </c>
    </row>
    <row r="110" spans="2:4" x14ac:dyDescent="0.2">
      <c r="B110" s="5">
        <f t="shared" si="17"/>
        <v>8.7499999999999929</v>
      </c>
      <c r="C110" s="5">
        <f t="shared" si="15"/>
        <v>3.6839270019531238E-2</v>
      </c>
      <c r="D110" s="5">
        <f t="shared" si="16"/>
        <v>5.6299624352622146E-2</v>
      </c>
    </row>
    <row r="111" spans="2:4" x14ac:dyDescent="0.2">
      <c r="B111" s="5">
        <f t="shared" si="17"/>
        <v>8.8333333333333268</v>
      </c>
      <c r="C111" s="5">
        <f t="shared" si="15"/>
        <v>3.6936828559027773E-2</v>
      </c>
      <c r="D111" s="5">
        <f t="shared" si="16"/>
        <v>5.2245053321899215E-2</v>
      </c>
    </row>
    <row r="112" spans="2:4" x14ac:dyDescent="0.2">
      <c r="B112" s="5">
        <f t="shared" si="17"/>
        <v>8.9166666666666607</v>
      </c>
      <c r="C112" s="5">
        <f t="shared" si="15"/>
        <v>3.7030346950954855E-2</v>
      </c>
      <c r="D112" s="5">
        <f t="shared" si="16"/>
        <v>4.8226104116896762E-2</v>
      </c>
    </row>
    <row r="113" spans="2:18" x14ac:dyDescent="0.2">
      <c r="B113" s="5">
        <f t="shared" si="17"/>
        <v>8.9999999999999947</v>
      </c>
      <c r="C113" s="5">
        <f t="shared" si="15"/>
        <v>3.7119718749999996E-2</v>
      </c>
      <c r="D113" s="5">
        <f t="shared" si="16"/>
        <v>4.4244461202832097E-2</v>
      </c>
    </row>
    <row r="114" spans="2:18" x14ac:dyDescent="0.2">
      <c r="B114" s="5">
        <f t="shared" si="17"/>
        <v>9.0833333333333286</v>
      </c>
      <c r="C114" s="5">
        <f t="shared" si="15"/>
        <v>3.7204837510850693E-2</v>
      </c>
      <c r="D114" s="5">
        <f t="shared" si="16"/>
        <v>4.0301817676766882E-2</v>
      </c>
    </row>
    <row r="115" spans="2:18" x14ac:dyDescent="0.2">
      <c r="B115" s="5">
        <f t="shared" si="17"/>
        <v>9.1666666666666625</v>
      </c>
      <c r="C115" s="5">
        <f t="shared" si="15"/>
        <v>3.7285596788194438E-2</v>
      </c>
      <c r="D115" s="5">
        <f t="shared" si="16"/>
        <v>3.6399875327818965E-2</v>
      </c>
    </row>
    <row r="116" spans="2:18" x14ac:dyDescent="0.2">
      <c r="B116" s="5">
        <f>1/12+B115</f>
        <v>9.2499999999999964</v>
      </c>
      <c r="C116" s="5">
        <f t="shared" si="15"/>
        <v>3.7361890136718749E-2</v>
      </c>
      <c r="D116" s="5">
        <f t="shared" si="16"/>
        <v>3.2540344746573524E-2</v>
      </c>
    </row>
    <row r="117" spans="2:18" x14ac:dyDescent="0.2">
      <c r="B117" s="5">
        <f t="shared" ref="B117:B120" si="18">1/12+B116</f>
        <v>9.3333333333333304</v>
      </c>
      <c r="C117" s="5">
        <f t="shared" si="15"/>
        <v>3.7433611111111105E-2</v>
      </c>
      <c r="D117" s="5">
        <f t="shared" si="16"/>
        <v>2.8724945484913667E-2</v>
      </c>
    </row>
    <row r="118" spans="2:18" x14ac:dyDescent="0.2">
      <c r="B118" s="5">
        <f t="shared" si="18"/>
        <v>9.4166666666666643</v>
      </c>
      <c r="C118" s="5">
        <f t="shared" si="15"/>
        <v>3.7500653266059024E-2</v>
      </c>
      <c r="D118" s="5">
        <f t="shared" si="16"/>
        <v>2.4955406267576752E-2</v>
      </c>
    </row>
    <row r="119" spans="2:18" x14ac:dyDescent="0.2">
      <c r="B119" s="5">
        <f t="shared" si="18"/>
        <v>9.4999999999999982</v>
      </c>
      <c r="C119" s="5">
        <f t="shared" si="15"/>
        <v>3.7562910156249997E-2</v>
      </c>
      <c r="D119" s="5">
        <f t="shared" si="16"/>
        <v>2.1233465256756512E-2</v>
      </c>
    </row>
    <row r="120" spans="2:18" x14ac:dyDescent="0.2">
      <c r="B120" s="5">
        <f t="shared" si="18"/>
        <v>9.5833333333333321</v>
      </c>
      <c r="C120" s="5">
        <f t="shared" si="15"/>
        <v>3.7620275336371529E-2</v>
      </c>
      <c r="D120" s="5">
        <f t="shared" si="16"/>
        <v>1.7560870371082338E-2</v>
      </c>
    </row>
    <row r="121" spans="2:18" x14ac:dyDescent="0.2">
      <c r="B121" s="5">
        <f>1/12+B120</f>
        <v>9.6666666666666661</v>
      </c>
      <c r="C121" s="5">
        <f t="shared" si="15"/>
        <v>3.7672642361111112E-2</v>
      </c>
      <c r="D121" s="5">
        <f t="shared" si="16"/>
        <v>1.3939379660378615E-2</v>
      </c>
    </row>
    <row r="122" spans="2:18" x14ac:dyDescent="0.2">
      <c r="B122" s="5">
        <f t="shared" ref="B122:B123" si="19">1/12+B121</f>
        <v>9.75</v>
      </c>
      <c r="C122" s="5">
        <f t="shared" si="15"/>
        <v>3.7719904785156251E-2</v>
      </c>
      <c r="D122" s="5">
        <f t="shared" si="16"/>
        <v>1.0370761737624301E-2</v>
      </c>
    </row>
    <row r="123" spans="2:18" x14ac:dyDescent="0.2">
      <c r="B123" s="5">
        <f t="shared" si="19"/>
        <v>9.8333333333333339</v>
      </c>
      <c r="C123" s="5">
        <f t="shared" si="15"/>
        <v>3.7761956163194443E-2</v>
      </c>
      <c r="D123" s="5">
        <f t="shared" si="16"/>
        <v>6.8567962695627038E-3</v>
      </c>
    </row>
    <row r="124" spans="2:18" x14ac:dyDescent="0.2">
      <c r="B124" s="5">
        <f>1/12+B123</f>
        <v>9.9166666666666679</v>
      </c>
      <c r="C124" s="5">
        <f t="shared" si="15"/>
        <v>3.7798690049913194E-2</v>
      </c>
      <c r="D124" s="5">
        <f t="shared" si="16"/>
        <v>3.3992745275273073E-3</v>
      </c>
    </row>
    <row r="125" spans="2:18" x14ac:dyDescent="0.2">
      <c r="B125" s="5">
        <f>1/12+B124</f>
        <v>10.000000000000002</v>
      </c>
      <c r="C125" s="5">
        <f t="shared" si="15"/>
        <v>3.7830000000000003E-2</v>
      </c>
      <c r="D125" s="5">
        <f t="shared" si="16"/>
        <v>0</v>
      </c>
    </row>
    <row r="127" spans="2:18" x14ac:dyDescent="0.2">
      <c r="I127" s="14"/>
      <c r="J127" s="14"/>
      <c r="K127" s="14"/>
      <c r="L127" s="14"/>
      <c r="M127" s="14"/>
      <c r="N127" s="14"/>
      <c r="O127" s="14"/>
      <c r="P127" s="14"/>
      <c r="Q127" s="14"/>
      <c r="R127" s="14"/>
    </row>
    <row r="128" spans="2:18" x14ac:dyDescent="0.2">
      <c r="I128" s="14"/>
      <c r="J128" s="14"/>
      <c r="K128" s="14"/>
      <c r="L128" s="14"/>
      <c r="M128" s="14"/>
      <c r="N128" s="14"/>
      <c r="O128" s="14"/>
      <c r="P128" s="14"/>
      <c r="Q128" s="14"/>
      <c r="R128" s="14"/>
    </row>
    <row r="129" spans="1:18" x14ac:dyDescent="0.2">
      <c r="H129" s="14"/>
      <c r="I129" s="14"/>
      <c r="J129" s="14"/>
      <c r="K129" s="14"/>
      <c r="L129" s="14"/>
      <c r="M129" s="14"/>
      <c r="N129" s="14"/>
      <c r="O129" s="14"/>
      <c r="P129" s="14"/>
      <c r="Q129" s="14"/>
      <c r="R129" s="14"/>
    </row>
    <row r="143" spans="1:18" x14ac:dyDescent="0.2">
      <c r="A143" s="14" t="s">
        <v>180</v>
      </c>
    </row>
    <row r="144" spans="1:18" x14ac:dyDescent="0.2">
      <c r="C144" s="1"/>
    </row>
    <row r="146" spans="2:108" x14ac:dyDescent="0.2">
      <c r="B146" s="15" t="s">
        <v>3</v>
      </c>
      <c r="C146" s="15" t="s">
        <v>235</v>
      </c>
      <c r="D146" s="15" t="s">
        <v>237</v>
      </c>
      <c r="E146" s="15" t="s">
        <v>236</v>
      </c>
      <c r="I146" s="27" t="s">
        <v>182</v>
      </c>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9"/>
    </row>
    <row r="147" spans="2:108" x14ac:dyDescent="0.2">
      <c r="B147" s="5">
        <f>1/12</f>
        <v>8.3333333333333329E-2</v>
      </c>
      <c r="C147" s="5">
        <v>6250</v>
      </c>
      <c r="D147" s="5">
        <f>0.3*C147</f>
        <v>1875</v>
      </c>
      <c r="E147" s="5">
        <f>0.6*D147</f>
        <v>1125</v>
      </c>
      <c r="H147" s="15" t="s">
        <v>3</v>
      </c>
      <c r="I147" s="15">
        <v>1</v>
      </c>
      <c r="J147" s="15">
        <f>1+I147</f>
        <v>2</v>
      </c>
      <c r="K147" s="15">
        <f t="shared" ref="K147:BV147" si="20">1+J147</f>
        <v>3</v>
      </c>
      <c r="L147" s="15">
        <f t="shared" si="20"/>
        <v>4</v>
      </c>
      <c r="M147" s="15">
        <f t="shared" si="20"/>
        <v>5</v>
      </c>
      <c r="N147" s="15">
        <f t="shared" si="20"/>
        <v>6</v>
      </c>
      <c r="O147" s="15">
        <f t="shared" si="20"/>
        <v>7</v>
      </c>
      <c r="P147" s="15">
        <f t="shared" si="20"/>
        <v>8</v>
      </c>
      <c r="Q147" s="15">
        <f t="shared" si="20"/>
        <v>9</v>
      </c>
      <c r="R147" s="15">
        <f t="shared" si="20"/>
        <v>10</v>
      </c>
      <c r="S147" s="15">
        <f t="shared" si="20"/>
        <v>11</v>
      </c>
      <c r="T147" s="15">
        <f t="shared" si="20"/>
        <v>12</v>
      </c>
      <c r="U147" s="15">
        <f t="shared" si="20"/>
        <v>13</v>
      </c>
      <c r="V147" s="15">
        <f t="shared" si="20"/>
        <v>14</v>
      </c>
      <c r="W147" s="15">
        <f t="shared" si="20"/>
        <v>15</v>
      </c>
      <c r="X147" s="15">
        <f t="shared" si="20"/>
        <v>16</v>
      </c>
      <c r="Y147" s="15">
        <f t="shared" si="20"/>
        <v>17</v>
      </c>
      <c r="Z147" s="15">
        <f t="shared" si="20"/>
        <v>18</v>
      </c>
      <c r="AA147" s="15">
        <f t="shared" si="20"/>
        <v>19</v>
      </c>
      <c r="AB147" s="15">
        <f t="shared" si="20"/>
        <v>20</v>
      </c>
      <c r="AC147" s="15">
        <f t="shared" si="20"/>
        <v>21</v>
      </c>
      <c r="AD147" s="15">
        <f t="shared" si="20"/>
        <v>22</v>
      </c>
      <c r="AE147" s="15">
        <f t="shared" si="20"/>
        <v>23</v>
      </c>
      <c r="AF147" s="15">
        <f t="shared" si="20"/>
        <v>24</v>
      </c>
      <c r="AG147" s="15">
        <f t="shared" si="20"/>
        <v>25</v>
      </c>
      <c r="AH147" s="15">
        <f t="shared" si="20"/>
        <v>26</v>
      </c>
      <c r="AI147" s="15">
        <f t="shared" si="20"/>
        <v>27</v>
      </c>
      <c r="AJ147" s="15">
        <f t="shared" si="20"/>
        <v>28</v>
      </c>
      <c r="AK147" s="15">
        <f t="shared" si="20"/>
        <v>29</v>
      </c>
      <c r="AL147" s="15">
        <f t="shared" si="20"/>
        <v>30</v>
      </c>
      <c r="AM147" s="15">
        <f t="shared" si="20"/>
        <v>31</v>
      </c>
      <c r="AN147" s="15">
        <f t="shared" si="20"/>
        <v>32</v>
      </c>
      <c r="AO147" s="15">
        <f t="shared" si="20"/>
        <v>33</v>
      </c>
      <c r="AP147" s="15">
        <f t="shared" si="20"/>
        <v>34</v>
      </c>
      <c r="AQ147" s="15">
        <f t="shared" si="20"/>
        <v>35</v>
      </c>
      <c r="AR147" s="15">
        <f t="shared" si="20"/>
        <v>36</v>
      </c>
      <c r="AS147" s="15">
        <f t="shared" si="20"/>
        <v>37</v>
      </c>
      <c r="AT147" s="15">
        <f t="shared" si="20"/>
        <v>38</v>
      </c>
      <c r="AU147" s="15">
        <f t="shared" si="20"/>
        <v>39</v>
      </c>
      <c r="AV147" s="15">
        <f t="shared" si="20"/>
        <v>40</v>
      </c>
      <c r="AW147" s="15">
        <f t="shared" si="20"/>
        <v>41</v>
      </c>
      <c r="AX147" s="15">
        <f t="shared" si="20"/>
        <v>42</v>
      </c>
      <c r="AY147" s="15">
        <f t="shared" si="20"/>
        <v>43</v>
      </c>
      <c r="AZ147" s="15">
        <f t="shared" si="20"/>
        <v>44</v>
      </c>
      <c r="BA147" s="15">
        <f t="shared" si="20"/>
        <v>45</v>
      </c>
      <c r="BB147" s="15">
        <f t="shared" si="20"/>
        <v>46</v>
      </c>
      <c r="BC147" s="15">
        <f t="shared" si="20"/>
        <v>47</v>
      </c>
      <c r="BD147" s="15">
        <f t="shared" si="20"/>
        <v>48</v>
      </c>
      <c r="BE147" s="15">
        <f t="shared" si="20"/>
        <v>49</v>
      </c>
      <c r="BF147" s="15">
        <f t="shared" si="20"/>
        <v>50</v>
      </c>
      <c r="BG147" s="15">
        <f t="shared" si="20"/>
        <v>51</v>
      </c>
      <c r="BH147" s="15">
        <f t="shared" si="20"/>
        <v>52</v>
      </c>
      <c r="BI147" s="15">
        <f t="shared" si="20"/>
        <v>53</v>
      </c>
      <c r="BJ147" s="15">
        <f t="shared" si="20"/>
        <v>54</v>
      </c>
      <c r="BK147" s="15">
        <f t="shared" si="20"/>
        <v>55</v>
      </c>
      <c r="BL147" s="15">
        <f t="shared" si="20"/>
        <v>56</v>
      </c>
      <c r="BM147" s="15">
        <f t="shared" si="20"/>
        <v>57</v>
      </c>
      <c r="BN147" s="15">
        <f t="shared" si="20"/>
        <v>58</v>
      </c>
      <c r="BO147" s="15">
        <f t="shared" si="20"/>
        <v>59</v>
      </c>
      <c r="BP147" s="15">
        <f t="shared" si="20"/>
        <v>60</v>
      </c>
      <c r="BQ147" s="15">
        <f t="shared" si="20"/>
        <v>61</v>
      </c>
      <c r="BR147" s="15">
        <f t="shared" si="20"/>
        <v>62</v>
      </c>
      <c r="BS147" s="15">
        <f t="shared" si="20"/>
        <v>63</v>
      </c>
      <c r="BT147" s="15">
        <f t="shared" si="20"/>
        <v>64</v>
      </c>
      <c r="BU147" s="15">
        <f t="shared" si="20"/>
        <v>65</v>
      </c>
      <c r="BV147" s="15">
        <f t="shared" si="20"/>
        <v>66</v>
      </c>
      <c r="BW147" s="15">
        <f t="shared" ref="BW147:DD147" si="21">1+BV147</f>
        <v>67</v>
      </c>
      <c r="BX147" s="15">
        <f t="shared" si="21"/>
        <v>68</v>
      </c>
      <c r="BY147" s="15">
        <f t="shared" si="21"/>
        <v>69</v>
      </c>
      <c r="BZ147" s="15">
        <f t="shared" si="21"/>
        <v>70</v>
      </c>
      <c r="CA147" s="15">
        <f t="shared" si="21"/>
        <v>71</v>
      </c>
      <c r="CB147" s="15">
        <f t="shared" si="21"/>
        <v>72</v>
      </c>
      <c r="CC147" s="15">
        <f t="shared" si="21"/>
        <v>73</v>
      </c>
      <c r="CD147" s="15">
        <f t="shared" si="21"/>
        <v>74</v>
      </c>
      <c r="CE147" s="15">
        <f t="shared" si="21"/>
        <v>75</v>
      </c>
      <c r="CF147" s="15">
        <f t="shared" si="21"/>
        <v>76</v>
      </c>
      <c r="CG147" s="15">
        <f t="shared" si="21"/>
        <v>77</v>
      </c>
      <c r="CH147" s="15">
        <f t="shared" si="21"/>
        <v>78</v>
      </c>
      <c r="CI147" s="15">
        <f t="shared" si="21"/>
        <v>79</v>
      </c>
      <c r="CJ147" s="15">
        <f t="shared" si="21"/>
        <v>80</v>
      </c>
      <c r="CK147" s="15">
        <f t="shared" si="21"/>
        <v>81</v>
      </c>
      <c r="CL147" s="15">
        <f t="shared" si="21"/>
        <v>82</v>
      </c>
      <c r="CM147" s="15">
        <f t="shared" si="21"/>
        <v>83</v>
      </c>
      <c r="CN147" s="15">
        <f t="shared" si="21"/>
        <v>84</v>
      </c>
      <c r="CO147" s="15">
        <f t="shared" si="21"/>
        <v>85</v>
      </c>
      <c r="CP147" s="15">
        <f t="shared" si="21"/>
        <v>86</v>
      </c>
      <c r="CQ147" s="15">
        <f t="shared" si="21"/>
        <v>87</v>
      </c>
      <c r="CR147" s="15">
        <f t="shared" si="21"/>
        <v>88</v>
      </c>
      <c r="CS147" s="15">
        <f t="shared" si="21"/>
        <v>89</v>
      </c>
      <c r="CT147" s="15">
        <f t="shared" si="21"/>
        <v>90</v>
      </c>
      <c r="CU147" s="15">
        <f t="shared" si="21"/>
        <v>91</v>
      </c>
      <c r="CV147" s="15">
        <f t="shared" si="21"/>
        <v>92</v>
      </c>
      <c r="CW147" s="15">
        <f t="shared" si="21"/>
        <v>93</v>
      </c>
      <c r="CX147" s="15">
        <f t="shared" si="21"/>
        <v>94</v>
      </c>
      <c r="CY147" s="15">
        <f t="shared" si="21"/>
        <v>95</v>
      </c>
      <c r="CZ147" s="15">
        <f t="shared" si="21"/>
        <v>96</v>
      </c>
      <c r="DA147" s="15">
        <f t="shared" si="21"/>
        <v>97</v>
      </c>
      <c r="DB147" s="15">
        <f t="shared" si="21"/>
        <v>98</v>
      </c>
      <c r="DC147" s="15">
        <f t="shared" si="21"/>
        <v>99</v>
      </c>
      <c r="DD147" s="15">
        <f t="shared" si="21"/>
        <v>100</v>
      </c>
    </row>
    <row r="148" spans="2:108" x14ac:dyDescent="0.2">
      <c r="B148" s="5">
        <f>1/12+B147</f>
        <v>0.16666666666666666</v>
      </c>
      <c r="C148" s="5">
        <v>6250</v>
      </c>
      <c r="D148" s="5">
        <f t="shared" ref="D148:D211" si="22">0.3*C148</f>
        <v>1875</v>
      </c>
      <c r="E148" s="5">
        <f t="shared" ref="E148:E211" si="23">0.6*D148</f>
        <v>1125</v>
      </c>
      <c r="H148" s="5">
        <f>B147</f>
        <v>8.3333333333333329E-2</v>
      </c>
      <c r="I148" s="5">
        <f ca="1">$E147*(1+'Part E'!C253)</f>
        <v>1114.1334648300694</v>
      </c>
      <c r="J148" s="5">
        <f ca="1">$E147*(1+'Part E'!D253)</f>
        <v>1128.7969230190151</v>
      </c>
      <c r="K148" s="5">
        <f ca="1">$E147*(1+'Part E'!E253)</f>
        <v>1091.1442731843445</v>
      </c>
      <c r="L148" s="5">
        <f ca="1">$E147*(1+'Part E'!F253)</f>
        <v>1094.5572195640793</v>
      </c>
      <c r="M148" s="5">
        <f ca="1">$E147*(1+'Part E'!G253)</f>
        <v>1136.2488844477321</v>
      </c>
      <c r="N148" s="5">
        <f ca="1">$E147*(1+'Part E'!H253)</f>
        <v>1111.5159039507434</v>
      </c>
      <c r="O148" s="5">
        <f ca="1">$E147*(1+'Part E'!I253)</f>
        <v>1144.7074823887597</v>
      </c>
      <c r="P148" s="5">
        <f ca="1">$E147*(1+'Part E'!J253)</f>
        <v>1193.2565527404679</v>
      </c>
      <c r="Q148" s="5">
        <f ca="1">$E147*(1+'Part E'!K253)</f>
        <v>1110.9219716529537</v>
      </c>
      <c r="R148" s="5">
        <f ca="1">$E147*(1+'Part E'!L253)</f>
        <v>1120.9711267244545</v>
      </c>
      <c r="S148" s="5">
        <f ca="1">$E147*(1+'Part E'!M253)</f>
        <v>1176.293219621678</v>
      </c>
      <c r="T148" s="5">
        <f ca="1">$E147*(1+'Part E'!N253)</f>
        <v>1140.209110829308</v>
      </c>
      <c r="U148" s="5">
        <f ca="1">$E147*(1+'Part E'!O253)</f>
        <v>1181.6543508505504</v>
      </c>
      <c r="V148" s="5">
        <f ca="1">$E147*(1+'Part E'!P253)</f>
        <v>1142.8225810669696</v>
      </c>
      <c r="W148" s="5">
        <f ca="1">$E147*(1+'Part E'!Q253)</f>
        <v>1202.7317266637242</v>
      </c>
      <c r="X148" s="5">
        <f ca="1">$E147*(1+'Part E'!R253)</f>
        <v>1086.2175609117392</v>
      </c>
      <c r="Y148" s="5">
        <f ca="1">$E147*(1+'Part E'!S253)</f>
        <v>1170.9930625972959</v>
      </c>
      <c r="Z148" s="5">
        <f ca="1">$E147*(1+'Part E'!T253)</f>
        <v>1088.1488383866758</v>
      </c>
      <c r="AA148" s="5">
        <f ca="1">$E147*(1+'Part E'!U253)</f>
        <v>1144.9223237624333</v>
      </c>
      <c r="AB148" s="5">
        <f ca="1">$E147*(1+'Part E'!V253)</f>
        <v>1178.273320419544</v>
      </c>
      <c r="AC148" s="5">
        <f ca="1">$E147*(1+'Part E'!W253)</f>
        <v>1130.5230611767067</v>
      </c>
      <c r="AD148" s="5">
        <f ca="1">$E147*(1+'Part E'!X253)</f>
        <v>1125.225446930581</v>
      </c>
      <c r="AE148" s="5">
        <f ca="1">$E147*(1+'Part E'!Y253)</f>
        <v>1063.2577518108872</v>
      </c>
      <c r="AF148" s="5">
        <f ca="1">$E147*(1+'Part E'!Z253)</f>
        <v>1148.7847228245569</v>
      </c>
      <c r="AG148" s="5">
        <f ca="1">$E147*(1+'Part E'!AA253)</f>
        <v>1137.3962336840339</v>
      </c>
      <c r="AH148" s="5">
        <f ca="1">$E147*(1+'Part E'!AB253)</f>
        <v>1120.4539661978499</v>
      </c>
      <c r="AI148" s="5">
        <f ca="1">$E147*(1+'Part E'!AC253)</f>
        <v>1151.8672208619566</v>
      </c>
      <c r="AJ148" s="5">
        <f ca="1">$E147*(1+'Part E'!AD253)</f>
        <v>1112.0042554953388</v>
      </c>
      <c r="AK148" s="5">
        <f ca="1">$E147*(1+'Part E'!AE253)</f>
        <v>1083.1968007213827</v>
      </c>
      <c r="AL148" s="5">
        <f ca="1">$E147*(1+'Part E'!AF253)</f>
        <v>1155.3825520693642</v>
      </c>
      <c r="AM148" s="5">
        <f ca="1">$E147*(1+'Part E'!AG253)</f>
        <v>1139.088762813001</v>
      </c>
      <c r="AN148" s="5">
        <f ca="1">$E147*(1+'Part E'!AH253)</f>
        <v>1118.9828180270342</v>
      </c>
      <c r="AO148" s="5">
        <f ca="1">$E147*(1+'Part E'!AI253)</f>
        <v>1172.5672594103185</v>
      </c>
      <c r="AP148" s="5">
        <f ca="1">$E147*(1+'Part E'!AJ253)</f>
        <v>1116.363470899787</v>
      </c>
      <c r="AQ148" s="5">
        <f ca="1">$E147*(1+'Part E'!AK253)</f>
        <v>1149.9529886223866</v>
      </c>
      <c r="AR148" s="5">
        <f ca="1">$E147*(1+'Part E'!AL253)</f>
        <v>1111.2423498163444</v>
      </c>
      <c r="AS148" s="5">
        <f ca="1">$E147*(1+'Part E'!AM253)</f>
        <v>1093.8673406292487</v>
      </c>
      <c r="AT148" s="5">
        <f ca="1">$E147*(1+'Part E'!AN253)</f>
        <v>1117.1168496981402</v>
      </c>
      <c r="AU148" s="5">
        <f ca="1">$E147*(1+'Part E'!AO253)</f>
        <v>1244.3483013152245</v>
      </c>
      <c r="AV148" s="5">
        <f ca="1">$E147*(1+'Part E'!AP253)</f>
        <v>1110.6576590157401</v>
      </c>
      <c r="AW148" s="5">
        <f ca="1">$E147*(1+'Part E'!AQ253)</f>
        <v>1154.2894123372046</v>
      </c>
      <c r="AX148" s="5">
        <f ca="1">$E147*(1+'Part E'!AR253)</f>
        <v>1111.6745303551947</v>
      </c>
      <c r="AY148" s="5">
        <f ca="1">$E147*(1+'Part E'!AS253)</f>
        <v>1187.793616371524</v>
      </c>
      <c r="AZ148" s="5">
        <f ca="1">$E147*(1+'Part E'!AT253)</f>
        <v>1157.4477303702429</v>
      </c>
      <c r="BA148" s="5">
        <f ca="1">$E147*(1+'Part E'!AU253)</f>
        <v>1213.9268163871552</v>
      </c>
      <c r="BB148" s="5">
        <f ca="1">$E147*(1+'Part E'!AV253)</f>
        <v>1059.3551234064234</v>
      </c>
      <c r="BC148" s="5">
        <f ca="1">$E147*(1+'Part E'!AW253)</f>
        <v>1126.2892810518333</v>
      </c>
      <c r="BD148" s="5">
        <f ca="1">$E147*(1+'Part E'!AX253)</f>
        <v>1093.381258265953</v>
      </c>
      <c r="BE148" s="5">
        <f ca="1">$E147*(1+'Part E'!AY253)</f>
        <v>1179.597267948855</v>
      </c>
      <c r="BF148" s="5">
        <f ca="1">$E147*(1+'Part E'!AZ253)</f>
        <v>1089.9429657307194</v>
      </c>
      <c r="BG148" s="5">
        <f ca="1">$E147*(1+'Part E'!BA253)</f>
        <v>1127.3111386181554</v>
      </c>
      <c r="BH148" s="5">
        <f ca="1">$E147*(1+'Part E'!BB253)</f>
        <v>1094.4668967791324</v>
      </c>
      <c r="BI148" s="5">
        <f ca="1">$E147*(1+'Part E'!BC253)</f>
        <v>1115.829821347344</v>
      </c>
      <c r="BJ148" s="5">
        <f ca="1">$E147*(1+'Part E'!BD253)</f>
        <v>1159.7254312959203</v>
      </c>
      <c r="BK148" s="5">
        <f ca="1">$E147*(1+'Part E'!BE253)</f>
        <v>1151.2602115373268</v>
      </c>
      <c r="BL148" s="5">
        <f ca="1">$E147*(1+'Part E'!BF253)</f>
        <v>1105.4988896767522</v>
      </c>
      <c r="BM148" s="5">
        <f ca="1">$E147*(1+'Part E'!BG253)</f>
        <v>1094.0096203348489</v>
      </c>
      <c r="BN148" s="5">
        <f ca="1">$E147*(1+'Part E'!BH253)</f>
        <v>1202.5178205085701</v>
      </c>
      <c r="BO148" s="5">
        <f ca="1">$E147*(1+'Part E'!BI253)</f>
        <v>1071.4681765421869</v>
      </c>
      <c r="BP148" s="5">
        <f ca="1">$E147*(1+'Part E'!BJ253)</f>
        <v>1102.1181277851531</v>
      </c>
      <c r="BQ148" s="5">
        <f ca="1">$E147*(1+'Part E'!BK253)</f>
        <v>1091.0042234439691</v>
      </c>
      <c r="BR148" s="5">
        <f ca="1">$E147*(1+'Part E'!BL253)</f>
        <v>1084.8299922663191</v>
      </c>
      <c r="BS148" s="5">
        <f ca="1">$E147*(1+'Part E'!BM253)</f>
        <v>1204.1066621418495</v>
      </c>
      <c r="BT148" s="5">
        <f ca="1">$E147*(1+'Part E'!BN253)</f>
        <v>1139.0386157511566</v>
      </c>
      <c r="BU148" s="5">
        <f ca="1">$E147*(1+'Part E'!BO253)</f>
        <v>1132.0313626498628</v>
      </c>
      <c r="BV148" s="5">
        <f ca="1">$E147*(1+'Part E'!BP253)</f>
        <v>1074.6914602586228</v>
      </c>
      <c r="BW148" s="5">
        <f ca="1">$E147*(1+'Part E'!BQ253)</f>
        <v>1120.7345185292263</v>
      </c>
      <c r="BX148" s="5">
        <f ca="1">$E147*(1+'Part E'!BR253)</f>
        <v>1136.3313915190015</v>
      </c>
      <c r="BY148" s="5">
        <f ca="1">$E147*(1+'Part E'!BS253)</f>
        <v>1203.5670579060143</v>
      </c>
      <c r="BZ148" s="5">
        <f ca="1">$E147*(1+'Part E'!BT253)</f>
        <v>1148.877545060581</v>
      </c>
      <c r="CA148" s="5">
        <f ca="1">$E147*(1+'Part E'!BU253)</f>
        <v>1130.7086047043429</v>
      </c>
      <c r="CB148" s="5">
        <f ca="1">$E147*(1+'Part E'!BV253)</f>
        <v>1192.0780713201891</v>
      </c>
      <c r="CC148" s="5">
        <f ca="1">$E147*(1+'Part E'!BW253)</f>
        <v>1081.6687322581101</v>
      </c>
      <c r="CD148" s="5">
        <f ca="1">$E147*(1+'Part E'!BX253)</f>
        <v>1124.0402790387711</v>
      </c>
      <c r="CE148" s="5">
        <f ca="1">$E147*(1+'Part E'!BY253)</f>
        <v>1199.2438941550877</v>
      </c>
      <c r="CF148" s="5">
        <f ca="1">$E147*(1+'Part E'!BZ253)</f>
        <v>1128.9516662943065</v>
      </c>
      <c r="CG148" s="5">
        <f ca="1">$E147*(1+'Part E'!CA253)</f>
        <v>1075.3930720410779</v>
      </c>
      <c r="CH148" s="5">
        <f ca="1">$E147*(1+'Part E'!CB253)</f>
        <v>1127.2379680108008</v>
      </c>
      <c r="CI148" s="5">
        <f ca="1">$E147*(1+'Part E'!CC253)</f>
        <v>1132.3168533512462</v>
      </c>
      <c r="CJ148" s="5">
        <f ca="1">$E147*(1+'Part E'!CD253)</f>
        <v>1091.6853759481562</v>
      </c>
      <c r="CK148" s="5">
        <f ca="1">$E147*(1+'Part E'!CE253)</f>
        <v>1088.8673807120515</v>
      </c>
      <c r="CL148" s="5">
        <f ca="1">$E147*(1+'Part E'!CF253)</f>
        <v>1132.0035753221539</v>
      </c>
      <c r="CM148" s="5">
        <f ca="1">$E147*(1+'Part E'!CG253)</f>
        <v>1187.0453737371033</v>
      </c>
      <c r="CN148" s="5">
        <f ca="1">$E147*(1+'Part E'!CH253)</f>
        <v>1088.5786881232141</v>
      </c>
      <c r="CO148" s="5">
        <f ca="1">$E147*(1+'Part E'!CI253)</f>
        <v>1061.9136392288633</v>
      </c>
      <c r="CP148" s="5">
        <f ca="1">$E147*(1+'Part E'!CJ253)</f>
        <v>1113.3160988693803</v>
      </c>
      <c r="CQ148" s="5">
        <f ca="1">$E147*(1+'Part E'!CK253)</f>
        <v>1057.5267545076269</v>
      </c>
      <c r="CR148" s="5">
        <f ca="1">$E147*(1+'Part E'!CL253)</f>
        <v>1203.9584007261897</v>
      </c>
      <c r="CS148" s="5">
        <f ca="1">$E147*(1+'Part E'!CM253)</f>
        <v>1166.7931141957217</v>
      </c>
      <c r="CT148" s="5">
        <f ca="1">$E147*(1+'Part E'!CN253)</f>
        <v>1045.1234903541106</v>
      </c>
      <c r="CU148" s="5">
        <f ca="1">$E147*(1+'Part E'!CO253)</f>
        <v>1094.0487780288579</v>
      </c>
      <c r="CV148" s="5">
        <f ca="1">$E147*(1+'Part E'!CP253)</f>
        <v>1106.3638660555469</v>
      </c>
      <c r="CW148" s="5">
        <f ca="1">$E147*(1+'Part E'!CQ253)</f>
        <v>1168.0780745599855</v>
      </c>
      <c r="CX148" s="5">
        <f ca="1">$E147*(1+'Part E'!CR253)</f>
        <v>1115.296928962254</v>
      </c>
      <c r="CY148" s="5">
        <f ca="1">$E147*(1+'Part E'!CS253)</f>
        <v>1136.2445265577658</v>
      </c>
      <c r="CZ148" s="5">
        <f ca="1">$E147*(1+'Part E'!CT253)</f>
        <v>1169.134677412613</v>
      </c>
      <c r="DA148" s="5">
        <f ca="1">$E147*(1+'Part E'!CU253)</f>
        <v>1171.2628742438851</v>
      </c>
      <c r="DB148" s="5">
        <f ca="1">$E147*(1+'Part E'!CV253)</f>
        <v>1096.8992489661682</v>
      </c>
      <c r="DC148" s="5">
        <f ca="1">$E147*(1+'Part E'!CW253)</f>
        <v>1113.2058936642195</v>
      </c>
      <c r="DD148" s="5">
        <f ca="1">$E147*(1+'Part E'!CX253)</f>
        <v>1116.9872187565202</v>
      </c>
    </row>
    <row r="149" spans="2:108" x14ac:dyDescent="0.2">
      <c r="B149" s="5">
        <f t="shared" ref="B149:B212" si="24">1/12+B148</f>
        <v>0.25</v>
      </c>
      <c r="C149" s="5">
        <v>6250</v>
      </c>
      <c r="D149" s="5">
        <f t="shared" si="22"/>
        <v>1875</v>
      </c>
      <c r="E149" s="5">
        <f t="shared" si="23"/>
        <v>1125</v>
      </c>
      <c r="H149" s="5">
        <f t="shared" ref="H149:H212" si="25">B148</f>
        <v>0.16666666666666666</v>
      </c>
      <c r="I149" s="5">
        <f ca="1">($E148+I148)*(1+'Part E'!C254)</f>
        <v>2302.0733132138248</v>
      </c>
      <c r="J149" s="5">
        <f ca="1">($E148+J148)*(1+'Part E'!D254)</f>
        <v>2281.2151667759786</v>
      </c>
      <c r="K149" s="5">
        <f ca="1">($E148+K148)*(1+'Part E'!E254)</f>
        <v>2133.8125851073914</v>
      </c>
      <c r="L149" s="5">
        <f ca="1">($E148+L148)*(1+'Part E'!F254)</f>
        <v>2164.1528534765307</v>
      </c>
      <c r="M149" s="5">
        <f ca="1">($E148+M148)*(1+'Part E'!G254)</f>
        <v>2303.9977336953639</v>
      </c>
      <c r="N149" s="5">
        <f ca="1">($E148+N148)*(1+'Part E'!H254)</f>
        <v>2247.7027514036736</v>
      </c>
      <c r="O149" s="5">
        <f ca="1">($E148+O148)*(1+'Part E'!I254)</f>
        <v>2278.1413370623995</v>
      </c>
      <c r="P149" s="5">
        <f ca="1">($E148+P148)*(1+'Part E'!J254)</f>
        <v>2295.3846883093183</v>
      </c>
      <c r="Q149" s="5">
        <f ca="1">($E148+Q148)*(1+'Part E'!K254)</f>
        <v>2092.8314472593611</v>
      </c>
      <c r="R149" s="5">
        <f ca="1">($E148+R148)*(1+'Part E'!L254)</f>
        <v>2270.6196461595423</v>
      </c>
      <c r="S149" s="5">
        <f ca="1">($E148+S148)*(1+'Part E'!M254)</f>
        <v>2370.5459477222912</v>
      </c>
      <c r="T149" s="5">
        <f ca="1">($E148+T148)*(1+'Part E'!N254)</f>
        <v>2326.2359499857826</v>
      </c>
      <c r="U149" s="5">
        <f ca="1">($E148+U148)*(1+'Part E'!O254)</f>
        <v>2453.8041603327547</v>
      </c>
      <c r="V149" s="5">
        <f ca="1">($E148+V148)*(1+'Part E'!P254)</f>
        <v>2250.3427943771158</v>
      </c>
      <c r="W149" s="5">
        <f ca="1">($E148+W148)*(1+'Part E'!Q254)</f>
        <v>2216.8267409412656</v>
      </c>
      <c r="X149" s="5">
        <f ca="1">($E148+X148)*(1+'Part E'!R254)</f>
        <v>2253.6123555280956</v>
      </c>
      <c r="Y149" s="5">
        <f ca="1">($E148+Y148)*(1+'Part E'!S254)</f>
        <v>2243.9420666269598</v>
      </c>
      <c r="Z149" s="5">
        <f ca="1">($E148+Z148)*(1+'Part E'!T254)</f>
        <v>2213.1931029434581</v>
      </c>
      <c r="AA149" s="5">
        <f ca="1">($E148+AA148)*(1+'Part E'!U254)</f>
        <v>2234.8993750759873</v>
      </c>
      <c r="AB149" s="5">
        <f ca="1">($E148+AB148)*(1+'Part E'!V254)</f>
        <v>2333.3178564593768</v>
      </c>
      <c r="AC149" s="5">
        <f ca="1">($E148+AC148)*(1+'Part E'!W254)</f>
        <v>2307.1781096212317</v>
      </c>
      <c r="AD149" s="5">
        <f ca="1">($E148+AD148)*(1+'Part E'!X254)</f>
        <v>2236.086617665545</v>
      </c>
      <c r="AE149" s="5">
        <f ca="1">($E148+AE148)*(1+'Part E'!Y254)</f>
        <v>2221.2055297588304</v>
      </c>
      <c r="AF149" s="5">
        <f ca="1">($E148+AF148)*(1+'Part E'!Z254)</f>
        <v>2360.2891862516394</v>
      </c>
      <c r="AG149" s="5">
        <f ca="1">($E148+AG148)*(1+'Part E'!AA254)</f>
        <v>2072.1081103999427</v>
      </c>
      <c r="AH149" s="5">
        <f ca="1">($E148+AH148)*(1+'Part E'!AB254)</f>
        <v>2266.6630910890663</v>
      </c>
      <c r="AI149" s="5">
        <f ca="1">($E148+AI148)*(1+'Part E'!AC254)</f>
        <v>2299.0324821865397</v>
      </c>
      <c r="AJ149" s="5">
        <f ca="1">($E148+AJ148)*(1+'Part E'!AD254)</f>
        <v>2205.6583852336889</v>
      </c>
      <c r="AK149" s="5">
        <f ca="1">($E148+AK148)*(1+'Part E'!AE254)</f>
        <v>2162.6318230218276</v>
      </c>
      <c r="AL149" s="5">
        <f ca="1">($E148+AL148)*(1+'Part E'!AF254)</f>
        <v>2206.3083295110328</v>
      </c>
      <c r="AM149" s="5">
        <f ca="1">($E148+AM148)*(1+'Part E'!AG254)</f>
        <v>2380.9357392693132</v>
      </c>
      <c r="AN149" s="5">
        <f ca="1">($E148+AN148)*(1+'Part E'!AH254)</f>
        <v>2126.5548444854317</v>
      </c>
      <c r="AO149" s="5">
        <f ca="1">($E148+AO148)*(1+'Part E'!AI254)</f>
        <v>2292.3393387672954</v>
      </c>
      <c r="AP149" s="5">
        <f ca="1">($E148+AP148)*(1+'Part E'!AJ254)</f>
        <v>2378.1566934522129</v>
      </c>
      <c r="AQ149" s="5">
        <f ca="1">($E148+AQ148)*(1+'Part E'!AK254)</f>
        <v>2396.0912438233281</v>
      </c>
      <c r="AR149" s="5">
        <f ca="1">($E148+AR148)*(1+'Part E'!AL254)</f>
        <v>2264.6234656970323</v>
      </c>
      <c r="AS149" s="5">
        <f ca="1">($E148+AS148)*(1+'Part E'!AM254)</f>
        <v>2125.8811445105239</v>
      </c>
      <c r="AT149" s="5">
        <f ca="1">($E148+AT148)*(1+'Part E'!AN254)</f>
        <v>2224.5074962691679</v>
      </c>
      <c r="AU149" s="5">
        <f ca="1">($E148+AU148)*(1+'Part E'!AO254)</f>
        <v>2479.4206522690415</v>
      </c>
      <c r="AV149" s="5">
        <f ca="1">($E148+AV148)*(1+'Part E'!AP254)</f>
        <v>2250.3735543490106</v>
      </c>
      <c r="AW149" s="5">
        <f ca="1">($E148+AW148)*(1+'Part E'!AQ254)</f>
        <v>2317.8140358027654</v>
      </c>
      <c r="AX149" s="5">
        <f ca="1">($E148+AX148)*(1+'Part E'!AR254)</f>
        <v>2271.6933391067719</v>
      </c>
      <c r="AY149" s="5">
        <f ca="1">($E148+AY148)*(1+'Part E'!AS254)</f>
        <v>2419.7376359234722</v>
      </c>
      <c r="AZ149" s="5">
        <f ca="1">($E148+AZ148)*(1+'Part E'!AT254)</f>
        <v>2213.8497828312375</v>
      </c>
      <c r="BA149" s="5">
        <f ca="1">($E148+BA148)*(1+'Part E'!AU254)</f>
        <v>2442.1406924765497</v>
      </c>
      <c r="BB149" s="5">
        <f ca="1">($E148+BB148)*(1+'Part E'!AV254)</f>
        <v>2038.7960884496977</v>
      </c>
      <c r="BC149" s="5">
        <f ca="1">($E148+BC148)*(1+'Part E'!AW254)</f>
        <v>2355.1515392111601</v>
      </c>
      <c r="BD149" s="5">
        <f ca="1">($E148+BD148)*(1+'Part E'!AX254)</f>
        <v>2251.6635050195714</v>
      </c>
      <c r="BE149" s="5">
        <f ca="1">($E148+BE148)*(1+'Part E'!AY254)</f>
        <v>2400.4314566272701</v>
      </c>
      <c r="BF149" s="5">
        <f ca="1">($E148+BF148)*(1+'Part E'!AZ254)</f>
        <v>2237.5481692642197</v>
      </c>
      <c r="BG149" s="5">
        <f ca="1">($E148+BG148)*(1+'Part E'!BA254)</f>
        <v>2223.811008718963</v>
      </c>
      <c r="BH149" s="5">
        <f ca="1">($E148+BH148)*(1+'Part E'!BB254)</f>
        <v>2035.3591663092061</v>
      </c>
      <c r="BI149" s="5">
        <f ca="1">($E148+BI148)*(1+'Part E'!BC254)</f>
        <v>2293.332972768987</v>
      </c>
      <c r="BJ149" s="5">
        <f ca="1">($E148+BJ148)*(1+'Part E'!BD254)</f>
        <v>2427.4113077013458</v>
      </c>
      <c r="BK149" s="5">
        <f ca="1">($E148+BK148)*(1+'Part E'!BE254)</f>
        <v>2435.2196706096202</v>
      </c>
      <c r="BL149" s="5">
        <f ca="1">($E148+BL148)*(1+'Part E'!BF254)</f>
        <v>2384.075169279381</v>
      </c>
      <c r="BM149" s="5">
        <f ca="1">($E148+BM148)*(1+'Part E'!BG254)</f>
        <v>2260.8221022345792</v>
      </c>
      <c r="BN149" s="5">
        <f ca="1">($E148+BN148)*(1+'Part E'!BH254)</f>
        <v>2177.2647595853164</v>
      </c>
      <c r="BO149" s="5">
        <f ca="1">($E148+BO148)*(1+'Part E'!BI254)</f>
        <v>2143.3835750825006</v>
      </c>
      <c r="BP149" s="5">
        <f ca="1">($E148+BP148)*(1+'Part E'!BJ254)</f>
        <v>2298.6700850325942</v>
      </c>
      <c r="BQ149" s="5">
        <f ca="1">($E148+BQ148)*(1+'Part E'!BK254)</f>
        <v>2156.2836185525689</v>
      </c>
      <c r="BR149" s="5">
        <f ca="1">($E148+BR148)*(1+'Part E'!BL254)</f>
        <v>2243.0998594998769</v>
      </c>
      <c r="BS149" s="5">
        <f ca="1">($E148+BS148)*(1+'Part E'!BM254)</f>
        <v>2266.5735668810071</v>
      </c>
      <c r="BT149" s="5">
        <f ca="1">($E148+BT148)*(1+'Part E'!BN254)</f>
        <v>2208.3275600671559</v>
      </c>
      <c r="BU149" s="5">
        <f ca="1">($E148+BU148)*(1+'Part E'!BO254)</f>
        <v>2200.5648051924691</v>
      </c>
      <c r="BV149" s="5">
        <f ca="1">($E148+BV148)*(1+'Part E'!BP254)</f>
        <v>2191.8027035928285</v>
      </c>
      <c r="BW149" s="5">
        <f ca="1">($E148+BW148)*(1+'Part E'!BQ254)</f>
        <v>2258.4585309524737</v>
      </c>
      <c r="BX149" s="5">
        <f ca="1">($E148+BX148)*(1+'Part E'!BR254)</f>
        <v>2245.0477119705361</v>
      </c>
      <c r="BY149" s="5">
        <f ca="1">($E148+BY148)*(1+'Part E'!BS254)</f>
        <v>2382.8651904222343</v>
      </c>
      <c r="BZ149" s="5">
        <f ca="1">($E148+BZ148)*(1+'Part E'!BT254)</f>
        <v>2271.0391897408908</v>
      </c>
      <c r="CA149" s="5">
        <f ca="1">($E148+CA148)*(1+'Part E'!BU254)</f>
        <v>2259.9637937252583</v>
      </c>
      <c r="CB149" s="5">
        <f ca="1">($E148+CB148)*(1+'Part E'!BV254)</f>
        <v>2310.0694185140837</v>
      </c>
      <c r="CC149" s="5">
        <f ca="1">($E148+CC148)*(1+'Part E'!BW254)</f>
        <v>2099.4159839948702</v>
      </c>
      <c r="CD149" s="5">
        <f ca="1">($E148+CD148)*(1+'Part E'!BX254)</f>
        <v>2153.6193942643667</v>
      </c>
      <c r="CE149" s="5">
        <f ca="1">($E148+CE148)*(1+'Part E'!BY254)</f>
        <v>2284.8374559876584</v>
      </c>
      <c r="CF149" s="5">
        <f ca="1">($E148+CF148)*(1+'Part E'!BZ254)</f>
        <v>2270.5793779033247</v>
      </c>
      <c r="CG149" s="5">
        <f ca="1">($E148+CG148)*(1+'Part E'!CA254)</f>
        <v>2213.2996257038826</v>
      </c>
      <c r="CH149" s="5">
        <f ca="1">($E148+CH148)*(1+'Part E'!CB254)</f>
        <v>2270.2003216179878</v>
      </c>
      <c r="CI149" s="5">
        <f ca="1">($E148+CI148)*(1+'Part E'!CC254)</f>
        <v>2280.8592261922317</v>
      </c>
      <c r="CJ149" s="5">
        <f ca="1">($E148+CJ148)*(1+'Part E'!CD254)</f>
        <v>2149.9716590774678</v>
      </c>
      <c r="CK149" s="5">
        <f ca="1">($E148+CK148)*(1+'Part E'!CE254)</f>
        <v>2130.3463070234366</v>
      </c>
      <c r="CL149" s="5">
        <f ca="1">($E148+CL148)*(1+'Part E'!CF254)</f>
        <v>2306.2737144085827</v>
      </c>
      <c r="CM149" s="5">
        <f ca="1">($E148+CM148)*(1+'Part E'!CG254)</f>
        <v>2370.0826212185539</v>
      </c>
      <c r="CN149" s="5">
        <f ca="1">($E148+CN148)*(1+'Part E'!CH254)</f>
        <v>2163.7719677867817</v>
      </c>
      <c r="CO149" s="5">
        <f ca="1">($E148+CO148)*(1+'Part E'!CI254)</f>
        <v>2146.4083194712707</v>
      </c>
      <c r="CP149" s="5">
        <f ca="1">($E148+CP148)*(1+'Part E'!CJ254)</f>
        <v>2205.4757803986868</v>
      </c>
      <c r="CQ149" s="5">
        <f ca="1">($E148+CQ148)*(1+'Part E'!CK254)</f>
        <v>2162.3361158353068</v>
      </c>
      <c r="CR149" s="5">
        <f ca="1">($E148+CR148)*(1+'Part E'!CL254)</f>
        <v>2291.5995873663865</v>
      </c>
      <c r="CS149" s="5">
        <f ca="1">($E148+CS148)*(1+'Part E'!CM254)</f>
        <v>2384.0164910658341</v>
      </c>
      <c r="CT149" s="5">
        <f ca="1">($E148+CT148)*(1+'Part E'!CN254)</f>
        <v>2195.7565318837151</v>
      </c>
      <c r="CU149" s="5">
        <f ca="1">($E148+CU148)*(1+'Part E'!CO254)</f>
        <v>2167.2217767639786</v>
      </c>
      <c r="CV149" s="5">
        <f ca="1">($E148+CV148)*(1+'Part E'!CP254)</f>
        <v>2162.3514087478329</v>
      </c>
      <c r="CW149" s="5">
        <f ca="1">($E148+CW148)*(1+'Part E'!CQ254)</f>
        <v>2361.0709115767186</v>
      </c>
      <c r="CX149" s="5">
        <f ca="1">($E148+CX148)*(1+'Part E'!CR254)</f>
        <v>2253.6942502690363</v>
      </c>
      <c r="CY149" s="5">
        <f ca="1">($E148+CY148)*(1+'Part E'!CS254)</f>
        <v>2424.1558435953111</v>
      </c>
      <c r="CZ149" s="5">
        <f ca="1">($E148+CZ148)*(1+'Part E'!CT254)</f>
        <v>2352.2425661298494</v>
      </c>
      <c r="DA149" s="5">
        <f ca="1">($E148+DA148)*(1+'Part E'!CU254)</f>
        <v>2124.1657580388287</v>
      </c>
      <c r="DB149" s="5">
        <f ca="1">($E148+DB148)*(1+'Part E'!CV254)</f>
        <v>2112.8269345869426</v>
      </c>
      <c r="DC149" s="5">
        <f ca="1">($E148+DC148)*(1+'Part E'!CW254)</f>
        <v>2285.5926899950064</v>
      </c>
      <c r="DD149" s="5">
        <f ca="1">($E148+DD148)*(1+'Part E'!CX254)</f>
        <v>2205.7039156896772</v>
      </c>
    </row>
    <row r="150" spans="2:108" x14ac:dyDescent="0.2">
      <c r="B150" s="5">
        <f t="shared" si="24"/>
        <v>0.33333333333333331</v>
      </c>
      <c r="C150" s="5">
        <v>6250</v>
      </c>
      <c r="D150" s="5">
        <f t="shared" si="22"/>
        <v>1875</v>
      </c>
      <c r="E150" s="5">
        <f t="shared" si="23"/>
        <v>1125</v>
      </c>
      <c r="H150" s="5">
        <f t="shared" si="25"/>
        <v>0.25</v>
      </c>
      <c r="I150" s="5">
        <f ca="1">($E149+I149)*(1+'Part E'!C255)</f>
        <v>3487.3068820296544</v>
      </c>
      <c r="J150" s="5">
        <f ca="1">($E149+J149)*(1+'Part E'!D255)</f>
        <v>3345.2899046273346</v>
      </c>
      <c r="K150" s="5">
        <f ca="1">($E149+K149)*(1+'Part E'!E255)</f>
        <v>3274.8416118272357</v>
      </c>
      <c r="L150" s="5">
        <f ca="1">($E149+L149)*(1+'Part E'!F255)</f>
        <v>2955.1755091225791</v>
      </c>
      <c r="M150" s="5">
        <f ca="1">($E149+M149)*(1+'Part E'!G255)</f>
        <v>3259.6179010450701</v>
      </c>
      <c r="N150" s="5">
        <f ca="1">($E149+N149)*(1+'Part E'!H255)</f>
        <v>3441.6805385431958</v>
      </c>
      <c r="O150" s="5">
        <f ca="1">($E149+O149)*(1+'Part E'!I255)</f>
        <v>3307.8297946106691</v>
      </c>
      <c r="P150" s="5">
        <f ca="1">($E149+P149)*(1+'Part E'!J255)</f>
        <v>3597.5254658783483</v>
      </c>
      <c r="Q150" s="5">
        <f ca="1">($E149+Q149)*(1+'Part E'!K255)</f>
        <v>3220.1173276647032</v>
      </c>
      <c r="R150" s="5">
        <f ca="1">($E149+R149)*(1+'Part E'!L255)</f>
        <v>3425.222431536723</v>
      </c>
      <c r="S150" s="5">
        <f ca="1">($E149+S149)*(1+'Part E'!M255)</f>
        <v>3545.3229994928711</v>
      </c>
      <c r="T150" s="5">
        <f ca="1">($E149+T149)*(1+'Part E'!N255)</f>
        <v>3691.7455080489513</v>
      </c>
      <c r="U150" s="5">
        <f ca="1">($E149+U149)*(1+'Part E'!O255)</f>
        <v>3581.5373051511001</v>
      </c>
      <c r="V150" s="5">
        <f ca="1">($E149+V149)*(1+'Part E'!P255)</f>
        <v>3344.6237724289294</v>
      </c>
      <c r="W150" s="5">
        <f ca="1">($E149+W149)*(1+'Part E'!Q255)</f>
        <v>3311.3405031412954</v>
      </c>
      <c r="X150" s="5">
        <f ca="1">($E149+X149)*(1+'Part E'!R255)</f>
        <v>3332.5081798585211</v>
      </c>
      <c r="Y150" s="5">
        <f ca="1">($E149+Y149)*(1+'Part E'!S255)</f>
        <v>3390.2377281915651</v>
      </c>
      <c r="Z150" s="5">
        <f ca="1">($E149+Z149)*(1+'Part E'!T255)</f>
        <v>3249.4458349092847</v>
      </c>
      <c r="AA150" s="5">
        <f ca="1">($E149+AA149)*(1+'Part E'!U255)</f>
        <v>3448.1323199624767</v>
      </c>
      <c r="AB150" s="5">
        <f ca="1">($E149+AB149)*(1+'Part E'!V255)</f>
        <v>3427.4576021221746</v>
      </c>
      <c r="AC150" s="5">
        <f ca="1">($E149+AC149)*(1+'Part E'!W255)</f>
        <v>3417.2894238341632</v>
      </c>
      <c r="AD150" s="5">
        <f ca="1">($E149+AD149)*(1+'Part E'!X255)</f>
        <v>3329.1574428253789</v>
      </c>
      <c r="AE150" s="5">
        <f ca="1">($E149+AE149)*(1+'Part E'!Y255)</f>
        <v>3264.1701250252258</v>
      </c>
      <c r="AF150" s="5">
        <f ca="1">($E149+AF149)*(1+'Part E'!Z255)</f>
        <v>3502.2041107492059</v>
      </c>
      <c r="AG150" s="5">
        <f ca="1">($E149+AG149)*(1+'Part E'!AA255)</f>
        <v>3250.7645762412417</v>
      </c>
      <c r="AH150" s="5">
        <f ca="1">($E149+AH149)*(1+'Part E'!AB255)</f>
        <v>3297.0688882266973</v>
      </c>
      <c r="AI150" s="5">
        <f ca="1">($E149+AI149)*(1+'Part E'!AC255)</f>
        <v>3625.4974786543762</v>
      </c>
      <c r="AJ150" s="5">
        <f ca="1">($E149+AJ149)*(1+'Part E'!AD255)</f>
        <v>3566.5559196724139</v>
      </c>
      <c r="AK150" s="5">
        <f ca="1">($E149+AK149)*(1+'Part E'!AE255)</f>
        <v>3196.3813864923882</v>
      </c>
      <c r="AL150" s="5">
        <f ca="1">($E149+AL149)*(1+'Part E'!AF255)</f>
        <v>3047.6807140010314</v>
      </c>
      <c r="AM150" s="5">
        <f ca="1">($E149+AM149)*(1+'Part E'!AG255)</f>
        <v>3458.2126435043042</v>
      </c>
      <c r="AN150" s="5">
        <f ca="1">($E149+AN149)*(1+'Part E'!AH255)</f>
        <v>3220.5333814977444</v>
      </c>
      <c r="AO150" s="5">
        <f ca="1">($E149+AO149)*(1+'Part E'!AI255)</f>
        <v>3526.2725640813214</v>
      </c>
      <c r="AP150" s="5">
        <f ca="1">($E149+AP149)*(1+'Part E'!AJ255)</f>
        <v>3535.2270523978996</v>
      </c>
      <c r="AQ150" s="5">
        <f ca="1">($E149+AQ149)*(1+'Part E'!AK255)</f>
        <v>3574.7957256660907</v>
      </c>
      <c r="AR150" s="5">
        <f ca="1">($E149+AR149)*(1+'Part E'!AL255)</f>
        <v>3486.4596958015682</v>
      </c>
      <c r="AS150" s="5">
        <f ca="1">($E149+AS149)*(1+'Part E'!AM255)</f>
        <v>3408.7006636862566</v>
      </c>
      <c r="AT150" s="5">
        <f ca="1">($E149+AT149)*(1+'Part E'!AN255)</f>
        <v>3341.6358720567814</v>
      </c>
      <c r="AU150" s="5">
        <f ca="1">($E149+AU149)*(1+'Part E'!AO255)</f>
        <v>3508.1077319799965</v>
      </c>
      <c r="AV150" s="5">
        <f ca="1">($E149+AV149)*(1+'Part E'!AP255)</f>
        <v>3392.0690954312431</v>
      </c>
      <c r="AW150" s="5">
        <f ca="1">($E149+AW149)*(1+'Part E'!AQ255)</f>
        <v>3596.672031267326</v>
      </c>
      <c r="AX150" s="5">
        <f ca="1">($E149+AX149)*(1+'Part E'!AR255)</f>
        <v>3351.357263838142</v>
      </c>
      <c r="AY150" s="5">
        <f ca="1">($E149+AY149)*(1+'Part E'!AS255)</f>
        <v>3570.9950022159906</v>
      </c>
      <c r="AZ150" s="5">
        <f ca="1">($E149+AZ149)*(1+'Part E'!AT255)</f>
        <v>3418.0067857778272</v>
      </c>
      <c r="BA150" s="5">
        <f ca="1">($E149+BA149)*(1+'Part E'!AU255)</f>
        <v>3597.2210422533649</v>
      </c>
      <c r="BB150" s="5">
        <f ca="1">($E149+BB149)*(1+'Part E'!AV255)</f>
        <v>3077.9295197605866</v>
      </c>
      <c r="BC150" s="5">
        <f ca="1">($E149+BC149)*(1+'Part E'!AW255)</f>
        <v>3503.1701218290782</v>
      </c>
      <c r="BD150" s="5">
        <f ca="1">($E149+BD149)*(1+'Part E'!AX255)</f>
        <v>3432.4891677290971</v>
      </c>
      <c r="BE150" s="5">
        <f ca="1">($E149+BE149)*(1+'Part E'!AY255)</f>
        <v>3556.1821745205498</v>
      </c>
      <c r="BF150" s="5">
        <f ca="1">($E149+BF149)*(1+'Part E'!AZ255)</f>
        <v>3288.1595618666488</v>
      </c>
      <c r="BG150" s="5">
        <f ca="1">($E149+BG149)*(1+'Part E'!BA255)</f>
        <v>3559.6688739924325</v>
      </c>
      <c r="BH150" s="5">
        <f ca="1">($E149+BH149)*(1+'Part E'!BB255)</f>
        <v>3074.3269102943236</v>
      </c>
      <c r="BI150" s="5">
        <f ca="1">($E149+BI149)*(1+'Part E'!BC255)</f>
        <v>3411.0038226115444</v>
      </c>
      <c r="BJ150" s="5">
        <f ca="1">($E149+BJ149)*(1+'Part E'!BD255)</f>
        <v>3429.6546711773708</v>
      </c>
      <c r="BK150" s="5">
        <f ca="1">($E149+BK149)*(1+'Part E'!BE255)</f>
        <v>3392.9183108635502</v>
      </c>
      <c r="BL150" s="5">
        <f ca="1">($E149+BL149)*(1+'Part E'!BF255)</f>
        <v>3589.2993714485033</v>
      </c>
      <c r="BM150" s="5">
        <f ca="1">($E149+BM149)*(1+'Part E'!BG255)</f>
        <v>3216.0002817838822</v>
      </c>
      <c r="BN150" s="5">
        <f ca="1">($E149+BN149)*(1+'Part E'!BH255)</f>
        <v>3293.2033821079262</v>
      </c>
      <c r="BO150" s="5">
        <f ca="1">($E149+BO149)*(1+'Part E'!BI255)</f>
        <v>3470.5808838644643</v>
      </c>
      <c r="BP150" s="5">
        <f ca="1">($E149+BP149)*(1+'Part E'!BJ255)</f>
        <v>3192.027070672968</v>
      </c>
      <c r="BQ150" s="5">
        <f ca="1">($E149+BQ149)*(1+'Part E'!BK255)</f>
        <v>3387.8691709980217</v>
      </c>
      <c r="BR150" s="5">
        <f ca="1">($E149+BR149)*(1+'Part E'!BL255)</f>
        <v>3387.9199228621687</v>
      </c>
      <c r="BS150" s="5">
        <f ca="1">($E149+BS149)*(1+'Part E'!BM255)</f>
        <v>3195.359886663829</v>
      </c>
      <c r="BT150" s="5">
        <f ca="1">($E149+BT149)*(1+'Part E'!BN255)</f>
        <v>3471.2819386436995</v>
      </c>
      <c r="BU150" s="5">
        <f ca="1">($E149+BU149)*(1+'Part E'!BO255)</f>
        <v>3393.7757273664652</v>
      </c>
      <c r="BV150" s="5">
        <f ca="1">($E149+BV149)*(1+'Part E'!BP255)</f>
        <v>3408.9785660212569</v>
      </c>
      <c r="BW150" s="5">
        <f ca="1">($E149+BW149)*(1+'Part E'!BQ255)</f>
        <v>3405.6831069227278</v>
      </c>
      <c r="BX150" s="5">
        <f ca="1">($E149+BX149)*(1+'Part E'!BR255)</f>
        <v>3370.5986002054187</v>
      </c>
      <c r="BY150" s="5">
        <f ca="1">($E149+BY149)*(1+'Part E'!BS255)</f>
        <v>3715.2677420436144</v>
      </c>
      <c r="BZ150" s="5">
        <f ca="1">($E149+BZ149)*(1+'Part E'!BT255)</f>
        <v>3292.7267837770214</v>
      </c>
      <c r="CA150" s="5">
        <f ca="1">($E149+CA149)*(1+'Part E'!BU255)</f>
        <v>3384.2142635361456</v>
      </c>
      <c r="CB150" s="5">
        <f ca="1">($E149+CB149)*(1+'Part E'!BV255)</f>
        <v>3421.8111337440719</v>
      </c>
      <c r="CC150" s="5">
        <f ca="1">($E149+CC149)*(1+'Part E'!BW255)</f>
        <v>3338.9610184051653</v>
      </c>
      <c r="CD150" s="5">
        <f ca="1">($E149+CD149)*(1+'Part E'!BX255)</f>
        <v>3172.2356554812936</v>
      </c>
      <c r="CE150" s="5">
        <f ca="1">($E149+CE149)*(1+'Part E'!BY255)</f>
        <v>3397.5067369071508</v>
      </c>
      <c r="CF150" s="5">
        <f ca="1">($E149+CF149)*(1+'Part E'!BZ255)</f>
        <v>3338.7175131755985</v>
      </c>
      <c r="CG150" s="5">
        <f ca="1">($E149+CG149)*(1+'Part E'!CA255)</f>
        <v>3414.7302782730608</v>
      </c>
      <c r="CH150" s="5">
        <f ca="1">($E149+CH149)*(1+'Part E'!CB255)</f>
        <v>3252.427214241814</v>
      </c>
      <c r="CI150" s="5">
        <f ca="1">($E149+CI149)*(1+'Part E'!CC255)</f>
        <v>3437.1069009769271</v>
      </c>
      <c r="CJ150" s="5">
        <f ca="1">($E149+CJ149)*(1+'Part E'!CD255)</f>
        <v>3180.5431324139436</v>
      </c>
      <c r="CK150" s="5">
        <f ca="1">($E149+CK149)*(1+'Part E'!CE255)</f>
        <v>3183.9029617775859</v>
      </c>
      <c r="CL150" s="5">
        <f ca="1">($E149+CL149)*(1+'Part E'!CF255)</f>
        <v>3176.7986438801308</v>
      </c>
      <c r="CM150" s="5">
        <f ca="1">($E149+CM149)*(1+'Part E'!CG255)</f>
        <v>3480.7641290440947</v>
      </c>
      <c r="CN150" s="5">
        <f ca="1">($E149+CN149)*(1+'Part E'!CH255)</f>
        <v>3262.5016577312958</v>
      </c>
      <c r="CO150" s="5">
        <f ca="1">($E149+CO149)*(1+'Part E'!CI255)</f>
        <v>3106.777536127141</v>
      </c>
      <c r="CP150" s="5">
        <f ca="1">($E149+CP149)*(1+'Part E'!CJ255)</f>
        <v>3453.4089391444099</v>
      </c>
      <c r="CQ150" s="5">
        <f ca="1">($E149+CQ149)*(1+'Part E'!CK255)</f>
        <v>3366.9672362146703</v>
      </c>
      <c r="CR150" s="5">
        <f ca="1">($E149+CR149)*(1+'Part E'!CL255)</f>
        <v>3550.9292052270907</v>
      </c>
      <c r="CS150" s="5">
        <f ca="1">($E149+CS149)*(1+'Part E'!CM255)</f>
        <v>3632.1694780816783</v>
      </c>
      <c r="CT150" s="5">
        <f ca="1">($E149+CT149)*(1+'Part E'!CN255)</f>
        <v>3130.1015473709231</v>
      </c>
      <c r="CU150" s="5">
        <f ca="1">($E149+CU149)*(1+'Part E'!CO255)</f>
        <v>3125.5408809019227</v>
      </c>
      <c r="CV150" s="5">
        <f ca="1">($E149+CV149)*(1+'Part E'!CP255)</f>
        <v>3412.8363815619391</v>
      </c>
      <c r="CW150" s="5">
        <f ca="1">($E149+CW149)*(1+'Part E'!CQ255)</f>
        <v>3528.3899418966625</v>
      </c>
      <c r="CX150" s="5">
        <f ca="1">($E149+CX149)*(1+'Part E'!CR255)</f>
        <v>3364.7591730756744</v>
      </c>
      <c r="CY150" s="5">
        <f ca="1">($E149+CY149)*(1+'Part E'!CS255)</f>
        <v>3527.5618678897886</v>
      </c>
      <c r="CZ150" s="5">
        <f ca="1">($E149+CZ149)*(1+'Part E'!CT255)</f>
        <v>3572.4025490685972</v>
      </c>
      <c r="DA150" s="5">
        <f ca="1">($E149+DA149)*(1+'Part E'!CU255)</f>
        <v>3178.3790506571486</v>
      </c>
      <c r="DB150" s="5">
        <f ca="1">($E149+DB149)*(1+'Part E'!CV255)</f>
        <v>3329.4980371253923</v>
      </c>
      <c r="DC150" s="5">
        <f ca="1">($E149+DC149)*(1+'Part E'!CW255)</f>
        <v>3434.6262971867482</v>
      </c>
      <c r="DD150" s="5">
        <f ca="1">($E149+DD149)*(1+'Part E'!CX255)</f>
        <v>3439.162381430358</v>
      </c>
    </row>
    <row r="151" spans="2:108" x14ac:dyDescent="0.2">
      <c r="B151" s="5">
        <f t="shared" si="24"/>
        <v>0.41666666666666663</v>
      </c>
      <c r="C151" s="5">
        <v>6250</v>
      </c>
      <c r="D151" s="5">
        <f t="shared" si="22"/>
        <v>1875</v>
      </c>
      <c r="E151" s="5">
        <f t="shared" si="23"/>
        <v>1125</v>
      </c>
      <c r="H151" s="5">
        <f t="shared" si="25"/>
        <v>0.33333333333333331</v>
      </c>
      <c r="I151" s="5">
        <f ca="1">($E150+I150)*(1+'Part E'!C256)</f>
        <v>4576.8725349847327</v>
      </c>
      <c r="J151" s="5">
        <f ca="1">($E150+J150)*(1+'Part E'!D256)</f>
        <v>4494.2356107372634</v>
      </c>
      <c r="K151" s="5">
        <f ca="1">($E150+K150)*(1+'Part E'!E256)</f>
        <v>4328.0849195206065</v>
      </c>
      <c r="L151" s="5">
        <f ca="1">($E150+L150)*(1+'Part E'!F256)</f>
        <v>3857.9226222485922</v>
      </c>
      <c r="M151" s="5">
        <f ca="1">($E150+M150)*(1+'Part E'!G256)</f>
        <v>4416.4460680236352</v>
      </c>
      <c r="N151" s="5">
        <f ca="1">($E150+N150)*(1+'Part E'!H256)</f>
        <v>4614.4225610364765</v>
      </c>
      <c r="O151" s="5">
        <f ca="1">($E150+O150)*(1+'Part E'!I256)</f>
        <v>4299.6157266262126</v>
      </c>
      <c r="P151" s="5">
        <f ca="1">($E150+P150)*(1+'Part E'!J256)</f>
        <v>4635.3296863966125</v>
      </c>
      <c r="Q151" s="5">
        <f ca="1">($E150+Q150)*(1+'Part E'!K256)</f>
        <v>4313.601325177422</v>
      </c>
      <c r="R151" s="5">
        <f ca="1">($E150+R150)*(1+'Part E'!L256)</f>
        <v>4552.5877418602822</v>
      </c>
      <c r="S151" s="5">
        <f ca="1">($E150+S150)*(1+'Part E'!M256)</f>
        <v>4707.13301903097</v>
      </c>
      <c r="T151" s="5">
        <f ca="1">($E150+T150)*(1+'Part E'!N256)</f>
        <v>5057.119598878191</v>
      </c>
      <c r="U151" s="5">
        <f ca="1">($E150+U150)*(1+'Part E'!O256)</f>
        <v>4755.7017555097282</v>
      </c>
      <c r="V151" s="5">
        <f ca="1">($E150+V150)*(1+'Part E'!P256)</f>
        <v>4581.3270497406611</v>
      </c>
      <c r="W151" s="5">
        <f ca="1">($E150+W150)*(1+'Part E'!Q256)</f>
        <v>4362.9871912228946</v>
      </c>
      <c r="X151" s="5">
        <f ca="1">($E150+X150)*(1+'Part E'!R256)</f>
        <v>3980.0748488216195</v>
      </c>
      <c r="Y151" s="5">
        <f ca="1">($E150+Y150)*(1+'Part E'!S256)</f>
        <v>4697.5318101820167</v>
      </c>
      <c r="Z151" s="5">
        <f ca="1">($E150+Z150)*(1+'Part E'!T256)</f>
        <v>4392.8362218160428</v>
      </c>
      <c r="AA151" s="5">
        <f ca="1">($E150+AA150)*(1+'Part E'!U256)</f>
        <v>4610.1784078566779</v>
      </c>
      <c r="AB151" s="5">
        <f ca="1">($E150+AB150)*(1+'Part E'!V256)</f>
        <v>4428.8139530661138</v>
      </c>
      <c r="AC151" s="5">
        <f ca="1">($E150+AC150)*(1+'Part E'!W256)</f>
        <v>4677.4130025734266</v>
      </c>
      <c r="AD151" s="5">
        <f ca="1">($E150+AD150)*(1+'Part E'!X256)</f>
        <v>4619.1380212447766</v>
      </c>
      <c r="AE151" s="5">
        <f ca="1">($E150+AE150)*(1+'Part E'!Y256)</f>
        <v>4266.5919024932318</v>
      </c>
      <c r="AF151" s="5">
        <f ca="1">($E150+AF150)*(1+'Part E'!Z256)</f>
        <v>4524.2860941818199</v>
      </c>
      <c r="AG151" s="5">
        <f ca="1">($E150+AG150)*(1+'Part E'!AA256)</f>
        <v>4362.3495076643567</v>
      </c>
      <c r="AH151" s="5">
        <f ca="1">($E150+AH150)*(1+'Part E'!AB256)</f>
        <v>4279.9602654576911</v>
      </c>
      <c r="AI151" s="5">
        <f ca="1">($E150+AI150)*(1+'Part E'!AC256)</f>
        <v>4606.3566103607818</v>
      </c>
      <c r="AJ151" s="5">
        <f ca="1">($E150+AJ150)*(1+'Part E'!AD256)</f>
        <v>4769.4929335372617</v>
      </c>
      <c r="AK151" s="5">
        <f ca="1">($E150+AK150)*(1+'Part E'!AE256)</f>
        <v>4293.7184835688295</v>
      </c>
      <c r="AL151" s="5">
        <f ca="1">($E150+AL150)*(1+'Part E'!AF256)</f>
        <v>4096.1952476094575</v>
      </c>
      <c r="AM151" s="5">
        <f ca="1">($E150+AM150)*(1+'Part E'!AG256)</f>
        <v>4519.6563148586438</v>
      </c>
      <c r="AN151" s="5">
        <f ca="1">($E150+AN150)*(1+'Part E'!AH256)</f>
        <v>4197.1582130853712</v>
      </c>
      <c r="AO151" s="5">
        <f ca="1">($E150+AO150)*(1+'Part E'!AI256)</f>
        <v>4610.7481601638656</v>
      </c>
      <c r="AP151" s="5">
        <f ca="1">($E150+AP150)*(1+'Part E'!AJ256)</f>
        <v>4680.1600728221001</v>
      </c>
      <c r="AQ151" s="5">
        <f ca="1">($E150+AQ150)*(1+'Part E'!AK256)</f>
        <v>4601.8175043601959</v>
      </c>
      <c r="AR151" s="5">
        <f ca="1">($E150+AR150)*(1+'Part E'!AL256)</f>
        <v>4755.828097973852</v>
      </c>
      <c r="AS151" s="5">
        <f ca="1">($E150+AS150)*(1+'Part E'!AM256)</f>
        <v>4260.9720364521481</v>
      </c>
      <c r="AT151" s="5">
        <f ca="1">($E150+AT150)*(1+'Part E'!AN256)</f>
        <v>4634.3861729009859</v>
      </c>
      <c r="AU151" s="5">
        <f ca="1">($E150+AU150)*(1+'Part E'!AO256)</f>
        <v>4581.5623411927609</v>
      </c>
      <c r="AV151" s="5">
        <f ca="1">($E150+AV150)*(1+'Part E'!AP256)</f>
        <v>4719.7583056525464</v>
      </c>
      <c r="AW151" s="5">
        <f ca="1">($E150+AW150)*(1+'Part E'!AQ256)</f>
        <v>4701.5951241206549</v>
      </c>
      <c r="AX151" s="5">
        <f ca="1">($E150+AX150)*(1+'Part E'!AR256)</f>
        <v>4480.8269328738224</v>
      </c>
      <c r="AY151" s="5">
        <f ca="1">($E150+AY150)*(1+'Part E'!AS256)</f>
        <v>4759.7651027581833</v>
      </c>
      <c r="AZ151" s="5">
        <f ca="1">($E150+AZ150)*(1+'Part E'!AT256)</f>
        <v>4270.2593180323292</v>
      </c>
      <c r="BA151" s="5">
        <f ca="1">($E150+BA150)*(1+'Part E'!AU256)</f>
        <v>4714.922079367595</v>
      </c>
      <c r="BB151" s="5">
        <f ca="1">($E150+BB150)*(1+'Part E'!AV256)</f>
        <v>4313.2362114614052</v>
      </c>
      <c r="BC151" s="5">
        <f ca="1">($E150+BC150)*(1+'Part E'!AW256)</f>
        <v>4665.6395646767023</v>
      </c>
      <c r="BD151" s="5">
        <f ca="1">($E150+BD150)*(1+'Part E'!AX256)</f>
        <v>4568.4612511572004</v>
      </c>
      <c r="BE151" s="5">
        <f ca="1">($E150+BE150)*(1+'Part E'!AY256)</f>
        <v>5266.5087269701808</v>
      </c>
      <c r="BF151" s="5">
        <f ca="1">($E150+BF150)*(1+'Part E'!AZ256)</f>
        <v>4506.2609175598645</v>
      </c>
      <c r="BG151" s="5">
        <f ca="1">($E150+BG150)*(1+'Part E'!BA256)</f>
        <v>4448.1242828794011</v>
      </c>
      <c r="BH151" s="5">
        <f ca="1">($E150+BH150)*(1+'Part E'!BB256)</f>
        <v>4200.5754925905858</v>
      </c>
      <c r="BI151" s="5">
        <f ca="1">($E150+BI150)*(1+'Part E'!BC256)</f>
        <v>4604.685320261854</v>
      </c>
      <c r="BJ151" s="5">
        <f ca="1">($E150+BJ150)*(1+'Part E'!BD256)</f>
        <v>4473.0263718321512</v>
      </c>
      <c r="BK151" s="5">
        <f ca="1">($E150+BK150)*(1+'Part E'!BE256)</f>
        <v>4455.9128396311971</v>
      </c>
      <c r="BL151" s="5">
        <f ca="1">($E150+BL150)*(1+'Part E'!BF256)</f>
        <v>4386.4721402837531</v>
      </c>
      <c r="BM151" s="5">
        <f ca="1">($E150+BM150)*(1+'Part E'!BG256)</f>
        <v>4460.6312255164039</v>
      </c>
      <c r="BN151" s="5">
        <f ca="1">($E150+BN150)*(1+'Part E'!BH256)</f>
        <v>4462.2747364372372</v>
      </c>
      <c r="BO151" s="5">
        <f ca="1">($E150+BO150)*(1+'Part E'!BI256)</f>
        <v>4539.1872048803489</v>
      </c>
      <c r="BP151" s="5">
        <f ca="1">($E150+BP150)*(1+'Part E'!BJ256)</f>
        <v>4444.0312952170752</v>
      </c>
      <c r="BQ151" s="5">
        <f ca="1">($E150+BQ150)*(1+'Part E'!BK256)</f>
        <v>4642.1570718672565</v>
      </c>
      <c r="BR151" s="5">
        <f ca="1">($E150+BR150)*(1+'Part E'!BL256)</f>
        <v>4684.9565388362289</v>
      </c>
      <c r="BS151" s="5">
        <f ca="1">($E150+BS150)*(1+'Part E'!BM256)</f>
        <v>4565.4040424477143</v>
      </c>
      <c r="BT151" s="5">
        <f ca="1">($E150+BT150)*(1+'Part E'!BN256)</f>
        <v>4434.0279678298284</v>
      </c>
      <c r="BU151" s="5">
        <f ca="1">($E150+BU150)*(1+'Part E'!BO256)</f>
        <v>4709.8349973478862</v>
      </c>
      <c r="BV151" s="5">
        <f ca="1">($E150+BV150)*(1+'Part E'!BP256)</f>
        <v>4519.7066865607867</v>
      </c>
      <c r="BW151" s="5">
        <f ca="1">($E150+BW150)*(1+'Part E'!BQ256)</f>
        <v>4383.8718890666923</v>
      </c>
      <c r="BX151" s="5">
        <f ca="1">($E150+BX150)*(1+'Part E'!BR256)</f>
        <v>4423.6371372976064</v>
      </c>
      <c r="BY151" s="5">
        <f ca="1">($E150+BY150)*(1+'Part E'!BS256)</f>
        <v>4721.3987589057242</v>
      </c>
      <c r="BZ151" s="5">
        <f ca="1">($E150+BZ150)*(1+'Part E'!BT256)</f>
        <v>4453.7798227026133</v>
      </c>
      <c r="CA151" s="5">
        <f ca="1">($E150+CA150)*(1+'Part E'!BU256)</f>
        <v>4667.6134717947998</v>
      </c>
      <c r="CB151" s="5">
        <f ca="1">($E150+CB150)*(1+'Part E'!BV256)</f>
        <v>4501.3413909698156</v>
      </c>
      <c r="CC151" s="5">
        <f ca="1">($E150+CC150)*(1+'Part E'!BW256)</f>
        <v>4403.6416240518756</v>
      </c>
      <c r="CD151" s="5">
        <f ca="1">($E150+CD150)*(1+'Part E'!BX256)</f>
        <v>4547.6693786342203</v>
      </c>
      <c r="CE151" s="5">
        <f ca="1">($E150+CE150)*(1+'Part E'!BY256)</f>
        <v>4404.349946166958</v>
      </c>
      <c r="CF151" s="5">
        <f ca="1">($E150+CF150)*(1+'Part E'!BZ256)</f>
        <v>4452.2856864279574</v>
      </c>
      <c r="CG151" s="5">
        <f ca="1">($E150+CG150)*(1+'Part E'!CA256)</f>
        <v>4518.0387123814917</v>
      </c>
      <c r="CH151" s="5">
        <f ca="1">($E150+CH150)*(1+'Part E'!CB256)</f>
        <v>4572.3305101302276</v>
      </c>
      <c r="CI151" s="5">
        <f ca="1">($E150+CI150)*(1+'Part E'!CC256)</f>
        <v>4970.5626435894101</v>
      </c>
      <c r="CJ151" s="5">
        <f ca="1">($E150+CJ150)*(1+'Part E'!CD256)</f>
        <v>4402.6223960656098</v>
      </c>
      <c r="CK151" s="5">
        <f ca="1">($E150+CK150)*(1+'Part E'!CE256)</f>
        <v>4476.9463170666104</v>
      </c>
      <c r="CL151" s="5">
        <f ca="1">($E150+CL150)*(1+'Part E'!CF256)</f>
        <v>4180.4642855086422</v>
      </c>
      <c r="CM151" s="5">
        <f ca="1">($E150+CM150)*(1+'Part E'!CG256)</f>
        <v>4509.4210139867573</v>
      </c>
      <c r="CN151" s="5">
        <f ca="1">($E150+CN150)*(1+'Part E'!CH256)</f>
        <v>4252.8763032990937</v>
      </c>
      <c r="CO151" s="5">
        <f ca="1">($E150+CO150)*(1+'Part E'!CI256)</f>
        <v>4130.633184231795</v>
      </c>
      <c r="CP151" s="5">
        <f ca="1">($E150+CP150)*(1+'Part E'!CJ256)</f>
        <v>4441.8480968860567</v>
      </c>
      <c r="CQ151" s="5">
        <f ca="1">($E150+CQ150)*(1+'Part E'!CK256)</f>
        <v>4612.9069550181612</v>
      </c>
      <c r="CR151" s="5">
        <f ca="1">($E150+CR150)*(1+'Part E'!CL256)</f>
        <v>4353.2345090057224</v>
      </c>
      <c r="CS151" s="5">
        <f ca="1">($E150+CS150)*(1+'Part E'!CM256)</f>
        <v>4851.9307885360404</v>
      </c>
      <c r="CT151" s="5">
        <f ca="1">($E150+CT150)*(1+'Part E'!CN256)</f>
        <v>4200.8304850142513</v>
      </c>
      <c r="CU151" s="5">
        <f ca="1">($E150+CU150)*(1+'Part E'!CO256)</f>
        <v>4278.1955702732812</v>
      </c>
      <c r="CV151" s="5">
        <f ca="1">($E150+CV150)*(1+'Part E'!CP256)</f>
        <v>4708.0264780937359</v>
      </c>
      <c r="CW151" s="5">
        <f ca="1">($E150+CW150)*(1+'Part E'!CQ256)</f>
        <v>4849.5728941374591</v>
      </c>
      <c r="CX151" s="5">
        <f ca="1">($E150+CX150)*(1+'Part E'!CR256)</f>
        <v>4333.777243216573</v>
      </c>
      <c r="CY151" s="5">
        <f ca="1">($E150+CY150)*(1+'Part E'!CS256)</f>
        <v>4753.1957528937428</v>
      </c>
      <c r="CZ151" s="5">
        <f ca="1">($E150+CZ150)*(1+'Part E'!CT256)</f>
        <v>4621.0070947854056</v>
      </c>
      <c r="DA151" s="5">
        <f ca="1">($E150+DA150)*(1+'Part E'!CU256)</f>
        <v>4431.8417826805571</v>
      </c>
      <c r="DB151" s="5">
        <f ca="1">($E150+DB150)*(1+'Part E'!CV256)</f>
        <v>4496.839025096896</v>
      </c>
      <c r="DC151" s="5">
        <f ca="1">($E150+DC150)*(1+'Part E'!CW256)</f>
        <v>4529.8879529620353</v>
      </c>
      <c r="DD151" s="5">
        <f ca="1">($E150+DD150)*(1+'Part E'!CX256)</f>
        <v>4587.8849842269456</v>
      </c>
    </row>
    <row r="152" spans="2:108" x14ac:dyDescent="0.2">
      <c r="B152" s="5">
        <f t="shared" si="24"/>
        <v>0.49999999999999994</v>
      </c>
      <c r="C152" s="5">
        <v>6250</v>
      </c>
      <c r="D152" s="5">
        <f t="shared" si="22"/>
        <v>1875</v>
      </c>
      <c r="E152" s="5">
        <f t="shared" si="23"/>
        <v>1125</v>
      </c>
      <c r="H152" s="5">
        <f t="shared" si="25"/>
        <v>0.41666666666666663</v>
      </c>
      <c r="I152" s="5">
        <f ca="1">($E151+I151)*(1+'Part E'!C257)</f>
        <v>5483.1671196354137</v>
      </c>
      <c r="J152" s="5">
        <f ca="1">($E151+J151)*(1+'Part E'!D257)</f>
        <v>5605.3674987709874</v>
      </c>
      <c r="K152" s="5">
        <f ca="1">($E151+K151)*(1+'Part E'!E257)</f>
        <v>5263.1811126211251</v>
      </c>
      <c r="L152" s="5">
        <f ca="1">($E151+L151)*(1+'Part E'!F257)</f>
        <v>4977.3605020856112</v>
      </c>
      <c r="M152" s="5">
        <f ca="1">($E151+M151)*(1+'Part E'!G257)</f>
        <v>5397.2947722690742</v>
      </c>
      <c r="N152" s="5">
        <f ca="1">($E151+N151)*(1+'Part E'!H257)</f>
        <v>5737.8784144792608</v>
      </c>
      <c r="O152" s="5">
        <f ca="1">($E151+O151)*(1+'Part E'!I257)</f>
        <v>5550.7248525768928</v>
      </c>
      <c r="P152" s="5">
        <f ca="1">($E151+P151)*(1+'Part E'!J257)</f>
        <v>6075.7952434358831</v>
      </c>
      <c r="Q152" s="5">
        <f ca="1">($E151+Q151)*(1+'Part E'!K257)</f>
        <v>5120.6648411960314</v>
      </c>
      <c r="R152" s="5">
        <f ca="1">($E151+R151)*(1+'Part E'!L257)</f>
        <v>5547.2836030438202</v>
      </c>
      <c r="S152" s="5">
        <f ca="1">($E151+S151)*(1+'Part E'!M257)</f>
        <v>5498.1532327564346</v>
      </c>
      <c r="T152" s="5">
        <f ca="1">($E151+T151)*(1+'Part E'!N257)</f>
        <v>6400.6008288181929</v>
      </c>
      <c r="U152" s="5">
        <f ca="1">($E151+U151)*(1+'Part E'!O257)</f>
        <v>5815.1503058006965</v>
      </c>
      <c r="V152" s="5">
        <f ca="1">($E151+V151)*(1+'Part E'!P257)</f>
        <v>5550.8202106942208</v>
      </c>
      <c r="W152" s="5">
        <f ca="1">($E151+W151)*(1+'Part E'!Q257)</f>
        <v>5344.8298137898737</v>
      </c>
      <c r="X152" s="5">
        <f ca="1">($E151+X151)*(1+'Part E'!R257)</f>
        <v>4891.6225896118522</v>
      </c>
      <c r="Y152" s="5">
        <f ca="1">($E151+Y151)*(1+'Part E'!S257)</f>
        <v>5658.2821594143034</v>
      </c>
      <c r="Z152" s="5">
        <f ca="1">($E151+Z151)*(1+'Part E'!T257)</f>
        <v>5321.1829511150945</v>
      </c>
      <c r="AA152" s="5">
        <f ca="1">($E151+AA151)*(1+'Part E'!U257)</f>
        <v>5864.6776095484447</v>
      </c>
      <c r="AB152" s="5">
        <f ca="1">($E151+AB151)*(1+'Part E'!V257)</f>
        <v>5472.7083836463416</v>
      </c>
      <c r="AC152" s="5">
        <f ca="1">($E151+AC151)*(1+'Part E'!W257)</f>
        <v>5629.1519210020706</v>
      </c>
      <c r="AD152" s="5">
        <f ca="1">($E151+AD151)*(1+'Part E'!X257)</f>
        <v>5950.2413008212416</v>
      </c>
      <c r="AE152" s="5">
        <f ca="1">($E151+AE151)*(1+'Part E'!Y257)</f>
        <v>5418.7085093155338</v>
      </c>
      <c r="AF152" s="5">
        <f ca="1">($E151+AF151)*(1+'Part E'!Z257)</f>
        <v>5574.5149648424758</v>
      </c>
      <c r="AG152" s="5">
        <f ca="1">($E151+AG151)*(1+'Part E'!AA257)</f>
        <v>5406.291378293341</v>
      </c>
      <c r="AH152" s="5">
        <f ca="1">($E151+AH151)*(1+'Part E'!AB257)</f>
        <v>5642.6986405285243</v>
      </c>
      <c r="AI152" s="5">
        <f ca="1">($E151+AI151)*(1+'Part E'!AC257)</f>
        <v>6005.4695285207208</v>
      </c>
      <c r="AJ152" s="5">
        <f ca="1">($E151+AJ151)*(1+'Part E'!AD257)</f>
        <v>5845.1210248411298</v>
      </c>
      <c r="AK152" s="5">
        <f ca="1">($E151+AK151)*(1+'Part E'!AE257)</f>
        <v>5307.0656864397724</v>
      </c>
      <c r="AL152" s="5">
        <f ca="1">($E151+AL151)*(1+'Part E'!AF257)</f>
        <v>5035.0291219485098</v>
      </c>
      <c r="AM152" s="5">
        <f ca="1">($E151+AM151)*(1+'Part E'!AG257)</f>
        <v>5861.5392710841388</v>
      </c>
      <c r="AN152" s="5">
        <f ca="1">($E151+AN151)*(1+'Part E'!AH257)</f>
        <v>5396.9827958349115</v>
      </c>
      <c r="AO152" s="5">
        <f ca="1">($E151+AO151)*(1+'Part E'!AI257)</f>
        <v>5691.1740090785233</v>
      </c>
      <c r="AP152" s="5">
        <f ca="1">($E151+AP151)*(1+'Part E'!AJ257)</f>
        <v>5766.0608274901397</v>
      </c>
      <c r="AQ152" s="5">
        <f ca="1">($E151+AQ151)*(1+'Part E'!AK257)</f>
        <v>5819.0413035123147</v>
      </c>
      <c r="AR152" s="5">
        <f ca="1">($E151+AR151)*(1+'Part E'!AL257)</f>
        <v>5782.7802381936253</v>
      </c>
      <c r="AS152" s="5">
        <f ca="1">($E151+AS151)*(1+'Part E'!AM257)</f>
        <v>5493.1889952815472</v>
      </c>
      <c r="AT152" s="5">
        <f ca="1">($E151+AT151)*(1+'Part E'!AN257)</f>
        <v>5789.4976182483115</v>
      </c>
      <c r="AU152" s="5">
        <f ca="1">($E151+AU151)*(1+'Part E'!AO257)</f>
        <v>5765.8261512978124</v>
      </c>
      <c r="AV152" s="5">
        <f ca="1">($E151+AV151)*(1+'Part E'!AP257)</f>
        <v>5901.5977132195421</v>
      </c>
      <c r="AW152" s="5">
        <f ca="1">($E151+AW151)*(1+'Part E'!AQ257)</f>
        <v>5924.3191721974736</v>
      </c>
      <c r="AX152" s="5">
        <f ca="1">($E151+AX151)*(1+'Part E'!AR257)</f>
        <v>5370.2951237819243</v>
      </c>
      <c r="AY152" s="5">
        <f ca="1">($E151+AY151)*(1+'Part E'!AS257)</f>
        <v>5515.3423351179426</v>
      </c>
      <c r="AZ152" s="5">
        <f ca="1">($E151+AZ151)*(1+'Part E'!AT257)</f>
        <v>5330.3313837276755</v>
      </c>
      <c r="BA152" s="5">
        <f ca="1">($E151+BA151)*(1+'Part E'!AU257)</f>
        <v>5842.4962185549184</v>
      </c>
      <c r="BB152" s="5">
        <f ca="1">($E151+BB151)*(1+'Part E'!AV257)</f>
        <v>5221.1188944092319</v>
      </c>
      <c r="BC152" s="5">
        <f ca="1">($E151+BC151)*(1+'Part E'!AW257)</f>
        <v>5526.898476167542</v>
      </c>
      <c r="BD152" s="5">
        <f ca="1">($E151+BD151)*(1+'Part E'!AX257)</f>
        <v>5609.627563936041</v>
      </c>
      <c r="BE152" s="5">
        <f ca="1">($E151+BE151)*(1+'Part E'!AY257)</f>
        <v>6466.221747143647</v>
      </c>
      <c r="BF152" s="5">
        <f ca="1">($E151+BF151)*(1+'Part E'!AZ257)</f>
        <v>5631.470918214929</v>
      </c>
      <c r="BG152" s="5">
        <f ca="1">($E151+BG151)*(1+'Part E'!BA257)</f>
        <v>5793.3117838503058</v>
      </c>
      <c r="BH152" s="5">
        <f ca="1">($E151+BH151)*(1+'Part E'!BB257)</f>
        <v>5442.6936970250563</v>
      </c>
      <c r="BI152" s="5">
        <f ca="1">($E151+BI151)*(1+'Part E'!BC257)</f>
        <v>5678.1754578292312</v>
      </c>
      <c r="BJ152" s="5">
        <f ca="1">($E151+BJ151)*(1+'Part E'!BD257)</f>
        <v>5723.6635135487277</v>
      </c>
      <c r="BK152" s="5">
        <f ca="1">($E151+BK151)*(1+'Part E'!BE257)</f>
        <v>5437.380252152253</v>
      </c>
      <c r="BL152" s="5">
        <f ca="1">($E151+BL151)*(1+'Part E'!BF257)</f>
        <v>5197.0339833318249</v>
      </c>
      <c r="BM152" s="5">
        <f ca="1">($E151+BM151)*(1+'Part E'!BG257)</f>
        <v>5277.6307529650267</v>
      </c>
      <c r="BN152" s="5">
        <f ca="1">($E151+BN151)*(1+'Part E'!BH257)</f>
        <v>5466.3311973067939</v>
      </c>
      <c r="BO152" s="5">
        <f ca="1">($E151+BO151)*(1+'Part E'!BI257)</f>
        <v>5411.929750799939</v>
      </c>
      <c r="BP152" s="5">
        <f ca="1">($E151+BP151)*(1+'Part E'!BJ257)</f>
        <v>5826.7262643233153</v>
      </c>
      <c r="BQ152" s="5">
        <f ca="1">($E151+BQ151)*(1+'Part E'!BK257)</f>
        <v>5725.6801192533258</v>
      </c>
      <c r="BR152" s="5">
        <f ca="1">($E151+BR151)*(1+'Part E'!BL257)</f>
        <v>5922.1183932592103</v>
      </c>
      <c r="BS152" s="5">
        <f ca="1">($E151+BS151)*(1+'Part E'!BM257)</f>
        <v>5872.6323660403395</v>
      </c>
      <c r="BT152" s="5">
        <f ca="1">($E151+BT151)*(1+'Part E'!BN257)</f>
        <v>5596.1736585925755</v>
      </c>
      <c r="BU152" s="5">
        <f ca="1">($E151+BU151)*(1+'Part E'!BO257)</f>
        <v>5968.3736619488618</v>
      </c>
      <c r="BV152" s="5">
        <f ca="1">($E151+BV151)*(1+'Part E'!BP257)</f>
        <v>5376.5509028407841</v>
      </c>
      <c r="BW152" s="5">
        <f ca="1">($E151+BW151)*(1+'Part E'!BQ257)</f>
        <v>5149.5508998290406</v>
      </c>
      <c r="BX152" s="5">
        <f ca="1">($E151+BX151)*(1+'Part E'!BR257)</f>
        <v>5612.7445090719493</v>
      </c>
      <c r="BY152" s="5">
        <f ca="1">($E151+BY151)*(1+'Part E'!BS257)</f>
        <v>5740.8476989272258</v>
      </c>
      <c r="BZ152" s="5">
        <f ca="1">($E151+BZ151)*(1+'Part E'!BT257)</f>
        <v>5914.7481193154299</v>
      </c>
      <c r="CA152" s="5">
        <f ca="1">($E151+CA151)*(1+'Part E'!BU257)</f>
        <v>5995.0473577531266</v>
      </c>
      <c r="CB152" s="5">
        <f ca="1">($E151+CB151)*(1+'Part E'!BV257)</f>
        <v>5559.305702714636</v>
      </c>
      <c r="CC152" s="5">
        <f ca="1">($E151+CC151)*(1+'Part E'!BW257)</f>
        <v>5206.1053199591697</v>
      </c>
      <c r="CD152" s="5">
        <f ca="1">($E151+CD151)*(1+'Part E'!BX257)</f>
        <v>5482.3313021357171</v>
      </c>
      <c r="CE152" s="5">
        <f ca="1">($E151+CE151)*(1+'Part E'!BY257)</f>
        <v>5484.6927841217621</v>
      </c>
      <c r="CF152" s="5">
        <f ca="1">($E151+CF151)*(1+'Part E'!BZ257)</f>
        <v>5554.8114164469989</v>
      </c>
      <c r="CG152" s="5">
        <f ca="1">($E151+CG151)*(1+'Part E'!CA257)</f>
        <v>5736.5699744614767</v>
      </c>
      <c r="CH152" s="5">
        <f ca="1">($E151+CH151)*(1+'Part E'!CB257)</f>
        <v>5795.61655076446</v>
      </c>
      <c r="CI152" s="5">
        <f ca="1">($E151+CI151)*(1+'Part E'!CC257)</f>
        <v>5921.872226348858</v>
      </c>
      <c r="CJ152" s="5">
        <f ca="1">($E151+CJ151)*(1+'Part E'!CD257)</f>
        <v>5672.8904066375881</v>
      </c>
      <c r="CK152" s="5">
        <f ca="1">($E151+CK151)*(1+'Part E'!CE257)</f>
        <v>6092.1946656595865</v>
      </c>
      <c r="CL152" s="5">
        <f ca="1">($E151+CL151)*(1+'Part E'!CF257)</f>
        <v>5127.9013882766103</v>
      </c>
      <c r="CM152" s="5">
        <f ca="1">($E151+CM151)*(1+'Part E'!CG257)</f>
        <v>5994.0340087578043</v>
      </c>
      <c r="CN152" s="5">
        <f ca="1">($E151+CN151)*(1+'Part E'!CH257)</f>
        <v>5092.0887188783972</v>
      </c>
      <c r="CO152" s="5">
        <f ca="1">($E151+CO151)*(1+'Part E'!CI257)</f>
        <v>5421.7099500687063</v>
      </c>
      <c r="CP152" s="5">
        <f ca="1">($E151+CP151)*(1+'Part E'!CJ257)</f>
        <v>5740.8620441894691</v>
      </c>
      <c r="CQ152" s="5">
        <f ca="1">($E151+CQ151)*(1+'Part E'!CK257)</f>
        <v>5852.9384752926044</v>
      </c>
      <c r="CR152" s="5">
        <f ca="1">($E151+CR151)*(1+'Part E'!CL257)</f>
        <v>5323.0905138195067</v>
      </c>
      <c r="CS152" s="5">
        <f ca="1">($E151+CS151)*(1+'Part E'!CM257)</f>
        <v>5974.5832642103869</v>
      </c>
      <c r="CT152" s="5">
        <f ca="1">($E151+CT151)*(1+'Part E'!CN257)</f>
        <v>5375.8859416113837</v>
      </c>
      <c r="CU152" s="5">
        <f ca="1">($E151+CU151)*(1+'Part E'!CO257)</f>
        <v>5559.4895365967459</v>
      </c>
      <c r="CV152" s="5">
        <f ca="1">($E151+CV151)*(1+'Part E'!CP257)</f>
        <v>6020.5701972391753</v>
      </c>
      <c r="CW152" s="5">
        <f ca="1">($E151+CW151)*(1+'Part E'!CQ257)</f>
        <v>6157.3948226723905</v>
      </c>
      <c r="CX152" s="5">
        <f ca="1">($E151+CX151)*(1+'Part E'!CR257)</f>
        <v>5587.3987820049933</v>
      </c>
      <c r="CY152" s="5">
        <f ca="1">($E151+CY151)*(1+'Part E'!CS257)</f>
        <v>5564.2921229796748</v>
      </c>
      <c r="CZ152" s="5">
        <f ca="1">($E151+CZ151)*(1+'Part E'!CT257)</f>
        <v>5742.4694247833386</v>
      </c>
      <c r="DA152" s="5">
        <f ca="1">($E151+DA151)*(1+'Part E'!CU257)</f>
        <v>5519.646348373838</v>
      </c>
      <c r="DB152" s="5">
        <f ca="1">($E151+DB151)*(1+'Part E'!CV257)</f>
        <v>5833.2088347248809</v>
      </c>
      <c r="DC152" s="5">
        <f ca="1">($E151+DC151)*(1+'Part E'!CW257)</f>
        <v>5768.9920189901131</v>
      </c>
      <c r="DD152" s="5">
        <f ca="1">($E151+DD151)*(1+'Part E'!CX257)</f>
        <v>5801.9883078596131</v>
      </c>
    </row>
    <row r="153" spans="2:108" x14ac:dyDescent="0.2">
      <c r="B153" s="5">
        <f t="shared" si="24"/>
        <v>0.58333333333333326</v>
      </c>
      <c r="C153" s="5">
        <v>6250</v>
      </c>
      <c r="D153" s="5">
        <f t="shared" si="22"/>
        <v>1875</v>
      </c>
      <c r="E153" s="5">
        <f t="shared" si="23"/>
        <v>1125</v>
      </c>
      <c r="H153" s="5">
        <f t="shared" si="25"/>
        <v>0.49999999999999994</v>
      </c>
      <c r="I153" s="5">
        <f ca="1">($E152+I152)*(1+'Part E'!C258)</f>
        <v>6692.0310344640147</v>
      </c>
      <c r="J153" s="5">
        <f ca="1">($E152+J152)*(1+'Part E'!D258)</f>
        <v>6955.4814665679978</v>
      </c>
      <c r="K153" s="5">
        <f ca="1">($E152+K152)*(1+'Part E'!E258)</f>
        <v>6175.915908986738</v>
      </c>
      <c r="L153" s="5">
        <f ca="1">($E152+L152)*(1+'Part E'!F258)</f>
        <v>5652.7802140923777</v>
      </c>
      <c r="M153" s="5">
        <f ca="1">($E152+M152)*(1+'Part E'!G258)</f>
        <v>6505.2620132171342</v>
      </c>
      <c r="N153" s="5">
        <f ca="1">($E152+N152)*(1+'Part E'!H258)</f>
        <v>6608.1040526546485</v>
      </c>
      <c r="O153" s="5">
        <f ca="1">($E152+O152)*(1+'Part E'!I258)</f>
        <v>6994.9186341280929</v>
      </c>
      <c r="P153" s="5">
        <f ca="1">($E152+P152)*(1+'Part E'!J258)</f>
        <v>7432.7317800463607</v>
      </c>
      <c r="Q153" s="5">
        <f ca="1">($E152+Q152)*(1+'Part E'!K258)</f>
        <v>6158.6364032819938</v>
      </c>
      <c r="R153" s="5">
        <f ca="1">($E152+R152)*(1+'Part E'!L258)</f>
        <v>6829.8096069676139</v>
      </c>
      <c r="S153" s="5">
        <f ca="1">($E152+S152)*(1+'Part E'!M258)</f>
        <v>7145.0082051105364</v>
      </c>
      <c r="T153" s="5">
        <f ca="1">($E152+T152)*(1+'Part E'!N258)</f>
        <v>7537.8148852641007</v>
      </c>
      <c r="U153" s="5">
        <f ca="1">($E152+U152)*(1+'Part E'!O258)</f>
        <v>6668.0573985547153</v>
      </c>
      <c r="V153" s="5">
        <f ca="1">($E152+V152)*(1+'Part E'!P258)</f>
        <v>6129.4740366584201</v>
      </c>
      <c r="W153" s="5">
        <f ca="1">($E152+W152)*(1+'Part E'!Q258)</f>
        <v>6346.4487236739888</v>
      </c>
      <c r="X153" s="5">
        <f ca="1">($E152+X152)*(1+'Part E'!R258)</f>
        <v>6230.6376506408542</v>
      </c>
      <c r="Y153" s="5">
        <f ca="1">($E152+Y152)*(1+'Part E'!S258)</f>
        <v>6783.0731051824123</v>
      </c>
      <c r="Z153" s="5">
        <f ca="1">($E152+Z152)*(1+'Part E'!T258)</f>
        <v>6220.1922132669688</v>
      </c>
      <c r="AA153" s="5">
        <f ca="1">($E152+AA152)*(1+'Part E'!U258)</f>
        <v>6766.4543422094139</v>
      </c>
      <c r="AB153" s="5">
        <f ca="1">($E152+AB152)*(1+'Part E'!V258)</f>
        <v>6411.739535363381</v>
      </c>
      <c r="AC153" s="5">
        <f ca="1">($E152+AC152)*(1+'Part E'!W258)</f>
        <v>6666.5856203504127</v>
      </c>
      <c r="AD153" s="5">
        <f ca="1">($E152+AD152)*(1+'Part E'!X258)</f>
        <v>6737.4194346772038</v>
      </c>
      <c r="AE153" s="5">
        <f ca="1">($E152+AE152)*(1+'Part E'!Y258)</f>
        <v>6822.2377826656348</v>
      </c>
      <c r="AF153" s="5">
        <f ca="1">($E152+AF152)*(1+'Part E'!Z258)</f>
        <v>6454.9560919474279</v>
      </c>
      <c r="AG153" s="5">
        <f ca="1">($E152+AG152)*(1+'Part E'!AA258)</f>
        <v>6620.86365997142</v>
      </c>
      <c r="AH153" s="5">
        <f ca="1">($E152+AH152)*(1+'Part E'!AB258)</f>
        <v>7118.2015184502307</v>
      </c>
      <c r="AI153" s="5">
        <f ca="1">($E152+AI152)*(1+'Part E'!AC258)</f>
        <v>7426.7406138325723</v>
      </c>
      <c r="AJ153" s="5">
        <f ca="1">($E152+AJ152)*(1+'Part E'!AD258)</f>
        <v>6855.3309715815103</v>
      </c>
      <c r="AK153" s="5">
        <f ca="1">($E152+AK152)*(1+'Part E'!AE258)</f>
        <v>6791.9284519604153</v>
      </c>
      <c r="AL153" s="5">
        <f ca="1">($E152+AL152)*(1+'Part E'!AF258)</f>
        <v>6348.062986384195</v>
      </c>
      <c r="AM153" s="5">
        <f ca="1">($E152+AM152)*(1+'Part E'!AG258)</f>
        <v>7147.1459322199444</v>
      </c>
      <c r="AN153" s="5">
        <f ca="1">($E152+AN152)*(1+'Part E'!AH258)</f>
        <v>6792.0612379073609</v>
      </c>
      <c r="AO153" s="5">
        <f ca="1">($E152+AO152)*(1+'Part E'!AI258)</f>
        <v>6606.6232902482561</v>
      </c>
      <c r="AP153" s="5">
        <f ca="1">($E152+AP152)*(1+'Part E'!AJ258)</f>
        <v>6856.3767854390326</v>
      </c>
      <c r="AQ153" s="5">
        <f ca="1">($E152+AQ152)*(1+'Part E'!AK258)</f>
        <v>6744.0757521345586</v>
      </c>
      <c r="AR153" s="5">
        <f ca="1">($E152+AR152)*(1+'Part E'!AL258)</f>
        <v>6606.4771474612098</v>
      </c>
      <c r="AS153" s="5">
        <f ca="1">($E152+AS152)*(1+'Part E'!AM258)</f>
        <v>6857.620854257093</v>
      </c>
      <c r="AT153" s="5">
        <f ca="1">($E152+AT152)*(1+'Part E'!AN258)</f>
        <v>7423.6964829107219</v>
      </c>
      <c r="AU153" s="5">
        <f ca="1">($E152+AU152)*(1+'Part E'!AO258)</f>
        <v>6991.3748730940551</v>
      </c>
      <c r="AV153" s="5">
        <f ca="1">($E152+AV152)*(1+'Part E'!AP258)</f>
        <v>6843.7303933012063</v>
      </c>
      <c r="AW153" s="5">
        <f ca="1">($E152+AW152)*(1+'Part E'!AQ258)</f>
        <v>7458.8274732183836</v>
      </c>
      <c r="AX153" s="5">
        <f ca="1">($E152+AX152)*(1+'Part E'!AR258)</f>
        <v>6514.9315104733632</v>
      </c>
      <c r="AY153" s="5">
        <f ca="1">($E152+AY152)*(1+'Part E'!AS258)</f>
        <v>7103.2264481483289</v>
      </c>
      <c r="AZ153" s="5">
        <f ca="1">($E152+AZ152)*(1+'Part E'!AT258)</f>
        <v>6464.1084891770679</v>
      </c>
      <c r="BA153" s="5">
        <f ca="1">($E152+BA152)*(1+'Part E'!AU258)</f>
        <v>6670.5938250955342</v>
      </c>
      <c r="BB153" s="5">
        <f ca="1">($E152+BB152)*(1+'Part E'!AV258)</f>
        <v>6190.0140950552041</v>
      </c>
      <c r="BC153" s="5">
        <f ca="1">($E152+BC152)*(1+'Part E'!AW258)</f>
        <v>6823.5510096781882</v>
      </c>
      <c r="BD153" s="5">
        <f ca="1">($E152+BD152)*(1+'Part E'!AX258)</f>
        <v>6698.0238931978984</v>
      </c>
      <c r="BE153" s="5">
        <f ca="1">($E152+BE152)*(1+'Part E'!AY258)</f>
        <v>7201.4666676873658</v>
      </c>
      <c r="BF153" s="5">
        <f ca="1">($E152+BF152)*(1+'Part E'!AZ258)</f>
        <v>6749.0529804708385</v>
      </c>
      <c r="BG153" s="5">
        <f ca="1">($E152+BG152)*(1+'Part E'!BA258)</f>
        <v>6880.2475315503279</v>
      </c>
      <c r="BH153" s="5">
        <f ca="1">($E152+BH152)*(1+'Part E'!BB258)</f>
        <v>6609.9737736111674</v>
      </c>
      <c r="BI153" s="5">
        <f ca="1">($E152+BI152)*(1+'Part E'!BC258)</f>
        <v>7229.0559564197692</v>
      </c>
      <c r="BJ153" s="5">
        <f ca="1">($E152+BJ152)*(1+'Part E'!BD258)</f>
        <v>7357.4105570798674</v>
      </c>
      <c r="BK153" s="5">
        <f ca="1">($E152+BK152)*(1+'Part E'!BE258)</f>
        <v>6662.4837681061381</v>
      </c>
      <c r="BL153" s="5">
        <f ca="1">($E152+BL152)*(1+'Part E'!BF258)</f>
        <v>6274.6954298896098</v>
      </c>
      <c r="BM153" s="5">
        <f ca="1">($E152+BM152)*(1+'Part E'!BG258)</f>
        <v>6520.1418552527803</v>
      </c>
      <c r="BN153" s="5">
        <f ca="1">($E152+BN152)*(1+'Part E'!BH258)</f>
        <v>6529.7267391501091</v>
      </c>
      <c r="BO153" s="5">
        <f ca="1">($E152+BO152)*(1+'Part E'!BI258)</f>
        <v>6293.9386970167316</v>
      </c>
      <c r="BP153" s="5">
        <f ca="1">($E152+BP152)*(1+'Part E'!BJ258)</f>
        <v>7045.7620789176217</v>
      </c>
      <c r="BQ153" s="5">
        <f ca="1">($E152+BQ152)*(1+'Part E'!BK258)</f>
        <v>6584.0888150769551</v>
      </c>
      <c r="BR153" s="5">
        <f ca="1">($E152+BR152)*(1+'Part E'!BL258)</f>
        <v>6868.393607496876</v>
      </c>
      <c r="BS153" s="5">
        <f ca="1">($E152+BS152)*(1+'Part E'!BM258)</f>
        <v>6573.3417051379902</v>
      </c>
      <c r="BT153" s="5">
        <f ca="1">($E152+BT152)*(1+'Part E'!BN258)</f>
        <v>6720.076920036202</v>
      </c>
      <c r="BU153" s="5">
        <f ca="1">($E152+BU152)*(1+'Part E'!BO258)</f>
        <v>7072.9820223495308</v>
      </c>
      <c r="BV153" s="5">
        <f ca="1">($E152+BV152)*(1+'Part E'!BP258)</f>
        <v>5903.7224565670413</v>
      </c>
      <c r="BW153" s="5">
        <f ca="1">($E152+BW152)*(1+'Part E'!BQ258)</f>
        <v>6160.4175408255396</v>
      </c>
      <c r="BX153" s="5">
        <f ca="1">($E152+BX152)*(1+'Part E'!BR258)</f>
        <v>6762.6542257519986</v>
      </c>
      <c r="BY153" s="5">
        <f ca="1">($E152+BY152)*(1+'Part E'!BS258)</f>
        <v>6524.7931278869819</v>
      </c>
      <c r="BZ153" s="5">
        <f ca="1">($E152+BZ152)*(1+'Part E'!BT258)</f>
        <v>7229.5280697296157</v>
      </c>
      <c r="CA153" s="5">
        <f ca="1">($E152+CA152)*(1+'Part E'!BU258)</f>
        <v>7467.1105420460744</v>
      </c>
      <c r="CB153" s="5">
        <f ca="1">($E152+CB152)*(1+'Part E'!BV258)</f>
        <v>6507.6834042736582</v>
      </c>
      <c r="CC153" s="5">
        <f ca="1">($E152+CC152)*(1+'Part E'!BW258)</f>
        <v>6263.3262350994601</v>
      </c>
      <c r="CD153" s="5">
        <f ca="1">($E152+CD152)*(1+'Part E'!BX258)</f>
        <v>6689.049845640242</v>
      </c>
      <c r="CE153" s="5">
        <f ca="1">($E152+CE152)*(1+'Part E'!BY258)</f>
        <v>6893.8847514421259</v>
      </c>
      <c r="CF153" s="5">
        <f ca="1">($E152+CF152)*(1+'Part E'!BZ258)</f>
        <v>6803.1970239475231</v>
      </c>
      <c r="CG153" s="5">
        <f ca="1">($E152+CG152)*(1+'Part E'!CA258)</f>
        <v>6904.755028307206</v>
      </c>
      <c r="CH153" s="5">
        <f ca="1">($E152+CH152)*(1+'Part E'!CB258)</f>
        <v>7152.9094527042853</v>
      </c>
      <c r="CI153" s="5">
        <f ca="1">($E152+CI152)*(1+'Part E'!CC258)</f>
        <v>6919.7371834797286</v>
      </c>
      <c r="CJ153" s="5">
        <f ca="1">($E152+CJ152)*(1+'Part E'!CD258)</f>
        <v>6972.5344800367684</v>
      </c>
      <c r="CK153" s="5">
        <f ca="1">($E152+CK152)*(1+'Part E'!CE258)</f>
        <v>7262.4711933832732</v>
      </c>
      <c r="CL153" s="5">
        <f ca="1">($E152+CL152)*(1+'Part E'!CF258)</f>
        <v>6305.823391193705</v>
      </c>
      <c r="CM153" s="5">
        <f ca="1">($E152+CM152)*(1+'Part E'!CG258)</f>
        <v>6987.9311949758821</v>
      </c>
      <c r="CN153" s="5">
        <f ca="1">($E152+CN152)*(1+'Part E'!CH258)</f>
        <v>6625.4810622407404</v>
      </c>
      <c r="CO153" s="5">
        <f ca="1">($E152+CO152)*(1+'Part E'!CI258)</f>
        <v>6340.5696381801636</v>
      </c>
      <c r="CP153" s="5">
        <f ca="1">($E152+CP152)*(1+'Part E'!CJ258)</f>
        <v>7179.6210006012643</v>
      </c>
      <c r="CQ153" s="5">
        <f ca="1">($E152+CQ152)*(1+'Part E'!CK258)</f>
        <v>6900.1697998434538</v>
      </c>
      <c r="CR153" s="5">
        <f ca="1">($E152+CR152)*(1+'Part E'!CL258)</f>
        <v>5982.3589425437031</v>
      </c>
      <c r="CS153" s="5">
        <f ca="1">($E152+CS152)*(1+'Part E'!CM258)</f>
        <v>6947.1154735615446</v>
      </c>
      <c r="CT153" s="5">
        <f ca="1">($E152+CT152)*(1+'Part E'!CN258)</f>
        <v>6520.3305185592108</v>
      </c>
      <c r="CU153" s="5">
        <f ca="1">($E152+CU152)*(1+'Part E'!CO258)</f>
        <v>6810.5463710682488</v>
      </c>
      <c r="CV153" s="5">
        <f ca="1">($E152+CV152)*(1+'Part E'!CP258)</f>
        <v>7453.459846672984</v>
      </c>
      <c r="CW153" s="5">
        <f ca="1">($E152+CW152)*(1+'Part E'!CQ258)</f>
        <v>7018.5302459178265</v>
      </c>
      <c r="CX153" s="5">
        <f ca="1">($E152+CX152)*(1+'Part E'!CR258)</f>
        <v>6901.2196064692744</v>
      </c>
      <c r="CY153" s="5">
        <f ca="1">($E152+CY152)*(1+'Part E'!CS258)</f>
        <v>6875.1675819035918</v>
      </c>
      <c r="CZ153" s="5">
        <f ca="1">($E152+CZ152)*(1+'Part E'!CT258)</f>
        <v>7154.1107448691218</v>
      </c>
      <c r="DA153" s="5">
        <f ca="1">($E152+DA152)*(1+'Part E'!CU258)</f>
        <v>6433.1851852079981</v>
      </c>
      <c r="DB153" s="5">
        <f ca="1">($E152+DB152)*(1+'Part E'!CV258)</f>
        <v>6995.092007155431</v>
      </c>
      <c r="DC153" s="5">
        <f ca="1">($E152+DC152)*(1+'Part E'!CW258)</f>
        <v>6958.5987696912625</v>
      </c>
      <c r="DD153" s="5">
        <f ca="1">($E152+DD152)*(1+'Part E'!CX258)</f>
        <v>6964.8039104677846</v>
      </c>
    </row>
    <row r="154" spans="2:108" x14ac:dyDescent="0.2">
      <c r="B154" s="5">
        <f t="shared" si="24"/>
        <v>0.66666666666666663</v>
      </c>
      <c r="C154" s="5">
        <v>6250</v>
      </c>
      <c r="D154" s="5">
        <f t="shared" si="22"/>
        <v>1875</v>
      </c>
      <c r="E154" s="5">
        <f t="shared" si="23"/>
        <v>1125</v>
      </c>
      <c r="H154" s="5">
        <f t="shared" si="25"/>
        <v>0.58333333333333326</v>
      </c>
      <c r="I154" s="5">
        <f ca="1">($E153+I153)*(1+'Part E'!C259)</f>
        <v>7496.9042707677781</v>
      </c>
      <c r="J154" s="5">
        <f ca="1">($E153+J153)*(1+'Part E'!D259)</f>
        <v>8034.2559307149895</v>
      </c>
      <c r="K154" s="5">
        <f ca="1">($E153+K153)*(1+'Part E'!E259)</f>
        <v>7735.5318266263275</v>
      </c>
      <c r="L154" s="5">
        <f ca="1">($E153+L153)*(1+'Part E'!F259)</f>
        <v>6932.4294978113539</v>
      </c>
      <c r="M154" s="5">
        <f ca="1">($E153+M153)*(1+'Part E'!G259)</f>
        <v>7245.0606559143544</v>
      </c>
      <c r="N154" s="5">
        <f ca="1">($E153+N153)*(1+'Part E'!H259)</f>
        <v>7877.6481978236334</v>
      </c>
      <c r="O154" s="5">
        <f ca="1">($E153+O153)*(1+'Part E'!I259)</f>
        <v>8224.2843324810892</v>
      </c>
      <c r="P154" s="5">
        <f ca="1">($E153+P153)*(1+'Part E'!J259)</f>
        <v>8518.9979466715959</v>
      </c>
      <c r="Q154" s="5">
        <f ca="1">($E153+Q153)*(1+'Part E'!K259)</f>
        <v>7237.386463778912</v>
      </c>
      <c r="R154" s="5">
        <f ca="1">($E153+R153)*(1+'Part E'!L259)</f>
        <v>8225.9229366607033</v>
      </c>
      <c r="S154" s="5">
        <f ca="1">($E153+S153)*(1+'Part E'!M259)</f>
        <v>8313.8483381348142</v>
      </c>
      <c r="T154" s="5">
        <f ca="1">($E153+T153)*(1+'Part E'!N259)</f>
        <v>8299.7473704813492</v>
      </c>
      <c r="U154" s="5">
        <f ca="1">($E153+U153)*(1+'Part E'!O259)</f>
        <v>7958.0917388792031</v>
      </c>
      <c r="V154" s="5">
        <f ca="1">($E153+V153)*(1+'Part E'!P259)</f>
        <v>7218.4814583241832</v>
      </c>
      <c r="W154" s="5">
        <f ca="1">($E153+W153)*(1+'Part E'!Q259)</f>
        <v>7583.1785450177986</v>
      </c>
      <c r="X154" s="5">
        <f ca="1">($E153+X153)*(1+'Part E'!R259)</f>
        <v>7198.0095890573639</v>
      </c>
      <c r="Y154" s="5">
        <f ca="1">($E153+Y153)*(1+'Part E'!S259)</f>
        <v>8186.7579165409315</v>
      </c>
      <c r="Z154" s="5">
        <f ca="1">($E153+Z153)*(1+'Part E'!T259)</f>
        <v>6968.453374827599</v>
      </c>
      <c r="AA154" s="5">
        <f ca="1">($E153+AA153)*(1+'Part E'!U259)</f>
        <v>8052.2138176577428</v>
      </c>
      <c r="AB154" s="5">
        <f ca="1">($E153+AB153)*(1+'Part E'!V259)</f>
        <v>7288.8969593404627</v>
      </c>
      <c r="AC154" s="5">
        <f ca="1">($E153+AC153)*(1+'Part E'!W259)</f>
        <v>7766.4365655107677</v>
      </c>
      <c r="AD154" s="5">
        <f ca="1">($E153+AD153)*(1+'Part E'!X259)</f>
        <v>7948.5573249554645</v>
      </c>
      <c r="AE154" s="5">
        <f ca="1">($E153+AE153)*(1+'Part E'!Y259)</f>
        <v>8064.4662703709182</v>
      </c>
      <c r="AF154" s="5">
        <f ca="1">($E153+AF153)*(1+'Part E'!Z259)</f>
        <v>7770.4690162969755</v>
      </c>
      <c r="AG154" s="5">
        <f ca="1">($E153+AG153)*(1+'Part E'!AA259)</f>
        <v>7606.1082065636938</v>
      </c>
      <c r="AH154" s="5">
        <f ca="1">($E153+AH153)*(1+'Part E'!AB259)</f>
        <v>8327.8611019506734</v>
      </c>
      <c r="AI154" s="5">
        <f ca="1">($E153+AI153)*(1+'Part E'!AC259)</f>
        <v>8624.4193830762415</v>
      </c>
      <c r="AJ154" s="5">
        <f ca="1">($E153+AJ153)*(1+'Part E'!AD259)</f>
        <v>8393.1353067822074</v>
      </c>
      <c r="AK154" s="5">
        <f ca="1">($E153+AK153)*(1+'Part E'!AE259)</f>
        <v>8423.7843174273548</v>
      </c>
      <c r="AL154" s="5">
        <f ca="1">($E153+AL153)*(1+'Part E'!AF259)</f>
        <v>7477.3114981968365</v>
      </c>
      <c r="AM154" s="5">
        <f ca="1">($E153+AM153)*(1+'Part E'!AG259)</f>
        <v>8494.7233854634451</v>
      </c>
      <c r="AN154" s="5">
        <f ca="1">($E153+AN153)*(1+'Part E'!AH259)</f>
        <v>7916.3147818593252</v>
      </c>
      <c r="AO154" s="5">
        <f ca="1">($E153+AO153)*(1+'Part E'!AI259)</f>
        <v>7913.4039037247485</v>
      </c>
      <c r="AP154" s="5">
        <f ca="1">($E153+AP153)*(1+'Part E'!AJ259)</f>
        <v>7367.0123568906019</v>
      </c>
      <c r="AQ154" s="5">
        <f ca="1">($E153+AQ153)*(1+'Part E'!AK259)</f>
        <v>7920.8688654726902</v>
      </c>
      <c r="AR154" s="5">
        <f ca="1">($E153+AR153)*(1+'Part E'!AL259)</f>
        <v>7527.5362472981142</v>
      </c>
      <c r="AS154" s="5">
        <f ca="1">($E153+AS153)*(1+'Part E'!AM259)</f>
        <v>7794.216040294973</v>
      </c>
      <c r="AT154" s="5">
        <f ca="1">($E153+AT153)*(1+'Part E'!AN259)</f>
        <v>8497.7445592959612</v>
      </c>
      <c r="AU154" s="5">
        <f ca="1">($E153+AU153)*(1+'Part E'!AO259)</f>
        <v>7495.2780503748136</v>
      </c>
      <c r="AV154" s="5">
        <f ca="1">($E153+AV153)*(1+'Part E'!AP259)</f>
        <v>8386.5627118304747</v>
      </c>
      <c r="AW154" s="5">
        <f ca="1">($E153+AW153)*(1+'Part E'!AQ259)</f>
        <v>8809.3386542318476</v>
      </c>
      <c r="AX154" s="5">
        <f ca="1">($E153+AX153)*(1+'Part E'!AR259)</f>
        <v>7329.0535360351432</v>
      </c>
      <c r="AY154" s="5">
        <f ca="1">($E153+AY153)*(1+'Part E'!AS259)</f>
        <v>8148.9244143376918</v>
      </c>
      <c r="AZ154" s="5">
        <f ca="1">($E153+AZ153)*(1+'Part E'!AT259)</f>
        <v>7546.5094839601788</v>
      </c>
      <c r="BA154" s="5">
        <f ca="1">($E153+BA153)*(1+'Part E'!AU259)</f>
        <v>7888.5265151508429</v>
      </c>
      <c r="BB154" s="5">
        <f ca="1">($E153+BB153)*(1+'Part E'!AV259)</f>
        <v>7203.0730918138097</v>
      </c>
      <c r="BC154" s="5">
        <f ca="1">($E153+BC153)*(1+'Part E'!AW259)</f>
        <v>8089.8067470150008</v>
      </c>
      <c r="BD154" s="5">
        <f ca="1">($E153+BD153)*(1+'Part E'!AX259)</f>
        <v>8058.063951250133</v>
      </c>
      <c r="BE154" s="5">
        <f ca="1">($E153+BE153)*(1+'Part E'!AY259)</f>
        <v>8493.7937055187213</v>
      </c>
      <c r="BF154" s="5">
        <f ca="1">($E153+BF153)*(1+'Part E'!AZ259)</f>
        <v>8287.0062466802847</v>
      </c>
      <c r="BG154" s="5">
        <f ca="1">($E153+BG153)*(1+'Part E'!BA259)</f>
        <v>7673.611164562165</v>
      </c>
      <c r="BH154" s="5">
        <f ca="1">($E153+BH153)*(1+'Part E'!BB259)</f>
        <v>8381.9376794398322</v>
      </c>
      <c r="BI154" s="5">
        <f ca="1">($E153+BI153)*(1+'Part E'!BC259)</f>
        <v>7997.036206966106</v>
      </c>
      <c r="BJ154" s="5">
        <f ca="1">($E153+BJ153)*(1+'Part E'!BD259)</f>
        <v>8649.9515464151173</v>
      </c>
      <c r="BK154" s="5">
        <f ca="1">($E153+BK153)*(1+'Part E'!BE259)</f>
        <v>7948.4329565443768</v>
      </c>
      <c r="BL154" s="5">
        <f ca="1">($E153+BL153)*(1+'Part E'!BF259)</f>
        <v>7141.406701357716</v>
      </c>
      <c r="BM154" s="5">
        <f ca="1">($E153+BM153)*(1+'Part E'!BG259)</f>
        <v>6993.3124920498249</v>
      </c>
      <c r="BN154" s="5">
        <f ca="1">($E153+BN153)*(1+'Part E'!BH259)</f>
        <v>7300.4139554739104</v>
      </c>
      <c r="BO154" s="5">
        <f ca="1">($E153+BO153)*(1+'Part E'!BI259)</f>
        <v>7509.3638419471672</v>
      </c>
      <c r="BP154" s="5">
        <f ca="1">($E153+BP153)*(1+'Part E'!BJ259)</f>
        <v>8351.0599215542024</v>
      </c>
      <c r="BQ154" s="5">
        <f ca="1">($E153+BQ153)*(1+'Part E'!BK259)</f>
        <v>8162.9624197794228</v>
      </c>
      <c r="BR154" s="5">
        <f ca="1">($E153+BR153)*(1+'Part E'!BL259)</f>
        <v>7835.7644702681837</v>
      </c>
      <c r="BS154" s="5">
        <f ca="1">($E153+BS153)*(1+'Part E'!BM259)</f>
        <v>8099.0972722374618</v>
      </c>
      <c r="BT154" s="5">
        <f ca="1">($E153+BT153)*(1+'Part E'!BN259)</f>
        <v>8223.1091488825332</v>
      </c>
      <c r="BU154" s="5">
        <f ca="1">($E153+BU153)*(1+'Part E'!BO259)</f>
        <v>8560.8263611076745</v>
      </c>
      <c r="BV154" s="5">
        <f ca="1">($E153+BV153)*(1+'Part E'!BP259)</f>
        <v>6776.8947674755755</v>
      </c>
      <c r="BW154" s="5">
        <f ca="1">($E153+BW153)*(1+'Part E'!BQ259)</f>
        <v>7521.4694491113996</v>
      </c>
      <c r="BX154" s="5">
        <f ca="1">($E153+BX153)*(1+'Part E'!BR259)</f>
        <v>7575.5843202537781</v>
      </c>
      <c r="BY154" s="5">
        <f ca="1">($E153+BY153)*(1+'Part E'!BS259)</f>
        <v>7390.5665627434273</v>
      </c>
      <c r="BZ154" s="5">
        <f ca="1">($E153+BZ153)*(1+'Part E'!BT259)</f>
        <v>8430.3753136678242</v>
      </c>
      <c r="CA154" s="5">
        <f ca="1">($E153+CA153)*(1+'Part E'!BU259)</f>
        <v>8684.6983416132571</v>
      </c>
      <c r="CB154" s="5">
        <f ca="1">($E153+CB153)*(1+'Part E'!BV259)</f>
        <v>7737.8139290404752</v>
      </c>
      <c r="CC154" s="5">
        <f ca="1">($E153+CC153)*(1+'Part E'!BW259)</f>
        <v>7357.3721289958175</v>
      </c>
      <c r="CD154" s="5">
        <f ca="1">($E153+CD153)*(1+'Part E'!BX259)</f>
        <v>7617.2185256112043</v>
      </c>
      <c r="CE154" s="5">
        <f ca="1">($E153+CE153)*(1+'Part E'!BY259)</f>
        <v>7838.6510557085394</v>
      </c>
      <c r="CF154" s="5">
        <f ca="1">($E153+CF153)*(1+'Part E'!BZ259)</f>
        <v>8375.9234400565711</v>
      </c>
      <c r="CG154" s="5">
        <f ca="1">($E153+CG153)*(1+'Part E'!CA259)</f>
        <v>7779.5097836409332</v>
      </c>
      <c r="CH154" s="5">
        <f ca="1">($E153+CH153)*(1+'Part E'!CB259)</f>
        <v>8287.4958536646027</v>
      </c>
      <c r="CI154" s="5">
        <f ca="1">($E153+CI153)*(1+'Part E'!CC259)</f>
        <v>7834.9495616823797</v>
      </c>
      <c r="CJ154" s="5">
        <f ca="1">($E153+CJ153)*(1+'Part E'!CD259)</f>
        <v>7856.9078621608041</v>
      </c>
      <c r="CK154" s="5">
        <f ca="1">($E153+CK153)*(1+'Part E'!CE259)</f>
        <v>8753.6265844808368</v>
      </c>
      <c r="CL154" s="5">
        <f ca="1">($E153+CL153)*(1+'Part E'!CF259)</f>
        <v>7775.1175883994565</v>
      </c>
      <c r="CM154" s="5">
        <f ca="1">($E153+CM153)*(1+'Part E'!CG259)</f>
        <v>8607.0426273375106</v>
      </c>
      <c r="CN154" s="5">
        <f ca="1">($E153+CN153)*(1+'Part E'!CH259)</f>
        <v>7807.1558366291993</v>
      </c>
      <c r="CO154" s="5">
        <f ca="1">($E153+CO153)*(1+'Part E'!CI259)</f>
        <v>7087.6602732695119</v>
      </c>
      <c r="CP154" s="5">
        <f ca="1">($E153+CP153)*(1+'Part E'!CJ259)</f>
        <v>8214.3602864920449</v>
      </c>
      <c r="CQ154" s="5">
        <f ca="1">($E153+CQ153)*(1+'Part E'!CK259)</f>
        <v>8071.6543236745365</v>
      </c>
      <c r="CR154" s="5">
        <f ca="1">($E153+CR153)*(1+'Part E'!CL259)</f>
        <v>7167.9345272488881</v>
      </c>
      <c r="CS154" s="5">
        <f ca="1">($E153+CS153)*(1+'Part E'!CM259)</f>
        <v>8385.9130711962916</v>
      </c>
      <c r="CT154" s="5">
        <f ca="1">($E153+CT153)*(1+'Part E'!CN259)</f>
        <v>7618.440378266474</v>
      </c>
      <c r="CU154" s="5">
        <f ca="1">($E153+CU153)*(1+'Part E'!CO259)</f>
        <v>7600.4466938766664</v>
      </c>
      <c r="CV154" s="5">
        <f ca="1">($E153+CV153)*(1+'Part E'!CP259)</f>
        <v>8612.8234042942331</v>
      </c>
      <c r="CW154" s="5">
        <f ca="1">($E153+CW153)*(1+'Part E'!CQ259)</f>
        <v>8160.6069878275994</v>
      </c>
      <c r="CX154" s="5">
        <f ca="1">($E153+CX153)*(1+'Part E'!CR259)</f>
        <v>8454.0481289627241</v>
      </c>
      <c r="CY154" s="5">
        <f ca="1">($E153+CY153)*(1+'Part E'!CS259)</f>
        <v>8248.8653238230327</v>
      </c>
      <c r="CZ154" s="5">
        <f ca="1">($E153+CZ153)*(1+'Part E'!CT259)</f>
        <v>8242.3142441310738</v>
      </c>
      <c r="DA154" s="5">
        <f ca="1">($E153+DA153)*(1+'Part E'!CU259)</f>
        <v>7709.5966145339471</v>
      </c>
      <c r="DB154" s="5">
        <f ca="1">($E153+DB153)*(1+'Part E'!CV259)</f>
        <v>7973.5189882159957</v>
      </c>
      <c r="DC154" s="5">
        <f ca="1">($E153+DC153)*(1+'Part E'!CW259)</f>
        <v>7296.649261517473</v>
      </c>
      <c r="DD154" s="5">
        <f ca="1">($E153+DD153)*(1+'Part E'!CX259)</f>
        <v>7978.538293488511</v>
      </c>
    </row>
    <row r="155" spans="2:108" x14ac:dyDescent="0.2">
      <c r="B155" s="5">
        <f t="shared" si="24"/>
        <v>0.75</v>
      </c>
      <c r="C155" s="5">
        <v>6250</v>
      </c>
      <c r="D155" s="5">
        <f t="shared" si="22"/>
        <v>1875</v>
      </c>
      <c r="E155" s="5">
        <f t="shared" si="23"/>
        <v>1125</v>
      </c>
      <c r="H155" s="5">
        <f t="shared" si="25"/>
        <v>0.66666666666666663</v>
      </c>
      <c r="I155" s="5">
        <f ca="1">($E154+I154)*(1+'Part E'!C260)</f>
        <v>9191.5200148927561</v>
      </c>
      <c r="J155" s="5">
        <f ca="1">($E154+J154)*(1+'Part E'!D260)</f>
        <v>9089.084935373925</v>
      </c>
      <c r="K155" s="5">
        <f ca="1">($E154+K154)*(1+'Part E'!E260)</f>
        <v>9274.1748203141378</v>
      </c>
      <c r="L155" s="5">
        <f ca="1">($E154+L154)*(1+'Part E'!F260)</f>
        <v>7873.459502963573</v>
      </c>
      <c r="M155" s="5">
        <f ca="1">($E154+M154)*(1+'Part E'!G260)</f>
        <v>8037.8126641785602</v>
      </c>
      <c r="N155" s="5">
        <f ca="1">($E154+N154)*(1+'Part E'!H260)</f>
        <v>8723.7410525395753</v>
      </c>
      <c r="O155" s="5">
        <f ca="1">($E154+O154)*(1+'Part E'!I260)</f>
        <v>9234.1021783249107</v>
      </c>
      <c r="P155" s="5">
        <f ca="1">($E154+P154)*(1+'Part E'!J260)</f>
        <v>9246.1087397596475</v>
      </c>
      <c r="Q155" s="5">
        <f ca="1">($E154+Q154)*(1+'Part E'!K260)</f>
        <v>8214.9432056663718</v>
      </c>
      <c r="R155" s="5">
        <f ca="1">($E154+R154)*(1+'Part E'!L260)</f>
        <v>9009.2653906508331</v>
      </c>
      <c r="S155" s="5">
        <f ca="1">($E154+S154)*(1+'Part E'!M260)</f>
        <v>9437.3662579251377</v>
      </c>
      <c r="T155" s="5">
        <f ca="1">($E154+T154)*(1+'Part E'!N260)</f>
        <v>9637.8249141999058</v>
      </c>
      <c r="U155" s="5">
        <f ca="1">($E154+U154)*(1+'Part E'!O260)</f>
        <v>9020.5889587790134</v>
      </c>
      <c r="V155" s="5">
        <f ca="1">($E154+V154)*(1+'Part E'!P260)</f>
        <v>7833.4771153873262</v>
      </c>
      <c r="W155" s="5">
        <f ca="1">($E154+W154)*(1+'Part E'!Q260)</f>
        <v>8935.5373253643884</v>
      </c>
      <c r="X155" s="5">
        <f ca="1">($E154+X154)*(1+'Part E'!R260)</f>
        <v>8583.7866161239235</v>
      </c>
      <c r="Y155" s="5">
        <f ca="1">($E154+Y154)*(1+'Part E'!S260)</f>
        <v>9243.0140262943696</v>
      </c>
      <c r="Z155" s="5">
        <f ca="1">($E154+Z154)*(1+'Part E'!T260)</f>
        <v>8165.0164658068852</v>
      </c>
      <c r="AA155" s="5">
        <f ca="1">($E154+AA154)*(1+'Part E'!U260)</f>
        <v>9682.5698792553485</v>
      </c>
      <c r="AB155" s="5">
        <f ca="1">($E154+AB154)*(1+'Part E'!V260)</f>
        <v>8217.4480424549074</v>
      </c>
      <c r="AC155" s="5">
        <f ca="1">($E154+AC154)*(1+'Part E'!W260)</f>
        <v>8893.3437422703646</v>
      </c>
      <c r="AD155" s="5">
        <f ca="1">($E154+AD154)*(1+'Part E'!X260)</f>
        <v>9279.7430514954049</v>
      </c>
      <c r="AE155" s="5">
        <f ca="1">($E154+AE154)*(1+'Part E'!Y260)</f>
        <v>8672.8411729574291</v>
      </c>
      <c r="AF155" s="5">
        <f ca="1">($E154+AF154)*(1+'Part E'!Z260)</f>
        <v>8913.599116579253</v>
      </c>
      <c r="AG155" s="5">
        <f ca="1">($E154+AG154)*(1+'Part E'!AA260)</f>
        <v>9214.1795464053284</v>
      </c>
      <c r="AH155" s="5">
        <f ca="1">($E154+AH154)*(1+'Part E'!AB260)</f>
        <v>9507.5130624638859</v>
      </c>
      <c r="AI155" s="5">
        <f ca="1">($E154+AI154)*(1+'Part E'!AC260)</f>
        <v>9511.0875648430992</v>
      </c>
      <c r="AJ155" s="5">
        <f ca="1">($E154+AJ154)*(1+'Part E'!AD260)</f>
        <v>9863.0878586281779</v>
      </c>
      <c r="AK155" s="5">
        <f ca="1">($E154+AK154)*(1+'Part E'!AE260)</f>
        <v>10009.408747416855</v>
      </c>
      <c r="AL155" s="5">
        <f ca="1">($E154+AL154)*(1+'Part E'!AF260)</f>
        <v>8029.9375815109443</v>
      </c>
      <c r="AM155" s="5">
        <f ca="1">($E154+AM154)*(1+'Part E'!AG260)</f>
        <v>9748.5478915539752</v>
      </c>
      <c r="AN155" s="5">
        <f ca="1">($E154+AN154)*(1+'Part E'!AH260)</f>
        <v>9610.0020081835919</v>
      </c>
      <c r="AO155" s="5">
        <f ca="1">($E154+AO154)*(1+'Part E'!AI260)</f>
        <v>8604.8021175735412</v>
      </c>
      <c r="AP155" s="5">
        <f ca="1">($E154+AP154)*(1+'Part E'!AJ260)</f>
        <v>8400.6684217381317</v>
      </c>
      <c r="AQ155" s="5">
        <f ca="1">($E154+AQ154)*(1+'Part E'!AK260)</f>
        <v>8649.5230121272998</v>
      </c>
      <c r="AR155" s="5">
        <f ca="1">($E154+AR154)*(1+'Part E'!AL260)</f>
        <v>7998.4766241481966</v>
      </c>
      <c r="AS155" s="5">
        <f ca="1">($E154+AS154)*(1+'Part E'!AM260)</f>
        <v>9115.7095986552285</v>
      </c>
      <c r="AT155" s="5">
        <f ca="1">($E154+AT154)*(1+'Part E'!AN260)</f>
        <v>9696.9444657490785</v>
      </c>
      <c r="AU155" s="5">
        <f ca="1">($E154+AU154)*(1+'Part E'!AO260)</f>
        <v>8241.0928215548975</v>
      </c>
      <c r="AV155" s="5">
        <f ca="1">($E154+AV154)*(1+'Part E'!AP260)</f>
        <v>9700.7318167165176</v>
      </c>
      <c r="AW155" s="5">
        <f ca="1">($E154+AW154)*(1+'Part E'!AQ260)</f>
        <v>10232.348020648753</v>
      </c>
      <c r="AX155" s="5">
        <f ca="1">($E154+AX154)*(1+'Part E'!AR260)</f>
        <v>8277.4353399090214</v>
      </c>
      <c r="AY155" s="5">
        <f ca="1">($E154+AY154)*(1+'Part E'!AS260)</f>
        <v>9159.8156963159199</v>
      </c>
      <c r="AZ155" s="5">
        <f ca="1">($E154+AZ154)*(1+'Part E'!AT260)</f>
        <v>8430.2170553979558</v>
      </c>
      <c r="BA155" s="5">
        <f ca="1">($E154+BA154)*(1+'Part E'!AU260)</f>
        <v>8920.0639351976351</v>
      </c>
      <c r="BB155" s="5">
        <f ca="1">($E154+BB154)*(1+'Part E'!AV260)</f>
        <v>8156.0299943669606</v>
      </c>
      <c r="BC155" s="5">
        <f ca="1">($E154+BC154)*(1+'Part E'!AW260)</f>
        <v>9000.6227796989242</v>
      </c>
      <c r="BD155" s="5">
        <f ca="1">($E154+BD154)*(1+'Part E'!AX260)</f>
        <v>9013.8057269762285</v>
      </c>
      <c r="BE155" s="5">
        <f ca="1">($E154+BE154)*(1+'Part E'!AY260)</f>
        <v>9178.8484217283258</v>
      </c>
      <c r="BF155" s="5">
        <f ca="1">($E154+BF154)*(1+'Part E'!AZ260)</f>
        <v>9567.8451118406738</v>
      </c>
      <c r="BG155" s="5">
        <f ca="1">($E154+BG154)*(1+'Part E'!BA260)</f>
        <v>8786.3819771584785</v>
      </c>
      <c r="BH155" s="5">
        <f ca="1">($E154+BH154)*(1+'Part E'!BB260)</f>
        <v>9254.6267732214146</v>
      </c>
      <c r="BI155" s="5">
        <f ca="1">($E154+BI154)*(1+'Part E'!BC260)</f>
        <v>9561.6550279829244</v>
      </c>
      <c r="BJ155" s="5">
        <f ca="1">($E154+BJ154)*(1+'Part E'!BD260)</f>
        <v>9577.7078023819067</v>
      </c>
      <c r="BK155" s="5">
        <f ca="1">($E154+BK154)*(1+'Part E'!BE260)</f>
        <v>9505.3892934795876</v>
      </c>
      <c r="BL155" s="5">
        <f ca="1">($E154+BL154)*(1+'Part E'!BF260)</f>
        <v>7918.3255776417973</v>
      </c>
      <c r="BM155" s="5">
        <f ca="1">($E154+BM154)*(1+'Part E'!BG260)</f>
        <v>8404.6129947787867</v>
      </c>
      <c r="BN155" s="5">
        <f ca="1">($E154+BN154)*(1+'Part E'!BH260)</f>
        <v>8084.7524717460628</v>
      </c>
      <c r="BO155" s="5">
        <f ca="1">($E154+BO154)*(1+'Part E'!BI260)</f>
        <v>8731.0843321475677</v>
      </c>
      <c r="BP155" s="5">
        <f ca="1">($E154+BP154)*(1+'Part E'!BJ260)</f>
        <v>9253.0395097465589</v>
      </c>
      <c r="BQ155" s="5">
        <f ca="1">($E154+BQ154)*(1+'Part E'!BK260)</f>
        <v>9075.7074577418698</v>
      </c>
      <c r="BR155" s="5">
        <f ca="1">($E154+BR154)*(1+'Part E'!BL260)</f>
        <v>8574.3111735930597</v>
      </c>
      <c r="BS155" s="5">
        <f ca="1">($E154+BS154)*(1+'Part E'!BM260)</f>
        <v>9367.8025153463986</v>
      </c>
      <c r="BT155" s="5">
        <f ca="1">($E154+BT154)*(1+'Part E'!BN260)</f>
        <v>8974.5112805546196</v>
      </c>
      <c r="BU155" s="5">
        <f ca="1">($E154+BU154)*(1+'Part E'!BO260)</f>
        <v>9720.7527128949441</v>
      </c>
      <c r="BV155" s="5">
        <f ca="1">($E154+BV154)*(1+'Part E'!BP260)</f>
        <v>7950.79983452535</v>
      </c>
      <c r="BW155" s="5">
        <f ca="1">($E154+BW154)*(1+'Part E'!BQ260)</f>
        <v>9124.8498344685504</v>
      </c>
      <c r="BX155" s="5">
        <f ca="1">($E154+BX154)*(1+'Part E'!BR260)</f>
        <v>9171.7594446085386</v>
      </c>
      <c r="BY155" s="5">
        <f ca="1">($E154+BY154)*(1+'Part E'!BS260)</f>
        <v>8287.5621801345642</v>
      </c>
      <c r="BZ155" s="5">
        <f ca="1">($E154+BZ154)*(1+'Part E'!BT260)</f>
        <v>9549.136345133089</v>
      </c>
      <c r="CA155" s="5">
        <f ca="1">($E154+CA154)*(1+'Part E'!BU260)</f>
        <v>10116.563722995967</v>
      </c>
      <c r="CB155" s="5">
        <f ca="1">($E154+CB154)*(1+'Part E'!BV260)</f>
        <v>8825.3153836190031</v>
      </c>
      <c r="CC155" s="5">
        <f ca="1">($E154+CC154)*(1+'Part E'!BW260)</f>
        <v>8644.828017298385</v>
      </c>
      <c r="CD155" s="5">
        <f ca="1">($E154+CD154)*(1+'Part E'!BX260)</f>
        <v>8758.0337867798371</v>
      </c>
      <c r="CE155" s="5">
        <f ca="1">($E154+CE154)*(1+'Part E'!BY260)</f>
        <v>8955.4598300965827</v>
      </c>
      <c r="CF155" s="5">
        <f ca="1">($E154+CF154)*(1+'Part E'!BZ260)</f>
        <v>9367.9320441963864</v>
      </c>
      <c r="CG155" s="5">
        <f ca="1">($E154+CG154)*(1+'Part E'!CA260)</f>
        <v>8821.3609353111242</v>
      </c>
      <c r="CH155" s="5">
        <f ca="1">($E154+CH154)*(1+'Part E'!CB260)</f>
        <v>9866.7501478052945</v>
      </c>
      <c r="CI155" s="5">
        <f ca="1">($E154+CI154)*(1+'Part E'!CC260)</f>
        <v>9410.7385049301611</v>
      </c>
      <c r="CJ155" s="5">
        <f ca="1">($E154+CJ154)*(1+'Part E'!CD260)</f>
        <v>8882.3988267311524</v>
      </c>
      <c r="CK155" s="5">
        <f ca="1">($E154+CK154)*(1+'Part E'!CE260)</f>
        <v>9820.8340302116576</v>
      </c>
      <c r="CL155" s="5">
        <f ca="1">($E154+CL154)*(1+'Part E'!CF260)</f>
        <v>8382.4417637540027</v>
      </c>
      <c r="CM155" s="5">
        <f ca="1">($E154+CM154)*(1+'Part E'!CG260)</f>
        <v>9510.080777859037</v>
      </c>
      <c r="CN155" s="5">
        <f ca="1">($E154+CN154)*(1+'Part E'!CH260)</f>
        <v>8765.9535920974322</v>
      </c>
      <c r="CO155" s="5">
        <f ca="1">($E154+CO154)*(1+'Part E'!CI260)</f>
        <v>7910.3510080261385</v>
      </c>
      <c r="CP155" s="5">
        <f ca="1">($E154+CP154)*(1+'Part E'!CJ260)</f>
        <v>9317.1592102934173</v>
      </c>
      <c r="CQ155" s="5">
        <f ca="1">($E154+CQ154)*(1+'Part E'!CK260)</f>
        <v>9079.5373827685544</v>
      </c>
      <c r="CR155" s="5">
        <f ca="1">($E154+CR154)*(1+'Part E'!CL260)</f>
        <v>8033.6347566370196</v>
      </c>
      <c r="CS155" s="5">
        <f ca="1">($E154+CS154)*(1+'Part E'!CM260)</f>
        <v>10118.807968397628</v>
      </c>
      <c r="CT155" s="5">
        <f ca="1">($E154+CT154)*(1+'Part E'!CN260)</f>
        <v>8486.24475042206</v>
      </c>
      <c r="CU155" s="5">
        <f ca="1">($E154+CU154)*(1+'Part E'!CO260)</f>
        <v>8449.8356615236262</v>
      </c>
      <c r="CV155" s="5">
        <f ca="1">($E154+CV154)*(1+'Part E'!CP260)</f>
        <v>10082.731427250708</v>
      </c>
      <c r="CW155" s="5">
        <f ca="1">($E154+CW154)*(1+'Part E'!CQ260)</f>
        <v>9179.0864771587221</v>
      </c>
      <c r="CX155" s="5">
        <f ca="1">($E154+CX154)*(1+'Part E'!CR260)</f>
        <v>9520.4653045504474</v>
      </c>
      <c r="CY155" s="5">
        <f ca="1">($E154+CY154)*(1+'Part E'!CS260)</f>
        <v>9571.9155468159752</v>
      </c>
      <c r="CZ155" s="5">
        <f ca="1">($E154+CZ154)*(1+'Part E'!CT260)</f>
        <v>9563.8848159012832</v>
      </c>
      <c r="DA155" s="5">
        <f ca="1">($E154+DA154)*(1+'Part E'!CU260)</f>
        <v>9071.8521391013346</v>
      </c>
      <c r="DB155" s="5">
        <f ca="1">($E154+DB154)*(1+'Part E'!CV260)</f>
        <v>9167.6171133597163</v>
      </c>
      <c r="DC155" s="5">
        <f ca="1">($E154+DC154)*(1+'Part E'!CW260)</f>
        <v>8174.0069570905707</v>
      </c>
      <c r="DD155" s="5">
        <f ca="1">($E154+DD154)*(1+'Part E'!CX260)</f>
        <v>8900.2330671990403</v>
      </c>
    </row>
    <row r="156" spans="2:108" x14ac:dyDescent="0.2">
      <c r="B156" s="5">
        <f t="shared" si="24"/>
        <v>0.83333333333333337</v>
      </c>
      <c r="C156" s="5">
        <v>6250</v>
      </c>
      <c r="D156" s="5">
        <f t="shared" si="22"/>
        <v>1875</v>
      </c>
      <c r="E156" s="5">
        <f t="shared" si="23"/>
        <v>1125</v>
      </c>
      <c r="H156" s="5">
        <f t="shared" si="25"/>
        <v>0.75</v>
      </c>
      <c r="I156" s="5">
        <f ca="1">($E155+I155)*(1+'Part E'!C261)</f>
        <v>10285.918688089745</v>
      </c>
      <c r="J156" s="5">
        <f ca="1">($E155+J155)*(1+'Part E'!D261)</f>
        <v>10530.898753009773</v>
      </c>
      <c r="K156" s="5">
        <f ca="1">($E155+K155)*(1+'Part E'!E261)</f>
        <v>10120.980314608763</v>
      </c>
      <c r="L156" s="5">
        <f ca="1">($E155+L155)*(1+'Part E'!F261)</f>
        <v>9027.7869517796589</v>
      </c>
      <c r="M156" s="5">
        <f ca="1">($E155+M155)*(1+'Part E'!G261)</f>
        <v>8769.6971074357825</v>
      </c>
      <c r="N156" s="5">
        <f ca="1">($E155+N155)*(1+'Part E'!H261)</f>
        <v>9912.7757451806738</v>
      </c>
      <c r="O156" s="5">
        <f ca="1">($E155+O155)*(1+'Part E'!I261)</f>
        <v>9632.8692198205608</v>
      </c>
      <c r="P156" s="5">
        <f ca="1">($E155+P155)*(1+'Part E'!J261)</f>
        <v>10447.653534482928</v>
      </c>
      <c r="Q156" s="5">
        <f ca="1">($E155+Q155)*(1+'Part E'!K261)</f>
        <v>9017.3037724277983</v>
      </c>
      <c r="R156" s="5">
        <f ca="1">($E155+R155)*(1+'Part E'!L261)</f>
        <v>10872.544978811538</v>
      </c>
      <c r="S156" s="5">
        <f ca="1">($E155+S155)*(1+'Part E'!M261)</f>
        <v>10708.792597005162</v>
      </c>
      <c r="T156" s="5">
        <f ca="1">($E155+T155)*(1+'Part E'!N261)</f>
        <v>11403.643618652619</v>
      </c>
      <c r="U156" s="5">
        <f ca="1">($E155+U155)*(1+'Part E'!O261)</f>
        <v>9878.9616775934192</v>
      </c>
      <c r="V156" s="5">
        <f ca="1">($E155+V155)*(1+'Part E'!P261)</f>
        <v>9181.8114349422249</v>
      </c>
      <c r="W156" s="5">
        <f ca="1">($E155+W155)*(1+'Part E'!Q261)</f>
        <v>9679.7933929290939</v>
      </c>
      <c r="X156" s="5">
        <f ca="1">($E155+X155)*(1+'Part E'!R261)</f>
        <v>10190.873454272985</v>
      </c>
      <c r="Y156" s="5">
        <f ca="1">($E155+Y155)*(1+'Part E'!S261)</f>
        <v>10464.632467100681</v>
      </c>
      <c r="Z156" s="5">
        <f ca="1">($E155+Z155)*(1+'Part E'!T261)</f>
        <v>9853.289731357816</v>
      </c>
      <c r="AA156" s="5">
        <f ca="1">($E155+AA155)*(1+'Part E'!U261)</f>
        <v>11409.153650662971</v>
      </c>
      <c r="AB156" s="5">
        <f ca="1">($E155+AB155)*(1+'Part E'!V261)</f>
        <v>9536.5017844562972</v>
      </c>
      <c r="AC156" s="5">
        <f ca="1">($E155+AC155)*(1+'Part E'!W261)</f>
        <v>9638.6304383782954</v>
      </c>
      <c r="AD156" s="5">
        <f ca="1">($E155+AD155)*(1+'Part E'!X261)</f>
        <v>9874.9498822085134</v>
      </c>
      <c r="AE156" s="5">
        <f ca="1">($E155+AE155)*(1+'Part E'!Y261)</f>
        <v>9676.6312538763359</v>
      </c>
      <c r="AF156" s="5">
        <f ca="1">($E155+AF155)*(1+'Part E'!Z261)</f>
        <v>9887.7041998850873</v>
      </c>
      <c r="AG156" s="5">
        <f ca="1">($E155+AG155)*(1+'Part E'!AA261)</f>
        <v>11079.166390176128</v>
      </c>
      <c r="AH156" s="5">
        <f ca="1">($E155+AH155)*(1+'Part E'!AB261)</f>
        <v>10729.285145961969</v>
      </c>
      <c r="AI156" s="5">
        <f ca="1">($E155+AI155)*(1+'Part E'!AC261)</f>
        <v>10395.682591469762</v>
      </c>
      <c r="AJ156" s="5">
        <f ca="1">($E155+AJ155)*(1+'Part E'!AD261)</f>
        <v>11550.147051059343</v>
      </c>
      <c r="AK156" s="5">
        <f ca="1">($E155+AK155)*(1+'Part E'!AE261)</f>
        <v>11374.587370348068</v>
      </c>
      <c r="AL156" s="5">
        <f ca="1">($E155+AL155)*(1+'Part E'!AF261)</f>
        <v>8988.9599517445531</v>
      </c>
      <c r="AM156" s="5">
        <f ca="1">($E155+AM155)*(1+'Part E'!AG261)</f>
        <v>10896.180941697072</v>
      </c>
      <c r="AN156" s="5">
        <f ca="1">($E155+AN155)*(1+'Part E'!AH261)</f>
        <v>10814.486440483579</v>
      </c>
      <c r="AO156" s="5">
        <f ca="1">($E155+AO155)*(1+'Part E'!AI261)</f>
        <v>9406.5038860590903</v>
      </c>
      <c r="AP156" s="5">
        <f ca="1">($E155+AP155)*(1+'Part E'!AJ261)</f>
        <v>9203.4640190072696</v>
      </c>
      <c r="AQ156" s="5">
        <f ca="1">($E155+AQ155)*(1+'Part E'!AK261)</f>
        <v>9743.6516679898032</v>
      </c>
      <c r="AR156" s="5">
        <f ca="1">($E155+AR155)*(1+'Part E'!AL261)</f>
        <v>9264.2288147067393</v>
      </c>
      <c r="AS156" s="5">
        <f ca="1">($E155+AS155)*(1+'Part E'!AM261)</f>
        <v>10349.486582737163</v>
      </c>
      <c r="AT156" s="5">
        <f ca="1">($E155+AT155)*(1+'Part E'!AN261)</f>
        <v>10847.246044150679</v>
      </c>
      <c r="AU156" s="5">
        <f ca="1">($E155+AU155)*(1+'Part E'!AO261)</f>
        <v>9667.3172945041642</v>
      </c>
      <c r="AV156" s="5">
        <f ca="1">($E155+AV155)*(1+'Part E'!AP261)</f>
        <v>9947.8371747878009</v>
      </c>
      <c r="AW156" s="5">
        <f ca="1">($E155+AW155)*(1+'Part E'!AQ261)</f>
        <v>11702.792979706694</v>
      </c>
      <c r="AX156" s="5">
        <f ca="1">($E155+AX155)*(1+'Part E'!AR261)</f>
        <v>9833.6220864819461</v>
      </c>
      <c r="AY156" s="5">
        <f ca="1">($E155+AY155)*(1+'Part E'!AS261)</f>
        <v>10359.095885078554</v>
      </c>
      <c r="AZ156" s="5">
        <f ca="1">($E155+AZ155)*(1+'Part E'!AT261)</f>
        <v>9890.3542556840748</v>
      </c>
      <c r="BA156" s="5">
        <f ca="1">($E155+BA155)*(1+'Part E'!AU261)</f>
        <v>9778.3524153770359</v>
      </c>
      <c r="BB156" s="5">
        <f ca="1">($E155+BB155)*(1+'Part E'!AV261)</f>
        <v>9281.1678972379814</v>
      </c>
      <c r="BC156" s="5">
        <f ca="1">($E155+BC155)*(1+'Part E'!AW261)</f>
        <v>9603.1402450801434</v>
      </c>
      <c r="BD156" s="5">
        <f ca="1">($E155+BD155)*(1+'Part E'!AX261)</f>
        <v>10084.848184031654</v>
      </c>
      <c r="BE156" s="5">
        <f ca="1">($E155+BE155)*(1+'Part E'!AY261)</f>
        <v>10293.184580790212</v>
      </c>
      <c r="BF156" s="5">
        <f ca="1">($E155+BF155)*(1+'Part E'!AZ261)</f>
        <v>10336.265877322143</v>
      </c>
      <c r="BG156" s="5">
        <f ca="1">($E155+BG155)*(1+'Part E'!BA261)</f>
        <v>10649.771819585107</v>
      </c>
      <c r="BH156" s="5">
        <f ca="1">($E155+BH155)*(1+'Part E'!BB261)</f>
        <v>10030.786744813135</v>
      </c>
      <c r="BI156" s="5">
        <f ca="1">($E155+BI155)*(1+'Part E'!BC261)</f>
        <v>10470.318246716031</v>
      </c>
      <c r="BJ156" s="5">
        <f ca="1">($E155+BJ155)*(1+'Part E'!BD261)</f>
        <v>10287.872092862255</v>
      </c>
      <c r="BK156" s="5">
        <f ca="1">($E155+BK155)*(1+'Part E'!BE261)</f>
        <v>10894.03761094328</v>
      </c>
      <c r="BL156" s="5">
        <f ca="1">($E155+BL155)*(1+'Part E'!BF261)</f>
        <v>8677.9588440408606</v>
      </c>
      <c r="BM156" s="5">
        <f ca="1">($E155+BM155)*(1+'Part E'!BG261)</f>
        <v>9457.6120052221613</v>
      </c>
      <c r="BN156" s="5">
        <f ca="1">($E155+BN155)*(1+'Part E'!BH261)</f>
        <v>9640.5897916071153</v>
      </c>
      <c r="BO156" s="5">
        <f ca="1">($E155+BO155)*(1+'Part E'!BI261)</f>
        <v>9282.4497727240341</v>
      </c>
      <c r="BP156" s="5">
        <f ca="1">($E155+BP155)*(1+'Part E'!BJ261)</f>
        <v>11109.54361903989</v>
      </c>
      <c r="BQ156" s="5">
        <f ca="1">($E155+BQ155)*(1+'Part E'!BK261)</f>
        <v>9628.7976952011231</v>
      </c>
      <c r="BR156" s="5">
        <f ca="1">($E155+BR155)*(1+'Part E'!BL261)</f>
        <v>9606.1671057398507</v>
      </c>
      <c r="BS156" s="5">
        <f ca="1">($E155+BS155)*(1+'Part E'!BM261)</f>
        <v>11049.677740226078</v>
      </c>
      <c r="BT156" s="5">
        <f ca="1">($E155+BT155)*(1+'Part E'!BN261)</f>
        <v>10825.169867699851</v>
      </c>
      <c r="BU156" s="5">
        <f ca="1">($E155+BU155)*(1+'Part E'!BO261)</f>
        <v>10952.530228049191</v>
      </c>
      <c r="BV156" s="5">
        <f ca="1">($E155+BV155)*(1+'Part E'!BP261)</f>
        <v>8665.1219627226274</v>
      </c>
      <c r="BW156" s="5">
        <f ca="1">($E155+BW155)*(1+'Part E'!BQ261)</f>
        <v>10148.302690159522</v>
      </c>
      <c r="BX156" s="5">
        <f ca="1">($E155+BX155)*(1+'Part E'!BR261)</f>
        <v>9914.2199069334201</v>
      </c>
      <c r="BY156" s="5">
        <f ca="1">($E155+BY155)*(1+'Part E'!BS261)</f>
        <v>9169.3310805105211</v>
      </c>
      <c r="BZ156" s="5">
        <f ca="1">($E155+BZ155)*(1+'Part E'!BT261)</f>
        <v>10539.108501554427</v>
      </c>
      <c r="CA156" s="5">
        <f ca="1">($E155+CA155)*(1+'Part E'!BU261)</f>
        <v>10688.39506059292</v>
      </c>
      <c r="CB156" s="5">
        <f ca="1">($E155+CB155)*(1+'Part E'!BV261)</f>
        <v>9650.3476408268361</v>
      </c>
      <c r="CC156" s="5">
        <f ca="1">($E155+CC155)*(1+'Part E'!BW261)</f>
        <v>9696.9901437311619</v>
      </c>
      <c r="CD156" s="5">
        <f ca="1">($E155+CD155)*(1+'Part E'!BX261)</f>
        <v>9860.1239352431658</v>
      </c>
      <c r="CE156" s="5">
        <f ca="1">($E155+CE155)*(1+'Part E'!BY261)</f>
        <v>10641.763832595047</v>
      </c>
      <c r="CF156" s="5">
        <f ca="1">($E155+CF155)*(1+'Part E'!BZ261)</f>
        <v>10021.324273703904</v>
      </c>
      <c r="CG156" s="5">
        <f ca="1">($E155+CG155)*(1+'Part E'!CA261)</f>
        <v>10144.738436022495</v>
      </c>
      <c r="CH156" s="5">
        <f ca="1">($E155+CH155)*(1+'Part E'!CB261)</f>
        <v>11180.140997274701</v>
      </c>
      <c r="CI156" s="5">
        <f ca="1">($E155+CI155)*(1+'Part E'!CC261)</f>
        <v>10902.646672695573</v>
      </c>
      <c r="CJ156" s="5">
        <f ca="1">($E155+CJ155)*(1+'Part E'!CD261)</f>
        <v>10388.049980145252</v>
      </c>
      <c r="CK156" s="5">
        <f ca="1">($E155+CK155)*(1+'Part E'!CE261)</f>
        <v>10894.70691868653</v>
      </c>
      <c r="CL156" s="5">
        <f ca="1">($E155+CL155)*(1+'Part E'!CF261)</f>
        <v>10316.1316489251</v>
      </c>
      <c r="CM156" s="5">
        <f ca="1">($E155+CM155)*(1+'Part E'!CG261)</f>
        <v>10259.571417603234</v>
      </c>
      <c r="CN156" s="5">
        <f ca="1">($E155+CN155)*(1+'Part E'!CH261)</f>
        <v>9818.9056478858929</v>
      </c>
      <c r="CO156" s="5">
        <f ca="1">($E155+CO155)*(1+'Part E'!CI261)</f>
        <v>8991.5839153529341</v>
      </c>
      <c r="CP156" s="5">
        <f ca="1">($E155+CP155)*(1+'Part E'!CJ261)</f>
        <v>10192.306445359671</v>
      </c>
      <c r="CQ156" s="5">
        <f ca="1">($E155+CQ155)*(1+'Part E'!CK261)</f>
        <v>9806.1701484692003</v>
      </c>
      <c r="CR156" s="5">
        <f ca="1">($E155+CR155)*(1+'Part E'!CL261)</f>
        <v>9243.5447601212836</v>
      </c>
      <c r="CS156" s="5">
        <f ca="1">($E155+CS155)*(1+'Part E'!CM261)</f>
        <v>11338.75152802009</v>
      </c>
      <c r="CT156" s="5">
        <f ca="1">($E155+CT155)*(1+'Part E'!CN261)</f>
        <v>10078.388514298586</v>
      </c>
      <c r="CU156" s="5">
        <f ca="1">($E155+CU155)*(1+'Part E'!CO261)</f>
        <v>9912.676259058484</v>
      </c>
      <c r="CV156" s="5">
        <f ca="1">($E155+CV155)*(1+'Part E'!CP261)</f>
        <v>11586.007765797673</v>
      </c>
      <c r="CW156" s="5">
        <f ca="1">($E155+CW155)*(1+'Part E'!CQ261)</f>
        <v>10113.040280872556</v>
      </c>
      <c r="CX156" s="5">
        <f ca="1">($E155+CX155)*(1+'Part E'!CR261)</f>
        <v>11056.905515856806</v>
      </c>
      <c r="CY156" s="5">
        <f ca="1">($E155+CY155)*(1+'Part E'!CS261)</f>
        <v>11286.944203502902</v>
      </c>
      <c r="CZ156" s="5">
        <f ca="1">($E155+CZ155)*(1+'Part E'!CT261)</f>
        <v>10147.886506853189</v>
      </c>
      <c r="DA156" s="5">
        <f ca="1">($E155+DA155)*(1+'Part E'!CU261)</f>
        <v>10660.710281805454</v>
      </c>
      <c r="DB156" s="5">
        <f ca="1">($E155+DB155)*(1+'Part E'!CV261)</f>
        <v>9891.2745214137522</v>
      </c>
      <c r="DC156" s="5">
        <f ca="1">($E155+DC155)*(1+'Part E'!CW261)</f>
        <v>9601.8425617731937</v>
      </c>
      <c r="DD156" s="5">
        <f ca="1">($E155+DD155)*(1+'Part E'!CX261)</f>
        <v>9703.4264540919139</v>
      </c>
    </row>
    <row r="157" spans="2:108" x14ac:dyDescent="0.2">
      <c r="B157" s="5">
        <f t="shared" si="24"/>
        <v>0.91666666666666674</v>
      </c>
      <c r="C157" s="5">
        <v>6250</v>
      </c>
      <c r="D157" s="5">
        <f t="shared" si="22"/>
        <v>1875</v>
      </c>
      <c r="E157" s="5">
        <f t="shared" si="23"/>
        <v>1125</v>
      </c>
      <c r="H157" s="5">
        <f t="shared" si="25"/>
        <v>0.83333333333333337</v>
      </c>
      <c r="I157" s="5">
        <f ca="1">($E156+I156)*(1+'Part E'!C262)</f>
        <v>11068.733704871136</v>
      </c>
      <c r="J157" s="5">
        <f ca="1">($E156+J156)*(1+'Part E'!D262)</f>
        <v>11331.195610816767</v>
      </c>
      <c r="K157" s="5">
        <f ca="1">($E156+K156)*(1+'Part E'!E262)</f>
        <v>11494.499440436517</v>
      </c>
      <c r="L157" s="5">
        <f ca="1">($E156+L156)*(1+'Part E'!F262)</f>
        <v>10964.900067685261</v>
      </c>
      <c r="M157" s="5">
        <f ca="1">($E156+M156)*(1+'Part E'!G262)</f>
        <v>10396.625614382299</v>
      </c>
      <c r="N157" s="5">
        <f ca="1">($E156+N156)*(1+'Part E'!H262)</f>
        <v>10586.74199510269</v>
      </c>
      <c r="O157" s="5">
        <f ca="1">($E156+O156)*(1+'Part E'!I262)</f>
        <v>11028.885706129557</v>
      </c>
      <c r="P157" s="5">
        <f ca="1">($E156+P156)*(1+'Part E'!J262)</f>
        <v>12709.550508422966</v>
      </c>
      <c r="Q157" s="5">
        <f ca="1">($E156+Q156)*(1+'Part E'!K262)</f>
        <v>9810.4432561870635</v>
      </c>
      <c r="R157" s="5">
        <f ca="1">($E156+R156)*(1+'Part E'!L262)</f>
        <v>12305.959277677468</v>
      </c>
      <c r="S157" s="5">
        <f ca="1">($E156+S156)*(1+'Part E'!M262)</f>
        <v>12137.181581619712</v>
      </c>
      <c r="T157" s="5">
        <f ca="1">($E156+T156)*(1+'Part E'!N262)</f>
        <v>12521.8224891764</v>
      </c>
      <c r="U157" s="5">
        <f ca="1">($E156+U156)*(1+'Part E'!O262)</f>
        <v>11091.414540212578</v>
      </c>
      <c r="V157" s="5">
        <f ca="1">($E156+V156)*(1+'Part E'!P262)</f>
        <v>9701.3655894570711</v>
      </c>
      <c r="W157" s="5">
        <f ca="1">($E156+W156)*(1+'Part E'!Q262)</f>
        <v>10103.460865187913</v>
      </c>
      <c r="X157" s="5">
        <f ca="1">($E156+X156)*(1+'Part E'!R262)</f>
        <v>10637.114314269689</v>
      </c>
      <c r="Y157" s="5">
        <f ca="1">($E156+Y156)*(1+'Part E'!S262)</f>
        <v>12059.024451982814</v>
      </c>
      <c r="Z157" s="5">
        <f ca="1">($E156+Z156)*(1+'Part E'!T262)</f>
        <v>11615.993746649156</v>
      </c>
      <c r="AA157" s="5">
        <f ca="1">($E156+AA156)*(1+'Part E'!U262)</f>
        <v>12468.881200641463</v>
      </c>
      <c r="AB157" s="5">
        <f ca="1">($E156+AB156)*(1+'Part E'!V262)</f>
        <v>10683.250962517684</v>
      </c>
      <c r="AC157" s="5">
        <f ca="1">($E156+AC156)*(1+'Part E'!W262)</f>
        <v>11187.0059446456</v>
      </c>
      <c r="AD157" s="5">
        <f ca="1">($E156+AD156)*(1+'Part E'!X262)</f>
        <v>11254.893079514097</v>
      </c>
      <c r="AE157" s="5">
        <f ca="1">($E156+AE156)*(1+'Part E'!Y262)</f>
        <v>11302.187048721386</v>
      </c>
      <c r="AF157" s="5">
        <f ca="1">($E156+AF156)*(1+'Part E'!Z262)</f>
        <v>10607.482302318034</v>
      </c>
      <c r="AG157" s="5">
        <f ca="1">($E156+AG156)*(1+'Part E'!AA262)</f>
        <v>12469.489106590363</v>
      </c>
      <c r="AH157" s="5">
        <f ca="1">($E156+AH156)*(1+'Part E'!AB262)</f>
        <v>11856.98146820566</v>
      </c>
      <c r="AI157" s="5">
        <f ca="1">($E156+AI156)*(1+'Part E'!AC262)</f>
        <v>11465.991381443151</v>
      </c>
      <c r="AJ157" s="5">
        <f ca="1">($E156+AJ156)*(1+'Part E'!AD262)</f>
        <v>12503.492138813343</v>
      </c>
      <c r="AK157" s="5">
        <f ca="1">($E156+AK156)*(1+'Part E'!AE262)</f>
        <v>12607.443125032687</v>
      </c>
      <c r="AL157" s="5">
        <f ca="1">($E156+AL156)*(1+'Part E'!AF262)</f>
        <v>9820.8853139117473</v>
      </c>
      <c r="AM157" s="5">
        <f ca="1">($E156+AM156)*(1+'Part E'!AG262)</f>
        <v>12252.202326648054</v>
      </c>
      <c r="AN157" s="5">
        <f ca="1">($E156+AN156)*(1+'Part E'!AH262)</f>
        <v>11773.368405639554</v>
      </c>
      <c r="AO157" s="5">
        <f ca="1">($E156+AO156)*(1+'Part E'!AI262)</f>
        <v>11703.047814617095</v>
      </c>
      <c r="AP157" s="5">
        <f ca="1">($E156+AP156)*(1+'Part E'!AJ262)</f>
        <v>10930.184860835549</v>
      </c>
      <c r="AQ157" s="5">
        <f ca="1">($E156+AQ156)*(1+'Part E'!AK262)</f>
        <v>10931.631598460366</v>
      </c>
      <c r="AR157" s="5">
        <f ca="1">($E156+AR156)*(1+'Part E'!AL262)</f>
        <v>10349.562109957964</v>
      </c>
      <c r="AS157" s="5">
        <f ca="1">($E156+AS156)*(1+'Part E'!AM262)</f>
        <v>11786.507444380972</v>
      </c>
      <c r="AT157" s="5">
        <f ca="1">($E156+AT156)*(1+'Part E'!AN262)</f>
        <v>12034.286509782409</v>
      </c>
      <c r="AU157" s="5">
        <f ca="1">($E156+AU156)*(1+'Part E'!AO262)</f>
        <v>10782.839615707535</v>
      </c>
      <c r="AV157" s="5">
        <f ca="1">($E156+AV156)*(1+'Part E'!AP262)</f>
        <v>10177.495249487152</v>
      </c>
      <c r="AW157" s="5">
        <f ca="1">($E156+AW156)*(1+'Part E'!AQ262)</f>
        <v>13192.450576969073</v>
      </c>
      <c r="AX157" s="5">
        <f ca="1">($E156+AX156)*(1+'Part E'!AR262)</f>
        <v>11466.585614392217</v>
      </c>
      <c r="AY157" s="5">
        <f ca="1">($E156+AY156)*(1+'Part E'!AS262)</f>
        <v>11106.188255400875</v>
      </c>
      <c r="AZ157" s="5">
        <f ca="1">($E156+AZ156)*(1+'Part E'!AT262)</f>
        <v>11488.053428096377</v>
      </c>
      <c r="BA157" s="5">
        <f ca="1">($E156+BA156)*(1+'Part E'!AU262)</f>
        <v>11361.642343771497</v>
      </c>
      <c r="BB157" s="5">
        <f ca="1">($E156+BB156)*(1+'Part E'!AV262)</f>
        <v>10278.687248948838</v>
      </c>
      <c r="BC157" s="5">
        <f ca="1">($E156+BC156)*(1+'Part E'!AW262)</f>
        <v>10387.252478599672</v>
      </c>
      <c r="BD157" s="5">
        <f ca="1">($E156+BD156)*(1+'Part E'!AX262)</f>
        <v>12184.103351035075</v>
      </c>
      <c r="BE157" s="5">
        <f ca="1">($E156+BE156)*(1+'Part E'!AY262)</f>
        <v>10664.121348814861</v>
      </c>
      <c r="BF157" s="5">
        <f ca="1">($E156+BF156)*(1+'Part E'!AZ262)</f>
        <v>11752.768036587768</v>
      </c>
      <c r="BG157" s="5">
        <f ca="1">($E156+BG156)*(1+'Part E'!BA262)</f>
        <v>11315.435790653855</v>
      </c>
      <c r="BH157" s="5">
        <f ca="1">($E156+BH156)*(1+'Part E'!BB262)</f>
        <v>11299.71020396596</v>
      </c>
      <c r="BI157" s="5">
        <f ca="1">($E156+BI156)*(1+'Part E'!BC262)</f>
        <v>11670.648488841192</v>
      </c>
      <c r="BJ157" s="5">
        <f ca="1">($E156+BJ156)*(1+'Part E'!BD262)</f>
        <v>12041.940187456077</v>
      </c>
      <c r="BK157" s="5">
        <f ca="1">($E156+BK156)*(1+'Part E'!BE262)</f>
        <v>12332.291751552411</v>
      </c>
      <c r="BL157" s="5">
        <f ca="1">($E156+BL156)*(1+'Part E'!BF262)</f>
        <v>10053.507847771292</v>
      </c>
      <c r="BM157" s="5">
        <f ca="1">($E156+BM156)*(1+'Part E'!BG262)</f>
        <v>10219.904897088512</v>
      </c>
      <c r="BN157" s="5">
        <f ca="1">($E156+BN156)*(1+'Part E'!BH262)</f>
        <v>10300.986756160886</v>
      </c>
      <c r="BO157" s="5">
        <f ca="1">($E156+BO156)*(1+'Part E'!BI262)</f>
        <v>10405.439202685639</v>
      </c>
      <c r="BP157" s="5">
        <f ca="1">($E156+BP156)*(1+'Part E'!BJ262)</f>
        <v>11507.214403007507</v>
      </c>
      <c r="BQ157" s="5">
        <f ca="1">($E156+BQ156)*(1+'Part E'!BK262)</f>
        <v>11096.015279095536</v>
      </c>
      <c r="BR157" s="5">
        <f ca="1">($E156+BR156)*(1+'Part E'!BL262)</f>
        <v>10609.993784568311</v>
      </c>
      <c r="BS157" s="5">
        <f ca="1">($E156+BS156)*(1+'Part E'!BM262)</f>
        <v>12663.684151370844</v>
      </c>
      <c r="BT157" s="5">
        <f ca="1">($E156+BT156)*(1+'Part E'!BN262)</f>
        <v>11688.236482500095</v>
      </c>
      <c r="BU157" s="5">
        <f ca="1">($E156+BU156)*(1+'Part E'!BO262)</f>
        <v>12369.672447160419</v>
      </c>
      <c r="BV157" s="5">
        <f ca="1">($E156+BV156)*(1+'Part E'!BP262)</f>
        <v>10547.168423240268</v>
      </c>
      <c r="BW157" s="5">
        <f ca="1">($E156+BW156)*(1+'Part E'!BQ262)</f>
        <v>10561.38595195058</v>
      </c>
      <c r="BX157" s="5">
        <f ca="1">($E156+BX156)*(1+'Part E'!BR262)</f>
        <v>10558.47151647962</v>
      </c>
      <c r="BY157" s="5">
        <f ca="1">($E156+BY156)*(1+'Part E'!BS262)</f>
        <v>10045.741742171596</v>
      </c>
      <c r="BZ157" s="5">
        <f ca="1">($E156+BZ156)*(1+'Part E'!BT262)</f>
        <v>12080.655148526323</v>
      </c>
      <c r="CA157" s="5">
        <f ca="1">($E156+CA156)*(1+'Part E'!BU262)</f>
        <v>11835.070168074923</v>
      </c>
      <c r="CB157" s="5">
        <f ca="1">($E156+CB156)*(1+'Part E'!BV262)</f>
        <v>10619.453455386138</v>
      </c>
      <c r="CC157" s="5">
        <f ca="1">($E156+CC156)*(1+'Part E'!BW262)</f>
        <v>11353.849477924465</v>
      </c>
      <c r="CD157" s="5">
        <f ca="1">($E156+CD156)*(1+'Part E'!BX262)</f>
        <v>10255.32053431474</v>
      </c>
      <c r="CE157" s="5">
        <f ca="1">($E156+CE156)*(1+'Part E'!BY262)</f>
        <v>12371.045051692141</v>
      </c>
      <c r="CF157" s="5">
        <f ca="1">($E156+CF156)*(1+'Part E'!BZ262)</f>
        <v>10618.424716981159</v>
      </c>
      <c r="CG157" s="5">
        <f ca="1">($E156+CG156)*(1+'Part E'!CA262)</f>
        <v>10929.442890808255</v>
      </c>
      <c r="CH157" s="5">
        <f ca="1">($E156+CH156)*(1+'Part E'!CB262)</f>
        <v>12646.092736231411</v>
      </c>
      <c r="CI157" s="5">
        <f ca="1">($E156+CI156)*(1+'Part E'!CC262)</f>
        <v>12572.072426114122</v>
      </c>
      <c r="CJ157" s="5">
        <f ca="1">($E156+CJ156)*(1+'Part E'!CD262)</f>
        <v>12032.855264138576</v>
      </c>
      <c r="CK157" s="5">
        <f ca="1">($E156+CK156)*(1+'Part E'!CE262)</f>
        <v>11878.636214330383</v>
      </c>
      <c r="CL157" s="5">
        <f ca="1">($E156+CL156)*(1+'Part E'!CF262)</f>
        <v>11923.233070845876</v>
      </c>
      <c r="CM157" s="5">
        <f ca="1">($E156+CM156)*(1+'Part E'!CG262)</f>
        <v>11778.906943633414</v>
      </c>
      <c r="CN157" s="5">
        <f ca="1">($E156+CN156)*(1+'Part E'!CH262)</f>
        <v>10258.056036759921</v>
      </c>
      <c r="CO157" s="5">
        <f ca="1">($E156+CO156)*(1+'Part E'!CI262)</f>
        <v>9843.776928210571</v>
      </c>
      <c r="CP157" s="5">
        <f ca="1">($E156+CP156)*(1+'Part E'!CJ262)</f>
        <v>11915.754744644173</v>
      </c>
      <c r="CQ157" s="5">
        <f ca="1">($E156+CQ156)*(1+'Part E'!CK262)</f>
        <v>10586.405149552493</v>
      </c>
      <c r="CR157" s="5">
        <f ca="1">($E156+CR156)*(1+'Part E'!CL262)</f>
        <v>10094.029087697607</v>
      </c>
      <c r="CS157" s="5">
        <f ca="1">($E156+CS156)*(1+'Part E'!CM262)</f>
        <v>12437.935935483232</v>
      </c>
      <c r="CT157" s="5">
        <f ca="1">($E156+CT156)*(1+'Part E'!CN262)</f>
        <v>11208.25277177719</v>
      </c>
      <c r="CU157" s="5">
        <f ca="1">($E156+CU156)*(1+'Part E'!CO262)</f>
        <v>10663.138835042724</v>
      </c>
      <c r="CV157" s="5">
        <f ca="1">($E156+CV156)*(1+'Part E'!CP262)</f>
        <v>13139.48524528117</v>
      </c>
      <c r="CW157" s="5">
        <f ca="1">($E156+CW156)*(1+'Part E'!CQ262)</f>
        <v>11077.701587367777</v>
      </c>
      <c r="CX157" s="5">
        <f ca="1">($E156+CX156)*(1+'Part E'!CR262)</f>
        <v>11860.128780217503</v>
      </c>
      <c r="CY157" s="5">
        <f ca="1">($E156+CY156)*(1+'Part E'!CS262)</f>
        <v>12210.846811814032</v>
      </c>
      <c r="CZ157" s="5">
        <f ca="1">($E156+CZ156)*(1+'Part E'!CT262)</f>
        <v>11289.190411014459</v>
      </c>
      <c r="DA157" s="5">
        <f ca="1">($E156+DA156)*(1+'Part E'!CU262)</f>
        <v>11674.485207775333</v>
      </c>
      <c r="DB157" s="5">
        <f ca="1">($E156+DB156)*(1+'Part E'!CV262)</f>
        <v>11228.50954122901</v>
      </c>
      <c r="DC157" s="5">
        <f ca="1">($E156+DC156)*(1+'Part E'!CW262)</f>
        <v>11549.616081545366</v>
      </c>
      <c r="DD157" s="5">
        <f ca="1">($E156+DD156)*(1+'Part E'!CX262)</f>
        <v>10543.998141476393</v>
      </c>
    </row>
    <row r="158" spans="2:108" x14ac:dyDescent="0.2">
      <c r="B158" s="5">
        <f t="shared" si="24"/>
        <v>1</v>
      </c>
      <c r="C158" s="5">
        <v>6250</v>
      </c>
      <c r="D158" s="5">
        <f t="shared" si="22"/>
        <v>1875</v>
      </c>
      <c r="E158" s="5">
        <f t="shared" si="23"/>
        <v>1125</v>
      </c>
      <c r="H158" s="5">
        <f t="shared" si="25"/>
        <v>0.91666666666666674</v>
      </c>
      <c r="I158" s="5">
        <f ca="1">($E157+I157)*(1+'Part E'!C263)</f>
        <v>11693.027007608807</v>
      </c>
      <c r="J158" s="5">
        <f ca="1">($E157+J157)*(1+'Part E'!D263)</f>
        <v>12295.362013626342</v>
      </c>
      <c r="K158" s="5">
        <f ca="1">($E157+K157)*(1+'Part E'!E263)</f>
        <v>12120.41856881997</v>
      </c>
      <c r="L158" s="5">
        <f ca="1">($E157+L157)*(1+'Part E'!F263)</f>
        <v>12537.685622532159</v>
      </c>
      <c r="M158" s="5">
        <f ca="1">($E157+M157)*(1+'Part E'!G263)</f>
        <v>11806.261319635236</v>
      </c>
      <c r="N158" s="5">
        <f ca="1">($E157+N157)*(1+'Part E'!H263)</f>
        <v>12080.373312295726</v>
      </c>
      <c r="O158" s="5">
        <f ca="1">($E157+O157)*(1+'Part E'!I263)</f>
        <v>12382.882222065458</v>
      </c>
      <c r="P158" s="5">
        <f ca="1">($E157+P157)*(1+'Part E'!J263)</f>
        <v>14338.78721036828</v>
      </c>
      <c r="Q158" s="5">
        <f ca="1">($E157+Q157)*(1+'Part E'!K263)</f>
        <v>10656.98249515972</v>
      </c>
      <c r="R158" s="5">
        <f ca="1">($E157+R157)*(1+'Part E'!L263)</f>
        <v>13060.942451579356</v>
      </c>
      <c r="S158" s="5">
        <f ca="1">($E157+S157)*(1+'Part E'!M263)</f>
        <v>13200.331960214318</v>
      </c>
      <c r="T158" s="5">
        <f ca="1">($E157+T157)*(1+'Part E'!N263)</f>
        <v>12985.265410513426</v>
      </c>
      <c r="U158" s="5">
        <f ca="1">($E157+U157)*(1+'Part E'!O263)</f>
        <v>11697.472588657434</v>
      </c>
      <c r="V158" s="5">
        <f ca="1">($E157+V157)*(1+'Part E'!P263)</f>
        <v>11021.79758523601</v>
      </c>
      <c r="W158" s="5">
        <f ca="1">($E157+W157)*(1+'Part E'!Q263)</f>
        <v>11281.38717777266</v>
      </c>
      <c r="X158" s="5">
        <f ca="1">($E157+X157)*(1+'Part E'!R263)</f>
        <v>12171.046105740108</v>
      </c>
      <c r="Y158" s="5">
        <f ca="1">($E157+Y157)*(1+'Part E'!S263)</f>
        <v>13524.422380026688</v>
      </c>
      <c r="Z158" s="5">
        <f ca="1">($E157+Z157)*(1+'Part E'!T263)</f>
        <v>12725.687279085201</v>
      </c>
      <c r="AA158" s="5">
        <f ca="1">($E157+AA157)*(1+'Part E'!U263)</f>
        <v>13882.126541163219</v>
      </c>
      <c r="AB158" s="5">
        <f ca="1">($E157+AB157)*(1+'Part E'!V263)</f>
        <v>11724.423696796588</v>
      </c>
      <c r="AC158" s="5">
        <f ca="1">($E157+AC157)*(1+'Part E'!W263)</f>
        <v>12872.034280103377</v>
      </c>
      <c r="AD158" s="5">
        <f ca="1">($E157+AD157)*(1+'Part E'!X263)</f>
        <v>13251.919857183002</v>
      </c>
      <c r="AE158" s="5">
        <f ca="1">($E157+AE157)*(1+'Part E'!Y263)</f>
        <v>13057.569725763882</v>
      </c>
      <c r="AF158" s="5">
        <f ca="1">($E157+AF157)*(1+'Part E'!Z263)</f>
        <v>11571.799453913727</v>
      </c>
      <c r="AG158" s="5">
        <f ca="1">($E157+AG157)*(1+'Part E'!AA263)</f>
        <v>13286.095723477065</v>
      </c>
      <c r="AH158" s="5">
        <f ca="1">($E157+AH157)*(1+'Part E'!AB263)</f>
        <v>13263.325126977257</v>
      </c>
      <c r="AI158" s="5">
        <f ca="1">($E157+AI157)*(1+'Part E'!AC263)</f>
        <v>12007.958917329681</v>
      </c>
      <c r="AJ158" s="5">
        <f ca="1">($E157+AJ157)*(1+'Part E'!AD263)</f>
        <v>13784.71488887962</v>
      </c>
      <c r="AK158" s="5">
        <f ca="1">($E157+AK157)*(1+'Part E'!AE263)</f>
        <v>13727.784849916288</v>
      </c>
      <c r="AL158" s="5">
        <f ca="1">($E157+AL157)*(1+'Part E'!AF263)</f>
        <v>10915.687647181048</v>
      </c>
      <c r="AM158" s="5">
        <f ca="1">($E157+AM157)*(1+'Part E'!AG263)</f>
        <v>14635.019555619867</v>
      </c>
      <c r="AN158" s="5">
        <f ca="1">($E157+AN157)*(1+'Part E'!AH263)</f>
        <v>13092.447506440343</v>
      </c>
      <c r="AO158" s="5">
        <f ca="1">($E157+AO157)*(1+'Part E'!AI263)</f>
        <v>13035.847497592442</v>
      </c>
      <c r="AP158" s="5">
        <f ca="1">($E157+AP157)*(1+'Part E'!AJ263)</f>
        <v>11991.510439925467</v>
      </c>
      <c r="AQ158" s="5">
        <f ca="1">($E157+AQ157)*(1+'Part E'!AK263)</f>
        <v>12021.664890441423</v>
      </c>
      <c r="AR158" s="5">
        <f ca="1">($E157+AR157)*(1+'Part E'!AL263)</f>
        <v>12075.217390198321</v>
      </c>
      <c r="AS158" s="5">
        <f ca="1">($E157+AS157)*(1+'Part E'!AM263)</f>
        <v>13361.901438836459</v>
      </c>
      <c r="AT158" s="5">
        <f ca="1">($E157+AT157)*(1+'Part E'!AN263)</f>
        <v>13403.059173843849</v>
      </c>
      <c r="AU158" s="5">
        <f ca="1">($E157+AU157)*(1+'Part E'!AO263)</f>
        <v>12147.213008287279</v>
      </c>
      <c r="AV158" s="5">
        <f ca="1">($E157+AV157)*(1+'Part E'!AP263)</f>
        <v>11157.900656541055</v>
      </c>
      <c r="AW158" s="5">
        <f ca="1">($E157+AW157)*(1+'Part E'!AQ263)</f>
        <v>14840.710015792734</v>
      </c>
      <c r="AX158" s="5">
        <f ca="1">($E157+AX157)*(1+'Part E'!AR263)</f>
        <v>11985.062093255947</v>
      </c>
      <c r="AY158" s="5">
        <f ca="1">($E157+AY157)*(1+'Part E'!AS263)</f>
        <v>12164.581661941191</v>
      </c>
      <c r="AZ158" s="5">
        <f ca="1">($E157+AZ157)*(1+'Part E'!AT263)</f>
        <v>13133.357897925644</v>
      </c>
      <c r="BA158" s="5">
        <f ca="1">($E157+BA157)*(1+'Part E'!AU263)</f>
        <v>12494.557157143585</v>
      </c>
      <c r="BB158" s="5">
        <f ca="1">($E157+BB157)*(1+'Part E'!AV263)</f>
        <v>12347.596995154827</v>
      </c>
      <c r="BC158" s="5">
        <f ca="1">($E157+BC157)*(1+'Part E'!AW263)</f>
        <v>11314.920614900784</v>
      </c>
      <c r="BD158" s="5">
        <f ca="1">($E157+BD157)*(1+'Part E'!AX263)</f>
        <v>13918.798647497197</v>
      </c>
      <c r="BE158" s="5">
        <f ca="1">($E157+BE157)*(1+'Part E'!AY263)</f>
        <v>10670.78461431414</v>
      </c>
      <c r="BF158" s="5">
        <f ca="1">($E157+BF157)*(1+'Part E'!AZ263)</f>
        <v>12938.636550354469</v>
      </c>
      <c r="BG158" s="5">
        <f ca="1">($E157+BG157)*(1+'Part E'!BA263)</f>
        <v>12672.709721772684</v>
      </c>
      <c r="BH158" s="5">
        <f ca="1">($E157+BH157)*(1+'Part E'!BB263)</f>
        <v>12995.777849372051</v>
      </c>
      <c r="BI158" s="5">
        <f ca="1">($E157+BI157)*(1+'Part E'!BC263)</f>
        <v>13458.877782280866</v>
      </c>
      <c r="BJ158" s="5">
        <f ca="1">($E157+BJ157)*(1+'Part E'!BD263)</f>
        <v>13214.212208593422</v>
      </c>
      <c r="BK158" s="5">
        <f ca="1">($E157+BK157)*(1+'Part E'!BE263)</f>
        <v>13498.797707040134</v>
      </c>
      <c r="BL158" s="5">
        <f ca="1">($E157+BL157)*(1+'Part E'!BF263)</f>
        <v>11028.351753611711</v>
      </c>
      <c r="BM158" s="5">
        <f ca="1">($E157+BM157)*(1+'Part E'!BG263)</f>
        <v>11234.149980656946</v>
      </c>
      <c r="BN158" s="5">
        <f ca="1">($E157+BN157)*(1+'Part E'!BH263)</f>
        <v>11255.290106919967</v>
      </c>
      <c r="BO158" s="5">
        <f ca="1">($E157+BO157)*(1+'Part E'!BI263)</f>
        <v>11862.669097126311</v>
      </c>
      <c r="BP158" s="5">
        <f ca="1">($E157+BP157)*(1+'Part E'!BJ263)</f>
        <v>12684.613470992534</v>
      </c>
      <c r="BQ158" s="5">
        <f ca="1">($E157+BQ157)*(1+'Part E'!BK263)</f>
        <v>12037.282057757824</v>
      </c>
      <c r="BR158" s="5">
        <f ca="1">($E157+BR157)*(1+'Part E'!BL263)</f>
        <v>11834.254676735165</v>
      </c>
      <c r="BS158" s="5">
        <f ca="1">($E157+BS157)*(1+'Part E'!BM263)</f>
        <v>13817.008415873186</v>
      </c>
      <c r="BT158" s="5">
        <f ca="1">($E157+BT157)*(1+'Part E'!BN263)</f>
        <v>12761.643001261669</v>
      </c>
      <c r="BU158" s="5">
        <f ca="1">($E157+BU157)*(1+'Part E'!BO263)</f>
        <v>13993.15559267394</v>
      </c>
      <c r="BV158" s="5">
        <f ca="1">($E157+BV157)*(1+'Part E'!BP263)</f>
        <v>11495.535395143921</v>
      </c>
      <c r="BW158" s="5">
        <f ca="1">($E157+BW157)*(1+'Part E'!BQ263)</f>
        <v>10961.636993129181</v>
      </c>
      <c r="BX158" s="5">
        <f ca="1">($E157+BX157)*(1+'Part E'!BR263)</f>
        <v>11696.829804515184</v>
      </c>
      <c r="BY158" s="5">
        <f ca="1">($E157+BY157)*(1+'Part E'!BS263)</f>
        <v>11243.957221534767</v>
      </c>
      <c r="BZ158" s="5">
        <f ca="1">($E157+BZ157)*(1+'Part E'!BT263)</f>
        <v>13730.675395677352</v>
      </c>
      <c r="CA158" s="5">
        <f ca="1">($E157+CA157)*(1+'Part E'!BU263)</f>
        <v>13540.923673382054</v>
      </c>
      <c r="CB158" s="5">
        <f ca="1">($E157+CB157)*(1+'Part E'!BV263)</f>
        <v>12069.234266918433</v>
      </c>
      <c r="CC158" s="5">
        <f ca="1">($E157+CC157)*(1+'Part E'!BW263)</f>
        <v>12341.179752701391</v>
      </c>
      <c r="CD158" s="5">
        <f ca="1">($E157+CD157)*(1+'Part E'!BX263)</f>
        <v>12012.380260819949</v>
      </c>
      <c r="CE158" s="5">
        <f ca="1">($E157+CE157)*(1+'Part E'!BY263)</f>
        <v>13322.412042563545</v>
      </c>
      <c r="CF158" s="5">
        <f ca="1">($E157+CF157)*(1+'Part E'!BZ263)</f>
        <v>12098.410906711357</v>
      </c>
      <c r="CG158" s="5">
        <f ca="1">($E157+CG157)*(1+'Part E'!CA263)</f>
        <v>12507.494501293511</v>
      </c>
      <c r="CH158" s="5">
        <f ca="1">($E157+CH157)*(1+'Part E'!CB263)</f>
        <v>12607.79009963412</v>
      </c>
      <c r="CI158" s="5">
        <f ca="1">($E157+CI157)*(1+'Part E'!CC263)</f>
        <v>13687.121845839698</v>
      </c>
      <c r="CJ158" s="5">
        <f ca="1">($E157+CJ157)*(1+'Part E'!CD263)</f>
        <v>13105.908506336509</v>
      </c>
      <c r="CK158" s="5">
        <f ca="1">($E157+CK157)*(1+'Part E'!CE263)</f>
        <v>13528.308863576074</v>
      </c>
      <c r="CL158" s="5">
        <f ca="1">($E157+CL157)*(1+'Part E'!CF263)</f>
        <v>13156.114111930356</v>
      </c>
      <c r="CM158" s="5">
        <f ca="1">($E157+CM157)*(1+'Part E'!CG263)</f>
        <v>13182.28435313618</v>
      </c>
      <c r="CN158" s="5">
        <f ca="1">($E157+CN157)*(1+'Part E'!CH263)</f>
        <v>11045.726641490761</v>
      </c>
      <c r="CO158" s="5">
        <f ca="1">($E157+CO157)*(1+'Part E'!CI263)</f>
        <v>10100.615989735559</v>
      </c>
      <c r="CP158" s="5">
        <f ca="1">($E157+CP157)*(1+'Part E'!CJ263)</f>
        <v>12909.15602028393</v>
      </c>
      <c r="CQ158" s="5">
        <f ca="1">($E157+CQ157)*(1+'Part E'!CK263)</f>
        <v>11116.052754707951</v>
      </c>
      <c r="CR158" s="5">
        <f ca="1">($E157+CR157)*(1+'Part E'!CL263)</f>
        <v>11514.422590428481</v>
      </c>
      <c r="CS158" s="5">
        <f ca="1">($E157+CS157)*(1+'Part E'!CM263)</f>
        <v>12983.684267461262</v>
      </c>
      <c r="CT158" s="5">
        <f ca="1">($E157+CT157)*(1+'Part E'!CN263)</f>
        <v>12610.520783787311</v>
      </c>
      <c r="CU158" s="5">
        <f ca="1">($E157+CU157)*(1+'Part E'!CO263)</f>
        <v>11815.967311152745</v>
      </c>
      <c r="CV158" s="5">
        <f ca="1">($E157+CV157)*(1+'Part E'!CP263)</f>
        <v>13921.751955502963</v>
      </c>
      <c r="CW158" s="5">
        <f ca="1">($E157+CW157)*(1+'Part E'!CQ263)</f>
        <v>12337.856532047377</v>
      </c>
      <c r="CX158" s="5">
        <f ca="1">($E157+CX157)*(1+'Part E'!CR263)</f>
        <v>12676.843661422185</v>
      </c>
      <c r="CY158" s="5">
        <f ca="1">($E157+CY157)*(1+'Part E'!CS263)</f>
        <v>13937.548830671316</v>
      </c>
      <c r="CZ158" s="5">
        <f ca="1">($E157+CZ157)*(1+'Part E'!CT263)</f>
        <v>12848.577969789792</v>
      </c>
      <c r="DA158" s="5">
        <f ca="1">($E157+DA157)*(1+'Part E'!CU263)</f>
        <v>12252.327735892348</v>
      </c>
      <c r="DB158" s="5">
        <f ca="1">($E157+DB157)*(1+'Part E'!CV263)</f>
        <v>12694.818815960689</v>
      </c>
      <c r="DC158" s="5">
        <f ca="1">($E157+DC157)*(1+'Part E'!CW263)</f>
        <v>13114.913238114639</v>
      </c>
      <c r="DD158" s="5">
        <f ca="1">($E157+DD157)*(1+'Part E'!CX263)</f>
        <v>11812.91765080611</v>
      </c>
    </row>
    <row r="159" spans="2:108" x14ac:dyDescent="0.2">
      <c r="B159" s="5">
        <f t="shared" si="24"/>
        <v>1.0833333333333333</v>
      </c>
      <c r="C159" s="5">
        <v>6500</v>
      </c>
      <c r="D159" s="5">
        <f t="shared" si="22"/>
        <v>1950</v>
      </c>
      <c r="E159" s="5">
        <f t="shared" si="23"/>
        <v>1170</v>
      </c>
      <c r="H159" s="5">
        <f t="shared" si="25"/>
        <v>1</v>
      </c>
      <c r="I159" s="5">
        <f ca="1">($E158+I158)*(1+'Part E'!C264)</f>
        <v>13521.261370699423</v>
      </c>
      <c r="J159" s="5">
        <f ca="1">($E158+J158)*(1+'Part E'!D264)</f>
        <v>14018.19755302878</v>
      </c>
      <c r="K159" s="5">
        <f ca="1">($E158+K158)*(1+'Part E'!E264)</f>
        <v>13490.432063906261</v>
      </c>
      <c r="L159" s="5">
        <f ca="1">($E158+L158)*(1+'Part E'!F264)</f>
        <v>13390.176116211005</v>
      </c>
      <c r="M159" s="5">
        <f ca="1">($E158+M158)*(1+'Part E'!G264)</f>
        <v>13371.533682043384</v>
      </c>
      <c r="N159" s="5">
        <f ca="1">($E158+N158)*(1+'Part E'!H264)</f>
        <v>12898.16815908147</v>
      </c>
      <c r="O159" s="5">
        <f ca="1">($E158+O158)*(1+'Part E'!I264)</f>
        <v>13611.640977283609</v>
      </c>
      <c r="P159" s="5">
        <f ca="1">($E158+P158)*(1+'Part E'!J264)</f>
        <v>15779.795169213881</v>
      </c>
      <c r="Q159" s="5">
        <f ca="1">($E158+Q158)*(1+'Part E'!K264)</f>
        <v>11927.814259609946</v>
      </c>
      <c r="R159" s="5">
        <f ca="1">($E158+R158)*(1+'Part E'!L264)</f>
        <v>14045.839340139675</v>
      </c>
      <c r="S159" s="5">
        <f ca="1">($E158+S158)*(1+'Part E'!M264)</f>
        <v>14531.520272371707</v>
      </c>
      <c r="T159" s="5">
        <f ca="1">($E158+T158)*(1+'Part E'!N264)</f>
        <v>13840.292789119139</v>
      </c>
      <c r="U159" s="5">
        <f ca="1">($E158+U158)*(1+'Part E'!O264)</f>
        <v>12804.513082276877</v>
      </c>
      <c r="V159" s="5">
        <f ca="1">($E158+V158)*(1+'Part E'!P264)</f>
        <v>11561.12818944197</v>
      </c>
      <c r="W159" s="5">
        <f ca="1">($E158+W158)*(1+'Part E'!Q264)</f>
        <v>12575.566420190482</v>
      </c>
      <c r="X159" s="5">
        <f ca="1">($E158+X158)*(1+'Part E'!R264)</f>
        <v>13072.237789098781</v>
      </c>
      <c r="Y159" s="5">
        <f ca="1">($E158+Y158)*(1+'Part E'!S264)</f>
        <v>14720.047896303802</v>
      </c>
      <c r="Z159" s="5">
        <f ca="1">($E158+Z158)*(1+'Part E'!T264)</f>
        <v>14667.11894396438</v>
      </c>
      <c r="AA159" s="5">
        <f ca="1">($E158+AA158)*(1+'Part E'!U264)</f>
        <v>15863.543761151486</v>
      </c>
      <c r="AB159" s="5">
        <f ca="1">($E158+AB158)*(1+'Part E'!V264)</f>
        <v>13801.073689070836</v>
      </c>
      <c r="AC159" s="5">
        <f ca="1">($E158+AC158)*(1+'Part E'!W264)</f>
        <v>13098.731909847835</v>
      </c>
      <c r="AD159" s="5">
        <f ca="1">($E158+AD158)*(1+'Part E'!X264)</f>
        <v>14451.003451337881</v>
      </c>
      <c r="AE159" s="5">
        <f ca="1">($E158+AE158)*(1+'Part E'!Y264)</f>
        <v>14174.602551730977</v>
      </c>
      <c r="AF159" s="5">
        <f ca="1">($E158+AF158)*(1+'Part E'!Z264)</f>
        <v>13283.850762382266</v>
      </c>
      <c r="AG159" s="5">
        <f ca="1">($E158+AG158)*(1+'Part E'!AA264)</f>
        <v>13685.528817849934</v>
      </c>
      <c r="AH159" s="5">
        <f ca="1">($E158+AH158)*(1+'Part E'!AB264)</f>
        <v>15174.372169147598</v>
      </c>
      <c r="AI159" s="5">
        <f ca="1">($E158+AI158)*(1+'Part E'!AC264)</f>
        <v>12783.330430591002</v>
      </c>
      <c r="AJ159" s="5">
        <f ca="1">($E158+AJ158)*(1+'Part E'!AD264)</f>
        <v>15107.274875079622</v>
      </c>
      <c r="AK159" s="5">
        <f ca="1">($E158+AK158)*(1+'Part E'!AE264)</f>
        <v>14045.65149768146</v>
      </c>
      <c r="AL159" s="5">
        <f ca="1">($E158+AL158)*(1+'Part E'!AF264)</f>
        <v>11932.146287571115</v>
      </c>
      <c r="AM159" s="5">
        <f ca="1">($E158+AM158)*(1+'Part E'!AG264)</f>
        <v>15916.421161376387</v>
      </c>
      <c r="AN159" s="5">
        <f ca="1">($E158+AN158)*(1+'Part E'!AH264)</f>
        <v>14481.750332706188</v>
      </c>
      <c r="AO159" s="5">
        <f ca="1">($E158+AO158)*(1+'Part E'!AI264)</f>
        <v>13578.536479115672</v>
      </c>
      <c r="AP159" s="5">
        <f ca="1">($E158+AP158)*(1+'Part E'!AJ264)</f>
        <v>13449.079501960341</v>
      </c>
      <c r="AQ159" s="5">
        <f ca="1">($E158+AQ158)*(1+'Part E'!AK264)</f>
        <v>12148.789632314114</v>
      </c>
      <c r="AR159" s="5">
        <f ca="1">($E158+AR158)*(1+'Part E'!AL264)</f>
        <v>12622.238008668497</v>
      </c>
      <c r="AS159" s="5">
        <f ca="1">($E158+AS158)*(1+'Part E'!AM264)</f>
        <v>15439.131723109649</v>
      </c>
      <c r="AT159" s="5">
        <f ca="1">($E158+AT158)*(1+'Part E'!AN264)</f>
        <v>13986.31736223911</v>
      </c>
      <c r="AU159" s="5">
        <f ca="1">($E158+AU158)*(1+'Part E'!AO264)</f>
        <v>13036.902339331618</v>
      </c>
      <c r="AV159" s="5">
        <f ca="1">($E158+AV158)*(1+'Part E'!AP264)</f>
        <v>11629.854666069952</v>
      </c>
      <c r="AW159" s="5">
        <f ca="1">($E158+AW158)*(1+'Part E'!AQ264)</f>
        <v>15674.568449464434</v>
      </c>
      <c r="AX159" s="5">
        <f ca="1">($E158+AX158)*(1+'Part E'!AR264)</f>
        <v>12914.092988028067</v>
      </c>
      <c r="AY159" s="5">
        <f ca="1">($E158+AY158)*(1+'Part E'!AS264)</f>
        <v>14069.189480261473</v>
      </c>
      <c r="AZ159" s="5">
        <f ca="1">($E158+AZ158)*(1+'Part E'!AT264)</f>
        <v>14590.737948037908</v>
      </c>
      <c r="BA159" s="5">
        <f ca="1">($E158+BA158)*(1+'Part E'!AU264)</f>
        <v>14155.286183590841</v>
      </c>
      <c r="BB159" s="5">
        <f ca="1">($E158+BB158)*(1+'Part E'!AV264)</f>
        <v>13887.486110208863</v>
      </c>
      <c r="BC159" s="5">
        <f ca="1">($E158+BC158)*(1+'Part E'!AW264)</f>
        <v>12642.731285851725</v>
      </c>
      <c r="BD159" s="5">
        <f ca="1">($E158+BD158)*(1+'Part E'!AX264)</f>
        <v>15743.056418521604</v>
      </c>
      <c r="BE159" s="5">
        <f ca="1">($E158+BE158)*(1+'Part E'!AY264)</f>
        <v>11826.968502500098</v>
      </c>
      <c r="BF159" s="5">
        <f ca="1">($E158+BF158)*(1+'Part E'!AZ264)</f>
        <v>14302.108899175319</v>
      </c>
      <c r="BG159" s="5">
        <f ca="1">($E158+BG158)*(1+'Part E'!BA264)</f>
        <v>13724.606137726638</v>
      </c>
      <c r="BH159" s="5">
        <f ca="1">($E158+BH158)*(1+'Part E'!BB264)</f>
        <v>14375.596521047899</v>
      </c>
      <c r="BI159" s="5">
        <f ca="1">($E158+BI158)*(1+'Part E'!BC264)</f>
        <v>14491.51356500051</v>
      </c>
      <c r="BJ159" s="5">
        <f ca="1">($E158+BJ158)*(1+'Part E'!BD264)</f>
        <v>14169.20341422558</v>
      </c>
      <c r="BK159" s="5">
        <f ca="1">($E158+BK158)*(1+'Part E'!BE264)</f>
        <v>13935.816070083261</v>
      </c>
      <c r="BL159" s="5">
        <f ca="1">($E158+BL158)*(1+'Part E'!BF264)</f>
        <v>12190.035540247805</v>
      </c>
      <c r="BM159" s="5">
        <f ca="1">($E158+BM158)*(1+'Part E'!BG264)</f>
        <v>11795.980071337979</v>
      </c>
      <c r="BN159" s="5">
        <f ca="1">($E158+BN158)*(1+'Part E'!BH264)</f>
        <v>12224.31230267614</v>
      </c>
      <c r="BO159" s="5">
        <f ca="1">($E158+BO158)*(1+'Part E'!BI264)</f>
        <v>13000.121377972731</v>
      </c>
      <c r="BP159" s="5">
        <f ca="1">($E158+BP158)*(1+'Part E'!BJ264)</f>
        <v>14007.852263733976</v>
      </c>
      <c r="BQ159" s="5">
        <f ca="1">($E158+BQ158)*(1+'Part E'!BK264)</f>
        <v>12980.269652886911</v>
      </c>
      <c r="BR159" s="5">
        <f ca="1">($E158+BR158)*(1+'Part E'!BL264)</f>
        <v>12387.279423491216</v>
      </c>
      <c r="BS159" s="5">
        <f ca="1">($E158+BS158)*(1+'Part E'!BM264)</f>
        <v>14811.643576516917</v>
      </c>
      <c r="BT159" s="5">
        <f ca="1">($E158+BT158)*(1+'Part E'!BN264)</f>
        <v>14001.317416467788</v>
      </c>
      <c r="BU159" s="5">
        <f ca="1">($E158+BU158)*(1+'Part E'!BO264)</f>
        <v>15926.607902632166</v>
      </c>
      <c r="BV159" s="5">
        <f ca="1">($E158+BV158)*(1+'Part E'!BP264)</f>
        <v>12569.018335743456</v>
      </c>
      <c r="BW159" s="5">
        <f ca="1">($E158+BW158)*(1+'Part E'!BQ264)</f>
        <v>11826.038473339215</v>
      </c>
      <c r="BX159" s="5">
        <f ca="1">($E158+BX158)*(1+'Part E'!BR264)</f>
        <v>12577.598896791984</v>
      </c>
      <c r="BY159" s="5">
        <f ca="1">($E158+BY158)*(1+'Part E'!BS264)</f>
        <v>11721.998450356303</v>
      </c>
      <c r="BZ159" s="5">
        <f ca="1">($E158+BZ158)*(1+'Part E'!BT264)</f>
        <v>14806.041091705016</v>
      </c>
      <c r="CA159" s="5">
        <f ca="1">($E158+CA158)*(1+'Part E'!BU264)</f>
        <v>15317.539103536681</v>
      </c>
      <c r="CB159" s="5">
        <f ca="1">($E158+CB158)*(1+'Part E'!BV264)</f>
        <v>13375.053456820651</v>
      </c>
      <c r="CC159" s="5">
        <f ca="1">($E158+CC158)*(1+'Part E'!BW264)</f>
        <v>13111.30513919568</v>
      </c>
      <c r="CD159" s="5">
        <f ca="1">($E158+CD158)*(1+'Part E'!BX264)</f>
        <v>13962.809104675518</v>
      </c>
      <c r="CE159" s="5">
        <f ca="1">($E158+CE158)*(1+'Part E'!BY264)</f>
        <v>14838.07471907398</v>
      </c>
      <c r="CF159" s="5">
        <f ca="1">($E158+CF158)*(1+'Part E'!BZ264)</f>
        <v>13550.792157245749</v>
      </c>
      <c r="CG159" s="5">
        <f ca="1">($E158+CG158)*(1+'Part E'!CA264)</f>
        <v>13487.481749946208</v>
      </c>
      <c r="CH159" s="5">
        <f ca="1">($E158+CH158)*(1+'Part E'!CB264)</f>
        <v>14226.757613589587</v>
      </c>
      <c r="CI159" s="5">
        <f ca="1">($E158+CI158)*(1+'Part E'!CC264)</f>
        <v>15419.599266550347</v>
      </c>
      <c r="CJ159" s="5">
        <f ca="1">($E158+CJ158)*(1+'Part E'!CD264)</f>
        <v>14423.860805269145</v>
      </c>
      <c r="CK159" s="5">
        <f ca="1">($E158+CK158)*(1+'Part E'!CE264)</f>
        <v>15119.529458251276</v>
      </c>
      <c r="CL159" s="5">
        <f ca="1">($E158+CL158)*(1+'Part E'!CF264)</f>
        <v>14634.85476626922</v>
      </c>
      <c r="CM159" s="5">
        <f ca="1">($E158+CM158)*(1+'Part E'!CG264)</f>
        <v>14335.079397698622</v>
      </c>
      <c r="CN159" s="5">
        <f ca="1">($E158+CN158)*(1+'Part E'!CH264)</f>
        <v>12083.664639702047</v>
      </c>
      <c r="CO159" s="5">
        <f ca="1">($E158+CO158)*(1+'Part E'!CI264)</f>
        <v>11754.331317907847</v>
      </c>
      <c r="CP159" s="5">
        <f ca="1">($E158+CP158)*(1+'Part E'!CJ264)</f>
        <v>14053.260259665165</v>
      </c>
      <c r="CQ159" s="5">
        <f ca="1">($E158+CQ158)*(1+'Part E'!CK264)</f>
        <v>12539.732718411962</v>
      </c>
      <c r="CR159" s="5">
        <f ca="1">($E158+CR158)*(1+'Part E'!CL264)</f>
        <v>13021.091069264889</v>
      </c>
      <c r="CS159" s="5">
        <f ca="1">($E158+CS158)*(1+'Part E'!CM264)</f>
        <v>14061.364855563283</v>
      </c>
      <c r="CT159" s="5">
        <f ca="1">($E158+CT158)*(1+'Part E'!CN264)</f>
        <v>14064.637233326148</v>
      </c>
      <c r="CU159" s="5">
        <f ca="1">($E158+CU158)*(1+'Part E'!CO264)</f>
        <v>12886.619875941784</v>
      </c>
      <c r="CV159" s="5">
        <f ca="1">($E158+CV158)*(1+'Part E'!CP264)</f>
        <v>14589.671620323052</v>
      </c>
      <c r="CW159" s="5">
        <f ca="1">($E158+CW158)*(1+'Part E'!CQ264)</f>
        <v>13114.679643733558</v>
      </c>
      <c r="CX159" s="5">
        <f ca="1">($E158+CX158)*(1+'Part E'!CR264)</f>
        <v>13299.581175339696</v>
      </c>
      <c r="CY159" s="5">
        <f ca="1">($E158+CY158)*(1+'Part E'!CS264)</f>
        <v>15488.546814433746</v>
      </c>
      <c r="CZ159" s="5">
        <f ca="1">($E158+CZ158)*(1+'Part E'!CT264)</f>
        <v>13639.34831506511</v>
      </c>
      <c r="DA159" s="5">
        <f ca="1">($E158+DA158)*(1+'Part E'!CU264)</f>
        <v>13811.989743547256</v>
      </c>
      <c r="DB159" s="5">
        <f ca="1">($E158+DB158)*(1+'Part E'!CV264)</f>
        <v>13598.396148044176</v>
      </c>
      <c r="DC159" s="5">
        <f ca="1">($E158+DC158)*(1+'Part E'!CW264)</f>
        <v>14485.682581823712</v>
      </c>
      <c r="DD159" s="5">
        <f ca="1">($E158+DD158)*(1+'Part E'!CX264)</f>
        <v>12691.87279392241</v>
      </c>
    </row>
    <row r="160" spans="2:108" x14ac:dyDescent="0.2">
      <c r="B160" s="5">
        <f t="shared" si="24"/>
        <v>1.1666666666666665</v>
      </c>
      <c r="C160" s="5">
        <v>6500</v>
      </c>
      <c r="D160" s="5">
        <f t="shared" si="22"/>
        <v>1950</v>
      </c>
      <c r="E160" s="5">
        <f t="shared" si="23"/>
        <v>1170</v>
      </c>
      <c r="H160" s="5">
        <f t="shared" si="25"/>
        <v>1.0833333333333333</v>
      </c>
      <c r="I160" s="5">
        <f ca="1">($E159+I159)*(1+'Part E'!C265)</f>
        <v>15017.705680608757</v>
      </c>
      <c r="J160" s="5">
        <f ca="1">($E159+J159)*(1+'Part E'!D265)</f>
        <v>14703.129717870399</v>
      </c>
      <c r="K160" s="5">
        <f ca="1">($E159+K159)*(1+'Part E'!E265)</f>
        <v>15044.845641640939</v>
      </c>
      <c r="L160" s="5">
        <f ca="1">($E159+L159)*(1+'Part E'!F265)</f>
        <v>14609.060308276179</v>
      </c>
      <c r="M160" s="5">
        <f ca="1">($E159+M159)*(1+'Part E'!G265)</f>
        <v>14365.461693422632</v>
      </c>
      <c r="N160" s="5">
        <f ca="1">($E159+N159)*(1+'Part E'!H265)</f>
        <v>13481.056697468186</v>
      </c>
      <c r="O160" s="5">
        <f ca="1">($E159+O159)*(1+'Part E'!I265)</f>
        <v>14877.861280838813</v>
      </c>
      <c r="P160" s="5">
        <f ca="1">($E159+P159)*(1+'Part E'!J265)</f>
        <v>15853.814813065106</v>
      </c>
      <c r="Q160" s="5">
        <f ca="1">($E159+Q159)*(1+'Part E'!K265)</f>
        <v>12884.175748376894</v>
      </c>
      <c r="R160" s="5">
        <f ca="1">($E159+R159)*(1+'Part E'!L265)</f>
        <v>14549.154712461488</v>
      </c>
      <c r="S160" s="5">
        <f ca="1">($E159+S159)*(1+'Part E'!M265)</f>
        <v>16178.463416770073</v>
      </c>
      <c r="T160" s="5">
        <f ca="1">($E159+T159)*(1+'Part E'!N265)</f>
        <v>15188.148483782941</v>
      </c>
      <c r="U160" s="5">
        <f ca="1">($E159+U159)*(1+'Part E'!O265)</f>
        <v>13868.112486774069</v>
      </c>
      <c r="V160" s="5">
        <f ca="1">($E159+V159)*(1+'Part E'!P265)</f>
        <v>12734.198270676612</v>
      </c>
      <c r="W160" s="5">
        <f ca="1">($E159+W159)*(1+'Part E'!Q265)</f>
        <v>13719.606608424312</v>
      </c>
      <c r="X160" s="5">
        <f ca="1">($E159+X159)*(1+'Part E'!R265)</f>
        <v>14878.379378466008</v>
      </c>
      <c r="Y160" s="5">
        <f ca="1">($E159+Y159)*(1+'Part E'!S265)</f>
        <v>15303.575929061866</v>
      </c>
      <c r="Z160" s="5">
        <f ca="1">($E159+Z159)*(1+'Part E'!T265)</f>
        <v>15269.639374685123</v>
      </c>
      <c r="AA160" s="5">
        <f ca="1">($E159+AA159)*(1+'Part E'!U265)</f>
        <v>16041.456694450095</v>
      </c>
      <c r="AB160" s="5">
        <f ca="1">($E159+AB159)*(1+'Part E'!V265)</f>
        <v>15146.258139858295</v>
      </c>
      <c r="AC160" s="5">
        <f ca="1">($E159+AC159)*(1+'Part E'!W265)</f>
        <v>14794.062386967749</v>
      </c>
      <c r="AD160" s="5">
        <f ca="1">($E159+AD159)*(1+'Part E'!X265)</f>
        <v>15191.236530636665</v>
      </c>
      <c r="AE160" s="5">
        <f ca="1">($E159+AE159)*(1+'Part E'!Y265)</f>
        <v>14289.729014883955</v>
      </c>
      <c r="AF160" s="5">
        <f ca="1">($E159+AF159)*(1+'Part E'!Z265)</f>
        <v>14857.950168226669</v>
      </c>
      <c r="AG160" s="5">
        <f ca="1">($E159+AG159)*(1+'Part E'!AA265)</f>
        <v>15182.018234405365</v>
      </c>
      <c r="AH160" s="5">
        <f ca="1">($E159+AH159)*(1+'Part E'!AB265)</f>
        <v>15888.707113335578</v>
      </c>
      <c r="AI160" s="5">
        <f ca="1">($E159+AI159)*(1+'Part E'!AC265)</f>
        <v>14907.872109030719</v>
      </c>
      <c r="AJ160" s="5">
        <f ca="1">($E159+AJ159)*(1+'Part E'!AD265)</f>
        <v>15733.175575214202</v>
      </c>
      <c r="AK160" s="5">
        <f ca="1">($E159+AK159)*(1+'Part E'!AE265)</f>
        <v>14072.741605019122</v>
      </c>
      <c r="AL160" s="5">
        <f ca="1">($E159+AL159)*(1+'Part E'!AF265)</f>
        <v>13480.522796842761</v>
      </c>
      <c r="AM160" s="5">
        <f ca="1">($E159+AM159)*(1+'Part E'!AG265)</f>
        <v>16359.150560723401</v>
      </c>
      <c r="AN160" s="5">
        <f ca="1">($E159+AN159)*(1+'Part E'!AH265)</f>
        <v>15062.150903483047</v>
      </c>
      <c r="AO160" s="5">
        <f ca="1">($E159+AO159)*(1+'Part E'!AI265)</f>
        <v>14630.767618611952</v>
      </c>
      <c r="AP160" s="5">
        <f ca="1">($E159+AP159)*(1+'Part E'!AJ265)</f>
        <v>14911.019128604954</v>
      </c>
      <c r="AQ160" s="5">
        <f ca="1">($E159+AQ159)*(1+'Part E'!AK265)</f>
        <v>13085.630141844511</v>
      </c>
      <c r="AR160" s="5">
        <f ca="1">($E159+AR159)*(1+'Part E'!AL265)</f>
        <v>14937.699768370197</v>
      </c>
      <c r="AS160" s="5">
        <f ca="1">($E159+AS159)*(1+'Part E'!AM265)</f>
        <v>15989.614802003296</v>
      </c>
      <c r="AT160" s="5">
        <f ca="1">($E159+AT159)*(1+'Part E'!AN265)</f>
        <v>14790.792483489951</v>
      </c>
      <c r="AU160" s="5">
        <f ca="1">($E159+AU159)*(1+'Part E'!AO265)</f>
        <v>14634.20396025736</v>
      </c>
      <c r="AV160" s="5">
        <f ca="1">($E159+AV159)*(1+'Part E'!AP265)</f>
        <v>12963.783460104987</v>
      </c>
      <c r="AW160" s="5">
        <f ca="1">($E159+AW159)*(1+'Part E'!AQ265)</f>
        <v>17652.87369064616</v>
      </c>
      <c r="AX160" s="5">
        <f ca="1">($E159+AX159)*(1+'Part E'!AR265)</f>
        <v>14437.513781787271</v>
      </c>
      <c r="AY160" s="5">
        <f ca="1">($E159+AY159)*(1+'Part E'!AS265)</f>
        <v>16102.062750943875</v>
      </c>
      <c r="AZ160" s="5">
        <f ca="1">($E159+AZ159)*(1+'Part E'!AT265)</f>
        <v>15660.905230655368</v>
      </c>
      <c r="BA160" s="5">
        <f ca="1">($E159+BA159)*(1+'Part E'!AU265)</f>
        <v>15718.902856429237</v>
      </c>
      <c r="BB160" s="5">
        <f ca="1">($E159+BB159)*(1+'Part E'!AV265)</f>
        <v>14627.194926245367</v>
      </c>
      <c r="BC160" s="5">
        <f ca="1">($E159+BC159)*(1+'Part E'!AW265)</f>
        <v>13055.088833951155</v>
      </c>
      <c r="BD160" s="5">
        <f ca="1">($E159+BD159)*(1+'Part E'!AX265)</f>
        <v>16180.460557313463</v>
      </c>
      <c r="BE160" s="5">
        <f ca="1">($E159+BE159)*(1+'Part E'!AY265)</f>
        <v>12685.877233878839</v>
      </c>
      <c r="BF160" s="5">
        <f ca="1">($E159+BF159)*(1+'Part E'!AZ265)</f>
        <v>16384.568913291037</v>
      </c>
      <c r="BG160" s="5">
        <f ca="1">($E159+BG159)*(1+'Part E'!BA265)</f>
        <v>14668.254130949059</v>
      </c>
      <c r="BH160" s="5">
        <f ca="1">($E159+BH159)*(1+'Part E'!BB265)</f>
        <v>15719.238818861359</v>
      </c>
      <c r="BI160" s="5">
        <f ca="1">($E159+BI159)*(1+'Part E'!BC265)</f>
        <v>15564.606962937842</v>
      </c>
      <c r="BJ160" s="5">
        <f ca="1">($E159+BJ159)*(1+'Part E'!BD265)</f>
        <v>14260.17792395269</v>
      </c>
      <c r="BK160" s="5">
        <f ca="1">($E159+BK159)*(1+'Part E'!BE265)</f>
        <v>14735.005280208048</v>
      </c>
      <c r="BL160" s="5">
        <f ca="1">($E159+BL159)*(1+'Part E'!BF265)</f>
        <v>13588.887461703573</v>
      </c>
      <c r="BM160" s="5">
        <f ca="1">($E159+BM159)*(1+'Part E'!BG265)</f>
        <v>12329.924729883796</v>
      </c>
      <c r="BN160" s="5">
        <f ca="1">($E159+BN159)*(1+'Part E'!BH265)</f>
        <v>12829.293612198899</v>
      </c>
      <c r="BO160" s="5">
        <f ca="1">($E159+BO159)*(1+'Part E'!BI265)</f>
        <v>14300.584793039894</v>
      </c>
      <c r="BP160" s="5">
        <f ca="1">($E159+BP159)*(1+'Part E'!BJ265)</f>
        <v>14570.360887550061</v>
      </c>
      <c r="BQ160" s="5">
        <f ca="1">($E159+BQ159)*(1+'Part E'!BK265)</f>
        <v>13621.019538879036</v>
      </c>
      <c r="BR160" s="5">
        <f ca="1">($E159+BR159)*(1+'Part E'!BL265)</f>
        <v>13509.160995418142</v>
      </c>
      <c r="BS160" s="5">
        <f ca="1">($E159+BS159)*(1+'Part E'!BM265)</f>
        <v>15665.544505904123</v>
      </c>
      <c r="BT160" s="5">
        <f ca="1">($E159+BT159)*(1+'Part E'!BN265)</f>
        <v>15237.912036452486</v>
      </c>
      <c r="BU160" s="5">
        <f ca="1">($E159+BU159)*(1+'Part E'!BO265)</f>
        <v>18195.975752352995</v>
      </c>
      <c r="BV160" s="5">
        <f ca="1">($E159+BV159)*(1+'Part E'!BP265)</f>
        <v>14039.495246072092</v>
      </c>
      <c r="BW160" s="5">
        <f ca="1">($E159+BW159)*(1+'Part E'!BQ265)</f>
        <v>13159.677350666962</v>
      </c>
      <c r="BX160" s="5">
        <f ca="1">($E159+BX159)*(1+'Part E'!BR265)</f>
        <v>13677.39136721819</v>
      </c>
      <c r="BY160" s="5">
        <f ca="1">($E159+BY159)*(1+'Part E'!BS265)</f>
        <v>12712.359408134298</v>
      </c>
      <c r="BZ160" s="5">
        <f ca="1">($E159+BZ159)*(1+'Part E'!BT265)</f>
        <v>16451.071415414921</v>
      </c>
      <c r="CA160" s="5">
        <f ca="1">($E159+CA159)*(1+'Part E'!BU265)</f>
        <v>15358.544793672372</v>
      </c>
      <c r="CB160" s="5">
        <f ca="1">($E159+CB159)*(1+'Part E'!BV265)</f>
        <v>14978.996890942981</v>
      </c>
      <c r="CC160" s="5">
        <f ca="1">($E159+CC159)*(1+'Part E'!BW265)</f>
        <v>14965.894524185211</v>
      </c>
      <c r="CD160" s="5">
        <f ca="1">($E159+CD159)*(1+'Part E'!BX265)</f>
        <v>15098.089850495046</v>
      </c>
      <c r="CE160" s="5">
        <f ca="1">($E159+CE159)*(1+'Part E'!BY265)</f>
        <v>15955.392381136697</v>
      </c>
      <c r="CF160" s="5">
        <f ca="1">($E159+CF159)*(1+'Part E'!BZ265)</f>
        <v>14822.963588969635</v>
      </c>
      <c r="CG160" s="5">
        <f ca="1">($E159+CG159)*(1+'Part E'!CA265)</f>
        <v>13860.767203231919</v>
      </c>
      <c r="CH160" s="5">
        <f ca="1">($E159+CH159)*(1+'Part E'!CB265)</f>
        <v>15257.506384200387</v>
      </c>
      <c r="CI160" s="5">
        <f ca="1">($E159+CI159)*(1+'Part E'!CC265)</f>
        <v>16492.001831403621</v>
      </c>
      <c r="CJ160" s="5">
        <f ca="1">($E159+CJ159)*(1+'Part E'!CD265)</f>
        <v>15389.524165111385</v>
      </c>
      <c r="CK160" s="5">
        <f ca="1">($E159+CK159)*(1+'Part E'!CE265)</f>
        <v>16042.562834775341</v>
      </c>
      <c r="CL160" s="5">
        <f ca="1">($E159+CL159)*(1+'Part E'!CF265)</f>
        <v>15306.183823306927</v>
      </c>
      <c r="CM160" s="5">
        <f ca="1">($E159+CM159)*(1+'Part E'!CG265)</f>
        <v>16591.850785591596</v>
      </c>
      <c r="CN160" s="5">
        <f ca="1">($E159+CN159)*(1+'Part E'!CH265)</f>
        <v>13452.783469993312</v>
      </c>
      <c r="CO160" s="5">
        <f ca="1">($E159+CO159)*(1+'Part E'!CI265)</f>
        <v>13302.769631777966</v>
      </c>
      <c r="CP160" s="5">
        <f ca="1">($E159+CP159)*(1+'Part E'!CJ265)</f>
        <v>15496.530843693057</v>
      </c>
      <c r="CQ160" s="5">
        <f ca="1">($E159+CQ159)*(1+'Part E'!CK265)</f>
        <v>13733.314261610791</v>
      </c>
      <c r="CR160" s="5">
        <f ca="1">($E159+CR159)*(1+'Part E'!CL265)</f>
        <v>14992.716550452797</v>
      </c>
      <c r="CS160" s="5">
        <f ca="1">($E159+CS159)*(1+'Part E'!CM265)</f>
        <v>16174.26165203108</v>
      </c>
      <c r="CT160" s="5">
        <f ca="1">($E159+CT159)*(1+'Part E'!CN265)</f>
        <v>15026.878873815549</v>
      </c>
      <c r="CU160" s="5">
        <f ca="1">($E159+CU159)*(1+'Part E'!CO265)</f>
        <v>14212.326324713669</v>
      </c>
      <c r="CV160" s="5">
        <f ca="1">($E159+CV159)*(1+'Part E'!CP265)</f>
        <v>15461.320775152775</v>
      </c>
      <c r="CW160" s="5">
        <f ca="1">($E159+CW159)*(1+'Part E'!CQ265)</f>
        <v>13087.56950381187</v>
      </c>
      <c r="CX160" s="5">
        <f ca="1">($E159+CX159)*(1+'Part E'!CR265)</f>
        <v>14751.265373016742</v>
      </c>
      <c r="CY160" s="5">
        <f ca="1">($E159+CY159)*(1+'Part E'!CS265)</f>
        <v>16677.402658446612</v>
      </c>
      <c r="CZ160" s="5">
        <f ca="1">($E159+CZ159)*(1+'Part E'!CT265)</f>
        <v>14888.530227902316</v>
      </c>
      <c r="DA160" s="5">
        <f ca="1">($E159+DA159)*(1+'Part E'!CU265)</f>
        <v>14517.441792268955</v>
      </c>
      <c r="DB160" s="5">
        <f ca="1">($E159+DB159)*(1+'Part E'!CV265)</f>
        <v>14894.711420978831</v>
      </c>
      <c r="DC160" s="5">
        <f ca="1">($E159+DC159)*(1+'Part E'!CW265)</f>
        <v>15836.63948740313</v>
      </c>
      <c r="DD160" s="5">
        <f ca="1">($E159+DD159)*(1+'Part E'!CX265)</f>
        <v>14321.968709171731</v>
      </c>
    </row>
    <row r="161" spans="2:108" x14ac:dyDescent="0.2">
      <c r="B161" s="5">
        <f t="shared" si="24"/>
        <v>1.2499999999999998</v>
      </c>
      <c r="C161" s="5">
        <v>6500</v>
      </c>
      <c r="D161" s="5">
        <f t="shared" si="22"/>
        <v>1950</v>
      </c>
      <c r="E161" s="5">
        <f t="shared" si="23"/>
        <v>1170</v>
      </c>
      <c r="H161" s="5">
        <f t="shared" si="25"/>
        <v>1.1666666666666665</v>
      </c>
      <c r="I161" s="5">
        <f ca="1">($E160+I160)*(1+'Part E'!C266)</f>
        <v>16327.746824200529</v>
      </c>
      <c r="J161" s="5">
        <f ca="1">($E160+J160)*(1+'Part E'!D266)</f>
        <v>15614.562088128225</v>
      </c>
      <c r="K161" s="5">
        <f ca="1">($E160+K160)*(1+'Part E'!E266)</f>
        <v>15852.798032644416</v>
      </c>
      <c r="L161" s="5">
        <f ca="1">($E160+L160)*(1+'Part E'!F266)</f>
        <v>15869.950486245063</v>
      </c>
      <c r="M161" s="5">
        <f ca="1">($E160+M160)*(1+'Part E'!G266)</f>
        <v>15471.279721250199</v>
      </c>
      <c r="N161" s="5">
        <f ca="1">($E160+N160)*(1+'Part E'!H266)</f>
        <v>14360.534861957887</v>
      </c>
      <c r="O161" s="5">
        <f ca="1">($E160+O160)*(1+'Part E'!I266)</f>
        <v>16271.42354970612</v>
      </c>
      <c r="P161" s="5">
        <f ca="1">($E160+P160)*(1+'Part E'!J266)</f>
        <v>17533.713001884422</v>
      </c>
      <c r="Q161" s="5">
        <f ca="1">($E160+Q160)*(1+'Part E'!K266)</f>
        <v>14460.259360070531</v>
      </c>
      <c r="R161" s="5">
        <f ca="1">($E160+R160)*(1+'Part E'!L266)</f>
        <v>16521.452093652064</v>
      </c>
      <c r="S161" s="5">
        <f ca="1">($E160+S160)*(1+'Part E'!M266)</f>
        <v>16037.032043729383</v>
      </c>
      <c r="T161" s="5">
        <f ca="1">($E160+T160)*(1+'Part E'!N266)</f>
        <v>17120.494597931178</v>
      </c>
      <c r="U161" s="5">
        <f ca="1">($E160+U160)*(1+'Part E'!O266)</f>
        <v>15493.58286370048</v>
      </c>
      <c r="V161" s="5">
        <f ca="1">($E160+V160)*(1+'Part E'!P266)</f>
        <v>15091.160080643285</v>
      </c>
      <c r="W161" s="5">
        <f ca="1">($E160+W160)*(1+'Part E'!Q266)</f>
        <v>14647.701974476038</v>
      </c>
      <c r="X161" s="5">
        <f ca="1">($E160+X160)*(1+'Part E'!R266)</f>
        <v>15532.794696898105</v>
      </c>
      <c r="Y161" s="5">
        <f ca="1">($E160+Y160)*(1+'Part E'!S266)</f>
        <v>16144.777972304313</v>
      </c>
      <c r="Z161" s="5">
        <f ca="1">($E160+Z160)*(1+'Part E'!T266)</f>
        <v>18321.886594005962</v>
      </c>
      <c r="AA161" s="5">
        <f ca="1">($E160+AA160)*(1+'Part E'!U266)</f>
        <v>17450.772591985919</v>
      </c>
      <c r="AB161" s="5">
        <f ca="1">($E160+AB160)*(1+'Part E'!V266)</f>
        <v>16354.20972104837</v>
      </c>
      <c r="AC161" s="5">
        <f ca="1">($E160+AC160)*(1+'Part E'!W266)</f>
        <v>16517.382350628061</v>
      </c>
      <c r="AD161" s="5">
        <f ca="1">($E160+AD160)*(1+'Part E'!X266)</f>
        <v>15429.438385579777</v>
      </c>
      <c r="AE161" s="5">
        <f ca="1">($E160+AE160)*(1+'Part E'!Y266)</f>
        <v>15310.700787604888</v>
      </c>
      <c r="AF161" s="5">
        <f ca="1">($E160+AF160)*(1+'Part E'!Z266)</f>
        <v>16482.966529707148</v>
      </c>
      <c r="AG161" s="5">
        <f ca="1">($E160+AG160)*(1+'Part E'!AA266)</f>
        <v>16630.222515329147</v>
      </c>
      <c r="AH161" s="5">
        <f ca="1">($E160+AH160)*(1+'Part E'!AB266)</f>
        <v>17144.43734365256</v>
      </c>
      <c r="AI161" s="5">
        <f ca="1">($E160+AI160)*(1+'Part E'!AC266)</f>
        <v>16712.357793590698</v>
      </c>
      <c r="AJ161" s="5">
        <f ca="1">($E160+AJ160)*(1+'Part E'!AD266)</f>
        <v>16462.161875896716</v>
      </c>
      <c r="AK161" s="5">
        <f ca="1">($E160+AK160)*(1+'Part E'!AE266)</f>
        <v>15400.475437239404</v>
      </c>
      <c r="AL161" s="5">
        <f ca="1">($E160+AL160)*(1+'Part E'!AF266)</f>
        <v>15136.03909846008</v>
      </c>
      <c r="AM161" s="5">
        <f ca="1">($E160+AM160)*(1+'Part E'!AG266)</f>
        <v>18080.644927461894</v>
      </c>
      <c r="AN161" s="5">
        <f ca="1">($E160+AN160)*(1+'Part E'!AH266)</f>
        <v>16586.655276950027</v>
      </c>
      <c r="AO161" s="5">
        <f ca="1">($E160+AO160)*(1+'Part E'!AI266)</f>
        <v>16566.491342927355</v>
      </c>
      <c r="AP161" s="5">
        <f ca="1">($E160+AP160)*(1+'Part E'!AJ266)</f>
        <v>16343.330294681753</v>
      </c>
      <c r="AQ161" s="5">
        <f ca="1">($E160+AQ160)*(1+'Part E'!AK266)</f>
        <v>14485.924556230211</v>
      </c>
      <c r="AR161" s="5">
        <f ca="1">($E160+AR160)*(1+'Part E'!AL266)</f>
        <v>16391.432948658745</v>
      </c>
      <c r="AS161" s="5">
        <f ca="1">($E160+AS160)*(1+'Part E'!AM266)</f>
        <v>17807.960895019052</v>
      </c>
      <c r="AT161" s="5">
        <f ca="1">($E160+AT160)*(1+'Part E'!AN266)</f>
        <v>16370.717294247761</v>
      </c>
      <c r="AU161" s="5">
        <f ca="1">($E160+AU160)*(1+'Part E'!AO266)</f>
        <v>15442.352625910726</v>
      </c>
      <c r="AV161" s="5">
        <f ca="1">($E160+AV160)*(1+'Part E'!AP266)</f>
        <v>15162.792010091385</v>
      </c>
      <c r="AW161" s="5">
        <f ca="1">($E160+AW160)*(1+'Part E'!AQ266)</f>
        <v>18052.245916236083</v>
      </c>
      <c r="AX161" s="5">
        <f ca="1">($E160+AX160)*(1+'Part E'!AR266)</f>
        <v>15621.176415237685</v>
      </c>
      <c r="AY161" s="5">
        <f ca="1">($E160+AY160)*(1+'Part E'!AS266)</f>
        <v>16817.850978839844</v>
      </c>
      <c r="AZ161" s="5">
        <f ca="1">($E160+AZ160)*(1+'Part E'!AT266)</f>
        <v>16895.820286730963</v>
      </c>
      <c r="BA161" s="5">
        <f ca="1">($E160+BA160)*(1+'Part E'!AU266)</f>
        <v>16817.79124745115</v>
      </c>
      <c r="BB161" s="5">
        <f ca="1">($E160+BB160)*(1+'Part E'!AV266)</f>
        <v>16102.015987076167</v>
      </c>
      <c r="BC161" s="5">
        <f ca="1">($E160+BC160)*(1+'Part E'!AW266)</f>
        <v>13973.738073215263</v>
      </c>
      <c r="BD161" s="5">
        <f ca="1">($E160+BD160)*(1+'Part E'!AX266)</f>
        <v>16825.40032202343</v>
      </c>
      <c r="BE161" s="5">
        <f ca="1">($E160+BE160)*(1+'Part E'!AY266)</f>
        <v>14089.384066415241</v>
      </c>
      <c r="BF161" s="5">
        <f ca="1">($E160+BF160)*(1+'Part E'!AZ266)</f>
        <v>18059.824063555068</v>
      </c>
      <c r="BG161" s="5">
        <f ca="1">($E160+BG160)*(1+'Part E'!BA266)</f>
        <v>15234.625477675123</v>
      </c>
      <c r="BH161" s="5">
        <f ca="1">($E160+BH160)*(1+'Part E'!BB266)</f>
        <v>16821.267339824</v>
      </c>
      <c r="BI161" s="5">
        <f ca="1">($E160+BI160)*(1+'Part E'!BC266)</f>
        <v>17597.881121552895</v>
      </c>
      <c r="BJ161" s="5">
        <f ca="1">($E160+BJ160)*(1+'Part E'!BD266)</f>
        <v>15648.331366070694</v>
      </c>
      <c r="BK161" s="5">
        <f ca="1">($E160+BK160)*(1+'Part E'!BE266)</f>
        <v>14665.286729257739</v>
      </c>
      <c r="BL161" s="5">
        <f ca="1">($E160+BL160)*(1+'Part E'!BF266)</f>
        <v>15162.356865833346</v>
      </c>
      <c r="BM161" s="5">
        <f ca="1">($E160+BM160)*(1+'Part E'!BG266)</f>
        <v>13777.958911312184</v>
      </c>
      <c r="BN161" s="5">
        <f ca="1">($E160+BN160)*(1+'Part E'!BH266)</f>
        <v>14444.633040202012</v>
      </c>
      <c r="BO161" s="5">
        <f ca="1">($E160+BO160)*(1+'Part E'!BI266)</f>
        <v>16085.950179045494</v>
      </c>
      <c r="BP161" s="5">
        <f ca="1">($E160+BP160)*(1+'Part E'!BJ266)</f>
        <v>15163.042524585486</v>
      </c>
      <c r="BQ161" s="5">
        <f ca="1">($E160+BQ160)*(1+'Part E'!BK266)</f>
        <v>15141.474376448394</v>
      </c>
      <c r="BR161" s="5">
        <f ca="1">($E160+BR160)*(1+'Part E'!BL266)</f>
        <v>13867.558846281991</v>
      </c>
      <c r="BS161" s="5">
        <f ca="1">($E160+BS160)*(1+'Part E'!BM266)</f>
        <v>17196.400587695243</v>
      </c>
      <c r="BT161" s="5">
        <f ca="1">($E160+BT160)*(1+'Part E'!BN266)</f>
        <v>15629.957465390002</v>
      </c>
      <c r="BU161" s="5">
        <f ca="1">($E160+BU160)*(1+'Part E'!BO266)</f>
        <v>19059.383386729467</v>
      </c>
      <c r="BV161" s="5">
        <f ca="1">($E160+BV160)*(1+'Part E'!BP266)</f>
        <v>15256.275296728625</v>
      </c>
      <c r="BW161" s="5">
        <f ca="1">($E160+BW160)*(1+'Part E'!BQ266)</f>
        <v>14282.650829482167</v>
      </c>
      <c r="BX161" s="5">
        <f ca="1">($E160+BX160)*(1+'Part E'!BR266)</f>
        <v>14838.4891944397</v>
      </c>
      <c r="BY161" s="5">
        <f ca="1">($E160+BY160)*(1+'Part E'!BS266)</f>
        <v>14639.500240341948</v>
      </c>
      <c r="BZ161" s="5">
        <f ca="1">($E160+BZ160)*(1+'Part E'!BT266)</f>
        <v>18701.258981638166</v>
      </c>
      <c r="CA161" s="5">
        <f ca="1">($E160+CA160)*(1+'Part E'!BU266)</f>
        <v>16542.360126586456</v>
      </c>
      <c r="CB161" s="5">
        <f ca="1">($E160+CB160)*(1+'Part E'!BV266)</f>
        <v>16895.771166470342</v>
      </c>
      <c r="CC161" s="5">
        <f ca="1">($E160+CC160)*(1+'Part E'!BW266)</f>
        <v>16792.517856116352</v>
      </c>
      <c r="CD161" s="5">
        <f ca="1">($E160+CD160)*(1+'Part E'!BX266)</f>
        <v>16317.776777494259</v>
      </c>
      <c r="CE161" s="5">
        <f ca="1">($E160+CE160)*(1+'Part E'!BY266)</f>
        <v>16363.752239236508</v>
      </c>
      <c r="CF161" s="5">
        <f ca="1">($E160+CF160)*(1+'Part E'!BZ266)</f>
        <v>16430.058706420514</v>
      </c>
      <c r="CG161" s="5">
        <f ca="1">($E160+CG160)*(1+'Part E'!CA266)</f>
        <v>15497.551997929821</v>
      </c>
      <c r="CH161" s="5">
        <f ca="1">($E160+CH160)*(1+'Part E'!CB266)</f>
        <v>17084.963554169317</v>
      </c>
      <c r="CI161" s="5">
        <f ca="1">($E160+CI160)*(1+'Part E'!CC266)</f>
        <v>18085.478868621434</v>
      </c>
      <c r="CJ161" s="5">
        <f ca="1">($E160+CJ160)*(1+'Part E'!CD266)</f>
        <v>16773.557902833018</v>
      </c>
      <c r="CK161" s="5">
        <f ca="1">($E160+CK160)*(1+'Part E'!CE266)</f>
        <v>17095.569045730685</v>
      </c>
      <c r="CL161" s="5">
        <f ca="1">($E160+CL160)*(1+'Part E'!CF266)</f>
        <v>17041.120561291056</v>
      </c>
      <c r="CM161" s="5">
        <f ca="1">($E160+CM160)*(1+'Part E'!CG266)</f>
        <v>17497.535325437417</v>
      </c>
      <c r="CN161" s="5">
        <f ca="1">($E160+CN160)*(1+'Part E'!CH266)</f>
        <v>13699.942297979405</v>
      </c>
      <c r="CO161" s="5">
        <f ca="1">($E160+CO160)*(1+'Part E'!CI266)</f>
        <v>13451.552723177314</v>
      </c>
      <c r="CP161" s="5">
        <f ca="1">($E160+CP160)*(1+'Part E'!CJ266)</f>
        <v>16987.80922842538</v>
      </c>
      <c r="CQ161" s="5">
        <f ca="1">($E160+CQ160)*(1+'Part E'!CK266)</f>
        <v>15839.73106742028</v>
      </c>
      <c r="CR161" s="5">
        <f ca="1">($E160+CR160)*(1+'Part E'!CL266)</f>
        <v>16150.676896282746</v>
      </c>
      <c r="CS161" s="5">
        <f ca="1">($E160+CS160)*(1+'Part E'!CM266)</f>
        <v>16916.05383615143</v>
      </c>
      <c r="CT161" s="5">
        <f ca="1">($E160+CT160)*(1+'Part E'!CN266)</f>
        <v>16554.026342528854</v>
      </c>
      <c r="CU161" s="5">
        <f ca="1">($E160+CU160)*(1+'Part E'!CO266)</f>
        <v>14835.304477075179</v>
      </c>
      <c r="CV161" s="5">
        <f ca="1">($E160+CV160)*(1+'Part E'!CP266)</f>
        <v>16444.967264138406</v>
      </c>
      <c r="CW161" s="5">
        <f ca="1">($E160+CW160)*(1+'Part E'!CQ266)</f>
        <v>13342.430501357025</v>
      </c>
      <c r="CX161" s="5">
        <f ca="1">($E160+CX160)*(1+'Part E'!CR266)</f>
        <v>15055.385096486727</v>
      </c>
      <c r="CY161" s="5">
        <f ca="1">($E160+CY160)*(1+'Part E'!CS266)</f>
        <v>17691.948228874808</v>
      </c>
      <c r="CZ161" s="5">
        <f ca="1">($E160+CZ160)*(1+'Part E'!CT266)</f>
        <v>15918.924299522389</v>
      </c>
      <c r="DA161" s="5">
        <f ca="1">($E160+DA160)*(1+'Part E'!CU266)</f>
        <v>16182.336289554845</v>
      </c>
      <c r="DB161" s="5">
        <f ca="1">($E160+DB160)*(1+'Part E'!CV266)</f>
        <v>15536.377601739867</v>
      </c>
      <c r="DC161" s="5">
        <f ca="1">($E160+DC160)*(1+'Part E'!CW266)</f>
        <v>16914.989991251114</v>
      </c>
      <c r="DD161" s="5">
        <f ca="1">($E160+DD160)*(1+'Part E'!CX266)</f>
        <v>15498.934504382409</v>
      </c>
    </row>
    <row r="162" spans="2:108" x14ac:dyDescent="0.2">
      <c r="B162" s="5">
        <f t="shared" si="24"/>
        <v>1.333333333333333</v>
      </c>
      <c r="C162" s="5">
        <v>6500</v>
      </c>
      <c r="D162" s="5">
        <f t="shared" si="22"/>
        <v>1950</v>
      </c>
      <c r="E162" s="5">
        <f t="shared" si="23"/>
        <v>1170</v>
      </c>
      <c r="H162" s="5">
        <f t="shared" si="25"/>
        <v>1.2499999999999998</v>
      </c>
      <c r="I162" s="5">
        <f ca="1">($E161+I161)*(1+'Part E'!C267)</f>
        <v>17674.330487554034</v>
      </c>
      <c r="J162" s="5">
        <f ca="1">($E161+J161)*(1+'Part E'!D267)</f>
        <v>16816.561246421261</v>
      </c>
      <c r="K162" s="5">
        <f ca="1">($E161+K161)*(1+'Part E'!E267)</f>
        <v>17082.869063945192</v>
      </c>
      <c r="L162" s="5">
        <f ca="1">($E161+L161)*(1+'Part E'!F267)</f>
        <v>17240.891305169709</v>
      </c>
      <c r="M162" s="5">
        <f ca="1">($E161+M161)*(1+'Part E'!G267)</f>
        <v>15912.27468305649</v>
      </c>
      <c r="N162" s="5">
        <f ca="1">($E161+N161)*(1+'Part E'!H267)</f>
        <v>15784.442996709839</v>
      </c>
      <c r="O162" s="5">
        <f ca="1">($E161+O161)*(1+'Part E'!I267)</f>
        <v>17741.44595902845</v>
      </c>
      <c r="P162" s="5">
        <f ca="1">($E161+P161)*(1+'Part E'!J267)</f>
        <v>18627.577114463933</v>
      </c>
      <c r="Q162" s="5">
        <f ca="1">($E161+Q161)*(1+'Part E'!K267)</f>
        <v>16737.27962823262</v>
      </c>
      <c r="R162" s="5">
        <f ca="1">($E161+R161)*(1+'Part E'!L267)</f>
        <v>17931.42905767366</v>
      </c>
      <c r="S162" s="5">
        <f ca="1">($E161+S161)*(1+'Part E'!M267)</f>
        <v>16998.397918911131</v>
      </c>
      <c r="T162" s="5">
        <f ca="1">($E161+T161)*(1+'Part E'!N267)</f>
        <v>18206.385082279565</v>
      </c>
      <c r="U162" s="5">
        <f ca="1">($E161+U161)*(1+'Part E'!O267)</f>
        <v>16811.503819244237</v>
      </c>
      <c r="V162" s="5">
        <f ca="1">($E161+V161)*(1+'Part E'!P267)</f>
        <v>16929.747167331425</v>
      </c>
      <c r="W162" s="5">
        <f ca="1">($E161+W161)*(1+'Part E'!Q267)</f>
        <v>16622.636091098953</v>
      </c>
      <c r="X162" s="5">
        <f ca="1">($E161+X161)*(1+'Part E'!R267)</f>
        <v>15369.436995512062</v>
      </c>
      <c r="Y162" s="5">
        <f ca="1">($E161+Y161)*(1+'Part E'!S267)</f>
        <v>17930.336498972829</v>
      </c>
      <c r="Z162" s="5">
        <f ca="1">($E161+Z161)*(1+'Part E'!T267)</f>
        <v>19760.827994475712</v>
      </c>
      <c r="AA162" s="5">
        <f ca="1">($E161+AA161)*(1+'Part E'!U267)</f>
        <v>18121.129644268087</v>
      </c>
      <c r="AB162" s="5">
        <f ca="1">($E161+AB161)*(1+'Part E'!V267)</f>
        <v>17653.550100232613</v>
      </c>
      <c r="AC162" s="5">
        <f ca="1">($E161+AC161)*(1+'Part E'!W267)</f>
        <v>19139.465330948333</v>
      </c>
      <c r="AD162" s="5">
        <f ca="1">($E161+AD161)*(1+'Part E'!X267)</f>
        <v>15410.692116948914</v>
      </c>
      <c r="AE162" s="5">
        <f ca="1">($E161+AE161)*(1+'Part E'!Y267)</f>
        <v>15864.012846489552</v>
      </c>
      <c r="AF162" s="5">
        <f ca="1">($E161+AF161)*(1+'Part E'!Z267)</f>
        <v>18073.217098777957</v>
      </c>
      <c r="AG162" s="5">
        <f ca="1">($E161+AG161)*(1+'Part E'!AA267)</f>
        <v>18225.893854946127</v>
      </c>
      <c r="AH162" s="5">
        <f ca="1">($E161+AH161)*(1+'Part E'!AB267)</f>
        <v>17692.248436165555</v>
      </c>
      <c r="AI162" s="5">
        <f ca="1">($E161+AI161)*(1+'Part E'!AC267)</f>
        <v>18402.421294949632</v>
      </c>
      <c r="AJ162" s="5">
        <f ca="1">($E161+AJ161)*(1+'Part E'!AD267)</f>
        <v>18226.310575933891</v>
      </c>
      <c r="AK162" s="5">
        <f ca="1">($E161+AK161)*(1+'Part E'!AE267)</f>
        <v>16772.769102347713</v>
      </c>
      <c r="AL162" s="5">
        <f ca="1">($E161+AL161)*(1+'Part E'!AF267)</f>
        <v>16585.389160067953</v>
      </c>
      <c r="AM162" s="5">
        <f ca="1">($E161+AM161)*(1+'Part E'!AG267)</f>
        <v>20137.166184982045</v>
      </c>
      <c r="AN162" s="5">
        <f ca="1">($E161+AN161)*(1+'Part E'!AH267)</f>
        <v>17479.696536648578</v>
      </c>
      <c r="AO162" s="5">
        <f ca="1">($E161+AO161)*(1+'Part E'!AI267)</f>
        <v>18032.25743331587</v>
      </c>
      <c r="AP162" s="5">
        <f ca="1">($E161+AP161)*(1+'Part E'!AJ267)</f>
        <v>17126.25288931877</v>
      </c>
      <c r="AQ162" s="5">
        <f ca="1">($E161+AQ161)*(1+'Part E'!AK267)</f>
        <v>16268.082098959141</v>
      </c>
      <c r="AR162" s="5">
        <f ca="1">($E161+AR161)*(1+'Part E'!AL267)</f>
        <v>16842.130475034679</v>
      </c>
      <c r="AS162" s="5">
        <f ca="1">($E161+AS161)*(1+'Part E'!AM267)</f>
        <v>18624.899149318084</v>
      </c>
      <c r="AT162" s="5">
        <f ca="1">($E161+AT161)*(1+'Part E'!AN267)</f>
        <v>18051.303400351851</v>
      </c>
      <c r="AU162" s="5">
        <f ca="1">($E161+AU161)*(1+'Part E'!AO267)</f>
        <v>16827.366075810231</v>
      </c>
      <c r="AV162" s="5">
        <f ca="1">($E161+AV161)*(1+'Part E'!AP267)</f>
        <v>16321.6706397944</v>
      </c>
      <c r="AW162" s="5">
        <f ca="1">($E161+AW161)*(1+'Part E'!AQ267)</f>
        <v>18927.644181904594</v>
      </c>
      <c r="AX162" s="5">
        <f ca="1">($E161+AX161)*(1+'Part E'!AR267)</f>
        <v>17928.634479373224</v>
      </c>
      <c r="AY162" s="5">
        <f ca="1">($E161+AY161)*(1+'Part E'!AS267)</f>
        <v>17356.927955408861</v>
      </c>
      <c r="AZ162" s="5">
        <f ca="1">($E161+AZ161)*(1+'Part E'!AT267)</f>
        <v>18882.545288125235</v>
      </c>
      <c r="BA162" s="5">
        <f ca="1">($E161+BA161)*(1+'Part E'!AU267)</f>
        <v>17776.789876095416</v>
      </c>
      <c r="BB162" s="5">
        <f ca="1">($E161+BB161)*(1+'Part E'!AV267)</f>
        <v>16550.321412801553</v>
      </c>
      <c r="BC162" s="5">
        <f ca="1">($E161+BC161)*(1+'Part E'!AW267)</f>
        <v>15485.555375732241</v>
      </c>
      <c r="BD162" s="5">
        <f ca="1">($E161+BD161)*(1+'Part E'!AX267)</f>
        <v>17879.046570369734</v>
      </c>
      <c r="BE162" s="5">
        <f ca="1">($E161+BE161)*(1+'Part E'!AY267)</f>
        <v>15220.613626196347</v>
      </c>
      <c r="BF162" s="5">
        <f ca="1">($E161+BF161)*(1+'Part E'!AZ267)</f>
        <v>18327.38951307215</v>
      </c>
      <c r="BG162" s="5">
        <f ca="1">($E161+BG161)*(1+'Part E'!BA267)</f>
        <v>15699.016300073848</v>
      </c>
      <c r="BH162" s="5">
        <f ca="1">($E161+BH161)*(1+'Part E'!BB267)</f>
        <v>18820.099271654548</v>
      </c>
      <c r="BI162" s="5">
        <f ca="1">($E161+BI161)*(1+'Part E'!BC267)</f>
        <v>18721.885920907371</v>
      </c>
      <c r="BJ162" s="5">
        <f ca="1">($E161+BJ161)*(1+'Part E'!BD267)</f>
        <v>16137.320013506986</v>
      </c>
      <c r="BK162" s="5">
        <f ca="1">($E161+BK161)*(1+'Part E'!BE267)</f>
        <v>15291.254213841057</v>
      </c>
      <c r="BL162" s="5">
        <f ca="1">($E161+BL161)*(1+'Part E'!BF267)</f>
        <v>15584.717159803657</v>
      </c>
      <c r="BM162" s="5">
        <f ca="1">($E161+BM161)*(1+'Part E'!BG267)</f>
        <v>15169.066181466756</v>
      </c>
      <c r="BN162" s="5">
        <f ca="1">($E161+BN161)*(1+'Part E'!BH267)</f>
        <v>15037.607698711994</v>
      </c>
      <c r="BO162" s="5">
        <f ca="1">($E161+BO161)*(1+'Part E'!BI267)</f>
        <v>17014.15020056516</v>
      </c>
      <c r="BP162" s="5">
        <f ca="1">($E161+BP161)*(1+'Part E'!BJ267)</f>
        <v>16861.115294233779</v>
      </c>
      <c r="BQ162" s="5">
        <f ca="1">($E161+BQ161)*(1+'Part E'!BK267)</f>
        <v>17273.263323735726</v>
      </c>
      <c r="BR162" s="5">
        <f ca="1">($E161+BR161)*(1+'Part E'!BL267)</f>
        <v>14646.914281006713</v>
      </c>
      <c r="BS162" s="5">
        <f ca="1">($E161+BS161)*(1+'Part E'!BM267)</f>
        <v>18792.441185943717</v>
      </c>
      <c r="BT162" s="5">
        <f ca="1">($E161+BT161)*(1+'Part E'!BN267)</f>
        <v>16879.458741120052</v>
      </c>
      <c r="BU162" s="5">
        <f ca="1">($E161+BU161)*(1+'Part E'!BO267)</f>
        <v>19812.505755145135</v>
      </c>
      <c r="BV162" s="5">
        <f ca="1">($E161+BV161)*(1+'Part E'!BP267)</f>
        <v>16557.295927486837</v>
      </c>
      <c r="BW162" s="5">
        <f ca="1">($E161+BW161)*(1+'Part E'!BQ267)</f>
        <v>15515.122672948099</v>
      </c>
      <c r="BX162" s="5">
        <f ca="1">($E161+BX161)*(1+'Part E'!BR267)</f>
        <v>15745.721632093495</v>
      </c>
      <c r="BY162" s="5">
        <f ca="1">($E161+BY161)*(1+'Part E'!BS267)</f>
        <v>15718.02088016515</v>
      </c>
      <c r="BZ162" s="5">
        <f ca="1">($E161+BZ161)*(1+'Part E'!BT267)</f>
        <v>20297.99501381243</v>
      </c>
      <c r="CA162" s="5">
        <f ca="1">($E161+CA161)*(1+'Part E'!BU267)</f>
        <v>17199.16247997943</v>
      </c>
      <c r="CB162" s="5">
        <f ca="1">($E161+CB161)*(1+'Part E'!BV267)</f>
        <v>17778.853449738723</v>
      </c>
      <c r="CC162" s="5">
        <f ca="1">($E161+CC161)*(1+'Part E'!BW267)</f>
        <v>17785.606927563764</v>
      </c>
      <c r="CD162" s="5">
        <f ca="1">($E161+CD161)*(1+'Part E'!BX267)</f>
        <v>17598.597409791815</v>
      </c>
      <c r="CE162" s="5">
        <f ca="1">($E161+CE161)*(1+'Part E'!BY267)</f>
        <v>17244.957295019518</v>
      </c>
      <c r="CF162" s="5">
        <f ca="1">($E161+CF161)*(1+'Part E'!BZ267)</f>
        <v>18044.191877849596</v>
      </c>
      <c r="CG162" s="5">
        <f ca="1">($E161+CG161)*(1+'Part E'!CA267)</f>
        <v>17488.156469285826</v>
      </c>
      <c r="CH162" s="5">
        <f ca="1">($E161+CH161)*(1+'Part E'!CB267)</f>
        <v>19258.104241600682</v>
      </c>
      <c r="CI162" s="5">
        <f ca="1">($E161+CI161)*(1+'Part E'!CC267)</f>
        <v>18939.187638766089</v>
      </c>
      <c r="CJ162" s="5">
        <f ca="1">($E161+CJ161)*(1+'Part E'!CD267)</f>
        <v>17730.631993637719</v>
      </c>
      <c r="CK162" s="5">
        <f ca="1">($E161+CK161)*(1+'Part E'!CE267)</f>
        <v>18072.309347234041</v>
      </c>
      <c r="CL162" s="5">
        <f ca="1">($E161+CL161)*(1+'Part E'!CF267)</f>
        <v>17400.742157776087</v>
      </c>
      <c r="CM162" s="5">
        <f ca="1">($E161+CM161)*(1+'Part E'!CG267)</f>
        <v>18242.557061578853</v>
      </c>
      <c r="CN162" s="5">
        <f ca="1">($E161+CN161)*(1+'Part E'!CH267)</f>
        <v>15883.660994145481</v>
      </c>
      <c r="CO162" s="5">
        <f ca="1">($E161+CO161)*(1+'Part E'!CI267)</f>
        <v>14326.74248773561</v>
      </c>
      <c r="CP162" s="5">
        <f ca="1">($E161+CP161)*(1+'Part E'!CJ267)</f>
        <v>17124.587150260682</v>
      </c>
      <c r="CQ162" s="5">
        <f ca="1">($E161+CQ161)*(1+'Part E'!CK267)</f>
        <v>17748.572633870281</v>
      </c>
      <c r="CR162" s="5">
        <f ca="1">($E161+CR161)*(1+'Part E'!CL267)</f>
        <v>17265.746196795924</v>
      </c>
      <c r="CS162" s="5">
        <f ca="1">($E161+CS161)*(1+'Part E'!CM267)</f>
        <v>18593.162570613516</v>
      </c>
      <c r="CT162" s="5">
        <f ca="1">($E161+CT161)*(1+'Part E'!CN267)</f>
        <v>17369.42448789869</v>
      </c>
      <c r="CU162" s="5">
        <f ca="1">($E161+CU161)*(1+'Part E'!CO267)</f>
        <v>16398.69126111412</v>
      </c>
      <c r="CV162" s="5">
        <f ca="1">($E161+CV161)*(1+'Part E'!CP267)</f>
        <v>17673.499669849392</v>
      </c>
      <c r="CW162" s="5">
        <f ca="1">($E161+CW161)*(1+'Part E'!CQ267)</f>
        <v>15696.311328763302</v>
      </c>
      <c r="CX162" s="5">
        <f ca="1">($E161+CX161)*(1+'Part E'!CR267)</f>
        <v>17336.564790282129</v>
      </c>
      <c r="CY162" s="5">
        <f ca="1">($E161+CY161)*(1+'Part E'!CS267)</f>
        <v>19945.765033154887</v>
      </c>
      <c r="CZ162" s="5">
        <f ca="1">($E161+CZ161)*(1+'Part E'!CT267)</f>
        <v>18230.349029560457</v>
      </c>
      <c r="DA162" s="5">
        <f ca="1">($E161+DA161)*(1+'Part E'!CU267)</f>
        <v>17344.472556684766</v>
      </c>
      <c r="DB162" s="5">
        <f ca="1">($E161+DB161)*(1+'Part E'!CV267)</f>
        <v>17166.112914191246</v>
      </c>
      <c r="DC162" s="5">
        <f ca="1">($E161+DC161)*(1+'Part E'!CW267)</f>
        <v>17833.32397162195</v>
      </c>
      <c r="DD162" s="5">
        <f ca="1">($E161+DD161)*(1+'Part E'!CX267)</f>
        <v>16518.028063825939</v>
      </c>
    </row>
    <row r="163" spans="2:108" x14ac:dyDescent="0.2">
      <c r="B163" s="5">
        <f t="shared" si="24"/>
        <v>1.4166666666666663</v>
      </c>
      <c r="C163" s="5">
        <v>6500</v>
      </c>
      <c r="D163" s="5">
        <f t="shared" si="22"/>
        <v>1950</v>
      </c>
      <c r="E163" s="5">
        <f t="shared" si="23"/>
        <v>1170</v>
      </c>
      <c r="H163" s="5">
        <f t="shared" si="25"/>
        <v>1.333333333333333</v>
      </c>
      <c r="I163" s="5">
        <f ca="1">($E162+I162)*(1+'Part E'!C268)</f>
        <v>18763.877166200175</v>
      </c>
      <c r="J163" s="5">
        <f ca="1">($E162+J162)*(1+'Part E'!D268)</f>
        <v>18258.737799640676</v>
      </c>
      <c r="K163" s="5">
        <f ca="1">($E162+K162)*(1+'Part E'!E268)</f>
        <v>18071.843466529968</v>
      </c>
      <c r="L163" s="5">
        <f ca="1">($E162+L162)*(1+'Part E'!F268)</f>
        <v>18450.865257600748</v>
      </c>
      <c r="M163" s="5">
        <f ca="1">($E162+M162)*(1+'Part E'!G268)</f>
        <v>17913.651824415865</v>
      </c>
      <c r="N163" s="5">
        <f ca="1">($E162+N162)*(1+'Part E'!H268)</f>
        <v>16679.465414418886</v>
      </c>
      <c r="O163" s="5">
        <f ca="1">($E162+O162)*(1+'Part E'!I268)</f>
        <v>18485.514642973147</v>
      </c>
      <c r="P163" s="5">
        <f ca="1">($E162+P162)*(1+'Part E'!J268)</f>
        <v>20377.67975388089</v>
      </c>
      <c r="Q163" s="5">
        <f ca="1">($E162+Q162)*(1+'Part E'!K268)</f>
        <v>17951.534822074536</v>
      </c>
      <c r="R163" s="5">
        <f ca="1">($E162+R162)*(1+'Part E'!L268)</f>
        <v>19967.027473497656</v>
      </c>
      <c r="S163" s="5">
        <f ca="1">($E162+S162)*(1+'Part E'!M268)</f>
        <v>18043.944632308892</v>
      </c>
      <c r="T163" s="5">
        <f ca="1">($E162+T162)*(1+'Part E'!N268)</f>
        <v>18143.875313727207</v>
      </c>
      <c r="U163" s="5">
        <f ca="1">($E162+U162)*(1+'Part E'!O268)</f>
        <v>18408.190219099335</v>
      </c>
      <c r="V163" s="5">
        <f ca="1">($E162+V162)*(1+'Part E'!P268)</f>
        <v>17217.946262168633</v>
      </c>
      <c r="W163" s="5">
        <f ca="1">($E162+W162)*(1+'Part E'!Q268)</f>
        <v>17355.148998632059</v>
      </c>
      <c r="X163" s="5">
        <f ca="1">($E162+X162)*(1+'Part E'!R268)</f>
        <v>16304.421012249655</v>
      </c>
      <c r="Y163" s="5">
        <f ca="1">($E162+Y162)*(1+'Part E'!S268)</f>
        <v>18754.545810616921</v>
      </c>
      <c r="Z163" s="5">
        <f ca="1">($E162+Z162)*(1+'Part E'!T268)</f>
        <v>21001.82800414685</v>
      </c>
      <c r="AA163" s="5">
        <f ca="1">($E162+AA162)*(1+'Part E'!U268)</f>
        <v>18762.663161792698</v>
      </c>
      <c r="AB163" s="5">
        <f ca="1">($E162+AB162)*(1+'Part E'!V268)</f>
        <v>18942.926995398691</v>
      </c>
      <c r="AC163" s="5">
        <f ca="1">($E162+AC162)*(1+'Part E'!W268)</f>
        <v>20367.780130379138</v>
      </c>
      <c r="AD163" s="5">
        <f ca="1">($E162+AD162)*(1+'Part E'!X268)</f>
        <v>15141.71645337997</v>
      </c>
      <c r="AE163" s="5">
        <f ca="1">($E162+AE162)*(1+'Part E'!Y268)</f>
        <v>17100.301506098167</v>
      </c>
      <c r="AF163" s="5">
        <f ca="1">($E162+AF162)*(1+'Part E'!Z268)</f>
        <v>18072.193830373471</v>
      </c>
      <c r="AG163" s="5">
        <f ca="1">($E162+AG162)*(1+'Part E'!AA268)</f>
        <v>18890.317099672666</v>
      </c>
      <c r="AH163" s="5">
        <f ca="1">($E162+AH162)*(1+'Part E'!AB268)</f>
        <v>18741.27759091909</v>
      </c>
      <c r="AI163" s="5">
        <f ca="1">($E162+AI162)*(1+'Part E'!AC268)</f>
        <v>19026.181712437159</v>
      </c>
      <c r="AJ163" s="5">
        <f ca="1">($E162+AJ162)*(1+'Part E'!AD268)</f>
        <v>19272.831135364369</v>
      </c>
      <c r="AK163" s="5">
        <f ca="1">($E162+AK162)*(1+'Part E'!AE268)</f>
        <v>19227.059721610094</v>
      </c>
      <c r="AL163" s="5">
        <f ca="1">($E162+AL162)*(1+'Part E'!AF268)</f>
        <v>17544.223104598525</v>
      </c>
      <c r="AM163" s="5">
        <f ca="1">($E162+AM162)*(1+'Part E'!AG268)</f>
        <v>20029.436718906356</v>
      </c>
      <c r="AN163" s="5">
        <f ca="1">($E162+AN162)*(1+'Part E'!AH268)</f>
        <v>19000.24172122854</v>
      </c>
      <c r="AO163" s="5">
        <f ca="1">($E162+AO162)*(1+'Part E'!AI268)</f>
        <v>19482.100209262349</v>
      </c>
      <c r="AP163" s="5">
        <f ca="1">($E162+AP162)*(1+'Part E'!AJ268)</f>
        <v>18286.074298318516</v>
      </c>
      <c r="AQ163" s="5">
        <f ca="1">($E162+AQ162)*(1+'Part E'!AK268)</f>
        <v>16858.235468499493</v>
      </c>
      <c r="AR163" s="5">
        <f ca="1">($E162+AR162)*(1+'Part E'!AL268)</f>
        <v>17990.422971185471</v>
      </c>
      <c r="AS163" s="5">
        <f ca="1">($E162+AS162)*(1+'Part E'!AM268)</f>
        <v>19264.727635002495</v>
      </c>
      <c r="AT163" s="5">
        <f ca="1">($E162+AT162)*(1+'Part E'!AN268)</f>
        <v>18543.801088081444</v>
      </c>
      <c r="AU163" s="5">
        <f ca="1">($E162+AU162)*(1+'Part E'!AO268)</f>
        <v>17808.785173073178</v>
      </c>
      <c r="AV163" s="5">
        <f ca="1">($E162+AV162)*(1+'Part E'!AP268)</f>
        <v>16731.365057895797</v>
      </c>
      <c r="AW163" s="5">
        <f ca="1">($E162+AW162)*(1+'Part E'!AQ268)</f>
        <v>20723.310290279842</v>
      </c>
      <c r="AX163" s="5">
        <f ca="1">($E162+AX162)*(1+'Part E'!AR268)</f>
        <v>19351.379425365212</v>
      </c>
      <c r="AY163" s="5">
        <f ca="1">($E162+AY162)*(1+'Part E'!AS268)</f>
        <v>18468.259577748991</v>
      </c>
      <c r="AZ163" s="5">
        <f ca="1">($E162+AZ162)*(1+'Part E'!AT268)</f>
        <v>19911.392143981804</v>
      </c>
      <c r="BA163" s="5">
        <f ca="1">($E162+BA162)*(1+'Part E'!AU268)</f>
        <v>20391.624006049657</v>
      </c>
      <c r="BB163" s="5">
        <f ca="1">($E162+BB162)*(1+'Part E'!AV268)</f>
        <v>18595.977461246111</v>
      </c>
      <c r="BC163" s="5">
        <f ca="1">($E162+BC162)*(1+'Part E'!AW268)</f>
        <v>16088.667006052299</v>
      </c>
      <c r="BD163" s="5">
        <f ca="1">($E162+BD162)*(1+'Part E'!AX268)</f>
        <v>18503.753867108979</v>
      </c>
      <c r="BE163" s="5">
        <f ca="1">($E162+BE162)*(1+'Part E'!AY268)</f>
        <v>16226.126680096531</v>
      </c>
      <c r="BF163" s="5">
        <f ca="1">($E162+BF162)*(1+'Part E'!AZ268)</f>
        <v>19999.755187590203</v>
      </c>
      <c r="BG163" s="5">
        <f ca="1">($E162+BG162)*(1+'Part E'!BA268)</f>
        <v>17531.842027113784</v>
      </c>
      <c r="BH163" s="5">
        <f ca="1">($E162+BH162)*(1+'Part E'!BB268)</f>
        <v>19862.603910544749</v>
      </c>
      <c r="BI163" s="5">
        <f ca="1">($E162+BI162)*(1+'Part E'!BC268)</f>
        <v>20331.639085228882</v>
      </c>
      <c r="BJ163" s="5">
        <f ca="1">($E162+BJ162)*(1+'Part E'!BD268)</f>
        <v>17078.647250139424</v>
      </c>
      <c r="BK163" s="5">
        <f ca="1">($E162+BK162)*(1+'Part E'!BE268)</f>
        <v>15937.855317246618</v>
      </c>
      <c r="BL163" s="5">
        <f ca="1">($E162+BL162)*(1+'Part E'!BF268)</f>
        <v>16647.696165779522</v>
      </c>
      <c r="BM163" s="5">
        <f ca="1">($E162+BM162)*(1+'Part E'!BG268)</f>
        <v>16440.300620779308</v>
      </c>
      <c r="BN163" s="5">
        <f ca="1">($E162+BN162)*(1+'Part E'!BH268)</f>
        <v>16916.650446719261</v>
      </c>
      <c r="BO163" s="5">
        <f ca="1">($E162+BO162)*(1+'Part E'!BI268)</f>
        <v>18816.808025537448</v>
      </c>
      <c r="BP163" s="5">
        <f ca="1">($E162+BP162)*(1+'Part E'!BJ268)</f>
        <v>17386.725571967658</v>
      </c>
      <c r="BQ163" s="5">
        <f ca="1">($E162+BQ162)*(1+'Part E'!BK268)</f>
        <v>18451.807594436268</v>
      </c>
      <c r="BR163" s="5">
        <f ca="1">($E162+BR162)*(1+'Part E'!BL268)</f>
        <v>16551.14596971936</v>
      </c>
      <c r="BS163" s="5">
        <f ca="1">($E162+BS162)*(1+'Part E'!BM268)</f>
        <v>20283.947536731277</v>
      </c>
      <c r="BT163" s="5">
        <f ca="1">($E162+BT162)*(1+'Part E'!BN268)</f>
        <v>17228.291615321665</v>
      </c>
      <c r="BU163" s="5">
        <f ca="1">($E162+BU162)*(1+'Part E'!BO268)</f>
        <v>20899.864723214148</v>
      </c>
      <c r="BV163" s="5">
        <f ca="1">($E162+BV162)*(1+'Part E'!BP268)</f>
        <v>16253.234062773918</v>
      </c>
      <c r="BW163" s="5">
        <f ca="1">($E162+BW162)*(1+'Part E'!BQ268)</f>
        <v>16652.082511227563</v>
      </c>
      <c r="BX163" s="5">
        <f ca="1">($E162+BX162)*(1+'Part E'!BR268)</f>
        <v>17046.624105573275</v>
      </c>
      <c r="BY163" s="5">
        <f ca="1">($E162+BY162)*(1+'Part E'!BS268)</f>
        <v>16180.248699524769</v>
      </c>
      <c r="BZ163" s="5">
        <f ca="1">($E162+BZ162)*(1+'Part E'!BT268)</f>
        <v>21974.048789305009</v>
      </c>
      <c r="CA163" s="5">
        <f ca="1">($E162+CA162)*(1+'Part E'!BU268)</f>
        <v>17638.458270623625</v>
      </c>
      <c r="CB163" s="5">
        <f ca="1">($E162+CB162)*(1+'Part E'!BV268)</f>
        <v>19152.551246573097</v>
      </c>
      <c r="CC163" s="5">
        <f ca="1">($E162+CC162)*(1+'Part E'!BW268)</f>
        <v>19100.216670690337</v>
      </c>
      <c r="CD163" s="5">
        <f ca="1">($E162+CD162)*(1+'Part E'!BX268)</f>
        <v>17592.298444167707</v>
      </c>
      <c r="CE163" s="5">
        <f ca="1">($E162+CE162)*(1+'Part E'!BY268)</f>
        <v>18591.076157619565</v>
      </c>
      <c r="CF163" s="5">
        <f ca="1">($E162+CF162)*(1+'Part E'!BZ268)</f>
        <v>20454.389408125578</v>
      </c>
      <c r="CG163" s="5">
        <f ca="1">($E162+CG162)*(1+'Part E'!CA268)</f>
        <v>18142.409144309328</v>
      </c>
      <c r="CH163" s="5">
        <f ca="1">($E162+CH162)*(1+'Part E'!CB268)</f>
        <v>20072.869945313181</v>
      </c>
      <c r="CI163" s="5">
        <f ca="1">($E162+CI162)*(1+'Part E'!CC268)</f>
        <v>21309.267585413716</v>
      </c>
      <c r="CJ163" s="5">
        <f ca="1">($E162+CJ162)*(1+'Part E'!CD268)</f>
        <v>19707.926563605535</v>
      </c>
      <c r="CK163" s="5">
        <f ca="1">($E162+CK162)*(1+'Part E'!CE268)</f>
        <v>18665.836951868285</v>
      </c>
      <c r="CL163" s="5">
        <f ca="1">($E162+CL162)*(1+'Part E'!CF268)</f>
        <v>17887.770102789342</v>
      </c>
      <c r="CM163" s="5">
        <f ca="1">($E162+CM162)*(1+'Part E'!CG268)</f>
        <v>19203.286391521677</v>
      </c>
      <c r="CN163" s="5">
        <f ca="1">($E162+CN162)*(1+'Part E'!CH268)</f>
        <v>17023.739054584759</v>
      </c>
      <c r="CO163" s="5">
        <f ca="1">($E162+CO162)*(1+'Part E'!CI268)</f>
        <v>15897.895199426053</v>
      </c>
      <c r="CP163" s="5">
        <f ca="1">($E162+CP162)*(1+'Part E'!CJ268)</f>
        <v>18804.516140612257</v>
      </c>
      <c r="CQ163" s="5">
        <f ca="1">($E162+CQ162)*(1+'Part E'!CK268)</f>
        <v>19077.547939846994</v>
      </c>
      <c r="CR163" s="5">
        <f ca="1">($E162+CR162)*(1+'Part E'!CL268)</f>
        <v>19240.297958758361</v>
      </c>
      <c r="CS163" s="5">
        <f ca="1">($E162+CS162)*(1+'Part E'!CM268)</f>
        <v>18326.027307722692</v>
      </c>
      <c r="CT163" s="5">
        <f ca="1">($E162+CT162)*(1+'Part E'!CN268)</f>
        <v>18287.256404324664</v>
      </c>
      <c r="CU163" s="5">
        <f ca="1">($E162+CU162)*(1+'Part E'!CO268)</f>
        <v>18048.541130939306</v>
      </c>
      <c r="CV163" s="5">
        <f ca="1">($E162+CV162)*(1+'Part E'!CP268)</f>
        <v>19100.707807399889</v>
      </c>
      <c r="CW163" s="5">
        <f ca="1">($E162+CW162)*(1+'Part E'!CQ268)</f>
        <v>16252.010493556141</v>
      </c>
      <c r="CX163" s="5">
        <f ca="1">($E162+CX162)*(1+'Part E'!CR268)</f>
        <v>18635.245444078329</v>
      </c>
      <c r="CY163" s="5">
        <f ca="1">($E162+CY162)*(1+'Part E'!CS268)</f>
        <v>20878.167954301451</v>
      </c>
      <c r="CZ163" s="5">
        <f ca="1">($E162+CZ162)*(1+'Part E'!CT268)</f>
        <v>19139.397461625264</v>
      </c>
      <c r="DA163" s="5">
        <f ca="1">($E162+DA162)*(1+'Part E'!CU268)</f>
        <v>19135.398979677731</v>
      </c>
      <c r="DB163" s="5">
        <f ca="1">($E162+DB162)*(1+'Part E'!CV268)</f>
        <v>17430.715042805616</v>
      </c>
      <c r="DC163" s="5">
        <f ca="1">($E162+DC162)*(1+'Part E'!CW268)</f>
        <v>19415.90958137768</v>
      </c>
      <c r="DD163" s="5">
        <f ca="1">($E162+DD162)*(1+'Part E'!CX268)</f>
        <v>17819.700123599992</v>
      </c>
    </row>
    <row r="164" spans="2:108" x14ac:dyDescent="0.2">
      <c r="B164" s="5">
        <f t="shared" si="24"/>
        <v>1.4999999999999996</v>
      </c>
      <c r="C164" s="5">
        <v>6500</v>
      </c>
      <c r="D164" s="5">
        <f t="shared" si="22"/>
        <v>1950</v>
      </c>
      <c r="E164" s="5">
        <f t="shared" si="23"/>
        <v>1170</v>
      </c>
      <c r="H164" s="5">
        <f t="shared" si="25"/>
        <v>1.4166666666666663</v>
      </c>
      <c r="I164" s="5">
        <f ca="1">($E163+I163)*(1+'Part E'!C269)</f>
        <v>20814.61730829212</v>
      </c>
      <c r="J164" s="5">
        <f ca="1">($E163+J163)*(1+'Part E'!D269)</f>
        <v>19805.241547249396</v>
      </c>
      <c r="K164" s="5">
        <f ca="1">($E163+K163)*(1+'Part E'!E269)</f>
        <v>19471.055620987241</v>
      </c>
      <c r="L164" s="5">
        <f ca="1">($E163+L163)*(1+'Part E'!F269)</f>
        <v>19166.19292808478</v>
      </c>
      <c r="M164" s="5">
        <f ca="1">($E163+M163)*(1+'Part E'!G269)</f>
        <v>20188.558362998119</v>
      </c>
      <c r="N164" s="5">
        <f ca="1">($E163+N163)*(1+'Part E'!H269)</f>
        <v>18018.278706564866</v>
      </c>
      <c r="O164" s="5">
        <f ca="1">($E163+O163)*(1+'Part E'!I269)</f>
        <v>19071.947465132653</v>
      </c>
      <c r="P164" s="5">
        <f ca="1">($E163+P163)*(1+'Part E'!J269)</f>
        <v>22062.429872999299</v>
      </c>
      <c r="Q164" s="5">
        <f ca="1">($E163+Q163)*(1+'Part E'!K269)</f>
        <v>18934.207144726373</v>
      </c>
      <c r="R164" s="5">
        <f ca="1">($E163+R163)*(1+'Part E'!L269)</f>
        <v>21957.311407806264</v>
      </c>
      <c r="S164" s="5">
        <f ca="1">($E163+S163)*(1+'Part E'!M269)</f>
        <v>18760.022912949084</v>
      </c>
      <c r="T164" s="5">
        <f ca="1">($E163+T163)*(1+'Part E'!N269)</f>
        <v>17997.910468816612</v>
      </c>
      <c r="U164" s="5">
        <f ca="1">($E163+U163)*(1+'Part E'!O269)</f>
        <v>19875.048932989572</v>
      </c>
      <c r="V164" s="5">
        <f ca="1">($E163+V163)*(1+'Part E'!P269)</f>
        <v>18616.783887447615</v>
      </c>
      <c r="W164" s="5">
        <f ca="1">($E163+W163)*(1+'Part E'!Q269)</f>
        <v>18594.976580105522</v>
      </c>
      <c r="X164" s="5">
        <f ca="1">($E163+X163)*(1+'Part E'!R269)</f>
        <v>18468.644057116944</v>
      </c>
      <c r="Y164" s="5">
        <f ca="1">($E163+Y163)*(1+'Part E'!S269)</f>
        <v>20023.842173445126</v>
      </c>
      <c r="Z164" s="5">
        <f ca="1">($E163+Z163)*(1+'Part E'!T269)</f>
        <v>21667.292392076833</v>
      </c>
      <c r="AA164" s="5">
        <f ca="1">($E163+AA163)*(1+'Part E'!U269)</f>
        <v>19957.57256592148</v>
      </c>
      <c r="AB164" s="5">
        <f ca="1">($E163+AB163)*(1+'Part E'!V269)</f>
        <v>20655.711103366884</v>
      </c>
      <c r="AC164" s="5">
        <f ca="1">($E163+AC163)*(1+'Part E'!W269)</f>
        <v>22140.961814448339</v>
      </c>
      <c r="AD164" s="5">
        <f ca="1">($E163+AD163)*(1+'Part E'!X269)</f>
        <v>15925.697239288622</v>
      </c>
      <c r="AE164" s="5">
        <f ca="1">($E163+AE163)*(1+'Part E'!Y269)</f>
        <v>18531.445095028033</v>
      </c>
      <c r="AF164" s="5">
        <f ca="1">($E163+AF163)*(1+'Part E'!Z269)</f>
        <v>19097.835123551973</v>
      </c>
      <c r="AG164" s="5">
        <f ca="1">($E163+AG163)*(1+'Part E'!AA269)</f>
        <v>19610.300347970187</v>
      </c>
      <c r="AH164" s="5">
        <f ca="1">($E163+AH163)*(1+'Part E'!AB269)</f>
        <v>19519.625700061912</v>
      </c>
      <c r="AI164" s="5">
        <f ca="1">($E163+AI163)*(1+'Part E'!AC269)</f>
        <v>18326.540261996877</v>
      </c>
      <c r="AJ164" s="5">
        <f ca="1">($E163+AJ163)*(1+'Part E'!AD269)</f>
        <v>18844.11328180855</v>
      </c>
      <c r="AK164" s="5">
        <f ca="1">($E163+AK163)*(1+'Part E'!AE269)</f>
        <v>21814.64954789653</v>
      </c>
      <c r="AL164" s="5">
        <f ca="1">($E163+AL163)*(1+'Part E'!AF269)</f>
        <v>17575.287235111366</v>
      </c>
      <c r="AM164" s="5">
        <f ca="1">($E163+AM163)*(1+'Part E'!AG269)</f>
        <v>20909.362782866996</v>
      </c>
      <c r="AN164" s="5">
        <f ca="1">($E163+AN163)*(1+'Part E'!AH269)</f>
        <v>19518.695085919506</v>
      </c>
      <c r="AO164" s="5">
        <f ca="1">($E163+AO163)*(1+'Part E'!AI269)</f>
        <v>21766.543110642902</v>
      </c>
      <c r="AP164" s="5">
        <f ca="1">($E163+AP163)*(1+'Part E'!AJ269)</f>
        <v>19217.706885272277</v>
      </c>
      <c r="AQ164" s="5">
        <f ca="1">($E163+AQ163)*(1+'Part E'!AK269)</f>
        <v>17680.182728555708</v>
      </c>
      <c r="AR164" s="5">
        <f ca="1">($E163+AR163)*(1+'Part E'!AL269)</f>
        <v>18980.421200803732</v>
      </c>
      <c r="AS164" s="5">
        <f ca="1">($E163+AS163)*(1+'Part E'!AM269)</f>
        <v>20506.779472561338</v>
      </c>
      <c r="AT164" s="5">
        <f ca="1">($E163+AT163)*(1+'Part E'!AN269)</f>
        <v>19121.522936878813</v>
      </c>
      <c r="AU164" s="5">
        <f ca="1">($E163+AU163)*(1+'Part E'!AO269)</f>
        <v>19103.4034311613</v>
      </c>
      <c r="AV164" s="5">
        <f ca="1">($E163+AV163)*(1+'Part E'!AP269)</f>
        <v>18565.705455761596</v>
      </c>
      <c r="AW164" s="5">
        <f ca="1">($E163+AW163)*(1+'Part E'!AQ269)</f>
        <v>21888.325283432139</v>
      </c>
      <c r="AX164" s="5">
        <f ca="1">($E163+AX163)*(1+'Part E'!AR269)</f>
        <v>19425.869653461479</v>
      </c>
      <c r="AY164" s="5">
        <f ca="1">($E163+AY163)*(1+'Part E'!AS269)</f>
        <v>20332.04047567596</v>
      </c>
      <c r="AZ164" s="5">
        <f ca="1">($E163+AZ163)*(1+'Part E'!AT269)</f>
        <v>19885.88183472829</v>
      </c>
      <c r="BA164" s="5">
        <f ca="1">($E163+BA163)*(1+'Part E'!AU269)</f>
        <v>20960.571039558858</v>
      </c>
      <c r="BB164" s="5">
        <f ca="1">($E163+BB163)*(1+'Part E'!AV269)</f>
        <v>20044.342808385722</v>
      </c>
      <c r="BC164" s="5">
        <f ca="1">($E163+BC163)*(1+'Part E'!AW269)</f>
        <v>17116.747827524512</v>
      </c>
      <c r="BD164" s="5">
        <f ca="1">($E163+BD163)*(1+'Part E'!AX269)</f>
        <v>20703.353083679449</v>
      </c>
      <c r="BE164" s="5">
        <f ca="1">($E163+BE163)*(1+'Part E'!AY269)</f>
        <v>16888.414898680716</v>
      </c>
      <c r="BF164" s="5">
        <f ca="1">($E163+BF163)*(1+'Part E'!AZ269)</f>
        <v>22075.108052151227</v>
      </c>
      <c r="BG164" s="5">
        <f ca="1">($E163+BG163)*(1+'Part E'!BA269)</f>
        <v>19850.31652701438</v>
      </c>
      <c r="BH164" s="5">
        <f ca="1">($E163+BH163)*(1+'Part E'!BB269)</f>
        <v>20981.451604686317</v>
      </c>
      <c r="BI164" s="5">
        <f ca="1">($E163+BI163)*(1+'Part E'!BC269)</f>
        <v>20608.648430097732</v>
      </c>
      <c r="BJ164" s="5">
        <f ca="1">($E163+BJ163)*(1+'Part E'!BD269)</f>
        <v>17807.334354715287</v>
      </c>
      <c r="BK164" s="5">
        <f ca="1">($E163+BK163)*(1+'Part E'!BE269)</f>
        <v>17097.349369415417</v>
      </c>
      <c r="BL164" s="5">
        <f ca="1">($E163+BL163)*(1+'Part E'!BF269)</f>
        <v>17802.826455495986</v>
      </c>
      <c r="BM164" s="5">
        <f ca="1">($E163+BM163)*(1+'Part E'!BG269)</f>
        <v>16912.480796250558</v>
      </c>
      <c r="BN164" s="5">
        <f ca="1">($E163+BN163)*(1+'Part E'!BH269)</f>
        <v>18663.004171531502</v>
      </c>
      <c r="BO164" s="5">
        <f ca="1">($E163+BO163)*(1+'Part E'!BI269)</f>
        <v>20704.64350766606</v>
      </c>
      <c r="BP164" s="5">
        <f ca="1">($E163+BP163)*(1+'Part E'!BJ269)</f>
        <v>18927.68234207245</v>
      </c>
      <c r="BQ164" s="5">
        <f ca="1">($E163+BQ163)*(1+'Part E'!BK269)</f>
        <v>19412.754253852665</v>
      </c>
      <c r="BR164" s="5">
        <f ca="1">($E163+BR163)*(1+'Part E'!BL269)</f>
        <v>18879.983617776561</v>
      </c>
      <c r="BS164" s="5">
        <f ca="1">($E163+BS163)*(1+'Part E'!BM269)</f>
        <v>21417.097863981304</v>
      </c>
      <c r="BT164" s="5">
        <f ca="1">($E163+BT163)*(1+'Part E'!BN269)</f>
        <v>19095.506919977746</v>
      </c>
      <c r="BU164" s="5">
        <f ca="1">($E163+BU163)*(1+'Part E'!BO269)</f>
        <v>22439.757433959778</v>
      </c>
      <c r="BV164" s="5">
        <f ca="1">($E163+BV163)*(1+'Part E'!BP269)</f>
        <v>16806.149062396085</v>
      </c>
      <c r="BW164" s="5">
        <f ca="1">($E163+BW163)*(1+'Part E'!BQ269)</f>
        <v>17697.94954410203</v>
      </c>
      <c r="BX164" s="5">
        <f ca="1">($E163+BX163)*(1+'Part E'!BR269)</f>
        <v>18996.686641253971</v>
      </c>
      <c r="BY164" s="5">
        <f ca="1">($E163+BY163)*(1+'Part E'!BS269)</f>
        <v>16898.445180519666</v>
      </c>
      <c r="BZ164" s="5">
        <f ca="1">($E163+BZ163)*(1+'Part E'!BT269)</f>
        <v>24574.710241582849</v>
      </c>
      <c r="CA164" s="5">
        <f ca="1">($E163+CA163)*(1+'Part E'!BU269)</f>
        <v>19865.147190781747</v>
      </c>
      <c r="CB164" s="5">
        <f ca="1">($E163+CB163)*(1+'Part E'!BV269)</f>
        <v>20933.476871707157</v>
      </c>
      <c r="CC164" s="5">
        <f ca="1">($E163+CC163)*(1+'Part E'!BW269)</f>
        <v>20330.026702937663</v>
      </c>
      <c r="CD164" s="5">
        <f ca="1">($E163+CD163)*(1+'Part E'!BX269)</f>
        <v>19585.976121620759</v>
      </c>
      <c r="CE164" s="5">
        <f ca="1">($E163+CE163)*(1+'Part E'!BY269)</f>
        <v>19974.791614830872</v>
      </c>
      <c r="CF164" s="5">
        <f ca="1">($E163+CF163)*(1+'Part E'!BZ269)</f>
        <v>22206.169925219838</v>
      </c>
      <c r="CG164" s="5">
        <f ca="1">($E163+CG163)*(1+'Part E'!CA269)</f>
        <v>19797.247517825297</v>
      </c>
      <c r="CH164" s="5">
        <f ca="1">($E163+CH163)*(1+'Part E'!CB269)</f>
        <v>21645.452273931354</v>
      </c>
      <c r="CI164" s="5">
        <f ca="1">($E163+CI163)*(1+'Part E'!CC269)</f>
        <v>22234.067629213441</v>
      </c>
      <c r="CJ164" s="5">
        <f ca="1">($E163+CJ163)*(1+'Part E'!CD269)</f>
        <v>20862.626302030443</v>
      </c>
      <c r="CK164" s="5">
        <f ca="1">($E163+CK163)*(1+'Part E'!CE269)</f>
        <v>20169.280909831585</v>
      </c>
      <c r="CL164" s="5">
        <f ca="1">($E163+CL163)*(1+'Part E'!CF269)</f>
        <v>19277.870506642768</v>
      </c>
      <c r="CM164" s="5">
        <f ca="1">($E163+CM163)*(1+'Part E'!CG269)</f>
        <v>19718.543805244364</v>
      </c>
      <c r="CN164" s="5">
        <f ca="1">($E163+CN163)*(1+'Part E'!CH269)</f>
        <v>18277.689460395068</v>
      </c>
      <c r="CO164" s="5">
        <f ca="1">($E163+CO163)*(1+'Part E'!CI269)</f>
        <v>15899.785953547575</v>
      </c>
      <c r="CP164" s="5">
        <f ca="1">($E163+CP163)*(1+'Part E'!CJ269)</f>
        <v>20172.702972471212</v>
      </c>
      <c r="CQ164" s="5">
        <f ca="1">($E163+CQ163)*(1+'Part E'!CK269)</f>
        <v>19771.810845223496</v>
      </c>
      <c r="CR164" s="5">
        <f ca="1">($E163+CR163)*(1+'Part E'!CL269)</f>
        <v>20184.531392746911</v>
      </c>
      <c r="CS164" s="5">
        <f ca="1">($E163+CS163)*(1+'Part E'!CM269)</f>
        <v>19081.697540585032</v>
      </c>
      <c r="CT164" s="5">
        <f ca="1">($E163+CT163)*(1+'Part E'!CN269)</f>
        <v>20093.516067256467</v>
      </c>
      <c r="CU164" s="5">
        <f ca="1">($E163+CU163)*(1+'Part E'!CO269)</f>
        <v>19854.739220798412</v>
      </c>
      <c r="CV164" s="5">
        <f ca="1">($E163+CV163)*(1+'Part E'!CP269)</f>
        <v>20868.570303703884</v>
      </c>
      <c r="CW164" s="5">
        <f ca="1">($E163+CW163)*(1+'Part E'!CQ269)</f>
        <v>18844.981560673921</v>
      </c>
      <c r="CX164" s="5">
        <f ca="1">($E163+CX163)*(1+'Part E'!CR269)</f>
        <v>19889.663308905372</v>
      </c>
      <c r="CY164" s="5">
        <f ca="1">($E163+CY163)*(1+'Part E'!CS269)</f>
        <v>23512.727705935358</v>
      </c>
      <c r="CZ164" s="5">
        <f ca="1">($E163+CZ163)*(1+'Part E'!CT269)</f>
        <v>20058.988637530612</v>
      </c>
      <c r="DA164" s="5">
        <f ca="1">($E163+DA163)*(1+'Part E'!CU269)</f>
        <v>20675.282784338433</v>
      </c>
      <c r="DB164" s="5">
        <f ca="1">($E163+DB163)*(1+'Part E'!CV269)</f>
        <v>18876.602183263429</v>
      </c>
      <c r="DC164" s="5">
        <f ca="1">($E163+DC163)*(1+'Part E'!CW269)</f>
        <v>20095.668228117076</v>
      </c>
      <c r="DD164" s="5">
        <f ca="1">($E163+DD163)*(1+'Part E'!CX269)</f>
        <v>19258.943444188528</v>
      </c>
    </row>
    <row r="165" spans="2:108" x14ac:dyDescent="0.2">
      <c r="B165" s="5">
        <f t="shared" si="24"/>
        <v>1.5833333333333328</v>
      </c>
      <c r="C165" s="5">
        <v>6500</v>
      </c>
      <c r="D165" s="5">
        <f t="shared" si="22"/>
        <v>1950</v>
      </c>
      <c r="E165" s="5">
        <f t="shared" si="23"/>
        <v>1170</v>
      </c>
      <c r="H165" s="5">
        <f t="shared" si="25"/>
        <v>1.4999999999999996</v>
      </c>
      <c r="I165" s="5">
        <f ca="1">($E164+I164)*(1+'Part E'!C270)</f>
        <v>22443.984717444157</v>
      </c>
      <c r="J165" s="5">
        <f ca="1">($E164+J164)*(1+'Part E'!D270)</f>
        <v>20709.321288366904</v>
      </c>
      <c r="K165" s="5">
        <f ca="1">($E164+K164)*(1+'Part E'!E270)</f>
        <v>19293.425733790777</v>
      </c>
      <c r="L165" s="5">
        <f ca="1">($E164+L164)*(1+'Part E'!F270)</f>
        <v>20620.893280120497</v>
      </c>
      <c r="M165" s="5">
        <f ca="1">($E164+M164)*(1+'Part E'!G270)</f>
        <v>20638.616475697458</v>
      </c>
      <c r="N165" s="5">
        <f ca="1">($E164+N164)*(1+'Part E'!H270)</f>
        <v>19207.705198193362</v>
      </c>
      <c r="O165" s="5">
        <f ca="1">($E164+O164)*(1+'Part E'!I270)</f>
        <v>20142.158283648252</v>
      </c>
      <c r="P165" s="5">
        <f ca="1">($E164+P164)*(1+'Part E'!J270)</f>
        <v>22532.425315030407</v>
      </c>
      <c r="Q165" s="5">
        <f ca="1">($E164+Q164)*(1+'Part E'!K270)</f>
        <v>20091.994110029453</v>
      </c>
      <c r="R165" s="5">
        <f ca="1">($E164+R164)*(1+'Part E'!L270)</f>
        <v>22596.61404604137</v>
      </c>
      <c r="S165" s="5">
        <f ca="1">($E164+S164)*(1+'Part E'!M270)</f>
        <v>20384.237538397632</v>
      </c>
      <c r="T165" s="5">
        <f ca="1">($E164+T164)*(1+'Part E'!N270)</f>
        <v>19415.004097982495</v>
      </c>
      <c r="U165" s="5">
        <f ca="1">($E164+U164)*(1+'Part E'!O270)</f>
        <v>21474.01131653363</v>
      </c>
      <c r="V165" s="5">
        <f ca="1">($E164+V164)*(1+'Part E'!P270)</f>
        <v>19671.202215553367</v>
      </c>
      <c r="W165" s="5">
        <f ca="1">($E164+W164)*(1+'Part E'!Q270)</f>
        <v>20860.523233923181</v>
      </c>
      <c r="X165" s="5">
        <f ca="1">($E164+X164)*(1+'Part E'!R270)</f>
        <v>19604.702439259494</v>
      </c>
      <c r="Y165" s="5">
        <f ca="1">($E164+Y164)*(1+'Part E'!S270)</f>
        <v>22380.817205179483</v>
      </c>
      <c r="Z165" s="5">
        <f ca="1">($E164+Z164)*(1+'Part E'!T270)</f>
        <v>23586.852865299123</v>
      </c>
      <c r="AA165" s="5">
        <f ca="1">($E164+AA164)*(1+'Part E'!U270)</f>
        <v>21289.805585832433</v>
      </c>
      <c r="AB165" s="5">
        <f ca="1">($E164+AB164)*(1+'Part E'!V270)</f>
        <v>20424.02892022975</v>
      </c>
      <c r="AC165" s="5">
        <f ca="1">($E164+AC164)*(1+'Part E'!W270)</f>
        <v>23482.818921943435</v>
      </c>
      <c r="AD165" s="5">
        <f ca="1">($E164+AD164)*(1+'Part E'!X270)</f>
        <v>16597.042137654735</v>
      </c>
      <c r="AE165" s="5">
        <f ca="1">($E164+AE164)*(1+'Part E'!Y270)</f>
        <v>20619.079128235146</v>
      </c>
      <c r="AF165" s="5">
        <f ca="1">($E164+AF164)*(1+'Part E'!Z270)</f>
        <v>19664.042367491293</v>
      </c>
      <c r="AG165" s="5">
        <f ca="1">($E164+AG164)*(1+'Part E'!AA270)</f>
        <v>20934.398518552407</v>
      </c>
      <c r="AH165" s="5">
        <f ca="1">($E164+AH164)*(1+'Part E'!AB270)</f>
        <v>21314.151979419243</v>
      </c>
      <c r="AI165" s="5">
        <f ca="1">($E164+AI164)*(1+'Part E'!AC270)</f>
        <v>20743.839483657124</v>
      </c>
      <c r="AJ165" s="5">
        <f ca="1">($E164+AJ164)*(1+'Part E'!AD270)</f>
        <v>19531.424932098547</v>
      </c>
      <c r="AK165" s="5">
        <f ca="1">($E164+AK164)*(1+'Part E'!AE270)</f>
        <v>23933.882222319822</v>
      </c>
      <c r="AL165" s="5">
        <f ca="1">($E164+AL164)*(1+'Part E'!AF270)</f>
        <v>18524.35531463115</v>
      </c>
      <c r="AM165" s="5">
        <f ca="1">($E164+AM164)*(1+'Part E'!AG270)</f>
        <v>21595.593279948214</v>
      </c>
      <c r="AN165" s="5">
        <f ca="1">($E164+AN164)*(1+'Part E'!AH270)</f>
        <v>20073.217430865483</v>
      </c>
      <c r="AO165" s="5">
        <f ca="1">($E164+AO164)*(1+'Part E'!AI270)</f>
        <v>24089.438730836497</v>
      </c>
      <c r="AP165" s="5">
        <f ca="1">($E164+AP164)*(1+'Part E'!AJ270)</f>
        <v>21444.905965267975</v>
      </c>
      <c r="AQ165" s="5">
        <f ca="1">($E164+AQ164)*(1+'Part E'!AK270)</f>
        <v>19977.198173529465</v>
      </c>
      <c r="AR165" s="5">
        <f ca="1">($E164+AR164)*(1+'Part E'!AL270)</f>
        <v>20574.766066728978</v>
      </c>
      <c r="AS165" s="5">
        <f ca="1">($E164+AS164)*(1+'Part E'!AM270)</f>
        <v>21840.307410279242</v>
      </c>
      <c r="AT165" s="5">
        <f ca="1">($E164+AT164)*(1+'Part E'!AN270)</f>
        <v>20429.64556291595</v>
      </c>
      <c r="AU165" s="5">
        <f ca="1">($E164+AU164)*(1+'Part E'!AO270)</f>
        <v>20590.33823700271</v>
      </c>
      <c r="AV165" s="5">
        <f ca="1">($E164+AV164)*(1+'Part E'!AP270)</f>
        <v>20369.604158714912</v>
      </c>
      <c r="AW165" s="5">
        <f ca="1">($E164+AW164)*(1+'Part E'!AQ270)</f>
        <v>22718.527586795106</v>
      </c>
      <c r="AX165" s="5">
        <f ca="1">($E164+AX164)*(1+'Part E'!AR270)</f>
        <v>21066.91864451428</v>
      </c>
      <c r="AY165" s="5">
        <f ca="1">($E164+AY164)*(1+'Part E'!AS270)</f>
        <v>21336.949521222465</v>
      </c>
      <c r="AZ165" s="5">
        <f ca="1">($E164+AZ164)*(1+'Part E'!AT270)</f>
        <v>21270.909017709884</v>
      </c>
      <c r="BA165" s="5">
        <f ca="1">($E164+BA164)*(1+'Part E'!AU270)</f>
        <v>22133.519598242179</v>
      </c>
      <c r="BB165" s="5">
        <f ca="1">($E164+BB164)*(1+'Part E'!AV270)</f>
        <v>21080.018958806304</v>
      </c>
      <c r="BC165" s="5">
        <f ca="1">($E164+BC164)*(1+'Part E'!AW270)</f>
        <v>18625.136120962943</v>
      </c>
      <c r="BD165" s="5">
        <f ca="1">($E164+BD164)*(1+'Part E'!AX270)</f>
        <v>20917.394114679912</v>
      </c>
      <c r="BE165" s="5">
        <f ca="1">($E164+BE164)*(1+'Part E'!AY270)</f>
        <v>17518.859257034448</v>
      </c>
      <c r="BF165" s="5">
        <f ca="1">($E164+BF164)*(1+'Part E'!AZ270)</f>
        <v>23935.378417623178</v>
      </c>
      <c r="BG165" s="5">
        <f ca="1">($E164+BG164)*(1+'Part E'!BA270)</f>
        <v>22218.260033307823</v>
      </c>
      <c r="BH165" s="5">
        <f ca="1">($E164+BH164)*(1+'Part E'!BB270)</f>
        <v>23993.654921853838</v>
      </c>
      <c r="BI165" s="5">
        <f ca="1">($E164+BI164)*(1+'Part E'!BC270)</f>
        <v>21445.640153192016</v>
      </c>
      <c r="BJ165" s="5">
        <f ca="1">($E164+BJ164)*(1+'Part E'!BD270)</f>
        <v>19126.419656447972</v>
      </c>
      <c r="BK165" s="5">
        <f ca="1">($E164+BK164)*(1+'Part E'!BE270)</f>
        <v>18050.845377082467</v>
      </c>
      <c r="BL165" s="5">
        <f ca="1">($E164+BL164)*(1+'Part E'!BF270)</f>
        <v>19928.569725872771</v>
      </c>
      <c r="BM165" s="5">
        <f ca="1">($E164+BM164)*(1+'Part E'!BG270)</f>
        <v>18464.930838387347</v>
      </c>
      <c r="BN165" s="5">
        <f ca="1">($E164+BN164)*(1+'Part E'!BH270)</f>
        <v>19553.168270779333</v>
      </c>
      <c r="BO165" s="5">
        <f ca="1">($E164+BO164)*(1+'Part E'!BI270)</f>
        <v>20560.112515569199</v>
      </c>
      <c r="BP165" s="5">
        <f ca="1">($E164+BP164)*(1+'Part E'!BJ270)</f>
        <v>20523.716668565794</v>
      </c>
      <c r="BQ165" s="5">
        <f ca="1">($E164+BQ164)*(1+'Part E'!BK270)</f>
        <v>22369.575952400399</v>
      </c>
      <c r="BR165" s="5">
        <f ca="1">($E164+BR164)*(1+'Part E'!BL270)</f>
        <v>20003.504005047733</v>
      </c>
      <c r="BS165" s="5">
        <f ca="1">($E164+BS164)*(1+'Part E'!BM270)</f>
        <v>22141.255172164878</v>
      </c>
      <c r="BT165" s="5">
        <f ca="1">($E164+BT164)*(1+'Part E'!BN270)</f>
        <v>20267.778653020763</v>
      </c>
      <c r="BU165" s="5">
        <f ca="1">($E164+BU164)*(1+'Part E'!BO270)</f>
        <v>23880.646395154872</v>
      </c>
      <c r="BV165" s="5">
        <f ca="1">($E164+BV164)*(1+'Part E'!BP270)</f>
        <v>17717.849675016801</v>
      </c>
      <c r="BW165" s="5">
        <f ca="1">($E164+BW164)*(1+'Part E'!BQ270)</f>
        <v>19012.092316276547</v>
      </c>
      <c r="BX165" s="5">
        <f ca="1">($E164+BX164)*(1+'Part E'!BR270)</f>
        <v>19675.739486556566</v>
      </c>
      <c r="BY165" s="5">
        <f ca="1">($E164+BY164)*(1+'Part E'!BS270)</f>
        <v>18721.137750150177</v>
      </c>
      <c r="BZ165" s="5">
        <f ca="1">($E164+BZ164)*(1+'Part E'!BT270)</f>
        <v>25770.851959055584</v>
      </c>
      <c r="CA165" s="5">
        <f ca="1">($E164+CA164)*(1+'Part E'!BU270)</f>
        <v>23158.475018464967</v>
      </c>
      <c r="CB165" s="5">
        <f ca="1">($E164+CB164)*(1+'Part E'!BV270)</f>
        <v>21720.427951666592</v>
      </c>
      <c r="CC165" s="5">
        <f ca="1">($E164+CC164)*(1+'Part E'!BW270)</f>
        <v>21443.848669893549</v>
      </c>
      <c r="CD165" s="5">
        <f ca="1">($E164+CD164)*(1+'Part E'!BX270)</f>
        <v>21150.248922603769</v>
      </c>
      <c r="CE165" s="5">
        <f ca="1">($E164+CE164)*(1+'Part E'!BY270)</f>
        <v>21274.967263997962</v>
      </c>
      <c r="CF165" s="5">
        <f ca="1">($E164+CF164)*(1+'Part E'!BZ270)</f>
        <v>21889.901254232776</v>
      </c>
      <c r="CG165" s="5">
        <f ca="1">($E164+CG164)*(1+'Part E'!CA270)</f>
        <v>20743.610927363574</v>
      </c>
      <c r="CH165" s="5">
        <f ca="1">($E164+CH164)*(1+'Part E'!CB270)</f>
        <v>22096.146172608427</v>
      </c>
      <c r="CI165" s="5">
        <f ca="1">($E164+CI164)*(1+'Part E'!CC270)</f>
        <v>24158.085240668515</v>
      </c>
      <c r="CJ165" s="5">
        <f ca="1">($E164+CJ164)*(1+'Part E'!CD270)</f>
        <v>21914.958143703298</v>
      </c>
      <c r="CK165" s="5">
        <f ca="1">($E164+CK164)*(1+'Part E'!CE270)</f>
        <v>22122.4602421907</v>
      </c>
      <c r="CL165" s="5">
        <f ca="1">($E164+CL164)*(1+'Part E'!CF270)</f>
        <v>19293.453392984407</v>
      </c>
      <c r="CM165" s="5">
        <f ca="1">($E164+CM164)*(1+'Part E'!CG270)</f>
        <v>20634.685270736554</v>
      </c>
      <c r="CN165" s="5">
        <f ca="1">($E164+CN164)*(1+'Part E'!CH270)</f>
        <v>20468.517858995801</v>
      </c>
      <c r="CO165" s="5">
        <f ca="1">($E164+CO164)*(1+'Part E'!CI270)</f>
        <v>16441.917857627777</v>
      </c>
      <c r="CP165" s="5">
        <f ca="1">($E164+CP164)*(1+'Part E'!CJ270)</f>
        <v>21531.961496320055</v>
      </c>
      <c r="CQ165" s="5">
        <f ca="1">($E164+CQ164)*(1+'Part E'!CK270)</f>
        <v>20354.988199388779</v>
      </c>
      <c r="CR165" s="5">
        <f ca="1">($E164+CR164)*(1+'Part E'!CL270)</f>
        <v>21593.270642513318</v>
      </c>
      <c r="CS165" s="5">
        <f ca="1">($E164+CS164)*(1+'Part E'!CM270)</f>
        <v>21835.876512967774</v>
      </c>
      <c r="CT165" s="5">
        <f ca="1">($E164+CT164)*(1+'Part E'!CN270)</f>
        <v>22362.57161650834</v>
      </c>
      <c r="CU165" s="5">
        <f ca="1">($E164+CU164)*(1+'Part E'!CO270)</f>
        <v>20845.123460535153</v>
      </c>
      <c r="CV165" s="5">
        <f ca="1">($E164+CV164)*(1+'Part E'!CP270)</f>
        <v>22363.433879024815</v>
      </c>
      <c r="CW165" s="5">
        <f ca="1">($E164+CW164)*(1+'Part E'!CQ270)</f>
        <v>20702.294875969801</v>
      </c>
      <c r="CX165" s="5">
        <f ca="1">($E164+CX164)*(1+'Part E'!CR270)</f>
        <v>21475.238121762075</v>
      </c>
      <c r="CY165" s="5">
        <f ca="1">($E164+CY164)*(1+'Part E'!CS270)</f>
        <v>24756.593846802742</v>
      </c>
      <c r="CZ165" s="5">
        <f ca="1">($E164+CZ164)*(1+'Part E'!CT270)</f>
        <v>22093.354914189218</v>
      </c>
      <c r="DA165" s="5">
        <f ca="1">($E164+DA164)*(1+'Part E'!CU270)</f>
        <v>22647.447433990463</v>
      </c>
      <c r="DB165" s="5">
        <f ca="1">($E164+DB164)*(1+'Part E'!CV270)</f>
        <v>19544.800456643286</v>
      </c>
      <c r="DC165" s="5">
        <f ca="1">($E164+DC164)*(1+'Part E'!CW270)</f>
        <v>20491.053727659371</v>
      </c>
      <c r="DD165" s="5">
        <f ca="1">($E164+DD164)*(1+'Part E'!CX270)</f>
        <v>21603.24256202851</v>
      </c>
    </row>
    <row r="166" spans="2:108" x14ac:dyDescent="0.2">
      <c r="B166" s="5">
        <f t="shared" si="24"/>
        <v>1.6666666666666661</v>
      </c>
      <c r="C166" s="5">
        <v>6500</v>
      </c>
      <c r="D166" s="5">
        <f t="shared" si="22"/>
        <v>1950</v>
      </c>
      <c r="E166" s="5">
        <f t="shared" si="23"/>
        <v>1170</v>
      </c>
      <c r="H166" s="5">
        <f t="shared" si="25"/>
        <v>1.5833333333333328</v>
      </c>
      <c r="I166" s="5">
        <f ca="1">($E165+I165)*(1+'Part E'!C271)</f>
        <v>23840.723608424487</v>
      </c>
      <c r="J166" s="5">
        <f ca="1">($E165+J165)*(1+'Part E'!D271)</f>
        <v>21669.176553779325</v>
      </c>
      <c r="K166" s="5">
        <f ca="1">($E165+K165)*(1+'Part E'!E271)</f>
        <v>20356.864288954181</v>
      </c>
      <c r="L166" s="5">
        <f ca="1">($E165+L165)*(1+'Part E'!F271)</f>
        <v>21065.072053025287</v>
      </c>
      <c r="M166" s="5">
        <f ca="1">($E165+M165)*(1+'Part E'!G271)</f>
        <v>21468.049528025924</v>
      </c>
      <c r="N166" s="5">
        <f ca="1">($E165+N165)*(1+'Part E'!H271)</f>
        <v>21149.442788352837</v>
      </c>
      <c r="O166" s="5">
        <f ca="1">($E165+O165)*(1+'Part E'!I271)</f>
        <v>21639.123732666125</v>
      </c>
      <c r="P166" s="5">
        <f ca="1">($E165+P165)*(1+'Part E'!J271)</f>
        <v>23891.19426070921</v>
      </c>
      <c r="Q166" s="5">
        <f ca="1">($E165+Q165)*(1+'Part E'!K271)</f>
        <v>20511.533469303537</v>
      </c>
      <c r="R166" s="5">
        <f ca="1">($E165+R165)*(1+'Part E'!L271)</f>
        <v>23045.432013909252</v>
      </c>
      <c r="S166" s="5">
        <f ca="1">($E165+S165)*(1+'Part E'!M271)</f>
        <v>20996.357151803491</v>
      </c>
      <c r="T166" s="5">
        <f ca="1">($E165+T165)*(1+'Part E'!N271)</f>
        <v>19927.928926681099</v>
      </c>
      <c r="U166" s="5">
        <f ca="1">($E165+U165)*(1+'Part E'!O271)</f>
        <v>23014.183008291668</v>
      </c>
      <c r="V166" s="5">
        <f ca="1">($E165+V165)*(1+'Part E'!P271)</f>
        <v>20373.8840934826</v>
      </c>
      <c r="W166" s="5">
        <f ca="1">($E165+W165)*(1+'Part E'!Q271)</f>
        <v>21305.621044934767</v>
      </c>
      <c r="X166" s="5">
        <f ca="1">($E165+X165)*(1+'Part E'!R271)</f>
        <v>20762.157746597291</v>
      </c>
      <c r="Y166" s="5">
        <f ca="1">($E165+Y165)*(1+'Part E'!S271)</f>
        <v>24363.667192843277</v>
      </c>
      <c r="Z166" s="5">
        <f ca="1">($E165+Z165)*(1+'Part E'!T271)</f>
        <v>25415.183146984717</v>
      </c>
      <c r="AA166" s="5">
        <f ca="1">($E165+AA165)*(1+'Part E'!U271)</f>
        <v>22380.354878473609</v>
      </c>
      <c r="AB166" s="5">
        <f ca="1">($E165+AB165)*(1+'Part E'!V271)</f>
        <v>21312.95127413809</v>
      </c>
      <c r="AC166" s="5">
        <f ca="1">($E165+AC165)*(1+'Part E'!W271)</f>
        <v>24828.293735674037</v>
      </c>
      <c r="AD166" s="5">
        <f ca="1">($E165+AD165)*(1+'Part E'!X271)</f>
        <v>18105.012562942502</v>
      </c>
      <c r="AE166" s="5">
        <f ca="1">($E165+AE165)*(1+'Part E'!Y271)</f>
        <v>22244.468597602954</v>
      </c>
      <c r="AF166" s="5">
        <f ca="1">($E165+AF165)*(1+'Part E'!Z271)</f>
        <v>20192.81613657557</v>
      </c>
      <c r="AG166" s="5">
        <f ca="1">($E165+AG165)*(1+'Part E'!AA271)</f>
        <v>22846.883373407665</v>
      </c>
      <c r="AH166" s="5">
        <f ca="1">($E165+AH165)*(1+'Part E'!AB271)</f>
        <v>23748.895472953605</v>
      </c>
      <c r="AI166" s="5">
        <f ca="1">($E165+AI165)*(1+'Part E'!AC271)</f>
        <v>20502.003549285175</v>
      </c>
      <c r="AJ166" s="5">
        <f ca="1">($E165+AJ165)*(1+'Part E'!AD271)</f>
        <v>20022.127597080405</v>
      </c>
      <c r="AK166" s="5">
        <f ca="1">($E165+AK165)*(1+'Part E'!AE271)</f>
        <v>25800.126728223469</v>
      </c>
      <c r="AL166" s="5">
        <f ca="1">($E165+AL165)*(1+'Part E'!AF271)</f>
        <v>18680.327552715913</v>
      </c>
      <c r="AM166" s="5">
        <f ca="1">($E165+AM165)*(1+'Part E'!AG271)</f>
        <v>22374.777514699395</v>
      </c>
      <c r="AN166" s="5">
        <f ca="1">($E165+AN165)*(1+'Part E'!AH271)</f>
        <v>21173.031393357986</v>
      </c>
      <c r="AO166" s="5">
        <f ca="1">($E165+AO165)*(1+'Part E'!AI271)</f>
        <v>26805.067925152318</v>
      </c>
      <c r="AP166" s="5">
        <f ca="1">($E165+AP165)*(1+'Part E'!AJ271)</f>
        <v>22793.952432893118</v>
      </c>
      <c r="AQ166" s="5">
        <f ca="1">($E165+AQ165)*(1+'Part E'!AK271)</f>
        <v>20575.717706883013</v>
      </c>
      <c r="AR166" s="5">
        <f ca="1">($E165+AR165)*(1+'Part E'!AL271)</f>
        <v>20428.092716722884</v>
      </c>
      <c r="AS166" s="5">
        <f ca="1">($E165+AS165)*(1+'Part E'!AM271)</f>
        <v>23981.88070211589</v>
      </c>
      <c r="AT166" s="5">
        <f ca="1">($E165+AT165)*(1+'Part E'!AN271)</f>
        <v>21504.655306930792</v>
      </c>
      <c r="AU166" s="5">
        <f ca="1">($E165+AU165)*(1+'Part E'!AO271)</f>
        <v>21222.505125131713</v>
      </c>
      <c r="AV166" s="5">
        <f ca="1">($E165+AV165)*(1+'Part E'!AP271)</f>
        <v>21664.298620289872</v>
      </c>
      <c r="AW166" s="5">
        <f ca="1">($E165+AW165)*(1+'Part E'!AQ271)</f>
        <v>22654.824700832141</v>
      </c>
      <c r="AX166" s="5">
        <f ca="1">($E165+AX165)*(1+'Part E'!AR271)</f>
        <v>22671.888775898016</v>
      </c>
      <c r="AY166" s="5">
        <f ca="1">($E165+AY165)*(1+'Part E'!AS271)</f>
        <v>21711.115312093771</v>
      </c>
      <c r="AZ166" s="5">
        <f ca="1">($E165+AZ165)*(1+'Part E'!AT271)</f>
        <v>22880.244636309977</v>
      </c>
      <c r="BA166" s="5">
        <f ca="1">($E165+BA165)*(1+'Part E'!AU271)</f>
        <v>22756.884317154167</v>
      </c>
      <c r="BB166" s="5">
        <f ca="1">($E165+BB165)*(1+'Part E'!AV271)</f>
        <v>22374.889889508606</v>
      </c>
      <c r="BC166" s="5">
        <f ca="1">($E165+BC165)*(1+'Part E'!AW271)</f>
        <v>20874.900615776252</v>
      </c>
      <c r="BD166" s="5">
        <f ca="1">($E165+BD165)*(1+'Part E'!AX271)</f>
        <v>21246.322349137627</v>
      </c>
      <c r="BE166" s="5">
        <f ca="1">($E165+BE165)*(1+'Part E'!AY271)</f>
        <v>19025.641435387857</v>
      </c>
      <c r="BF166" s="5">
        <f ca="1">($E165+BF165)*(1+'Part E'!AZ271)</f>
        <v>25485.97327659091</v>
      </c>
      <c r="BG166" s="5">
        <f ca="1">($E165+BG165)*(1+'Part E'!BA271)</f>
        <v>23119.561615188111</v>
      </c>
      <c r="BH166" s="5">
        <f ca="1">($E165+BH165)*(1+'Part E'!BB271)</f>
        <v>26114.804840655117</v>
      </c>
      <c r="BI166" s="5">
        <f ca="1">($E165+BI165)*(1+'Part E'!BC271)</f>
        <v>22358.111082148778</v>
      </c>
      <c r="BJ166" s="5">
        <f ca="1">($E165+BJ165)*(1+'Part E'!BD271)</f>
        <v>19753.857306391837</v>
      </c>
      <c r="BK166" s="5">
        <f ca="1">($E165+BK165)*(1+'Part E'!BE271)</f>
        <v>18513.659870724907</v>
      </c>
      <c r="BL166" s="5">
        <f ca="1">($E165+BL165)*(1+'Part E'!BF271)</f>
        <v>19959.830051984558</v>
      </c>
      <c r="BM166" s="5">
        <f ca="1">($E165+BM165)*(1+'Part E'!BG271)</f>
        <v>19044.514600536386</v>
      </c>
      <c r="BN166" s="5">
        <f ca="1">($E165+BN165)*(1+'Part E'!BH271)</f>
        <v>21083.888525497703</v>
      </c>
      <c r="BO166" s="5">
        <f ca="1">($E165+BO165)*(1+'Part E'!BI271)</f>
        <v>22687.229470552502</v>
      </c>
      <c r="BP166" s="5">
        <f ca="1">($E165+BP165)*(1+'Part E'!BJ271)</f>
        <v>21162.685122138904</v>
      </c>
      <c r="BQ166" s="5">
        <f ca="1">($E165+BQ165)*(1+'Part E'!BK271)</f>
        <v>23184.535331225175</v>
      </c>
      <c r="BR166" s="5">
        <f ca="1">($E165+BR165)*(1+'Part E'!BL271)</f>
        <v>20955.055291534522</v>
      </c>
      <c r="BS166" s="5">
        <f ca="1">($E165+BS165)*(1+'Part E'!BM271)</f>
        <v>22422.147575654621</v>
      </c>
      <c r="BT166" s="5">
        <f ca="1">($E165+BT165)*(1+'Part E'!BN271)</f>
        <v>21341.054071651444</v>
      </c>
      <c r="BU166" s="5">
        <f ca="1">($E165+BU165)*(1+'Part E'!BO271)</f>
        <v>25753.3555047585</v>
      </c>
      <c r="BV166" s="5">
        <f ca="1">($E165+BV165)*(1+'Part E'!BP271)</f>
        <v>18824.338309247134</v>
      </c>
      <c r="BW166" s="5">
        <f ca="1">($E165+BW165)*(1+'Part E'!BQ271)</f>
        <v>20407.189427009889</v>
      </c>
      <c r="BX166" s="5">
        <f ca="1">($E165+BX165)*(1+'Part E'!BR271)</f>
        <v>20463.734878061896</v>
      </c>
      <c r="BY166" s="5">
        <f ca="1">($E165+BY165)*(1+'Part E'!BS271)</f>
        <v>19167.790193229455</v>
      </c>
      <c r="BZ166" s="5">
        <f ca="1">($E165+BZ165)*(1+'Part E'!BT271)</f>
        <v>26115.439928729185</v>
      </c>
      <c r="CA166" s="5">
        <f ca="1">($E165+CA165)*(1+'Part E'!BU271)</f>
        <v>24860.373435013906</v>
      </c>
      <c r="CB166" s="5">
        <f ca="1">($E165+CB165)*(1+'Part E'!BV271)</f>
        <v>22803.075227911115</v>
      </c>
      <c r="CC166" s="5">
        <f ca="1">($E165+CC165)*(1+'Part E'!BW271)</f>
        <v>20545.481439648429</v>
      </c>
      <c r="CD166" s="5">
        <f ca="1">($E165+CD165)*(1+'Part E'!BX271)</f>
        <v>22696.641739836337</v>
      </c>
      <c r="CE166" s="5">
        <f ca="1">($E165+CE165)*(1+'Part E'!BY271)</f>
        <v>22674.221119830323</v>
      </c>
      <c r="CF166" s="5">
        <f ca="1">($E165+CF165)*(1+'Part E'!BZ271)</f>
        <v>23135.36757244308</v>
      </c>
      <c r="CG166" s="5">
        <f ca="1">($E165+CG165)*(1+'Part E'!CA271)</f>
        <v>22195.968547435423</v>
      </c>
      <c r="CH166" s="5">
        <f ca="1">($E165+CH165)*(1+'Part E'!CB271)</f>
        <v>22444.790676580775</v>
      </c>
      <c r="CI166" s="5">
        <f ca="1">($E165+CI165)*(1+'Part E'!CC271)</f>
        <v>25827.475084464048</v>
      </c>
      <c r="CJ166" s="5">
        <f ca="1">($E165+CJ165)*(1+'Part E'!CD271)</f>
        <v>24261.034309424824</v>
      </c>
      <c r="CK166" s="5">
        <f ca="1">($E165+CK165)*(1+'Part E'!CE271)</f>
        <v>24278.097516036389</v>
      </c>
      <c r="CL166" s="5">
        <f ca="1">($E165+CL165)*(1+'Part E'!CF271)</f>
        <v>19612.228706341783</v>
      </c>
      <c r="CM166" s="5">
        <f ca="1">($E165+CM165)*(1+'Part E'!CG271)</f>
        <v>22647.600869788428</v>
      </c>
      <c r="CN166" s="5">
        <f ca="1">($E165+CN165)*(1+'Part E'!CH271)</f>
        <v>21659.350862484713</v>
      </c>
      <c r="CO166" s="5">
        <f ca="1">($E165+CO165)*(1+'Part E'!CI271)</f>
        <v>16744.011881882856</v>
      </c>
      <c r="CP166" s="5">
        <f ca="1">($E165+CP165)*(1+'Part E'!CJ271)</f>
        <v>23117.277147863366</v>
      </c>
      <c r="CQ166" s="5">
        <f ca="1">($E165+CQ165)*(1+'Part E'!CK271)</f>
        <v>22688.530741572846</v>
      </c>
      <c r="CR166" s="5">
        <f ca="1">($E165+CR165)*(1+'Part E'!CL271)</f>
        <v>23693.431490952044</v>
      </c>
      <c r="CS166" s="5">
        <f ca="1">($E165+CS165)*(1+'Part E'!CM271)</f>
        <v>23535.920094419162</v>
      </c>
      <c r="CT166" s="5">
        <f ca="1">($E165+CT165)*(1+'Part E'!CN271)</f>
        <v>23282.395235971362</v>
      </c>
      <c r="CU166" s="5">
        <f ca="1">($E165+CU165)*(1+'Part E'!CO271)</f>
        <v>21259.517868283398</v>
      </c>
      <c r="CV166" s="5">
        <f ca="1">($E165+CV165)*(1+'Part E'!CP271)</f>
        <v>22762.671911642603</v>
      </c>
      <c r="CW166" s="5">
        <f ca="1">($E165+CW165)*(1+'Part E'!CQ271)</f>
        <v>20723.090467392787</v>
      </c>
      <c r="CX166" s="5">
        <f ca="1">($E165+CX165)*(1+'Part E'!CR271)</f>
        <v>21586.959453708907</v>
      </c>
      <c r="CY166" s="5">
        <f ca="1">($E165+CY165)*(1+'Part E'!CS271)</f>
        <v>25196.540257080636</v>
      </c>
      <c r="CZ166" s="5">
        <f ca="1">($E165+CZ165)*(1+'Part E'!CT271)</f>
        <v>23076.213604926012</v>
      </c>
      <c r="DA166" s="5">
        <f ca="1">($E165+DA165)*(1+'Part E'!CU271)</f>
        <v>23497.36445693755</v>
      </c>
      <c r="DB166" s="5">
        <f ca="1">($E165+DB165)*(1+'Part E'!CV271)</f>
        <v>20569.918636189392</v>
      </c>
      <c r="DC166" s="5">
        <f ca="1">($E165+DC165)*(1+'Part E'!CW271)</f>
        <v>21720.695692130008</v>
      </c>
      <c r="DD166" s="5">
        <f ca="1">($E165+DD165)*(1+'Part E'!CX271)</f>
        <v>23686.363456636023</v>
      </c>
    </row>
    <row r="167" spans="2:108" x14ac:dyDescent="0.2">
      <c r="B167" s="5">
        <f t="shared" si="24"/>
        <v>1.7499999999999993</v>
      </c>
      <c r="C167" s="5">
        <v>6500</v>
      </c>
      <c r="D167" s="5">
        <f t="shared" si="22"/>
        <v>1950</v>
      </c>
      <c r="E167" s="5">
        <f t="shared" si="23"/>
        <v>1170</v>
      </c>
      <c r="H167" s="5">
        <f t="shared" si="25"/>
        <v>1.6666666666666661</v>
      </c>
      <c r="I167" s="5">
        <f ca="1">($E166+I166)*(1+'Part E'!C272)</f>
        <v>24722.042122277755</v>
      </c>
      <c r="J167" s="5">
        <f ca="1">($E166+J166)*(1+'Part E'!D272)</f>
        <v>24241.691178450539</v>
      </c>
      <c r="K167" s="5">
        <f ca="1">($E166+K166)*(1+'Part E'!E272)</f>
        <v>21959.830167355623</v>
      </c>
      <c r="L167" s="5">
        <f ca="1">($E166+L166)*(1+'Part E'!F272)</f>
        <v>22149.731352658033</v>
      </c>
      <c r="M167" s="5">
        <f ca="1">($E166+M166)*(1+'Part E'!G272)</f>
        <v>22955.636645525388</v>
      </c>
      <c r="N167" s="5">
        <f ca="1">($E166+N166)*(1+'Part E'!H272)</f>
        <v>22541.210145592457</v>
      </c>
      <c r="O167" s="5">
        <f ca="1">($E166+O166)*(1+'Part E'!I272)</f>
        <v>21450.16340115721</v>
      </c>
      <c r="P167" s="5">
        <f ca="1">($E166+P166)*(1+'Part E'!J272)</f>
        <v>26649.425483306433</v>
      </c>
      <c r="Q167" s="5">
        <f ca="1">($E166+Q166)*(1+'Part E'!K272)</f>
        <v>23670.62034410765</v>
      </c>
      <c r="R167" s="5">
        <f ca="1">($E166+R166)*(1+'Part E'!L272)</f>
        <v>23653.471000310299</v>
      </c>
      <c r="S167" s="5">
        <f ca="1">($E166+S166)*(1+'Part E'!M272)</f>
        <v>23340.90081264406</v>
      </c>
      <c r="T167" s="5">
        <f ca="1">($E166+T166)*(1+'Part E'!N272)</f>
        <v>22951.987209126673</v>
      </c>
      <c r="U167" s="5">
        <f ca="1">($E166+U166)*(1+'Part E'!O272)</f>
        <v>24130.846067907307</v>
      </c>
      <c r="V167" s="5">
        <f ca="1">($E166+V166)*(1+'Part E'!P272)</f>
        <v>21845.214002493401</v>
      </c>
      <c r="W167" s="5">
        <f ca="1">($E166+W166)*(1+'Part E'!Q272)</f>
        <v>21130.256478342762</v>
      </c>
      <c r="X167" s="5">
        <f ca="1">($E166+X166)*(1+'Part E'!R272)</f>
        <v>20805.193855639594</v>
      </c>
      <c r="Y167" s="5">
        <f ca="1">($E166+Y166)*(1+'Part E'!S272)</f>
        <v>24616.083123713674</v>
      </c>
      <c r="Z167" s="5">
        <f ca="1">($E166+Z166)*(1+'Part E'!T272)</f>
        <v>26918.27014631878</v>
      </c>
      <c r="AA167" s="5">
        <f ca="1">($E166+AA166)*(1+'Part E'!U272)</f>
        <v>23486.548682301949</v>
      </c>
      <c r="AB167" s="5">
        <f ca="1">($E166+AB166)*(1+'Part E'!V272)</f>
        <v>21712.217868766445</v>
      </c>
      <c r="AC167" s="5">
        <f ca="1">($E166+AC166)*(1+'Part E'!W272)</f>
        <v>25618.691353095026</v>
      </c>
      <c r="AD167" s="5">
        <f ca="1">($E166+AD166)*(1+'Part E'!X272)</f>
        <v>19593.268043684304</v>
      </c>
      <c r="AE167" s="5">
        <f ca="1">($E166+AE166)*(1+'Part E'!Y272)</f>
        <v>21612.44317200522</v>
      </c>
      <c r="AF167" s="5">
        <f ca="1">($E166+AF166)*(1+'Part E'!Z272)</f>
        <v>21863.846923750647</v>
      </c>
      <c r="AG167" s="5">
        <f ca="1">($E166+AG166)*(1+'Part E'!AA272)</f>
        <v>23988.765523389618</v>
      </c>
      <c r="AH167" s="5">
        <f ca="1">($E166+AH166)*(1+'Part E'!AB272)</f>
        <v>24024.62520199456</v>
      </c>
      <c r="AI167" s="5">
        <f ca="1">($E166+AI166)*(1+'Part E'!AC272)</f>
        <v>22114.338246266128</v>
      </c>
      <c r="AJ167" s="5">
        <f ca="1">($E166+AJ166)*(1+'Part E'!AD272)</f>
        <v>21911.620367795971</v>
      </c>
      <c r="AK167" s="5">
        <f ca="1">($E166+AK166)*(1+'Part E'!AE272)</f>
        <v>28819.836718805931</v>
      </c>
      <c r="AL167" s="5">
        <f ca="1">($E166+AL166)*(1+'Part E'!AF272)</f>
        <v>21417.600401122356</v>
      </c>
      <c r="AM167" s="5">
        <f ca="1">($E166+AM166)*(1+'Part E'!AG272)</f>
        <v>22760.862422495076</v>
      </c>
      <c r="AN167" s="5">
        <f ca="1">($E166+AN166)*(1+'Part E'!AH272)</f>
        <v>20487.030736381268</v>
      </c>
      <c r="AO167" s="5">
        <f ca="1">($E166+AO166)*(1+'Part E'!AI272)</f>
        <v>27817.10729381843</v>
      </c>
      <c r="AP167" s="5">
        <f ca="1">($E166+AP166)*(1+'Part E'!AJ272)</f>
        <v>24061.79991660795</v>
      </c>
      <c r="AQ167" s="5">
        <f ca="1">($E166+AQ166)*(1+'Part E'!AK272)</f>
        <v>21130.637990218609</v>
      </c>
      <c r="AR167" s="5">
        <f ca="1">($E166+AR166)*(1+'Part E'!AL272)</f>
        <v>21284.43092867704</v>
      </c>
      <c r="AS167" s="5">
        <f ca="1">($E166+AS166)*(1+'Part E'!AM272)</f>
        <v>25130.684398936446</v>
      </c>
      <c r="AT167" s="5">
        <f ca="1">($E166+AT166)*(1+'Part E'!AN272)</f>
        <v>22891.624671459416</v>
      </c>
      <c r="AU167" s="5">
        <f ca="1">($E166+AU166)*(1+'Part E'!AO272)</f>
        <v>22962.728665581231</v>
      </c>
      <c r="AV167" s="5">
        <f ca="1">($E166+AV166)*(1+'Part E'!AP272)</f>
        <v>23273.951961362098</v>
      </c>
      <c r="AW167" s="5">
        <f ca="1">($E166+AW166)*(1+'Part E'!AQ272)</f>
        <v>24225.640930962076</v>
      </c>
      <c r="AX167" s="5">
        <f ca="1">($E166+AX166)*(1+'Part E'!AR272)</f>
        <v>22809.70155945517</v>
      </c>
      <c r="AY167" s="5">
        <f ca="1">($E166+AY166)*(1+'Part E'!AS272)</f>
        <v>22340.598231548636</v>
      </c>
      <c r="AZ167" s="5">
        <f ca="1">($E166+AZ166)*(1+'Part E'!AT272)</f>
        <v>25054.606336433852</v>
      </c>
      <c r="BA167" s="5">
        <f ca="1">($E166+BA166)*(1+'Part E'!AU272)</f>
        <v>24696.291501837291</v>
      </c>
      <c r="BB167" s="5">
        <f ca="1">($E166+BB166)*(1+'Part E'!AV272)</f>
        <v>24176.109460228367</v>
      </c>
      <c r="BC167" s="5">
        <f ca="1">($E166+BC166)*(1+'Part E'!AW272)</f>
        <v>22632.165109470872</v>
      </c>
      <c r="BD167" s="5">
        <f ca="1">($E166+BD166)*(1+'Part E'!AX272)</f>
        <v>22961.370484225296</v>
      </c>
      <c r="BE167" s="5">
        <f ca="1">($E166+BE166)*(1+'Part E'!AY272)</f>
        <v>20129.851681288983</v>
      </c>
      <c r="BF167" s="5">
        <f ca="1">($E166+BF166)*(1+'Part E'!AZ272)</f>
        <v>26355.881196825401</v>
      </c>
      <c r="BG167" s="5">
        <f ca="1">($E166+BG166)*(1+'Part E'!BA272)</f>
        <v>24713.333442225579</v>
      </c>
      <c r="BH167" s="5">
        <f ca="1">($E166+BH166)*(1+'Part E'!BB272)</f>
        <v>27581.034459804967</v>
      </c>
      <c r="BI167" s="5">
        <f ca="1">($E166+BI166)*(1+'Part E'!BC272)</f>
        <v>25370.502554130835</v>
      </c>
      <c r="BJ167" s="5">
        <f ca="1">($E166+BJ166)*(1+'Part E'!BD272)</f>
        <v>20300.472861534832</v>
      </c>
      <c r="BK167" s="5">
        <f ca="1">($E166+BK166)*(1+'Part E'!BE272)</f>
        <v>18847.903208947733</v>
      </c>
      <c r="BL167" s="5">
        <f ca="1">($E166+BL166)*(1+'Part E'!BF272)</f>
        <v>21509.103651794219</v>
      </c>
      <c r="BM167" s="5">
        <f ca="1">($E166+BM166)*(1+'Part E'!BG272)</f>
        <v>19479.873491438222</v>
      </c>
      <c r="BN167" s="5">
        <f ca="1">($E166+BN166)*(1+'Part E'!BH272)</f>
        <v>23290.668392432719</v>
      </c>
      <c r="BO167" s="5">
        <f ca="1">($E166+BO166)*(1+'Part E'!BI272)</f>
        <v>24251.938522525452</v>
      </c>
      <c r="BP167" s="5">
        <f ca="1">($E166+BP166)*(1+'Part E'!BJ272)</f>
        <v>22192.7759206111</v>
      </c>
      <c r="BQ167" s="5">
        <f ca="1">($E166+BQ166)*(1+'Part E'!BK272)</f>
        <v>24936.801339839451</v>
      </c>
      <c r="BR167" s="5">
        <f ca="1">($E166+BR166)*(1+'Part E'!BL272)</f>
        <v>23006.746998416904</v>
      </c>
      <c r="BS167" s="5">
        <f ca="1">($E166+BS166)*(1+'Part E'!BM272)</f>
        <v>22701.328799709001</v>
      </c>
      <c r="BT167" s="5">
        <f ca="1">($E166+BT166)*(1+'Part E'!BN272)</f>
        <v>21503.857899386905</v>
      </c>
      <c r="BU167" s="5">
        <f ca="1">($E166+BU166)*(1+'Part E'!BO272)</f>
        <v>28396.418265291009</v>
      </c>
      <c r="BV167" s="5">
        <f ca="1">($E166+BV166)*(1+'Part E'!BP272)</f>
        <v>21422.032955066323</v>
      </c>
      <c r="BW167" s="5">
        <f ca="1">($E166+BW166)*(1+'Part E'!BQ272)</f>
        <v>22170.700350030795</v>
      </c>
      <c r="BX167" s="5">
        <f ca="1">($E166+BX166)*(1+'Part E'!BR272)</f>
        <v>23191.355128584066</v>
      </c>
      <c r="BY167" s="5">
        <f ca="1">($E166+BY166)*(1+'Part E'!BS272)</f>
        <v>20154.488183671259</v>
      </c>
      <c r="BZ167" s="5">
        <f ca="1">($E166+BZ166)*(1+'Part E'!BT272)</f>
        <v>30554.843047290608</v>
      </c>
      <c r="CA167" s="5">
        <f ca="1">($E166+CA166)*(1+'Part E'!BU272)</f>
        <v>26122.652473589227</v>
      </c>
      <c r="CB167" s="5">
        <f ca="1">($E166+CB166)*(1+'Part E'!BV272)</f>
        <v>24593.409304893776</v>
      </c>
      <c r="CC167" s="5">
        <f ca="1">($E166+CC166)*(1+'Part E'!BW272)</f>
        <v>22139.343875731029</v>
      </c>
      <c r="CD167" s="5">
        <f ca="1">($E166+CD166)*(1+'Part E'!BX272)</f>
        <v>23254.932789207167</v>
      </c>
      <c r="CE167" s="5">
        <f ca="1">($E166+CE166)*(1+'Part E'!BY272)</f>
        <v>25555.282760400227</v>
      </c>
      <c r="CF167" s="5">
        <f ca="1">($E166+CF166)*(1+'Part E'!BZ272)</f>
        <v>22670.204519669445</v>
      </c>
      <c r="CG167" s="5">
        <f ca="1">($E166+CG166)*(1+'Part E'!CA272)</f>
        <v>24458.468057907343</v>
      </c>
      <c r="CH167" s="5">
        <f ca="1">($E166+CH166)*(1+'Part E'!CB272)</f>
        <v>23926.191902689054</v>
      </c>
      <c r="CI167" s="5">
        <f ca="1">($E166+CI166)*(1+'Part E'!CC272)</f>
        <v>27149.070558957988</v>
      </c>
      <c r="CJ167" s="5">
        <f ca="1">($E166+CJ166)*(1+'Part E'!CD272)</f>
        <v>26116.463106555839</v>
      </c>
      <c r="CK167" s="5">
        <f ca="1">($E166+CK166)*(1+'Part E'!CE272)</f>
        <v>24181.201599150787</v>
      </c>
      <c r="CL167" s="5">
        <f ca="1">($E166+CL166)*(1+'Part E'!CF272)</f>
        <v>20352.24552369969</v>
      </c>
      <c r="CM167" s="5">
        <f ca="1">($E166+CM166)*(1+'Part E'!CG272)</f>
        <v>23791.73103775637</v>
      </c>
      <c r="CN167" s="5">
        <f ca="1">($E166+CN166)*(1+'Part E'!CH272)</f>
        <v>22808.412362821542</v>
      </c>
      <c r="CO167" s="5">
        <f ca="1">($E166+CO166)*(1+'Part E'!CI272)</f>
        <v>17831.452750147153</v>
      </c>
      <c r="CP167" s="5">
        <f ca="1">($E166+CP166)*(1+'Part E'!CJ272)</f>
        <v>23498.767637616238</v>
      </c>
      <c r="CQ167" s="5">
        <f ca="1">($E166+CQ166)*(1+'Part E'!CK272)</f>
        <v>24982.091080189693</v>
      </c>
      <c r="CR167" s="5">
        <f ca="1">($E166+CR166)*(1+'Part E'!CL272)</f>
        <v>22881.713129950542</v>
      </c>
      <c r="CS167" s="5">
        <f ca="1">($E166+CS166)*(1+'Part E'!CM272)</f>
        <v>24102.271299708689</v>
      </c>
      <c r="CT167" s="5">
        <f ca="1">($E166+CT166)*(1+'Part E'!CN272)</f>
        <v>23706.590321285588</v>
      </c>
      <c r="CU167" s="5">
        <f ca="1">($E166+CU166)*(1+'Part E'!CO272)</f>
        <v>21980.476157157063</v>
      </c>
      <c r="CV167" s="5">
        <f ca="1">($E166+CV166)*(1+'Part E'!CP272)</f>
        <v>26545.14301619622</v>
      </c>
      <c r="CW167" s="5">
        <f ca="1">($E166+CW166)*(1+'Part E'!CQ272)</f>
        <v>21710.132652536449</v>
      </c>
      <c r="CX167" s="5">
        <f ca="1">($E166+CX166)*(1+'Part E'!CR272)</f>
        <v>24161.899951014966</v>
      </c>
      <c r="CY167" s="5">
        <f ca="1">($E166+CY166)*(1+'Part E'!CS272)</f>
        <v>25406.926685057289</v>
      </c>
      <c r="CZ167" s="5">
        <f ca="1">($E166+CZ166)*(1+'Part E'!CT272)</f>
        <v>23711.559493513345</v>
      </c>
      <c r="DA167" s="5">
        <f ca="1">($E166+DA166)*(1+'Part E'!CU272)</f>
        <v>25142.07169024906</v>
      </c>
      <c r="DB167" s="5">
        <f ca="1">($E166+DB166)*(1+'Part E'!CV272)</f>
        <v>22083.546389259347</v>
      </c>
      <c r="DC167" s="5">
        <f ca="1">($E166+DC166)*(1+'Part E'!CW272)</f>
        <v>23614.915133487131</v>
      </c>
      <c r="DD167" s="5">
        <f ca="1">($E166+DD166)*(1+'Part E'!CX272)</f>
        <v>24492.138404011734</v>
      </c>
    </row>
    <row r="168" spans="2:108" x14ac:dyDescent="0.2">
      <c r="B168" s="5">
        <f t="shared" si="24"/>
        <v>1.8333333333333326</v>
      </c>
      <c r="C168" s="5">
        <v>6500</v>
      </c>
      <c r="D168" s="5">
        <f t="shared" si="22"/>
        <v>1950</v>
      </c>
      <c r="E168" s="5">
        <f t="shared" si="23"/>
        <v>1170</v>
      </c>
      <c r="H168" s="5">
        <f t="shared" si="25"/>
        <v>1.7499999999999993</v>
      </c>
      <c r="I168" s="5">
        <f ca="1">($E167+I167)*(1+'Part E'!C273)</f>
        <v>25426.640709508636</v>
      </c>
      <c r="J168" s="5">
        <f ca="1">($E167+J167)*(1+'Part E'!D273)</f>
        <v>25659.797703569093</v>
      </c>
      <c r="K168" s="5">
        <f ca="1">($E167+K167)*(1+'Part E'!E273)</f>
        <v>22049.321959993304</v>
      </c>
      <c r="L168" s="5">
        <f ca="1">($E167+L167)*(1+'Part E'!F273)</f>
        <v>23044.01776781517</v>
      </c>
      <c r="M168" s="5">
        <f ca="1">($E167+M167)*(1+'Part E'!G273)</f>
        <v>23781.13940733645</v>
      </c>
      <c r="N168" s="5">
        <f ca="1">($E167+N167)*(1+'Part E'!H273)</f>
        <v>25449.911606453377</v>
      </c>
      <c r="O168" s="5">
        <f ca="1">($E167+O167)*(1+'Part E'!I273)</f>
        <v>23240.24295614901</v>
      </c>
      <c r="P168" s="5">
        <f ca="1">($E167+P167)*(1+'Part E'!J273)</f>
        <v>27974.878690263809</v>
      </c>
      <c r="Q168" s="5">
        <f ca="1">($E167+Q167)*(1+'Part E'!K273)</f>
        <v>24043.444984665981</v>
      </c>
      <c r="R168" s="5">
        <f ca="1">($E167+R167)*(1+'Part E'!L273)</f>
        <v>26548.854583775817</v>
      </c>
      <c r="S168" s="5">
        <f ca="1">($E167+S167)*(1+'Part E'!M273)</f>
        <v>24069.879038355703</v>
      </c>
      <c r="T168" s="5">
        <f ca="1">($E167+T167)*(1+'Part E'!N273)</f>
        <v>23340.926691555138</v>
      </c>
      <c r="U168" s="5">
        <f ca="1">($E167+U167)*(1+'Part E'!O273)</f>
        <v>24104.242386864811</v>
      </c>
      <c r="V168" s="5">
        <f ca="1">($E167+V167)*(1+'Part E'!P273)</f>
        <v>20640.355657698856</v>
      </c>
      <c r="W168" s="5">
        <f ca="1">($E167+W167)*(1+'Part E'!Q273)</f>
        <v>21857.219008609023</v>
      </c>
      <c r="X168" s="5">
        <f ca="1">($E167+X167)*(1+'Part E'!R273)</f>
        <v>22903.985562430444</v>
      </c>
      <c r="Y168" s="5">
        <f ca="1">($E167+Y167)*(1+'Part E'!S273)</f>
        <v>26241.349068286177</v>
      </c>
      <c r="Z168" s="5">
        <f ca="1">($E167+Z167)*(1+'Part E'!T273)</f>
        <v>29883.102709313047</v>
      </c>
      <c r="AA168" s="5">
        <f ca="1">($E167+AA167)*(1+'Part E'!U273)</f>
        <v>24959.525657666931</v>
      </c>
      <c r="AB168" s="5">
        <f ca="1">($E167+AB167)*(1+'Part E'!V273)</f>
        <v>22350.148862874488</v>
      </c>
      <c r="AC168" s="5">
        <f ca="1">($E167+AC167)*(1+'Part E'!W273)</f>
        <v>27650.797524440888</v>
      </c>
      <c r="AD168" s="5">
        <f ca="1">($E167+AD167)*(1+'Part E'!X273)</f>
        <v>20847.762355083534</v>
      </c>
      <c r="AE168" s="5">
        <f ca="1">($E167+AE167)*(1+'Part E'!Y273)</f>
        <v>23098.376204437118</v>
      </c>
      <c r="AF168" s="5">
        <f ca="1">($E167+AF167)*(1+'Part E'!Z273)</f>
        <v>23337.070948672328</v>
      </c>
      <c r="AG168" s="5">
        <f ca="1">($E167+AG167)*(1+'Part E'!AA273)</f>
        <v>27130.646637871549</v>
      </c>
      <c r="AH168" s="5">
        <f ca="1">($E167+AH167)*(1+'Part E'!AB273)</f>
        <v>25691.496999806739</v>
      </c>
      <c r="AI168" s="5">
        <f ca="1">($E167+AI167)*(1+'Part E'!AC273)</f>
        <v>24095.408735693163</v>
      </c>
      <c r="AJ168" s="5">
        <f ca="1">($E167+AJ167)*(1+'Part E'!AD273)</f>
        <v>23257.525445186762</v>
      </c>
      <c r="AK168" s="5">
        <f ca="1">($E167+AK167)*(1+'Part E'!AE273)</f>
        <v>31342.435669227896</v>
      </c>
      <c r="AL168" s="5">
        <f ca="1">($E167+AL167)*(1+'Part E'!AF273)</f>
        <v>20939.387957490017</v>
      </c>
      <c r="AM168" s="5">
        <f ca="1">($E167+AM167)*(1+'Part E'!AG273)</f>
        <v>23700.229454454628</v>
      </c>
      <c r="AN168" s="5">
        <f ca="1">($E167+AN167)*(1+'Part E'!AH273)</f>
        <v>23248.260765031107</v>
      </c>
      <c r="AO168" s="5">
        <f ca="1">($E167+AO167)*(1+'Part E'!AI273)</f>
        <v>26859.272967787801</v>
      </c>
      <c r="AP168" s="5">
        <f ca="1">($E167+AP167)*(1+'Part E'!AJ273)</f>
        <v>25118.127103486888</v>
      </c>
      <c r="AQ168" s="5">
        <f ca="1">($E167+AQ167)*(1+'Part E'!AK273)</f>
        <v>22119.833894435586</v>
      </c>
      <c r="AR168" s="5">
        <f ca="1">($E167+AR167)*(1+'Part E'!AL273)</f>
        <v>22668.683528461144</v>
      </c>
      <c r="AS168" s="5">
        <f ca="1">($E167+AS167)*(1+'Part E'!AM273)</f>
        <v>26861.76139341739</v>
      </c>
      <c r="AT168" s="5">
        <f ca="1">($E167+AT167)*(1+'Part E'!AN273)</f>
        <v>24194.178526593638</v>
      </c>
      <c r="AU168" s="5">
        <f ca="1">($E167+AU167)*(1+'Part E'!AO273)</f>
        <v>23155.712583270895</v>
      </c>
      <c r="AV168" s="5">
        <f ca="1">($E167+AV167)*(1+'Part E'!AP273)</f>
        <v>24780.080627795855</v>
      </c>
      <c r="AW168" s="5">
        <f ca="1">($E167+AW167)*(1+'Part E'!AQ273)</f>
        <v>26288.846324529342</v>
      </c>
      <c r="AX168" s="5">
        <f ca="1">($E167+AX167)*(1+'Part E'!AR273)</f>
        <v>23624.693173402342</v>
      </c>
      <c r="AY168" s="5">
        <f ca="1">($E167+AY167)*(1+'Part E'!AS273)</f>
        <v>22957.743156043081</v>
      </c>
      <c r="AZ168" s="5">
        <f ca="1">($E167+AZ167)*(1+'Part E'!AT273)</f>
        <v>26861.475676981216</v>
      </c>
      <c r="BA168" s="5">
        <f ca="1">($E167+BA167)*(1+'Part E'!AU273)</f>
        <v>25829.041703760067</v>
      </c>
      <c r="BB168" s="5">
        <f ca="1">($E167+BB167)*(1+'Part E'!AV273)</f>
        <v>24939.779611845985</v>
      </c>
      <c r="BC168" s="5">
        <f ca="1">($E167+BC167)*(1+'Part E'!AW273)</f>
        <v>23993.730815025745</v>
      </c>
      <c r="BD168" s="5">
        <f ca="1">($E167+BD167)*(1+'Part E'!AX273)</f>
        <v>24264.855159814069</v>
      </c>
      <c r="BE168" s="5">
        <f ca="1">($E167+BE167)*(1+'Part E'!AY273)</f>
        <v>21670.909890301278</v>
      </c>
      <c r="BF168" s="5">
        <f ca="1">($E167+BF167)*(1+'Part E'!AZ273)</f>
        <v>26644.139053334871</v>
      </c>
      <c r="BG168" s="5">
        <f ca="1">($E167+BG167)*(1+'Part E'!BA273)</f>
        <v>26437.577385826033</v>
      </c>
      <c r="BH168" s="5">
        <f ca="1">($E167+BH167)*(1+'Part E'!BB273)</f>
        <v>28486.014942885202</v>
      </c>
      <c r="BI168" s="5">
        <f ca="1">($E167+BI167)*(1+'Part E'!BC273)</f>
        <v>26238.000936290806</v>
      </c>
      <c r="BJ168" s="5">
        <f ca="1">($E167+BJ167)*(1+'Part E'!BD273)</f>
        <v>22687.682836637036</v>
      </c>
      <c r="BK168" s="5">
        <f ca="1">($E167+BK167)*(1+'Part E'!BE273)</f>
        <v>19344.666949103073</v>
      </c>
      <c r="BL168" s="5">
        <f ca="1">($E167+BL167)*(1+'Part E'!BF273)</f>
        <v>22862.081585233729</v>
      </c>
      <c r="BM168" s="5">
        <f ca="1">($E167+BM167)*(1+'Part E'!BG273)</f>
        <v>20403.403392519354</v>
      </c>
      <c r="BN168" s="5">
        <f ca="1">($E167+BN167)*(1+'Part E'!BH273)</f>
        <v>24641.256185696075</v>
      </c>
      <c r="BO168" s="5">
        <f ca="1">($E167+BO167)*(1+'Part E'!BI273)</f>
        <v>26751.094394725002</v>
      </c>
      <c r="BP168" s="5">
        <f ca="1">($E167+BP167)*(1+'Part E'!BJ273)</f>
        <v>23942.334942950965</v>
      </c>
      <c r="BQ168" s="5">
        <f ca="1">($E167+BQ167)*(1+'Part E'!BK273)</f>
        <v>26764.681520521834</v>
      </c>
      <c r="BR168" s="5">
        <f ca="1">($E167+BR167)*(1+'Part E'!BL273)</f>
        <v>23492.964377223336</v>
      </c>
      <c r="BS168" s="5">
        <f ca="1">($E167+BS167)*(1+'Part E'!BM273)</f>
        <v>22610.10767328554</v>
      </c>
      <c r="BT168" s="5">
        <f ca="1">($E167+BT167)*(1+'Part E'!BN273)</f>
        <v>22785.411231442729</v>
      </c>
      <c r="BU168" s="5">
        <f ca="1">($E167+BU167)*(1+'Part E'!BO273)</f>
        <v>29317.039193906934</v>
      </c>
      <c r="BV168" s="5">
        <f ca="1">($E167+BV167)*(1+'Part E'!BP273)</f>
        <v>22442.585446303721</v>
      </c>
      <c r="BW168" s="5">
        <f ca="1">($E167+BW167)*(1+'Part E'!BQ273)</f>
        <v>23933.32657236854</v>
      </c>
      <c r="BX168" s="5">
        <f ca="1">($E167+BX167)*(1+'Part E'!BR273)</f>
        <v>24379.041169296721</v>
      </c>
      <c r="BY168" s="5">
        <f ca="1">($E167+BY167)*(1+'Part E'!BS273)</f>
        <v>20735.378117558659</v>
      </c>
      <c r="BZ168" s="5">
        <f ca="1">($E167+BZ167)*(1+'Part E'!BT273)</f>
        <v>29115.854690652643</v>
      </c>
      <c r="CA168" s="5">
        <f ca="1">($E167+CA167)*(1+'Part E'!BU273)</f>
        <v>27465.802887996426</v>
      </c>
      <c r="CB168" s="5">
        <f ca="1">($E167+CB167)*(1+'Part E'!BV273)</f>
        <v>25743.082881677383</v>
      </c>
      <c r="CC168" s="5">
        <f ca="1">($E167+CC167)*(1+'Part E'!BW273)</f>
        <v>22566.251992063309</v>
      </c>
      <c r="CD168" s="5">
        <f ca="1">($E167+CD167)*(1+'Part E'!BX273)</f>
        <v>25486.816960384971</v>
      </c>
      <c r="CE168" s="5">
        <f ca="1">($E167+CE167)*(1+'Part E'!BY273)</f>
        <v>27044.013957282423</v>
      </c>
      <c r="CF168" s="5">
        <f ca="1">($E167+CF167)*(1+'Part E'!BZ273)</f>
        <v>23195.271832603299</v>
      </c>
      <c r="CG168" s="5">
        <f ca="1">($E167+CG167)*(1+'Part E'!CA273)</f>
        <v>25274.089203271775</v>
      </c>
      <c r="CH168" s="5">
        <f ca="1">($E167+CH167)*(1+'Part E'!CB273)</f>
        <v>25649.977158704016</v>
      </c>
      <c r="CI168" s="5">
        <f ca="1">($E167+CI167)*(1+'Part E'!CC273)</f>
        <v>28900.706284943371</v>
      </c>
      <c r="CJ168" s="5">
        <f ca="1">($E167+CJ167)*(1+'Part E'!CD273)</f>
        <v>26582.662878239709</v>
      </c>
      <c r="CK168" s="5">
        <f ca="1">($E167+CK167)*(1+'Part E'!CE273)</f>
        <v>25280.254304861399</v>
      </c>
      <c r="CL168" s="5">
        <f ca="1">($E167+CL167)*(1+'Part E'!CF273)</f>
        <v>21446.982060282378</v>
      </c>
      <c r="CM168" s="5">
        <f ca="1">($E167+CM167)*(1+'Part E'!CG273)</f>
        <v>25256.833747941371</v>
      </c>
      <c r="CN168" s="5">
        <f ca="1">($E167+CN167)*(1+'Part E'!CH273)</f>
        <v>24634.723004374478</v>
      </c>
      <c r="CO168" s="5">
        <f ca="1">($E167+CO167)*(1+'Part E'!CI273)</f>
        <v>19846.04224956617</v>
      </c>
      <c r="CP168" s="5">
        <f ca="1">($E167+CP167)*(1+'Part E'!CJ273)</f>
        <v>24656.893816436903</v>
      </c>
      <c r="CQ168" s="5">
        <f ca="1">($E167+CQ167)*(1+'Part E'!CK273)</f>
        <v>26204.733496039538</v>
      </c>
      <c r="CR168" s="5">
        <f ca="1">($E167+CR167)*(1+'Part E'!CL273)</f>
        <v>23370.886532979363</v>
      </c>
      <c r="CS168" s="5">
        <f ca="1">($E167+CS167)*(1+'Part E'!CM273)</f>
        <v>24619.772777670169</v>
      </c>
      <c r="CT168" s="5">
        <f ca="1">($E167+CT167)*(1+'Part E'!CN273)</f>
        <v>23575.354828650004</v>
      </c>
      <c r="CU168" s="5">
        <f ca="1">($E167+CU167)*(1+'Part E'!CO273)</f>
        <v>23047.602745635744</v>
      </c>
      <c r="CV168" s="5">
        <f ca="1">($E167+CV167)*(1+'Part E'!CP273)</f>
        <v>28349.318795547355</v>
      </c>
      <c r="CW168" s="5">
        <f ca="1">($E167+CW167)*(1+'Part E'!CQ273)</f>
        <v>22046.659742764401</v>
      </c>
      <c r="CX168" s="5">
        <f ca="1">($E167+CX167)*(1+'Part E'!CR273)</f>
        <v>25255.876705535171</v>
      </c>
      <c r="CY168" s="5">
        <f ca="1">($E167+CY167)*(1+'Part E'!CS273)</f>
        <v>23492.165705266911</v>
      </c>
      <c r="CZ168" s="5">
        <f ca="1">($E167+CZ167)*(1+'Part E'!CT273)</f>
        <v>26158.499639727619</v>
      </c>
      <c r="DA168" s="5">
        <f ca="1">($E167+DA167)*(1+'Part E'!CU273)</f>
        <v>27631.29605774413</v>
      </c>
      <c r="DB168" s="5">
        <f ca="1">($E167+DB167)*(1+'Part E'!CV273)</f>
        <v>24405.892471872146</v>
      </c>
      <c r="DC168" s="5">
        <f ca="1">($E167+DC167)*(1+'Part E'!CW273)</f>
        <v>24051.783721166688</v>
      </c>
      <c r="DD168" s="5">
        <f ca="1">($E167+DD167)*(1+'Part E'!CX273)</f>
        <v>25652.258389191826</v>
      </c>
    </row>
    <row r="169" spans="2:108" x14ac:dyDescent="0.2">
      <c r="B169" s="5">
        <f t="shared" si="24"/>
        <v>1.9166666666666659</v>
      </c>
      <c r="C169" s="5">
        <v>6500</v>
      </c>
      <c r="D169" s="5">
        <f t="shared" si="22"/>
        <v>1950</v>
      </c>
      <c r="E169" s="5">
        <f t="shared" si="23"/>
        <v>1170</v>
      </c>
      <c r="H169" s="5">
        <f t="shared" si="25"/>
        <v>1.8333333333333326</v>
      </c>
      <c r="I169" s="5">
        <f ca="1">($E168+I168)*(1+'Part E'!C274)</f>
        <v>27684.789911533971</v>
      </c>
      <c r="J169" s="5">
        <f ca="1">($E168+J168)*(1+'Part E'!D274)</f>
        <v>26221.861811272178</v>
      </c>
      <c r="K169" s="5">
        <f ca="1">($E168+K168)*(1+'Part E'!E274)</f>
        <v>21525.95090115663</v>
      </c>
      <c r="L169" s="5">
        <f ca="1">($E168+L168)*(1+'Part E'!F274)</f>
        <v>23944.477684914989</v>
      </c>
      <c r="M169" s="5">
        <f ca="1">($E168+M168)*(1+'Part E'!G274)</f>
        <v>23650.786384294555</v>
      </c>
      <c r="N169" s="5">
        <f ca="1">($E168+N168)*(1+'Part E'!H274)</f>
        <v>25749.335672206624</v>
      </c>
      <c r="O169" s="5">
        <f ca="1">($E168+O168)*(1+'Part E'!I274)</f>
        <v>23957.367511607958</v>
      </c>
      <c r="P169" s="5">
        <f ca="1">($E168+P168)*(1+'Part E'!J274)</f>
        <v>28698.233880898395</v>
      </c>
      <c r="Q169" s="5">
        <f ca="1">($E168+Q168)*(1+'Part E'!K274)</f>
        <v>25991.051934351508</v>
      </c>
      <c r="R169" s="5">
        <f ca="1">($E168+R168)*(1+'Part E'!L274)</f>
        <v>31103.371184721062</v>
      </c>
      <c r="S169" s="5">
        <f ca="1">($E168+S168)*(1+'Part E'!M274)</f>
        <v>22535.544539840543</v>
      </c>
      <c r="T169" s="5">
        <f ca="1">($E168+T168)*(1+'Part E'!N274)</f>
        <v>23452.369352587615</v>
      </c>
      <c r="U169" s="5">
        <f ca="1">($E168+U168)*(1+'Part E'!O274)</f>
        <v>24773.144482965661</v>
      </c>
      <c r="V169" s="5">
        <f ca="1">($E168+V168)*(1+'Part E'!P274)</f>
        <v>21427.911251791815</v>
      </c>
      <c r="W169" s="5">
        <f ca="1">($E168+W168)*(1+'Part E'!Q274)</f>
        <v>24382.336381082867</v>
      </c>
      <c r="X169" s="5">
        <f ca="1">($E168+X168)*(1+'Part E'!R274)</f>
        <v>23409.415653313561</v>
      </c>
      <c r="Y169" s="5">
        <f ca="1">($E168+Y168)*(1+'Part E'!S274)</f>
        <v>27287.39374779338</v>
      </c>
      <c r="Z169" s="5">
        <f ca="1">($E168+Z168)*(1+'Part E'!T274)</f>
        <v>31996.051074737261</v>
      </c>
      <c r="AA169" s="5">
        <f ca="1">($E168+AA168)*(1+'Part E'!U274)</f>
        <v>26792.876086471726</v>
      </c>
      <c r="AB169" s="5">
        <f ca="1">($E168+AB168)*(1+'Part E'!V274)</f>
        <v>23284.581462744587</v>
      </c>
      <c r="AC169" s="5">
        <f ca="1">($E168+AC168)*(1+'Part E'!W274)</f>
        <v>29467.930613868994</v>
      </c>
      <c r="AD169" s="5">
        <f ca="1">($E168+AD168)*(1+'Part E'!X274)</f>
        <v>21535.046298977799</v>
      </c>
      <c r="AE169" s="5">
        <f ca="1">($E168+AE168)*(1+'Part E'!Y274)</f>
        <v>22944.109291359491</v>
      </c>
      <c r="AF169" s="5">
        <f ca="1">($E168+AF168)*(1+'Part E'!Z274)</f>
        <v>24349.164322102479</v>
      </c>
      <c r="AG169" s="5">
        <f ca="1">($E168+AG168)*(1+'Part E'!AA274)</f>
        <v>29956.101597219727</v>
      </c>
      <c r="AH169" s="5">
        <f ca="1">($E168+AH168)*(1+'Part E'!AB274)</f>
        <v>27440.292913807545</v>
      </c>
      <c r="AI169" s="5">
        <f ca="1">($E168+AI168)*(1+'Part E'!AC274)</f>
        <v>26939.647500617019</v>
      </c>
      <c r="AJ169" s="5">
        <f ca="1">($E168+AJ168)*(1+'Part E'!AD274)</f>
        <v>23923.664454681115</v>
      </c>
      <c r="AK169" s="5">
        <f ca="1">($E168+AK168)*(1+'Part E'!AE274)</f>
        <v>32057.401400577673</v>
      </c>
      <c r="AL169" s="5">
        <f ca="1">($E168+AL168)*(1+'Part E'!AF274)</f>
        <v>22294.645655665026</v>
      </c>
      <c r="AM169" s="5">
        <f ca="1">($E168+AM168)*(1+'Part E'!AG274)</f>
        <v>25320.383266548448</v>
      </c>
      <c r="AN169" s="5">
        <f ca="1">($E168+AN168)*(1+'Part E'!AH274)</f>
        <v>23619.460273330536</v>
      </c>
      <c r="AO169" s="5">
        <f ca="1">($E168+AO168)*(1+'Part E'!AI274)</f>
        <v>27578.727899644902</v>
      </c>
      <c r="AP169" s="5">
        <f ca="1">($E168+AP168)*(1+'Part E'!AJ274)</f>
        <v>25481.118568982685</v>
      </c>
      <c r="AQ169" s="5">
        <f ca="1">($E168+AQ168)*(1+'Part E'!AK274)</f>
        <v>23727.944864052362</v>
      </c>
      <c r="AR169" s="5">
        <f ca="1">($E168+AR168)*(1+'Part E'!AL274)</f>
        <v>23869.466094696381</v>
      </c>
      <c r="AS169" s="5">
        <f ca="1">($E168+AS168)*(1+'Part E'!AM274)</f>
        <v>29007.237227928828</v>
      </c>
      <c r="AT169" s="5">
        <f ca="1">($E168+AT168)*(1+'Part E'!AN274)</f>
        <v>25730.807373389929</v>
      </c>
      <c r="AU169" s="5">
        <f ca="1">($E168+AU168)*(1+'Part E'!AO274)</f>
        <v>24617.475191458307</v>
      </c>
      <c r="AV169" s="5">
        <f ca="1">($E168+AV168)*(1+'Part E'!AP274)</f>
        <v>26043.287620485156</v>
      </c>
      <c r="AW169" s="5">
        <f ca="1">($E168+AW168)*(1+'Part E'!AQ274)</f>
        <v>28316.398002479265</v>
      </c>
      <c r="AX169" s="5">
        <f ca="1">($E168+AX168)*(1+'Part E'!AR274)</f>
        <v>25189.533504920604</v>
      </c>
      <c r="AY169" s="5">
        <f ca="1">($E168+AY168)*(1+'Part E'!AS274)</f>
        <v>23392.515950674304</v>
      </c>
      <c r="AZ169" s="5">
        <f ca="1">($E168+AZ168)*(1+'Part E'!AT274)</f>
        <v>28662.070292684828</v>
      </c>
      <c r="BA169" s="5">
        <f ca="1">($E168+BA168)*(1+'Part E'!AU274)</f>
        <v>27538.603693411464</v>
      </c>
      <c r="BB169" s="5">
        <f ca="1">($E168+BB168)*(1+'Part E'!AV274)</f>
        <v>26818.659645043892</v>
      </c>
      <c r="BC169" s="5">
        <f ca="1">($E168+BC168)*(1+'Part E'!AW274)</f>
        <v>25328.662525042451</v>
      </c>
      <c r="BD169" s="5">
        <f ca="1">($E168+BD168)*(1+'Part E'!AX274)</f>
        <v>26580.230915797551</v>
      </c>
      <c r="BE169" s="5">
        <f ca="1">($E168+BE168)*(1+'Part E'!AY274)</f>
        <v>23439.731432123306</v>
      </c>
      <c r="BF169" s="5">
        <f ca="1">($E168+BF168)*(1+'Part E'!AZ274)</f>
        <v>27497.503993614398</v>
      </c>
      <c r="BG169" s="5">
        <f ca="1">($E168+BG168)*(1+'Part E'!BA274)</f>
        <v>27133.870921289956</v>
      </c>
      <c r="BH169" s="5">
        <f ca="1">($E168+BH168)*(1+'Part E'!BB274)</f>
        <v>30148.905887010893</v>
      </c>
      <c r="BI169" s="5">
        <f ca="1">($E168+BI168)*(1+'Part E'!BC274)</f>
        <v>29151.190602020335</v>
      </c>
      <c r="BJ169" s="5">
        <f ca="1">($E168+BJ168)*(1+'Part E'!BD274)</f>
        <v>22350.055256056236</v>
      </c>
      <c r="BK169" s="5">
        <f ca="1">($E168+BK168)*(1+'Part E'!BE274)</f>
        <v>19592.200576931205</v>
      </c>
      <c r="BL169" s="5">
        <f ca="1">($E168+BL168)*(1+'Part E'!BF274)</f>
        <v>23520.481820455567</v>
      </c>
      <c r="BM169" s="5">
        <f ca="1">($E168+BM168)*(1+'Part E'!BG274)</f>
        <v>21340.521328026658</v>
      </c>
      <c r="BN169" s="5">
        <f ca="1">($E168+BN168)*(1+'Part E'!BH274)</f>
        <v>26188.279133873286</v>
      </c>
      <c r="BO169" s="5">
        <f ca="1">($E168+BO168)*(1+'Part E'!BI274)</f>
        <v>26644.264517822165</v>
      </c>
      <c r="BP169" s="5">
        <f ca="1">($E168+BP168)*(1+'Part E'!BJ274)</f>
        <v>26419.005868160864</v>
      </c>
      <c r="BQ169" s="5">
        <f ca="1">($E168+BQ168)*(1+'Part E'!BK274)</f>
        <v>28114.680830509129</v>
      </c>
      <c r="BR169" s="5">
        <f ca="1">($E168+BR168)*(1+'Part E'!BL274)</f>
        <v>25288.7863060407</v>
      </c>
      <c r="BS169" s="5">
        <f ca="1">($E168+BS168)*(1+'Part E'!BM274)</f>
        <v>24564.074578173677</v>
      </c>
      <c r="BT169" s="5">
        <f ca="1">($E168+BT168)*(1+'Part E'!BN274)</f>
        <v>23693.325419921155</v>
      </c>
      <c r="BU169" s="5">
        <f ca="1">($E168+BU168)*(1+'Part E'!BO274)</f>
        <v>32970.890248053191</v>
      </c>
      <c r="BV169" s="5">
        <f ca="1">($E168+BV168)*(1+'Part E'!BP274)</f>
        <v>23936.754716931249</v>
      </c>
      <c r="BW169" s="5">
        <f ca="1">($E168+BW168)*(1+'Part E'!BQ274)</f>
        <v>25804.895615976908</v>
      </c>
      <c r="BX169" s="5">
        <f ca="1">($E168+BX168)*(1+'Part E'!BR274)</f>
        <v>24525.193930390746</v>
      </c>
      <c r="BY169" s="5">
        <f ca="1">($E168+BY168)*(1+'Part E'!BS274)</f>
        <v>22014.757205289246</v>
      </c>
      <c r="BZ169" s="5">
        <f ca="1">($E168+BZ168)*(1+'Part E'!BT274)</f>
        <v>28601.488109813043</v>
      </c>
      <c r="CA169" s="5">
        <f ca="1">($E168+CA168)*(1+'Part E'!BU274)</f>
        <v>29294.335712082564</v>
      </c>
      <c r="CB169" s="5">
        <f ca="1">($E168+CB168)*(1+'Part E'!BV274)</f>
        <v>27722.782473059709</v>
      </c>
      <c r="CC169" s="5">
        <f ca="1">($E168+CC168)*(1+'Part E'!BW274)</f>
        <v>23788.906824670717</v>
      </c>
      <c r="CD169" s="5">
        <f ca="1">($E168+CD168)*(1+'Part E'!BX274)</f>
        <v>26271.648796828402</v>
      </c>
      <c r="CE169" s="5">
        <f ca="1">($E168+CE168)*(1+'Part E'!BY274)</f>
        <v>27365.448454871956</v>
      </c>
      <c r="CF169" s="5">
        <f ca="1">($E168+CF168)*(1+'Part E'!BZ274)</f>
        <v>23486.368028119701</v>
      </c>
      <c r="CG169" s="5">
        <f ca="1">($E168+CG168)*(1+'Part E'!CA274)</f>
        <v>26394.535845098038</v>
      </c>
      <c r="CH169" s="5">
        <f ca="1">($E168+CH168)*(1+'Part E'!CB274)</f>
        <v>26940.978922784288</v>
      </c>
      <c r="CI169" s="5">
        <f ca="1">($E168+CI168)*(1+'Part E'!CC274)</f>
        <v>30745.323910386287</v>
      </c>
      <c r="CJ169" s="5">
        <f ca="1">($E168+CJ168)*(1+'Part E'!CD274)</f>
        <v>28912.072877345068</v>
      </c>
      <c r="CK169" s="5">
        <f ca="1">($E168+CK168)*(1+'Part E'!CE274)</f>
        <v>26033.797017113524</v>
      </c>
      <c r="CL169" s="5">
        <f ca="1">($E168+CL168)*(1+'Part E'!CF274)</f>
        <v>22441.135562642699</v>
      </c>
      <c r="CM169" s="5">
        <f ca="1">($E168+CM168)*(1+'Part E'!CG274)</f>
        <v>27174.633764373681</v>
      </c>
      <c r="CN169" s="5">
        <f ca="1">($E168+CN168)*(1+'Part E'!CH274)</f>
        <v>24717.542466938728</v>
      </c>
      <c r="CO169" s="5">
        <f ca="1">($E168+CO168)*(1+'Part E'!CI274)</f>
        <v>21019.273606250765</v>
      </c>
      <c r="CP169" s="5">
        <f ca="1">($E168+CP168)*(1+'Part E'!CJ274)</f>
        <v>25881.353589829181</v>
      </c>
      <c r="CQ169" s="5">
        <f ca="1">($E168+CQ168)*(1+'Part E'!CK274)</f>
        <v>25448.117115280987</v>
      </c>
      <c r="CR169" s="5">
        <f ca="1">($E168+CR168)*(1+'Part E'!CL274)</f>
        <v>24235.128706571493</v>
      </c>
      <c r="CS169" s="5">
        <f ca="1">($E168+CS168)*(1+'Part E'!CM274)</f>
        <v>25691.783763835567</v>
      </c>
      <c r="CT169" s="5">
        <f ca="1">($E168+CT168)*(1+'Part E'!CN274)</f>
        <v>24950.000054489366</v>
      </c>
      <c r="CU169" s="5">
        <f ca="1">($E168+CU168)*(1+'Part E'!CO274)</f>
        <v>23400.586606542707</v>
      </c>
      <c r="CV169" s="5">
        <f ca="1">($E168+CV168)*(1+'Part E'!CP274)</f>
        <v>27784.49896917697</v>
      </c>
      <c r="CW169" s="5">
        <f ca="1">($E168+CW168)*(1+'Part E'!CQ274)</f>
        <v>22701.125440837241</v>
      </c>
      <c r="CX169" s="5">
        <f ca="1">($E168+CX168)*(1+'Part E'!CR274)</f>
        <v>28331.008521610926</v>
      </c>
      <c r="CY169" s="5">
        <f ca="1">($E168+CY168)*(1+'Part E'!CS274)</f>
        <v>25245.611091184579</v>
      </c>
      <c r="CZ169" s="5">
        <f ca="1">($E168+CZ168)*(1+'Part E'!CT274)</f>
        <v>28675.134463837079</v>
      </c>
      <c r="DA169" s="5">
        <f ca="1">($E168+DA168)*(1+'Part E'!CU274)</f>
        <v>28565.111379664668</v>
      </c>
      <c r="DB169" s="5">
        <f ca="1">($E168+DB168)*(1+'Part E'!CV274)</f>
        <v>26748.421140986207</v>
      </c>
      <c r="DC169" s="5">
        <f ca="1">($E168+DC168)*(1+'Part E'!CW274)</f>
        <v>24844.898331907789</v>
      </c>
      <c r="DD169" s="5">
        <f ca="1">($E168+DD168)*(1+'Part E'!CX274)</f>
        <v>26288.656093666232</v>
      </c>
    </row>
    <row r="170" spans="2:108" x14ac:dyDescent="0.2">
      <c r="B170" s="5">
        <f t="shared" si="24"/>
        <v>1.9999999999999991</v>
      </c>
      <c r="C170" s="5">
        <v>6500</v>
      </c>
      <c r="D170" s="5">
        <f t="shared" si="22"/>
        <v>1950</v>
      </c>
      <c r="E170" s="5">
        <f t="shared" si="23"/>
        <v>1170</v>
      </c>
      <c r="H170" s="5">
        <f t="shared" si="25"/>
        <v>1.9166666666666659</v>
      </c>
      <c r="I170" s="5">
        <f ca="1">($E169+I169)*(1+'Part E'!C275)</f>
        <v>29276.161912994066</v>
      </c>
      <c r="J170" s="5">
        <f ca="1">($E169+J169)*(1+'Part E'!D275)</f>
        <v>29048.642536838368</v>
      </c>
      <c r="K170" s="5">
        <f ca="1">($E169+K169)*(1+'Part E'!E275)</f>
        <v>22909.740689781036</v>
      </c>
      <c r="L170" s="5">
        <f ca="1">($E169+L169)*(1+'Part E'!F275)</f>
        <v>24400.117150172537</v>
      </c>
      <c r="M170" s="5">
        <f ca="1">($E169+M169)*(1+'Part E'!G275)</f>
        <v>26204.612939941155</v>
      </c>
      <c r="N170" s="5">
        <f ca="1">($E169+N169)*(1+'Part E'!H275)</f>
        <v>26388.269193023454</v>
      </c>
      <c r="O170" s="5">
        <f ca="1">($E169+O169)*(1+'Part E'!I275)</f>
        <v>25696.609587060248</v>
      </c>
      <c r="P170" s="5">
        <f ca="1">($E169+P169)*(1+'Part E'!J275)</f>
        <v>31202.200909998872</v>
      </c>
      <c r="Q170" s="5">
        <f ca="1">($E169+Q169)*(1+'Part E'!K275)</f>
        <v>29566.246329963837</v>
      </c>
      <c r="R170" s="5">
        <f ca="1">($E169+R169)*(1+'Part E'!L275)</f>
        <v>30906.544776893679</v>
      </c>
      <c r="S170" s="5">
        <f ca="1">($E169+S169)*(1+'Part E'!M275)</f>
        <v>24238.580719996684</v>
      </c>
      <c r="T170" s="5">
        <f ca="1">($E169+T169)*(1+'Part E'!N275)</f>
        <v>24651.446342313033</v>
      </c>
      <c r="U170" s="5">
        <f ca="1">($E169+U169)*(1+'Part E'!O275)</f>
        <v>27324.188474520404</v>
      </c>
      <c r="V170" s="5">
        <f ca="1">($E169+V169)*(1+'Part E'!P275)</f>
        <v>22565.557342547516</v>
      </c>
      <c r="W170" s="5">
        <f ca="1">($E169+W169)*(1+'Part E'!Q275)</f>
        <v>25628.710359633023</v>
      </c>
      <c r="X170" s="5">
        <f ca="1">($E169+X169)*(1+'Part E'!R275)</f>
        <v>24121.602341213857</v>
      </c>
      <c r="Y170" s="5">
        <f ca="1">($E169+Y169)*(1+'Part E'!S275)</f>
        <v>28957.95448059358</v>
      </c>
      <c r="Z170" s="5">
        <f ca="1">($E169+Z169)*(1+'Part E'!T275)</f>
        <v>34073.330031390848</v>
      </c>
      <c r="AA170" s="5">
        <f ca="1">($E169+AA169)*(1+'Part E'!U275)</f>
        <v>27969.951654687186</v>
      </c>
      <c r="AB170" s="5">
        <f ca="1">($E169+AB169)*(1+'Part E'!V275)</f>
        <v>24203.081596204007</v>
      </c>
      <c r="AC170" s="5">
        <f ca="1">($E169+AC169)*(1+'Part E'!W275)</f>
        <v>30065.755799790084</v>
      </c>
      <c r="AD170" s="5">
        <f ca="1">($E169+AD169)*(1+'Part E'!X275)</f>
        <v>22625.581591782378</v>
      </c>
      <c r="AE170" s="5">
        <f ca="1">($E169+AE169)*(1+'Part E'!Y275)</f>
        <v>23765.294780215405</v>
      </c>
      <c r="AF170" s="5">
        <f ca="1">($E169+AF169)*(1+'Part E'!Z275)</f>
        <v>24214.197721822358</v>
      </c>
      <c r="AG170" s="5">
        <f ca="1">($E169+AG169)*(1+'Part E'!AA275)</f>
        <v>31930.576180667696</v>
      </c>
      <c r="AH170" s="5">
        <f ca="1">($E169+AH169)*(1+'Part E'!AB275)</f>
        <v>29499.800030828424</v>
      </c>
      <c r="AI170" s="5">
        <f ca="1">($E169+AI169)*(1+'Part E'!AC275)</f>
        <v>28954.02658574596</v>
      </c>
      <c r="AJ170" s="5">
        <f ca="1">($E169+AJ169)*(1+'Part E'!AD275)</f>
        <v>26456.06271932504</v>
      </c>
      <c r="AK170" s="5">
        <f ca="1">($E169+AK169)*(1+'Part E'!AE275)</f>
        <v>34223.301728569189</v>
      </c>
      <c r="AL170" s="5">
        <f ca="1">($E169+AL169)*(1+'Part E'!AF275)</f>
        <v>22961.961196404671</v>
      </c>
      <c r="AM170" s="5">
        <f ca="1">($E169+AM169)*(1+'Part E'!AG275)</f>
        <v>27644.666105512366</v>
      </c>
      <c r="AN170" s="5">
        <f ca="1">($E169+AN169)*(1+'Part E'!AH275)</f>
        <v>25072.28718112153</v>
      </c>
      <c r="AO170" s="5">
        <f ca="1">($E169+AO169)*(1+'Part E'!AI275)</f>
        <v>28645.825171152279</v>
      </c>
      <c r="AP170" s="5">
        <f ca="1">($E169+AP169)*(1+'Part E'!AJ275)</f>
        <v>27990.862094473479</v>
      </c>
      <c r="AQ170" s="5">
        <f ca="1">($E169+AQ169)*(1+'Part E'!AK275)</f>
        <v>24525.46852102473</v>
      </c>
      <c r="AR170" s="5">
        <f ca="1">($E169+AR169)*(1+'Part E'!AL275)</f>
        <v>24257.667581330734</v>
      </c>
      <c r="AS170" s="5">
        <f ca="1">($E169+AS169)*(1+'Part E'!AM275)</f>
        <v>29759.547018405079</v>
      </c>
      <c r="AT170" s="5">
        <f ca="1">($E169+AT169)*(1+'Part E'!AN275)</f>
        <v>28369.152765958304</v>
      </c>
      <c r="AU170" s="5">
        <f ca="1">($E169+AU169)*(1+'Part E'!AO275)</f>
        <v>25818.912123833816</v>
      </c>
      <c r="AV170" s="5">
        <f ca="1">($E169+AV169)*(1+'Part E'!AP275)</f>
        <v>26252.768366548993</v>
      </c>
      <c r="AW170" s="5">
        <f ca="1">($E169+AW169)*(1+'Part E'!AQ275)</f>
        <v>29959.646859054457</v>
      </c>
      <c r="AX170" s="5">
        <f ca="1">($E169+AX169)*(1+'Part E'!AR275)</f>
        <v>27544.684964231899</v>
      </c>
      <c r="AY170" s="5">
        <f ca="1">($E169+AY169)*(1+'Part E'!AS275)</f>
        <v>23892.824489967701</v>
      </c>
      <c r="AZ170" s="5">
        <f ca="1">($E169+AZ169)*(1+'Part E'!AT275)</f>
        <v>32034.255274413415</v>
      </c>
      <c r="BA170" s="5">
        <f ca="1">($E169+BA169)*(1+'Part E'!AU275)</f>
        <v>28529.622143345718</v>
      </c>
      <c r="BB170" s="5">
        <f ca="1">($E169+BB169)*(1+'Part E'!AV275)</f>
        <v>26712.425758865222</v>
      </c>
      <c r="BC170" s="5">
        <f ca="1">($E169+BC169)*(1+'Part E'!AW275)</f>
        <v>27272.666181007153</v>
      </c>
      <c r="BD170" s="5">
        <f ca="1">($E169+BD169)*(1+'Part E'!AX275)</f>
        <v>27889.363943663539</v>
      </c>
      <c r="BE170" s="5">
        <f ca="1">($E169+BE169)*(1+'Part E'!AY275)</f>
        <v>25292.672622548351</v>
      </c>
      <c r="BF170" s="5">
        <f ca="1">($E169+BF169)*(1+'Part E'!AZ275)</f>
        <v>28067.709001480369</v>
      </c>
      <c r="BG170" s="5">
        <f ca="1">($E169+BG169)*(1+'Part E'!BA275)</f>
        <v>28670.314157108474</v>
      </c>
      <c r="BH170" s="5">
        <f ca="1">($E169+BH169)*(1+'Part E'!BB275)</f>
        <v>31215.171813554582</v>
      </c>
      <c r="BI170" s="5">
        <f ca="1">($E169+BI169)*(1+'Part E'!BC275)</f>
        <v>29433.265708101331</v>
      </c>
      <c r="BJ170" s="5">
        <f ca="1">($E169+BJ169)*(1+'Part E'!BD275)</f>
        <v>23656.775128233527</v>
      </c>
      <c r="BK170" s="5">
        <f ca="1">($E169+BK169)*(1+'Part E'!BE275)</f>
        <v>21402.92777432935</v>
      </c>
      <c r="BL170" s="5">
        <f ca="1">($E169+BL169)*(1+'Part E'!BF275)</f>
        <v>26389.482269190419</v>
      </c>
      <c r="BM170" s="5">
        <f ca="1">($E169+BM169)*(1+'Part E'!BG275)</f>
        <v>24370.850899861103</v>
      </c>
      <c r="BN170" s="5">
        <f ca="1">($E169+BN169)*(1+'Part E'!BH275)</f>
        <v>27898.5723596875</v>
      </c>
      <c r="BO170" s="5">
        <f ca="1">($E169+BO169)*(1+'Part E'!BI275)</f>
        <v>27975.392208432073</v>
      </c>
      <c r="BP170" s="5">
        <f ca="1">($E169+BP169)*(1+'Part E'!BJ275)</f>
        <v>25990.485776573867</v>
      </c>
      <c r="BQ170" s="5">
        <f ca="1">($E169+BQ169)*(1+'Part E'!BK275)</f>
        <v>30704.718118150173</v>
      </c>
      <c r="BR170" s="5">
        <f ca="1">($E169+BR169)*(1+'Part E'!BL275)</f>
        <v>26483.433275096035</v>
      </c>
      <c r="BS170" s="5">
        <f ca="1">($E169+BS169)*(1+'Part E'!BM275)</f>
        <v>25555.639451770592</v>
      </c>
      <c r="BT170" s="5">
        <f ca="1">($E169+BT169)*(1+'Part E'!BN275)</f>
        <v>24680.124026741847</v>
      </c>
      <c r="BU170" s="5">
        <f ca="1">($E169+BU169)*(1+'Part E'!BO275)</f>
        <v>34639.297545227528</v>
      </c>
      <c r="BV170" s="5">
        <f ca="1">($E169+BV169)*(1+'Part E'!BP275)</f>
        <v>25845.506091026993</v>
      </c>
      <c r="BW170" s="5">
        <f ca="1">($E169+BW169)*(1+'Part E'!BQ275)</f>
        <v>26014.584331905993</v>
      </c>
      <c r="BX170" s="5">
        <f ca="1">($E169+BX169)*(1+'Part E'!BR275)</f>
        <v>25223.162051378462</v>
      </c>
      <c r="BY170" s="5">
        <f ca="1">($E169+BY169)*(1+'Part E'!BS275)</f>
        <v>23651.764572701944</v>
      </c>
      <c r="BZ170" s="5">
        <f ca="1">($E169+BZ169)*(1+'Part E'!BT275)</f>
        <v>29048.676590771407</v>
      </c>
      <c r="CA170" s="5">
        <f ca="1">($E169+CA169)*(1+'Part E'!BU275)</f>
        <v>29945.953495650807</v>
      </c>
      <c r="CB170" s="5">
        <f ca="1">($E169+CB169)*(1+'Part E'!BV275)</f>
        <v>28601.949882124442</v>
      </c>
      <c r="CC170" s="5">
        <f ca="1">($E169+CC169)*(1+'Part E'!BW275)</f>
        <v>26161.418804984965</v>
      </c>
      <c r="CD170" s="5">
        <f ca="1">($E169+CD169)*(1+'Part E'!BX275)</f>
        <v>27499.608479048871</v>
      </c>
      <c r="CE170" s="5">
        <f ca="1">($E169+CE169)*(1+'Part E'!BY275)</f>
        <v>29808.578181735455</v>
      </c>
      <c r="CF170" s="5">
        <f ca="1">($E169+CF169)*(1+'Part E'!BZ275)</f>
        <v>25543.335623564075</v>
      </c>
      <c r="CG170" s="5">
        <f ca="1">($E169+CG169)*(1+'Part E'!CA275)</f>
        <v>27439.000918366728</v>
      </c>
      <c r="CH170" s="5">
        <f ca="1">($E169+CH169)*(1+'Part E'!CB275)</f>
        <v>26739.717422257272</v>
      </c>
      <c r="CI170" s="5">
        <f ca="1">($E169+CI169)*(1+'Part E'!CC275)</f>
        <v>31764.185794251393</v>
      </c>
      <c r="CJ170" s="5">
        <f ca="1">($E169+CJ169)*(1+'Part E'!CD275)</f>
        <v>28855.350226333139</v>
      </c>
      <c r="CK170" s="5">
        <f ca="1">($E169+CK169)*(1+'Part E'!CE275)</f>
        <v>27759.050198977002</v>
      </c>
      <c r="CL170" s="5">
        <f ca="1">($E169+CL169)*(1+'Part E'!CF275)</f>
        <v>23126.579481023015</v>
      </c>
      <c r="CM170" s="5">
        <f ca="1">($E169+CM169)*(1+'Part E'!CG275)</f>
        <v>27367.326310336954</v>
      </c>
      <c r="CN170" s="5">
        <f ca="1">($E169+CN169)*(1+'Part E'!CH275)</f>
        <v>27019.134307654542</v>
      </c>
      <c r="CO170" s="5">
        <f ca="1">($E169+CO169)*(1+'Part E'!CI275)</f>
        <v>20909.271420854682</v>
      </c>
      <c r="CP170" s="5">
        <f ca="1">($E169+CP169)*(1+'Part E'!CJ275)</f>
        <v>26514.410430828299</v>
      </c>
      <c r="CQ170" s="5">
        <f ca="1">($E169+CQ169)*(1+'Part E'!CK275)</f>
        <v>24442.835643375511</v>
      </c>
      <c r="CR170" s="5">
        <f ca="1">($E169+CR169)*(1+'Part E'!CL275)</f>
        <v>25235.388628064822</v>
      </c>
      <c r="CS170" s="5">
        <f ca="1">($E169+CS169)*(1+'Part E'!CM275)</f>
        <v>27477.47955714877</v>
      </c>
      <c r="CT170" s="5">
        <f ca="1">($E169+CT169)*(1+'Part E'!CN275)</f>
        <v>26208.558116891814</v>
      </c>
      <c r="CU170" s="5">
        <f ca="1">($E169+CU169)*(1+'Part E'!CO275)</f>
        <v>23333.91993964092</v>
      </c>
      <c r="CV170" s="5">
        <f ca="1">($E169+CV169)*(1+'Part E'!CP275)</f>
        <v>28117.605368867433</v>
      </c>
      <c r="CW170" s="5">
        <f ca="1">($E169+CW169)*(1+'Part E'!CQ275)</f>
        <v>24109.918457210482</v>
      </c>
      <c r="CX170" s="5">
        <f ca="1">($E169+CX169)*(1+'Part E'!CR275)</f>
        <v>29764.352146291545</v>
      </c>
      <c r="CY170" s="5">
        <f ca="1">($E169+CY169)*(1+'Part E'!CS275)</f>
        <v>24907.356748199127</v>
      </c>
      <c r="CZ170" s="5">
        <f ca="1">($E169+CZ169)*(1+'Part E'!CT275)</f>
        <v>29832.666521288415</v>
      </c>
      <c r="DA170" s="5">
        <f ca="1">($E169+DA169)*(1+'Part E'!CU275)</f>
        <v>27910.461471730701</v>
      </c>
      <c r="DB170" s="5">
        <f ca="1">($E169+DB169)*(1+'Part E'!CV275)</f>
        <v>26130.583488194909</v>
      </c>
      <c r="DC170" s="5">
        <f ca="1">($E169+DC169)*(1+'Part E'!CW275)</f>
        <v>25247.650487798386</v>
      </c>
      <c r="DD170" s="5">
        <f ca="1">($E169+DD169)*(1+'Part E'!CX275)</f>
        <v>27567.992434749973</v>
      </c>
    </row>
    <row r="171" spans="2:108" x14ac:dyDescent="0.2">
      <c r="B171" s="5">
        <f t="shared" si="24"/>
        <v>2.0833333333333326</v>
      </c>
      <c r="C171" s="5">
        <v>7735</v>
      </c>
      <c r="D171" s="5">
        <f t="shared" si="22"/>
        <v>2320.5</v>
      </c>
      <c r="E171" s="5">
        <f t="shared" si="23"/>
        <v>1392.3</v>
      </c>
      <c r="H171" s="5">
        <f t="shared" si="25"/>
        <v>1.9999999999999991</v>
      </c>
      <c r="I171" s="5">
        <f ca="1">($E170+I170)*(1+'Part E'!C276)</f>
        <v>30134.479650160978</v>
      </c>
      <c r="J171" s="5">
        <f ca="1">($E170+J170)*(1+'Part E'!D276)</f>
        <v>28609.973987498914</v>
      </c>
      <c r="K171" s="5">
        <f ca="1">($E170+K170)*(1+'Part E'!E276)</f>
        <v>25652.967077778081</v>
      </c>
      <c r="L171" s="5">
        <f ca="1">($E170+L170)*(1+'Part E'!F276)</f>
        <v>24770.0059512974</v>
      </c>
      <c r="M171" s="5">
        <f ca="1">($E170+M170)*(1+'Part E'!G276)</f>
        <v>26673.78962925911</v>
      </c>
      <c r="N171" s="5">
        <f ca="1">($E170+N170)*(1+'Part E'!H276)</f>
        <v>28966.398594438102</v>
      </c>
      <c r="O171" s="5">
        <f ca="1">($E170+O170)*(1+'Part E'!I276)</f>
        <v>27008.549756460394</v>
      </c>
      <c r="P171" s="5">
        <f ca="1">($E170+P170)*(1+'Part E'!J276)</f>
        <v>31401.386961961867</v>
      </c>
      <c r="Q171" s="5">
        <f ca="1">($E170+Q170)*(1+'Part E'!K276)</f>
        <v>32315.072003721452</v>
      </c>
      <c r="R171" s="5">
        <f ca="1">($E170+R170)*(1+'Part E'!L276)</f>
        <v>33183.324840473993</v>
      </c>
      <c r="S171" s="5">
        <f ca="1">($E170+S170)*(1+'Part E'!M276)</f>
        <v>25523.987451316279</v>
      </c>
      <c r="T171" s="5">
        <f ca="1">($E170+T170)*(1+'Part E'!N276)</f>
        <v>26461.188559062521</v>
      </c>
      <c r="U171" s="5">
        <f ca="1">($E170+U170)*(1+'Part E'!O276)</f>
        <v>29078.316248055922</v>
      </c>
      <c r="V171" s="5">
        <f ca="1">($E170+V170)*(1+'Part E'!P276)</f>
        <v>23530.265152150398</v>
      </c>
      <c r="W171" s="5">
        <f ca="1">($E170+W170)*(1+'Part E'!Q276)</f>
        <v>26800.730774119183</v>
      </c>
      <c r="X171" s="5">
        <f ca="1">($E170+X170)*(1+'Part E'!R276)</f>
        <v>26259.582918915003</v>
      </c>
      <c r="Y171" s="5">
        <f ca="1">($E170+Y170)*(1+'Part E'!S276)</f>
        <v>29554.287790173843</v>
      </c>
      <c r="Z171" s="5">
        <f ca="1">($E170+Z170)*(1+'Part E'!T276)</f>
        <v>35287.387282460964</v>
      </c>
      <c r="AA171" s="5">
        <f ca="1">($E170+AA170)*(1+'Part E'!U276)</f>
        <v>30095.764370533805</v>
      </c>
      <c r="AB171" s="5">
        <f ca="1">($E170+AB170)*(1+'Part E'!V276)</f>
        <v>25463.072142082707</v>
      </c>
      <c r="AC171" s="5">
        <f ca="1">($E170+AC170)*(1+'Part E'!W276)</f>
        <v>29809.22742378572</v>
      </c>
      <c r="AD171" s="5">
        <f ca="1">($E170+AD170)*(1+'Part E'!X276)</f>
        <v>22965.853118767747</v>
      </c>
      <c r="AE171" s="5">
        <f ca="1">($E170+AE170)*(1+'Part E'!Y276)</f>
        <v>24290.02040777724</v>
      </c>
      <c r="AF171" s="5">
        <f ca="1">($E170+AF170)*(1+'Part E'!Z276)</f>
        <v>25399.982905413686</v>
      </c>
      <c r="AG171" s="5">
        <f ca="1">($E170+AG170)*(1+'Part E'!AA276)</f>
        <v>33856.684731681962</v>
      </c>
      <c r="AH171" s="5">
        <f ca="1">($E170+AH170)*(1+'Part E'!AB276)</f>
        <v>30222.76521203835</v>
      </c>
      <c r="AI171" s="5">
        <f ca="1">($E170+AI170)*(1+'Part E'!AC276)</f>
        <v>31049.85767605772</v>
      </c>
      <c r="AJ171" s="5">
        <f ca="1">($E170+AJ170)*(1+'Part E'!AD276)</f>
        <v>26675.833646448336</v>
      </c>
      <c r="AK171" s="5">
        <f ca="1">($E170+AK170)*(1+'Part E'!AE276)</f>
        <v>37466.596833574018</v>
      </c>
      <c r="AL171" s="5">
        <f ca="1">($E170+AL170)*(1+'Part E'!AF276)</f>
        <v>25002.516678483295</v>
      </c>
      <c r="AM171" s="5">
        <f ca="1">($E170+AM170)*(1+'Part E'!AG276)</f>
        <v>29621.418842582592</v>
      </c>
      <c r="AN171" s="5">
        <f ca="1">($E170+AN170)*(1+'Part E'!AH276)</f>
        <v>25954.50470779173</v>
      </c>
      <c r="AO171" s="5">
        <f ca="1">($E170+AO170)*(1+'Part E'!AI276)</f>
        <v>30370.908881611031</v>
      </c>
      <c r="AP171" s="5">
        <f ca="1">($E170+AP170)*(1+'Part E'!AJ276)</f>
        <v>29004.523447810468</v>
      </c>
      <c r="AQ171" s="5">
        <f ca="1">($E170+AQ170)*(1+'Part E'!AK276)</f>
        <v>23840.315346546224</v>
      </c>
      <c r="AR171" s="5">
        <f ca="1">($E170+AR170)*(1+'Part E'!AL276)</f>
        <v>27480.68437613103</v>
      </c>
      <c r="AS171" s="5">
        <f ca="1">($E170+AS170)*(1+'Part E'!AM276)</f>
        <v>31323.939993200027</v>
      </c>
      <c r="AT171" s="5">
        <f ca="1">($E170+AT170)*(1+'Part E'!AN276)</f>
        <v>31318.598044662489</v>
      </c>
      <c r="AU171" s="5">
        <f ca="1">($E170+AU170)*(1+'Part E'!AO276)</f>
        <v>26345.643632225103</v>
      </c>
      <c r="AV171" s="5">
        <f ca="1">($E170+AV170)*(1+'Part E'!AP276)</f>
        <v>27399.722228878134</v>
      </c>
      <c r="AW171" s="5">
        <f ca="1">($E170+AW170)*(1+'Part E'!AQ276)</f>
        <v>30784.902126033525</v>
      </c>
      <c r="AX171" s="5">
        <f ca="1">($E170+AX170)*(1+'Part E'!AR276)</f>
        <v>28488.746721217529</v>
      </c>
      <c r="AY171" s="5">
        <f ca="1">($E170+AY170)*(1+'Part E'!AS276)</f>
        <v>24491.271642764728</v>
      </c>
      <c r="AZ171" s="5">
        <f ca="1">($E170+AZ170)*(1+'Part E'!AT276)</f>
        <v>33730.632822786451</v>
      </c>
      <c r="BA171" s="5">
        <f ca="1">($E170+BA170)*(1+'Part E'!AU276)</f>
        <v>29903.124646646989</v>
      </c>
      <c r="BB171" s="5">
        <f ca="1">($E170+BB170)*(1+'Part E'!AV276)</f>
        <v>28293.409933690808</v>
      </c>
      <c r="BC171" s="5">
        <f ca="1">($E170+BC170)*(1+'Part E'!AW276)</f>
        <v>27547.661188257054</v>
      </c>
      <c r="BD171" s="5">
        <f ca="1">($E170+BD170)*(1+'Part E'!AX276)</f>
        <v>29746.622613895179</v>
      </c>
      <c r="BE171" s="5">
        <f ca="1">($E170+BE170)*(1+'Part E'!AY276)</f>
        <v>26749.232600228876</v>
      </c>
      <c r="BF171" s="5">
        <f ca="1">($E170+BF170)*(1+'Part E'!AZ276)</f>
        <v>31288.331077212177</v>
      </c>
      <c r="BG171" s="5">
        <f ca="1">($E170+BG170)*(1+'Part E'!BA276)</f>
        <v>31709.50089677198</v>
      </c>
      <c r="BH171" s="5">
        <f ca="1">($E170+BH170)*(1+'Part E'!BB276)</f>
        <v>30372.989938267176</v>
      </c>
      <c r="BI171" s="5">
        <f ca="1">($E170+BI170)*(1+'Part E'!BC276)</f>
        <v>31175.011456701737</v>
      </c>
      <c r="BJ171" s="5">
        <f ca="1">($E170+BJ170)*(1+'Part E'!BD276)</f>
        <v>25533.711867737409</v>
      </c>
      <c r="BK171" s="5">
        <f ca="1">($E170+BK170)*(1+'Part E'!BE276)</f>
        <v>24548.438296368946</v>
      </c>
      <c r="BL171" s="5">
        <f ca="1">($E170+BL170)*(1+'Part E'!BF276)</f>
        <v>27254.896983179027</v>
      </c>
      <c r="BM171" s="5">
        <f ca="1">($E170+BM170)*(1+'Part E'!BG276)</f>
        <v>25375.231345582724</v>
      </c>
      <c r="BN171" s="5">
        <f ca="1">($E170+BN170)*(1+'Part E'!BH276)</f>
        <v>28755.741789258118</v>
      </c>
      <c r="BO171" s="5">
        <f ca="1">($E170+BO170)*(1+'Part E'!BI276)</f>
        <v>30403.049519630611</v>
      </c>
      <c r="BP171" s="5">
        <f ca="1">($E170+BP170)*(1+'Part E'!BJ276)</f>
        <v>27550.433333960336</v>
      </c>
      <c r="BQ171" s="5">
        <f ca="1">($E170+BQ170)*(1+'Part E'!BK276)</f>
        <v>32028.723242097072</v>
      </c>
      <c r="BR171" s="5">
        <f ca="1">($E170+BR170)*(1+'Part E'!BL276)</f>
        <v>27675.777019204033</v>
      </c>
      <c r="BS171" s="5">
        <f ca="1">($E170+BS170)*(1+'Part E'!BM276)</f>
        <v>26921.204853394916</v>
      </c>
      <c r="BT171" s="5">
        <f ca="1">($E170+BT170)*(1+'Part E'!BN276)</f>
        <v>25571.698639020135</v>
      </c>
      <c r="BU171" s="5">
        <f ca="1">($E170+BU170)*(1+'Part E'!BO276)</f>
        <v>36741.901987348014</v>
      </c>
      <c r="BV171" s="5">
        <f ca="1">($E170+BV170)*(1+'Part E'!BP276)</f>
        <v>26473.415953972119</v>
      </c>
      <c r="BW171" s="5">
        <f ca="1">($E170+BW170)*(1+'Part E'!BQ276)</f>
        <v>27450.65673246123</v>
      </c>
      <c r="BX171" s="5">
        <f ca="1">($E170+BX170)*(1+'Part E'!BR276)</f>
        <v>27273.754722299826</v>
      </c>
      <c r="BY171" s="5">
        <f ca="1">($E170+BY170)*(1+'Part E'!BS276)</f>
        <v>22996.426208026711</v>
      </c>
      <c r="BZ171" s="5">
        <f ca="1">($E170+BZ170)*(1+'Part E'!BT276)</f>
        <v>31026.181871078643</v>
      </c>
      <c r="CA171" s="5">
        <f ca="1">($E170+CA170)*(1+'Part E'!BU276)</f>
        <v>30176.638202651771</v>
      </c>
      <c r="CB171" s="5">
        <f ca="1">($E170+CB170)*(1+'Part E'!BV276)</f>
        <v>31929.71861629713</v>
      </c>
      <c r="CC171" s="5">
        <f ca="1">($E170+CC170)*(1+'Part E'!BW276)</f>
        <v>25682.378290077995</v>
      </c>
      <c r="CD171" s="5">
        <f ca="1">($E170+CD170)*(1+'Part E'!BX276)</f>
        <v>29701.246215195817</v>
      </c>
      <c r="CE171" s="5">
        <f ca="1">($E170+CE170)*(1+'Part E'!BY276)</f>
        <v>33405.400338568965</v>
      </c>
      <c r="CF171" s="5">
        <f ca="1">($E170+CF170)*(1+'Part E'!BZ276)</f>
        <v>26367.291959903687</v>
      </c>
      <c r="CG171" s="5">
        <f ca="1">($E170+CG170)*(1+'Part E'!CA276)</f>
        <v>29256.618661898741</v>
      </c>
      <c r="CH171" s="5">
        <f ca="1">($E170+CH170)*(1+'Part E'!CB276)</f>
        <v>29130.2758647827</v>
      </c>
      <c r="CI171" s="5">
        <f ca="1">($E170+CI170)*(1+'Part E'!CC276)</f>
        <v>33733.163378323719</v>
      </c>
      <c r="CJ171" s="5">
        <f ca="1">($E170+CJ170)*(1+'Part E'!CD276)</f>
        <v>31702.858126491123</v>
      </c>
      <c r="CK171" s="5">
        <f ca="1">($E170+CK170)*(1+'Part E'!CE276)</f>
        <v>27297.602270184008</v>
      </c>
      <c r="CL171" s="5">
        <f ca="1">($E170+CL170)*(1+'Part E'!CF276)</f>
        <v>25241.354863456545</v>
      </c>
      <c r="CM171" s="5">
        <f ca="1">($E170+CM170)*(1+'Part E'!CG276)</f>
        <v>27841.217128174987</v>
      </c>
      <c r="CN171" s="5">
        <f ca="1">($E170+CN170)*(1+'Part E'!CH276)</f>
        <v>28376.57358839026</v>
      </c>
      <c r="CO171" s="5">
        <f ca="1">($E170+CO170)*(1+'Part E'!CI276)</f>
        <v>21384.426452506636</v>
      </c>
      <c r="CP171" s="5">
        <f ca="1">($E170+CP170)*(1+'Part E'!CJ276)</f>
        <v>29932.247099329466</v>
      </c>
      <c r="CQ171" s="5">
        <f ca="1">($E170+CQ170)*(1+'Part E'!CK276)</f>
        <v>24586.925214914852</v>
      </c>
      <c r="CR171" s="5">
        <f ca="1">($E170+CR170)*(1+'Part E'!CL276)</f>
        <v>25399.3027570841</v>
      </c>
      <c r="CS171" s="5">
        <f ca="1">($E170+CS170)*(1+'Part E'!CM276)</f>
        <v>28882.419228689509</v>
      </c>
      <c r="CT171" s="5">
        <f ca="1">($E170+CT170)*(1+'Part E'!CN276)</f>
        <v>27116.0804746004</v>
      </c>
      <c r="CU171" s="5">
        <f ca="1">($E170+CU170)*(1+'Part E'!CO276)</f>
        <v>24046.673736604051</v>
      </c>
      <c r="CV171" s="5">
        <f ca="1">($E170+CV170)*(1+'Part E'!CP276)</f>
        <v>29990.845923623034</v>
      </c>
      <c r="CW171" s="5">
        <f ca="1">($E170+CW170)*(1+'Part E'!CQ276)</f>
        <v>25568.605366733664</v>
      </c>
      <c r="CX171" s="5">
        <f ca="1">($E170+CX170)*(1+'Part E'!CR276)</f>
        <v>30125.569515022726</v>
      </c>
      <c r="CY171" s="5">
        <f ca="1">($E170+CY170)*(1+'Part E'!CS276)</f>
        <v>27434.762430759358</v>
      </c>
      <c r="CZ171" s="5">
        <f ca="1">($E170+CZ170)*(1+'Part E'!CT276)</f>
        <v>31682.923772596652</v>
      </c>
      <c r="DA171" s="5">
        <f ca="1">($E170+DA170)*(1+'Part E'!CU276)</f>
        <v>26935.397143207429</v>
      </c>
      <c r="DB171" s="5">
        <f ca="1">($E170+DB170)*(1+'Part E'!CV276)</f>
        <v>26604.085213003735</v>
      </c>
      <c r="DC171" s="5">
        <f ca="1">($E170+DC170)*(1+'Part E'!CW276)</f>
        <v>26947.310880692865</v>
      </c>
      <c r="DD171" s="5">
        <f ca="1">($E170+DD170)*(1+'Part E'!CX276)</f>
        <v>29477.439121588719</v>
      </c>
    </row>
    <row r="172" spans="2:108" x14ac:dyDescent="0.2">
      <c r="B172" s="5">
        <f t="shared" si="24"/>
        <v>2.1666666666666661</v>
      </c>
      <c r="C172" s="5">
        <v>7735</v>
      </c>
      <c r="D172" s="5">
        <f t="shared" si="22"/>
        <v>2320.5</v>
      </c>
      <c r="E172" s="5">
        <f t="shared" si="23"/>
        <v>1392.3</v>
      </c>
      <c r="H172" s="5">
        <f t="shared" si="25"/>
        <v>2.0833333333333326</v>
      </c>
      <c r="I172" s="5">
        <f ca="1">($E171+I171)*(1+'Part E'!C277)</f>
        <v>32169.009112221105</v>
      </c>
      <c r="J172" s="5">
        <f ca="1">($E171+J171)*(1+'Part E'!D277)</f>
        <v>31394.907739916969</v>
      </c>
      <c r="K172" s="5">
        <f ca="1">($E171+K171)*(1+'Part E'!E277)</f>
        <v>26768.487029378251</v>
      </c>
      <c r="L172" s="5">
        <f ca="1">($E171+L171)*(1+'Part E'!F277)</f>
        <v>26572.27408169477</v>
      </c>
      <c r="M172" s="5">
        <f ca="1">($E171+M171)*(1+'Part E'!G277)</f>
        <v>28916.483763924833</v>
      </c>
      <c r="N172" s="5">
        <f ca="1">($E171+N171)*(1+'Part E'!H277)</f>
        <v>30032.246760767473</v>
      </c>
      <c r="O172" s="5">
        <f ca="1">($E171+O171)*(1+'Part E'!I277)</f>
        <v>29841.342127029697</v>
      </c>
      <c r="P172" s="5">
        <f ca="1">($E171+P171)*(1+'Part E'!J277)</f>
        <v>34134.837287782975</v>
      </c>
      <c r="Q172" s="5">
        <f ca="1">($E171+Q171)*(1+'Part E'!K277)</f>
        <v>33953.15696660291</v>
      </c>
      <c r="R172" s="5">
        <f ca="1">($E171+R171)*(1+'Part E'!L277)</f>
        <v>32994.398601516725</v>
      </c>
      <c r="S172" s="5">
        <f ca="1">($E171+S171)*(1+'Part E'!M277)</f>
        <v>26602.940362569232</v>
      </c>
      <c r="T172" s="5">
        <f ca="1">($E171+T171)*(1+'Part E'!N277)</f>
        <v>27570.743717812271</v>
      </c>
      <c r="U172" s="5">
        <f ca="1">($E171+U171)*(1+'Part E'!O277)</f>
        <v>32152.54270258364</v>
      </c>
      <c r="V172" s="5">
        <f ca="1">($E171+V171)*(1+'Part E'!P277)</f>
        <v>25504.98736972539</v>
      </c>
      <c r="W172" s="5">
        <f ca="1">($E171+W171)*(1+'Part E'!Q277)</f>
        <v>29594.205213878926</v>
      </c>
      <c r="X172" s="5">
        <f ca="1">($E171+X171)*(1+'Part E'!R277)</f>
        <v>27232.620285974088</v>
      </c>
      <c r="Y172" s="5">
        <f ca="1">($E171+Y171)*(1+'Part E'!S277)</f>
        <v>30840.539878847037</v>
      </c>
      <c r="Z172" s="5">
        <f ca="1">($E171+Z171)*(1+'Part E'!T277)</f>
        <v>38419.222065823531</v>
      </c>
      <c r="AA172" s="5">
        <f ca="1">($E171+AA171)*(1+'Part E'!U277)</f>
        <v>31554.494696006499</v>
      </c>
      <c r="AB172" s="5">
        <f ca="1">($E171+AB171)*(1+'Part E'!V277)</f>
        <v>26923.001794768923</v>
      </c>
      <c r="AC172" s="5">
        <f ca="1">($E171+AC171)*(1+'Part E'!W277)</f>
        <v>31047.119103712241</v>
      </c>
      <c r="AD172" s="5">
        <f ca="1">($E171+AD171)*(1+'Part E'!X277)</f>
        <v>26437.055976582677</v>
      </c>
      <c r="AE172" s="5">
        <f ca="1">($E171+AE171)*(1+'Part E'!Y277)</f>
        <v>26298.75299284187</v>
      </c>
      <c r="AF172" s="5">
        <f ca="1">($E171+AF171)*(1+'Part E'!Z277)</f>
        <v>26452.753181729808</v>
      </c>
      <c r="AG172" s="5">
        <f ca="1">($E171+AG171)*(1+'Part E'!AA277)</f>
        <v>31937.256691397051</v>
      </c>
      <c r="AH172" s="5">
        <f ca="1">($E171+AH171)*(1+'Part E'!AB277)</f>
        <v>33008.187701699164</v>
      </c>
      <c r="AI172" s="5">
        <f ca="1">($E171+AI171)*(1+'Part E'!AC277)</f>
        <v>33113.605801881466</v>
      </c>
      <c r="AJ172" s="5">
        <f ca="1">($E171+AJ171)*(1+'Part E'!AD277)</f>
        <v>29306.591592588105</v>
      </c>
      <c r="AK172" s="5">
        <f ca="1">($E171+AK171)*(1+'Part E'!AE277)</f>
        <v>39390.047109315041</v>
      </c>
      <c r="AL172" s="5">
        <f ca="1">($E171+AL171)*(1+'Part E'!AF277)</f>
        <v>26861.135248122901</v>
      </c>
      <c r="AM172" s="5">
        <f ca="1">($E171+AM171)*(1+'Part E'!AG277)</f>
        <v>29823.381913434325</v>
      </c>
      <c r="AN172" s="5">
        <f ca="1">($E171+AN171)*(1+'Part E'!AH277)</f>
        <v>26561.476591074614</v>
      </c>
      <c r="AO172" s="5">
        <f ca="1">($E171+AO171)*(1+'Part E'!AI277)</f>
        <v>30383.35901208665</v>
      </c>
      <c r="AP172" s="5">
        <f ca="1">($E171+AP171)*(1+'Part E'!AJ277)</f>
        <v>29628.652945944988</v>
      </c>
      <c r="AQ172" s="5">
        <f ca="1">($E171+AQ171)*(1+'Part E'!AK277)</f>
        <v>24971.749721729764</v>
      </c>
      <c r="AR172" s="5">
        <f ca="1">($E171+AR171)*(1+'Part E'!AL277)</f>
        <v>29948.842944629596</v>
      </c>
      <c r="AS172" s="5">
        <f ca="1">($E171+AS171)*(1+'Part E'!AM277)</f>
        <v>32290.428563660069</v>
      </c>
      <c r="AT172" s="5">
        <f ca="1">($E171+AT171)*(1+'Part E'!AN277)</f>
        <v>29843.417787071146</v>
      </c>
      <c r="AU172" s="5">
        <f ca="1">($E171+AU171)*(1+'Part E'!AO277)</f>
        <v>28063.533451015555</v>
      </c>
      <c r="AV172" s="5">
        <f ca="1">($E171+AV171)*(1+'Part E'!AP277)</f>
        <v>27435.770270224803</v>
      </c>
      <c r="AW172" s="5">
        <f ca="1">($E171+AW171)*(1+'Part E'!AQ277)</f>
        <v>31938.611232087573</v>
      </c>
      <c r="AX172" s="5">
        <f ca="1">($E171+AX171)*(1+'Part E'!AR277)</f>
        <v>29380.340079610389</v>
      </c>
      <c r="AY172" s="5">
        <f ca="1">($E171+AY171)*(1+'Part E'!AS277)</f>
        <v>25527.884526402981</v>
      </c>
      <c r="AZ172" s="5">
        <f ca="1">($E171+AZ171)*(1+'Part E'!AT277)</f>
        <v>34541.791911560133</v>
      </c>
      <c r="BA172" s="5">
        <f ca="1">($E171+BA171)*(1+'Part E'!AU277)</f>
        <v>30200.138068923963</v>
      </c>
      <c r="BB172" s="5">
        <f ca="1">($E171+BB171)*(1+'Part E'!AV277)</f>
        <v>29775.952513674205</v>
      </c>
      <c r="BC172" s="5">
        <f ca="1">($E171+BC171)*(1+'Part E'!AW277)</f>
        <v>30785.357555757862</v>
      </c>
      <c r="BD172" s="5">
        <f ca="1">($E171+BD171)*(1+'Part E'!AX277)</f>
        <v>30821.043007971944</v>
      </c>
      <c r="BE172" s="5">
        <f ca="1">($E171+BE171)*(1+'Part E'!AY277)</f>
        <v>28020.892907805952</v>
      </c>
      <c r="BF172" s="5">
        <f ca="1">($E171+BF171)*(1+'Part E'!AZ277)</f>
        <v>32189.744151065701</v>
      </c>
      <c r="BG172" s="5">
        <f ca="1">($E171+BG171)*(1+'Part E'!BA277)</f>
        <v>31703.025429773214</v>
      </c>
      <c r="BH172" s="5">
        <f ca="1">($E171+BH171)*(1+'Part E'!BB277)</f>
        <v>32904.167302578055</v>
      </c>
      <c r="BI172" s="5">
        <f ca="1">($E171+BI171)*(1+'Part E'!BC277)</f>
        <v>32809.30368983496</v>
      </c>
      <c r="BJ172" s="5">
        <f ca="1">($E171+BJ171)*(1+'Part E'!BD277)</f>
        <v>26675.125018549206</v>
      </c>
      <c r="BK172" s="5">
        <f ca="1">($E171+BK171)*(1+'Part E'!BE277)</f>
        <v>25962.519650625323</v>
      </c>
      <c r="BL172" s="5">
        <f ca="1">($E171+BL171)*(1+'Part E'!BF277)</f>
        <v>29570.998907972811</v>
      </c>
      <c r="BM172" s="5">
        <f ca="1">($E171+BM171)*(1+'Part E'!BG277)</f>
        <v>26762.382235005021</v>
      </c>
      <c r="BN172" s="5">
        <f ca="1">($E171+BN171)*(1+'Part E'!BH277)</f>
        <v>31631.351352799706</v>
      </c>
      <c r="BO172" s="5">
        <f ca="1">($E171+BO171)*(1+'Part E'!BI277)</f>
        <v>31548.914847727494</v>
      </c>
      <c r="BP172" s="5">
        <f ca="1">($E171+BP171)*(1+'Part E'!BJ277)</f>
        <v>29099.698732959529</v>
      </c>
      <c r="BQ172" s="5">
        <f ca="1">($E171+BQ171)*(1+'Part E'!BK277)</f>
        <v>35303.094762186243</v>
      </c>
      <c r="BR172" s="5">
        <f ca="1">($E171+BR171)*(1+'Part E'!BL277)</f>
        <v>29655.087551378852</v>
      </c>
      <c r="BS172" s="5">
        <f ca="1">($E171+BS171)*(1+'Part E'!BM277)</f>
        <v>28124.56761062688</v>
      </c>
      <c r="BT172" s="5">
        <f ca="1">($E171+BT171)*(1+'Part E'!BN277)</f>
        <v>27073.97307554687</v>
      </c>
      <c r="BU172" s="5">
        <f ca="1">($E171+BU171)*(1+'Part E'!BO277)</f>
        <v>37002.316951129513</v>
      </c>
      <c r="BV172" s="5">
        <f ca="1">($E171+BV171)*(1+'Part E'!BP277)</f>
        <v>30157.45268054707</v>
      </c>
      <c r="BW172" s="5">
        <f ca="1">($E171+BW171)*(1+'Part E'!BQ277)</f>
        <v>28520.03664421734</v>
      </c>
      <c r="BX172" s="5">
        <f ca="1">($E171+BX171)*(1+'Part E'!BR277)</f>
        <v>27315.713638811714</v>
      </c>
      <c r="BY172" s="5">
        <f ca="1">($E171+BY171)*(1+'Part E'!BS277)</f>
        <v>23340.839941503935</v>
      </c>
      <c r="BZ172" s="5">
        <f ca="1">($E171+BZ171)*(1+'Part E'!BT277)</f>
        <v>32239.891502169306</v>
      </c>
      <c r="CA172" s="5">
        <f ca="1">($E171+CA171)*(1+'Part E'!BU277)</f>
        <v>30813.537677127151</v>
      </c>
      <c r="CB172" s="5">
        <f ca="1">($E171+CB171)*(1+'Part E'!BV277)</f>
        <v>33243.786927029018</v>
      </c>
      <c r="CC172" s="5">
        <f ca="1">($E171+CC171)*(1+'Part E'!BW277)</f>
        <v>27841.710807036761</v>
      </c>
      <c r="CD172" s="5">
        <f ca="1">($E171+CD171)*(1+'Part E'!BX277)</f>
        <v>31049.895949887985</v>
      </c>
      <c r="CE172" s="5">
        <f ca="1">($E171+CE171)*(1+'Part E'!BY277)</f>
        <v>35213.683928368053</v>
      </c>
      <c r="CF172" s="5">
        <f ca="1">($E171+CF171)*(1+'Part E'!BZ277)</f>
        <v>28707.520156378985</v>
      </c>
      <c r="CG172" s="5">
        <f ca="1">($E171+CG171)*(1+'Part E'!CA277)</f>
        <v>31258.888904107887</v>
      </c>
      <c r="CH172" s="5">
        <f ca="1">($E171+CH171)*(1+'Part E'!CB277)</f>
        <v>29747.291252906751</v>
      </c>
      <c r="CI172" s="5">
        <f ca="1">($E171+CI171)*(1+'Part E'!CC277)</f>
        <v>34633.680972684735</v>
      </c>
      <c r="CJ172" s="5">
        <f ca="1">($E171+CJ171)*(1+'Part E'!CD277)</f>
        <v>32217.775178055861</v>
      </c>
      <c r="CK172" s="5">
        <f ca="1">($E171+CK171)*(1+'Part E'!CE277)</f>
        <v>29305.828698565991</v>
      </c>
      <c r="CL172" s="5">
        <f ca="1">($E171+CL171)*(1+'Part E'!CF277)</f>
        <v>27718.223029814693</v>
      </c>
      <c r="CM172" s="5">
        <f ca="1">($E171+CM171)*(1+'Part E'!CG277)</f>
        <v>28616.750472857373</v>
      </c>
      <c r="CN172" s="5">
        <f ca="1">($E171+CN171)*(1+'Part E'!CH277)</f>
        <v>29370.152885351268</v>
      </c>
      <c r="CO172" s="5">
        <f ca="1">($E171+CO171)*(1+'Part E'!CI277)</f>
        <v>22505.307902592507</v>
      </c>
      <c r="CP172" s="5">
        <f ca="1">($E171+CP171)*(1+'Part E'!CJ277)</f>
        <v>29265.541633304623</v>
      </c>
      <c r="CQ172" s="5">
        <f ca="1">($E171+CQ171)*(1+'Part E'!CK277)</f>
        <v>26247.189661415781</v>
      </c>
      <c r="CR172" s="5">
        <f ca="1">($E171+CR171)*(1+'Part E'!CL277)</f>
        <v>26506.89902582427</v>
      </c>
      <c r="CS172" s="5">
        <f ca="1">($E171+CS171)*(1+'Part E'!CM277)</f>
        <v>30818.950126357089</v>
      </c>
      <c r="CT172" s="5">
        <f ca="1">($E171+CT171)*(1+'Part E'!CN277)</f>
        <v>29236.206072302921</v>
      </c>
      <c r="CU172" s="5">
        <f ca="1">($E171+CU171)*(1+'Part E'!CO277)</f>
        <v>26955.184824559517</v>
      </c>
      <c r="CV172" s="5">
        <f ca="1">($E171+CV171)*(1+'Part E'!CP277)</f>
        <v>31417.011113344459</v>
      </c>
      <c r="CW172" s="5">
        <f ca="1">($E171+CW171)*(1+'Part E'!CQ277)</f>
        <v>26258.480442830973</v>
      </c>
      <c r="CX172" s="5">
        <f ca="1">($E171+CX171)*(1+'Part E'!CR277)</f>
        <v>31814.813009849451</v>
      </c>
      <c r="CY172" s="5">
        <f ca="1">($E171+CY171)*(1+'Part E'!CS277)</f>
        <v>28311.242185945495</v>
      </c>
      <c r="CZ172" s="5">
        <f ca="1">($E171+CZ171)*(1+'Part E'!CT277)</f>
        <v>35447.124599510265</v>
      </c>
      <c r="DA172" s="5">
        <f ca="1">($E171+DA171)*(1+'Part E'!CU277)</f>
        <v>28694.550219048244</v>
      </c>
      <c r="DB172" s="5">
        <f ca="1">($E171+DB171)*(1+'Part E'!CV277)</f>
        <v>28443.8128630598</v>
      </c>
      <c r="DC172" s="5">
        <f ca="1">($E171+DC171)*(1+'Part E'!CW277)</f>
        <v>29165.112684485746</v>
      </c>
      <c r="DD172" s="5">
        <f ca="1">($E171+DD171)*(1+'Part E'!CX277)</f>
        <v>30030.616972983691</v>
      </c>
    </row>
    <row r="173" spans="2:108" x14ac:dyDescent="0.2">
      <c r="B173" s="5">
        <f t="shared" si="24"/>
        <v>2.2499999999999996</v>
      </c>
      <c r="C173" s="5">
        <v>7735</v>
      </c>
      <c r="D173" s="5">
        <f t="shared" si="22"/>
        <v>2320.5</v>
      </c>
      <c r="E173" s="5">
        <f t="shared" si="23"/>
        <v>1392.3</v>
      </c>
      <c r="H173" s="5">
        <f t="shared" si="25"/>
        <v>2.1666666666666661</v>
      </c>
      <c r="I173" s="5">
        <f ca="1">($E172+I172)*(1+'Part E'!C278)</f>
        <v>34624.303526840406</v>
      </c>
      <c r="J173" s="5">
        <f ca="1">($E172+J172)*(1+'Part E'!D278)</f>
        <v>31736.817914874435</v>
      </c>
      <c r="K173" s="5">
        <f ca="1">($E172+K172)*(1+'Part E'!E278)</f>
        <v>27930.314676714544</v>
      </c>
      <c r="L173" s="5">
        <f ca="1">($E172+L172)*(1+'Part E'!F278)</f>
        <v>27711.28747730223</v>
      </c>
      <c r="M173" s="5">
        <f ca="1">($E172+M172)*(1+'Part E'!G278)</f>
        <v>29764.476902556849</v>
      </c>
      <c r="N173" s="5">
        <f ca="1">($E172+N172)*(1+'Part E'!H278)</f>
        <v>30832.565051105699</v>
      </c>
      <c r="O173" s="5">
        <f ca="1">($E172+O172)*(1+'Part E'!I278)</f>
        <v>31207.652786495444</v>
      </c>
      <c r="P173" s="5">
        <f ca="1">($E172+P172)*(1+'Part E'!J278)</f>
        <v>36149.630283595805</v>
      </c>
      <c r="Q173" s="5">
        <f ca="1">($E172+Q172)*(1+'Part E'!K278)</f>
        <v>34797.179478490063</v>
      </c>
      <c r="R173" s="5">
        <f ca="1">($E172+R172)*(1+'Part E'!L278)</f>
        <v>33270.076597083702</v>
      </c>
      <c r="S173" s="5">
        <f ca="1">($E172+S172)*(1+'Part E'!M278)</f>
        <v>27399.962811599453</v>
      </c>
      <c r="T173" s="5">
        <f ca="1">($E172+T172)*(1+'Part E'!N278)</f>
        <v>28050.700921934913</v>
      </c>
      <c r="U173" s="5">
        <f ca="1">($E172+U172)*(1+'Part E'!O278)</f>
        <v>33834.261102072589</v>
      </c>
      <c r="V173" s="5">
        <f ca="1">($E172+V172)*(1+'Part E'!P278)</f>
        <v>27516.249359896887</v>
      </c>
      <c r="W173" s="5">
        <f ca="1">($E172+W172)*(1+'Part E'!Q278)</f>
        <v>31204.505801067313</v>
      </c>
      <c r="X173" s="5">
        <f ca="1">($E172+X172)*(1+'Part E'!R278)</f>
        <v>27380.915057952378</v>
      </c>
      <c r="Y173" s="5">
        <f ca="1">($E172+Y172)*(1+'Part E'!S278)</f>
        <v>31854.081044919472</v>
      </c>
      <c r="Z173" s="5">
        <f ca="1">($E172+Z172)*(1+'Part E'!T278)</f>
        <v>41916.573033710949</v>
      </c>
      <c r="AA173" s="5">
        <f ca="1">($E172+AA172)*(1+'Part E'!U278)</f>
        <v>32176.032801374171</v>
      </c>
      <c r="AB173" s="5">
        <f ca="1">($E172+AB172)*(1+'Part E'!V278)</f>
        <v>28010.738417729626</v>
      </c>
      <c r="AC173" s="5">
        <f ca="1">($E172+AC172)*(1+'Part E'!W278)</f>
        <v>30874.997024571752</v>
      </c>
      <c r="AD173" s="5">
        <f ca="1">($E172+AD172)*(1+'Part E'!X278)</f>
        <v>29008.430052300082</v>
      </c>
      <c r="AE173" s="5">
        <f ca="1">($E172+AE172)*(1+'Part E'!Y278)</f>
        <v>27502.972137082936</v>
      </c>
      <c r="AF173" s="5">
        <f ca="1">($E172+AF172)*(1+'Part E'!Z278)</f>
        <v>27609.948789208669</v>
      </c>
      <c r="AG173" s="5">
        <f ca="1">($E172+AG172)*(1+'Part E'!AA278)</f>
        <v>33691.908085309922</v>
      </c>
      <c r="AH173" s="5">
        <f ca="1">($E172+AH172)*(1+'Part E'!AB278)</f>
        <v>33628.136668692823</v>
      </c>
      <c r="AI173" s="5">
        <f ca="1">($E172+AI172)*(1+'Part E'!AC278)</f>
        <v>32552.002157794919</v>
      </c>
      <c r="AJ173" s="5">
        <f ca="1">($E172+AJ172)*(1+'Part E'!AD278)</f>
        <v>31000.068772835173</v>
      </c>
      <c r="AK173" s="5">
        <f ca="1">($E172+AK172)*(1+'Part E'!AE278)</f>
        <v>40514.522214856232</v>
      </c>
      <c r="AL173" s="5">
        <f ca="1">($E172+AL172)*(1+'Part E'!AF278)</f>
        <v>26549.957284224954</v>
      </c>
      <c r="AM173" s="5">
        <f ca="1">($E172+AM172)*(1+'Part E'!AG278)</f>
        <v>31696.80328200636</v>
      </c>
      <c r="AN173" s="5">
        <f ca="1">($E172+AN172)*(1+'Part E'!AH278)</f>
        <v>29195.741045267117</v>
      </c>
      <c r="AO173" s="5">
        <f ca="1">($E172+AO172)*(1+'Part E'!AI278)</f>
        <v>31076.718937240523</v>
      </c>
      <c r="AP173" s="5">
        <f ca="1">($E172+AP172)*(1+'Part E'!AJ278)</f>
        <v>30383.989573136296</v>
      </c>
      <c r="AQ173" s="5">
        <f ca="1">($E172+AQ172)*(1+'Part E'!AK278)</f>
        <v>24704.931670376223</v>
      </c>
      <c r="AR173" s="5">
        <f ca="1">($E172+AR172)*(1+'Part E'!AL278)</f>
        <v>31858.183253983902</v>
      </c>
      <c r="AS173" s="5">
        <f ca="1">($E172+AS172)*(1+'Part E'!AM278)</f>
        <v>32813.738872115086</v>
      </c>
      <c r="AT173" s="5">
        <f ca="1">($E172+AT172)*(1+'Part E'!AN278)</f>
        <v>31279.6135931842</v>
      </c>
      <c r="AU173" s="5">
        <f ca="1">($E172+AU172)*(1+'Part E'!AO278)</f>
        <v>30170.630068131122</v>
      </c>
      <c r="AV173" s="5">
        <f ca="1">($E172+AV172)*(1+'Part E'!AP278)</f>
        <v>28304.130178120478</v>
      </c>
      <c r="AW173" s="5">
        <f ca="1">($E172+AW172)*(1+'Part E'!AQ278)</f>
        <v>33348.34909957333</v>
      </c>
      <c r="AX173" s="5">
        <f ca="1">($E172+AX172)*(1+'Part E'!AR278)</f>
        <v>31015.726553978835</v>
      </c>
      <c r="AY173" s="5">
        <f ca="1">($E172+AY172)*(1+'Part E'!AS278)</f>
        <v>26137.083102554396</v>
      </c>
      <c r="AZ173" s="5">
        <f ca="1">($E172+AZ172)*(1+'Part E'!AT278)</f>
        <v>34875.052785594045</v>
      </c>
      <c r="BA173" s="5">
        <f ca="1">($E172+BA172)*(1+'Part E'!AU278)</f>
        <v>30184.127510987222</v>
      </c>
      <c r="BB173" s="5">
        <f ca="1">($E172+BB172)*(1+'Part E'!AV278)</f>
        <v>32350.4892558151</v>
      </c>
      <c r="BC173" s="5">
        <f ca="1">($E172+BC172)*(1+'Part E'!AW278)</f>
        <v>34865.930040250358</v>
      </c>
      <c r="BD173" s="5">
        <f ca="1">($E172+BD172)*(1+'Part E'!AX278)</f>
        <v>30696.608391508402</v>
      </c>
      <c r="BE173" s="5">
        <f ca="1">($E172+BE172)*(1+'Part E'!AY278)</f>
        <v>28381.487557436565</v>
      </c>
      <c r="BF173" s="5">
        <f ca="1">($E172+BF172)*(1+'Part E'!AZ278)</f>
        <v>35620.04893069579</v>
      </c>
      <c r="BG173" s="5">
        <f ca="1">($E172+BG172)*(1+'Part E'!BA278)</f>
        <v>34109.345087013658</v>
      </c>
      <c r="BH173" s="5">
        <f ca="1">($E172+BH172)*(1+'Part E'!BB278)</f>
        <v>35275.164703037153</v>
      </c>
      <c r="BI173" s="5">
        <f ca="1">($E172+BI172)*(1+'Part E'!BC278)</f>
        <v>36881.865346529688</v>
      </c>
      <c r="BJ173" s="5">
        <f ca="1">($E172+BJ172)*(1+'Part E'!BD278)</f>
        <v>26881.719509100185</v>
      </c>
      <c r="BK173" s="5">
        <f ca="1">($E172+BK172)*(1+'Part E'!BE278)</f>
        <v>26610.479888773727</v>
      </c>
      <c r="BL173" s="5">
        <f ca="1">($E172+BL172)*(1+'Part E'!BF278)</f>
        <v>32906.227256592225</v>
      </c>
      <c r="BM173" s="5">
        <f ca="1">($E172+BM172)*(1+'Part E'!BG278)</f>
        <v>28957.536472593169</v>
      </c>
      <c r="BN173" s="5">
        <f ca="1">($E172+BN172)*(1+'Part E'!BH278)</f>
        <v>33581.009505905298</v>
      </c>
      <c r="BO173" s="5">
        <f ca="1">($E172+BO172)*(1+'Part E'!BI278)</f>
        <v>32053.252134718088</v>
      </c>
      <c r="BP173" s="5">
        <f ca="1">($E172+BP172)*(1+'Part E'!BJ278)</f>
        <v>31279.161798570927</v>
      </c>
      <c r="BQ173" s="5">
        <f ca="1">($E172+BQ172)*(1+'Part E'!BK278)</f>
        <v>35971.224633359023</v>
      </c>
      <c r="BR173" s="5">
        <f ca="1">($E172+BR172)*(1+'Part E'!BL278)</f>
        <v>30335.229641887345</v>
      </c>
      <c r="BS173" s="5">
        <f ca="1">($E172+BS172)*(1+'Part E'!BM278)</f>
        <v>28028.377998121912</v>
      </c>
      <c r="BT173" s="5">
        <f ca="1">($E172+BT172)*(1+'Part E'!BN278)</f>
        <v>28053.860394655327</v>
      </c>
      <c r="BU173" s="5">
        <f ca="1">($E172+BU172)*(1+'Part E'!BO278)</f>
        <v>37897.124008788291</v>
      </c>
      <c r="BV173" s="5">
        <f ca="1">($E172+BV172)*(1+'Part E'!BP278)</f>
        <v>31326.383687199454</v>
      </c>
      <c r="BW173" s="5">
        <f ca="1">($E172+BW172)*(1+'Part E'!BQ278)</f>
        <v>30940.131231932508</v>
      </c>
      <c r="BX173" s="5">
        <f ca="1">($E172+BX172)*(1+'Part E'!BR278)</f>
        <v>27943.218253527197</v>
      </c>
      <c r="BY173" s="5">
        <f ca="1">($E172+BY172)*(1+'Part E'!BS278)</f>
        <v>24982.159937667766</v>
      </c>
      <c r="BZ173" s="5">
        <f ca="1">($E172+BZ172)*(1+'Part E'!BT278)</f>
        <v>34214.402251101186</v>
      </c>
      <c r="CA173" s="5">
        <f ca="1">($E172+CA172)*(1+'Part E'!BU278)</f>
        <v>32610.257183265399</v>
      </c>
      <c r="CB173" s="5">
        <f ca="1">($E172+CB172)*(1+'Part E'!BV278)</f>
        <v>34444.597203081401</v>
      </c>
      <c r="CC173" s="5">
        <f ca="1">($E172+CC172)*(1+'Part E'!BW278)</f>
        <v>30296.375608830684</v>
      </c>
      <c r="CD173" s="5">
        <f ca="1">($E172+CD172)*(1+'Part E'!BX278)</f>
        <v>33189.628618934345</v>
      </c>
      <c r="CE173" s="5">
        <f ca="1">($E172+CE172)*(1+'Part E'!BY278)</f>
        <v>35436.121180943766</v>
      </c>
      <c r="CF173" s="5">
        <f ca="1">($E172+CF172)*(1+'Part E'!BZ278)</f>
        <v>30295.29136220245</v>
      </c>
      <c r="CG173" s="5">
        <f ca="1">($E172+CG172)*(1+'Part E'!CA278)</f>
        <v>33211.747712688579</v>
      </c>
      <c r="CH173" s="5">
        <f ca="1">($E172+CH172)*(1+'Part E'!CB278)</f>
        <v>29892.489663660443</v>
      </c>
      <c r="CI173" s="5">
        <f ca="1">($E172+CI172)*(1+'Part E'!CC278)</f>
        <v>35961.127426967199</v>
      </c>
      <c r="CJ173" s="5">
        <f ca="1">($E172+CJ172)*(1+'Part E'!CD278)</f>
        <v>33285.208869674141</v>
      </c>
      <c r="CK173" s="5">
        <f ca="1">($E172+CK172)*(1+'Part E'!CE278)</f>
        <v>32456.883095688365</v>
      </c>
      <c r="CL173" s="5">
        <f ca="1">($E172+CL172)*(1+'Part E'!CF278)</f>
        <v>28410.535566915503</v>
      </c>
      <c r="CM173" s="5">
        <f ca="1">($E172+CM172)*(1+'Part E'!CG278)</f>
        <v>29789.80045522916</v>
      </c>
      <c r="CN173" s="5">
        <f ca="1">($E172+CN172)*(1+'Part E'!CH278)</f>
        <v>30182.625835280447</v>
      </c>
      <c r="CO173" s="5">
        <f ca="1">($E172+CO172)*(1+'Part E'!CI278)</f>
        <v>24580.173323267503</v>
      </c>
      <c r="CP173" s="5">
        <f ca="1">($E172+CP172)*(1+'Part E'!CJ278)</f>
        <v>31356.565422766176</v>
      </c>
      <c r="CQ173" s="5">
        <f ca="1">($E172+CQ172)*(1+'Part E'!CK278)</f>
        <v>26966.026287920824</v>
      </c>
      <c r="CR173" s="5">
        <f ca="1">($E172+CR172)*(1+'Part E'!CL278)</f>
        <v>25763.661137153111</v>
      </c>
      <c r="CS173" s="5">
        <f ca="1">($E172+CS172)*(1+'Part E'!CM278)</f>
        <v>32072.920164329178</v>
      </c>
      <c r="CT173" s="5">
        <f ca="1">($E172+CT172)*(1+'Part E'!CN278)</f>
        <v>31251.791990309168</v>
      </c>
      <c r="CU173" s="5">
        <f ca="1">($E172+CU172)*(1+'Part E'!CO278)</f>
        <v>28361.892189441322</v>
      </c>
      <c r="CV173" s="5">
        <f ca="1">($E172+CV172)*(1+'Part E'!CP278)</f>
        <v>32074.463677988242</v>
      </c>
      <c r="CW173" s="5">
        <f ca="1">($E172+CW172)*(1+'Part E'!CQ278)</f>
        <v>27847.471601174766</v>
      </c>
      <c r="CX173" s="5">
        <f ca="1">($E172+CX172)*(1+'Part E'!CR278)</f>
        <v>34170.137940217275</v>
      </c>
      <c r="CY173" s="5">
        <f ca="1">($E172+CY172)*(1+'Part E'!CS278)</f>
        <v>29912.69660641094</v>
      </c>
      <c r="CZ173" s="5">
        <f ca="1">($E172+CZ172)*(1+'Part E'!CT278)</f>
        <v>38035.580661102351</v>
      </c>
      <c r="DA173" s="5">
        <f ca="1">($E172+DA172)*(1+'Part E'!CU278)</f>
        <v>29228.461851546137</v>
      </c>
      <c r="DB173" s="5">
        <f ca="1">($E172+DB172)*(1+'Part E'!CV278)</f>
        <v>31220.937228629311</v>
      </c>
      <c r="DC173" s="5">
        <f ca="1">($E172+DC172)*(1+'Part E'!CW278)</f>
        <v>31745.133079069179</v>
      </c>
      <c r="DD173" s="5">
        <f ca="1">($E172+DD172)*(1+'Part E'!CX278)</f>
        <v>31929.919725244366</v>
      </c>
    </row>
    <row r="174" spans="2:108" x14ac:dyDescent="0.2">
      <c r="B174" s="5">
        <f t="shared" si="24"/>
        <v>2.333333333333333</v>
      </c>
      <c r="C174" s="5">
        <v>7735</v>
      </c>
      <c r="D174" s="5">
        <f t="shared" si="22"/>
        <v>2320.5</v>
      </c>
      <c r="E174" s="5">
        <f t="shared" si="23"/>
        <v>1392.3</v>
      </c>
      <c r="H174" s="5">
        <f t="shared" si="25"/>
        <v>2.2499999999999996</v>
      </c>
      <c r="I174" s="5">
        <f ca="1">($E173+I173)*(1+'Part E'!C279)</f>
        <v>35725.366920893779</v>
      </c>
      <c r="J174" s="5">
        <f ca="1">($E173+J173)*(1+'Part E'!D279)</f>
        <v>32002.166965074859</v>
      </c>
      <c r="K174" s="5">
        <f ca="1">($E173+K173)*(1+'Part E'!E279)</f>
        <v>27648.441919652996</v>
      </c>
      <c r="L174" s="5">
        <f ca="1">($E173+L173)*(1+'Part E'!F279)</f>
        <v>28956.3052743601</v>
      </c>
      <c r="M174" s="5">
        <f ca="1">($E173+M173)*(1+'Part E'!G279)</f>
        <v>31202.406298767557</v>
      </c>
      <c r="N174" s="5">
        <f ca="1">($E173+N173)*(1+'Part E'!H279)</f>
        <v>32510.696316839178</v>
      </c>
      <c r="O174" s="5">
        <f ca="1">($E173+O173)*(1+'Part E'!I279)</f>
        <v>32100.498847821513</v>
      </c>
      <c r="P174" s="5">
        <f ca="1">($E173+P173)*(1+'Part E'!J279)</f>
        <v>35488.933423776216</v>
      </c>
      <c r="Q174" s="5">
        <f ca="1">($E173+Q173)*(1+'Part E'!K279)</f>
        <v>36731.69901785985</v>
      </c>
      <c r="R174" s="5">
        <f ca="1">($E173+R173)*(1+'Part E'!L279)</f>
        <v>36115.437698180816</v>
      </c>
      <c r="S174" s="5">
        <f ca="1">($E173+S173)*(1+'Part E'!M279)</f>
        <v>30797.921367150535</v>
      </c>
      <c r="T174" s="5">
        <f ca="1">($E173+T173)*(1+'Part E'!N279)</f>
        <v>28883.907237751908</v>
      </c>
      <c r="U174" s="5">
        <f ca="1">($E173+U173)*(1+'Part E'!O279)</f>
        <v>36441.048490670772</v>
      </c>
      <c r="V174" s="5">
        <f ca="1">($E173+V173)*(1+'Part E'!P279)</f>
        <v>29013.167163924241</v>
      </c>
      <c r="W174" s="5">
        <f ca="1">($E173+W173)*(1+'Part E'!Q279)</f>
        <v>30903.77312594662</v>
      </c>
      <c r="X174" s="5">
        <f ca="1">($E173+X173)*(1+'Part E'!R279)</f>
        <v>28393.3322033519</v>
      </c>
      <c r="Y174" s="5">
        <f ca="1">($E173+Y173)*(1+'Part E'!S279)</f>
        <v>35580.475242677028</v>
      </c>
      <c r="Z174" s="5">
        <f ca="1">($E173+Z173)*(1+'Part E'!T279)</f>
        <v>41725.208089325512</v>
      </c>
      <c r="AA174" s="5">
        <f ca="1">($E173+AA173)*(1+'Part E'!U279)</f>
        <v>33685.858507243836</v>
      </c>
      <c r="AB174" s="5">
        <f ca="1">($E173+AB173)*(1+'Part E'!V279)</f>
        <v>28440.654949620777</v>
      </c>
      <c r="AC174" s="5">
        <f ca="1">($E173+AC173)*(1+'Part E'!W279)</f>
        <v>31714.505115607037</v>
      </c>
      <c r="AD174" s="5">
        <f ca="1">($E173+AD173)*(1+'Part E'!X279)</f>
        <v>31256.704446464362</v>
      </c>
      <c r="AE174" s="5">
        <f ca="1">($E173+AE173)*(1+'Part E'!Y279)</f>
        <v>29787.019569259453</v>
      </c>
      <c r="AF174" s="5">
        <f ca="1">($E173+AF173)*(1+'Part E'!Z279)</f>
        <v>26865.312440656719</v>
      </c>
      <c r="AG174" s="5">
        <f ca="1">($E173+AG173)*(1+'Part E'!AA279)</f>
        <v>33875.089983086247</v>
      </c>
      <c r="AH174" s="5">
        <f ca="1">($E173+AH173)*(1+'Part E'!AB279)</f>
        <v>35016.656573688932</v>
      </c>
      <c r="AI174" s="5">
        <f ca="1">($E173+AI173)*(1+'Part E'!AC279)</f>
        <v>35850.128041004784</v>
      </c>
      <c r="AJ174" s="5">
        <f ca="1">($E173+AJ173)*(1+'Part E'!AD279)</f>
        <v>33853.623322261505</v>
      </c>
      <c r="AK174" s="5">
        <f ca="1">($E173+AK173)*(1+'Part E'!AE279)</f>
        <v>41004.61954127952</v>
      </c>
      <c r="AL174" s="5">
        <f ca="1">($E173+AL173)*(1+'Part E'!AF279)</f>
        <v>26962.242780334673</v>
      </c>
      <c r="AM174" s="5">
        <f ca="1">($E173+AM173)*(1+'Part E'!AG279)</f>
        <v>33063.540053036908</v>
      </c>
      <c r="AN174" s="5">
        <f ca="1">($E173+AN173)*(1+'Part E'!AH279)</f>
        <v>31960.835691671422</v>
      </c>
      <c r="AO174" s="5">
        <f ca="1">($E173+AO173)*(1+'Part E'!AI279)</f>
        <v>34548.414722735579</v>
      </c>
      <c r="AP174" s="5">
        <f ca="1">($E173+AP173)*(1+'Part E'!AJ279)</f>
        <v>30553.432888241929</v>
      </c>
      <c r="AQ174" s="5">
        <f ca="1">($E173+AQ173)*(1+'Part E'!AK279)</f>
        <v>24898.957608001492</v>
      </c>
      <c r="AR174" s="5">
        <f ca="1">($E173+AR173)*(1+'Part E'!AL279)</f>
        <v>34700.128742726127</v>
      </c>
      <c r="AS174" s="5">
        <f ca="1">($E173+AS173)*(1+'Part E'!AM279)</f>
        <v>32967.111047565333</v>
      </c>
      <c r="AT174" s="5">
        <f ca="1">($E173+AT173)*(1+'Part E'!AN279)</f>
        <v>33141.258421668121</v>
      </c>
      <c r="AU174" s="5">
        <f ca="1">($E173+AU173)*(1+'Part E'!AO279)</f>
        <v>31502.967698841618</v>
      </c>
      <c r="AV174" s="5">
        <f ca="1">($E173+AV173)*(1+'Part E'!AP279)</f>
        <v>29264.825297057436</v>
      </c>
      <c r="AW174" s="5">
        <f ca="1">($E173+AW173)*(1+'Part E'!AQ279)</f>
        <v>34392.971156884807</v>
      </c>
      <c r="AX174" s="5">
        <f ca="1">($E173+AX173)*(1+'Part E'!AR279)</f>
        <v>32230.566776651784</v>
      </c>
      <c r="AY174" s="5">
        <f ca="1">($E173+AY173)*(1+'Part E'!AS279)</f>
        <v>27684.586350215439</v>
      </c>
      <c r="AZ174" s="5">
        <f ca="1">($E173+AZ173)*(1+'Part E'!AT279)</f>
        <v>34040.204722381546</v>
      </c>
      <c r="BA174" s="5">
        <f ca="1">($E173+BA173)*(1+'Part E'!AU279)</f>
        <v>30835.43091066436</v>
      </c>
      <c r="BB174" s="5">
        <f ca="1">($E173+BB173)*(1+'Part E'!AV279)</f>
        <v>33122.009682383978</v>
      </c>
      <c r="BC174" s="5">
        <f ca="1">($E173+BC173)*(1+'Part E'!AW279)</f>
        <v>37151.35404525078</v>
      </c>
      <c r="BD174" s="5">
        <f ca="1">($E173+BD173)*(1+'Part E'!AX279)</f>
        <v>32292.252927168487</v>
      </c>
      <c r="BE174" s="5">
        <f ca="1">($E173+BE173)*(1+'Part E'!AY279)</f>
        <v>30875.77364124815</v>
      </c>
      <c r="BF174" s="5">
        <f ca="1">($E173+BF173)*(1+'Part E'!AZ279)</f>
        <v>38668.031347154872</v>
      </c>
      <c r="BG174" s="5">
        <f ca="1">($E173+BG173)*(1+'Part E'!BA279)</f>
        <v>34303.235472411478</v>
      </c>
      <c r="BH174" s="5">
        <f ca="1">($E173+BH173)*(1+'Part E'!BB279)</f>
        <v>34207.986249740439</v>
      </c>
      <c r="BI174" s="5">
        <f ca="1">($E173+BI173)*(1+'Part E'!BC279)</f>
        <v>38187.42323870246</v>
      </c>
      <c r="BJ174" s="5">
        <f ca="1">($E173+BJ173)*(1+'Part E'!BD279)</f>
        <v>27150.946466174119</v>
      </c>
      <c r="BK174" s="5">
        <f ca="1">($E173+BK173)*(1+'Part E'!BE279)</f>
        <v>28228.634748745342</v>
      </c>
      <c r="BL174" s="5">
        <f ca="1">($E173+BL173)*(1+'Part E'!BF279)</f>
        <v>33891.668372411877</v>
      </c>
      <c r="BM174" s="5">
        <f ca="1">($E173+BM173)*(1+'Part E'!BG279)</f>
        <v>28609.899609897828</v>
      </c>
      <c r="BN174" s="5">
        <f ca="1">($E173+BN173)*(1+'Part E'!BH279)</f>
        <v>34580.713432268501</v>
      </c>
      <c r="BO174" s="5">
        <f ca="1">($E173+BO173)*(1+'Part E'!BI279)</f>
        <v>33542.40648408897</v>
      </c>
      <c r="BP174" s="5">
        <f ca="1">($E173+BP173)*(1+'Part E'!BJ279)</f>
        <v>33379.45443703686</v>
      </c>
      <c r="BQ174" s="5">
        <f ca="1">($E173+BQ173)*(1+'Part E'!BK279)</f>
        <v>36142.856574050209</v>
      </c>
      <c r="BR174" s="5">
        <f ca="1">($E173+BR173)*(1+'Part E'!BL279)</f>
        <v>30016.724788674863</v>
      </c>
      <c r="BS174" s="5">
        <f ca="1">($E173+BS173)*(1+'Part E'!BM279)</f>
        <v>29439.824800205304</v>
      </c>
      <c r="BT174" s="5">
        <f ca="1">($E173+BT173)*(1+'Part E'!BN279)</f>
        <v>27477.027758114746</v>
      </c>
      <c r="BU174" s="5">
        <f ca="1">($E173+BU173)*(1+'Part E'!BO279)</f>
        <v>39346.914799562554</v>
      </c>
      <c r="BV174" s="5">
        <f ca="1">($E173+BV173)*(1+'Part E'!BP279)</f>
        <v>33647.1428330731</v>
      </c>
      <c r="BW174" s="5">
        <f ca="1">($E173+BW173)*(1+'Part E'!BQ279)</f>
        <v>32772.358904700704</v>
      </c>
      <c r="BX174" s="5">
        <f ca="1">($E173+BX173)*(1+'Part E'!BR279)</f>
        <v>30951.420794321031</v>
      </c>
      <c r="BY174" s="5">
        <f ca="1">($E173+BY173)*(1+'Part E'!BS279)</f>
        <v>26640.031454819695</v>
      </c>
      <c r="BZ174" s="5">
        <f ca="1">($E173+BZ173)*(1+'Part E'!BT279)</f>
        <v>35182.282661038851</v>
      </c>
      <c r="CA174" s="5">
        <f ca="1">($E173+CA173)*(1+'Part E'!BU279)</f>
        <v>34934.023030701232</v>
      </c>
      <c r="CB174" s="5">
        <f ca="1">($E173+CB173)*(1+'Part E'!BV279)</f>
        <v>36512.183977579385</v>
      </c>
      <c r="CC174" s="5">
        <f ca="1">($E173+CC173)*(1+'Part E'!BW279)</f>
        <v>31630.453158857072</v>
      </c>
      <c r="CD174" s="5">
        <f ca="1">($E173+CD173)*(1+'Part E'!BX279)</f>
        <v>34400.429527648033</v>
      </c>
      <c r="CE174" s="5">
        <f ca="1">($E173+CE173)*(1+'Part E'!BY279)</f>
        <v>36578.761208729164</v>
      </c>
      <c r="CF174" s="5">
        <f ca="1">($E173+CF173)*(1+'Part E'!BZ279)</f>
        <v>31170.175747809197</v>
      </c>
      <c r="CG174" s="5">
        <f ca="1">($E173+CG173)*(1+'Part E'!CA279)</f>
        <v>36181.126964056384</v>
      </c>
      <c r="CH174" s="5">
        <f ca="1">($E173+CH173)*(1+'Part E'!CB279)</f>
        <v>30689.804837726668</v>
      </c>
      <c r="CI174" s="5">
        <f ca="1">($E173+CI173)*(1+'Part E'!CC279)</f>
        <v>38006.480540805009</v>
      </c>
      <c r="CJ174" s="5">
        <f ca="1">($E173+CJ173)*(1+'Part E'!CD279)</f>
        <v>32880.684891186262</v>
      </c>
      <c r="CK174" s="5">
        <f ca="1">($E173+CK173)*(1+'Part E'!CE279)</f>
        <v>35957.729450385814</v>
      </c>
      <c r="CL174" s="5">
        <f ca="1">($E173+CL173)*(1+'Part E'!CF279)</f>
        <v>28932.421444546242</v>
      </c>
      <c r="CM174" s="5">
        <f ca="1">($E173+CM173)*(1+'Part E'!CG279)</f>
        <v>29719.126642136787</v>
      </c>
      <c r="CN174" s="5">
        <f ca="1">($E173+CN173)*(1+'Part E'!CH279)</f>
        <v>31915.262143449367</v>
      </c>
      <c r="CO174" s="5">
        <f ca="1">($E173+CO173)*(1+'Part E'!CI279)</f>
        <v>25935.210875453697</v>
      </c>
      <c r="CP174" s="5">
        <f ca="1">($E173+CP173)*(1+'Part E'!CJ279)</f>
        <v>32513.141885081746</v>
      </c>
      <c r="CQ174" s="5">
        <f ca="1">($E173+CQ173)*(1+'Part E'!CK279)</f>
        <v>26998.430884585498</v>
      </c>
      <c r="CR174" s="5">
        <f ca="1">($E173+CR173)*(1+'Part E'!CL279)</f>
        <v>26499.056819937487</v>
      </c>
      <c r="CS174" s="5">
        <f ca="1">($E173+CS173)*(1+'Part E'!CM279)</f>
        <v>33062.359091928316</v>
      </c>
      <c r="CT174" s="5">
        <f ca="1">($E173+CT173)*(1+'Part E'!CN279)</f>
        <v>32314.765641186914</v>
      </c>
      <c r="CU174" s="5">
        <f ca="1">($E173+CU173)*(1+'Part E'!CO279)</f>
        <v>29448.294316311622</v>
      </c>
      <c r="CV174" s="5">
        <f ca="1">($E173+CV173)*(1+'Part E'!CP279)</f>
        <v>32072.303172790489</v>
      </c>
      <c r="CW174" s="5">
        <f ca="1">($E173+CW173)*(1+'Part E'!CQ279)</f>
        <v>29119.775021567923</v>
      </c>
      <c r="CX174" s="5">
        <f ca="1">($E173+CX173)*(1+'Part E'!CR279)</f>
        <v>33054.199906648741</v>
      </c>
      <c r="CY174" s="5">
        <f ca="1">($E173+CY173)*(1+'Part E'!CS279)</f>
        <v>30490.547065616276</v>
      </c>
      <c r="CZ174" s="5">
        <f ca="1">($E173+CZ173)*(1+'Part E'!CT279)</f>
        <v>39207.738569706016</v>
      </c>
      <c r="DA174" s="5">
        <f ca="1">($E173+DA173)*(1+'Part E'!CU279)</f>
        <v>30396.824763889668</v>
      </c>
      <c r="DB174" s="5">
        <f ca="1">($E173+DB173)*(1+'Part E'!CV279)</f>
        <v>32621.558251634156</v>
      </c>
      <c r="DC174" s="5">
        <f ca="1">($E173+DC173)*(1+'Part E'!CW279)</f>
        <v>32370.285064195668</v>
      </c>
      <c r="DD174" s="5">
        <f ca="1">($E173+DD173)*(1+'Part E'!CX279)</f>
        <v>31523.603595126187</v>
      </c>
    </row>
    <row r="175" spans="2:108" x14ac:dyDescent="0.2">
      <c r="B175" s="5">
        <f t="shared" si="24"/>
        <v>2.4166666666666665</v>
      </c>
      <c r="C175" s="5">
        <v>7735</v>
      </c>
      <c r="D175" s="5">
        <f t="shared" si="22"/>
        <v>2320.5</v>
      </c>
      <c r="E175" s="5">
        <f t="shared" si="23"/>
        <v>1392.3</v>
      </c>
      <c r="H175" s="5">
        <f t="shared" si="25"/>
        <v>2.333333333333333</v>
      </c>
      <c r="I175" s="5">
        <f ca="1">($E174+I174)*(1+'Part E'!C280)</f>
        <v>37138.529448383073</v>
      </c>
      <c r="J175" s="5">
        <f ca="1">($E174+J174)*(1+'Part E'!D280)</f>
        <v>32799.172030649046</v>
      </c>
      <c r="K175" s="5">
        <f ca="1">($E174+K174)*(1+'Part E'!E280)</f>
        <v>27558.653037723288</v>
      </c>
      <c r="L175" s="5">
        <f ca="1">($E174+L174)*(1+'Part E'!F280)</f>
        <v>32459.827600410001</v>
      </c>
      <c r="M175" s="5">
        <f ca="1">($E174+M174)*(1+'Part E'!G280)</f>
        <v>31605.630995546075</v>
      </c>
      <c r="N175" s="5">
        <f ca="1">($E174+N174)*(1+'Part E'!H280)</f>
        <v>34372.534674013936</v>
      </c>
      <c r="O175" s="5">
        <f ca="1">($E174+O174)*(1+'Part E'!I280)</f>
        <v>33977.1111213529</v>
      </c>
      <c r="P175" s="5">
        <f ca="1">($E174+P174)*(1+'Part E'!J280)</f>
        <v>37268.236537402932</v>
      </c>
      <c r="Q175" s="5">
        <f ca="1">($E174+Q174)*(1+'Part E'!K280)</f>
        <v>40516.306694234343</v>
      </c>
      <c r="R175" s="5">
        <f ca="1">($E174+R174)*(1+'Part E'!L280)</f>
        <v>38271.401983639262</v>
      </c>
      <c r="S175" s="5">
        <f ca="1">($E174+S174)*(1+'Part E'!M280)</f>
        <v>33609.868356442188</v>
      </c>
      <c r="T175" s="5">
        <f ca="1">($E174+T174)*(1+'Part E'!N280)</f>
        <v>31325.44007034312</v>
      </c>
      <c r="U175" s="5">
        <f ca="1">($E174+U174)*(1+'Part E'!O280)</f>
        <v>39094.538224852993</v>
      </c>
      <c r="V175" s="5">
        <f ca="1">($E174+V174)*(1+'Part E'!P280)</f>
        <v>30815.408308551734</v>
      </c>
      <c r="W175" s="5">
        <f ca="1">($E174+W174)*(1+'Part E'!Q280)</f>
        <v>33814.009824395827</v>
      </c>
      <c r="X175" s="5">
        <f ca="1">($E174+X174)*(1+'Part E'!R280)</f>
        <v>31176.739251517174</v>
      </c>
      <c r="Y175" s="5">
        <f ca="1">($E174+Y174)*(1+'Part E'!S280)</f>
        <v>36875.390300956853</v>
      </c>
      <c r="Z175" s="5">
        <f ca="1">($E174+Z174)*(1+'Part E'!T280)</f>
        <v>44706.270203789391</v>
      </c>
      <c r="AA175" s="5">
        <f ca="1">($E174+AA174)*(1+'Part E'!U280)</f>
        <v>34717.36018970739</v>
      </c>
      <c r="AB175" s="5">
        <f ca="1">($E174+AB174)*(1+'Part E'!V280)</f>
        <v>29042.100401845251</v>
      </c>
      <c r="AC175" s="5">
        <f ca="1">($E174+AC174)*(1+'Part E'!W280)</f>
        <v>32171.486298724794</v>
      </c>
      <c r="AD175" s="5">
        <f ca="1">($E174+AD174)*(1+'Part E'!X280)</f>
        <v>31019.996384330621</v>
      </c>
      <c r="AE175" s="5">
        <f ca="1">($E174+AE174)*(1+'Part E'!Y280)</f>
        <v>30463.337652370079</v>
      </c>
      <c r="AF175" s="5">
        <f ca="1">($E174+AF174)*(1+'Part E'!Z280)</f>
        <v>28690.212543476089</v>
      </c>
      <c r="AG175" s="5">
        <f ca="1">($E174+AG174)*(1+'Part E'!AA280)</f>
        <v>35506.680286027986</v>
      </c>
      <c r="AH175" s="5">
        <f ca="1">($E174+AH174)*(1+'Part E'!AB280)</f>
        <v>35239.422375668917</v>
      </c>
      <c r="AI175" s="5">
        <f ca="1">($E174+AI174)*(1+'Part E'!AC280)</f>
        <v>38212.35743488049</v>
      </c>
      <c r="AJ175" s="5">
        <f ca="1">($E174+AJ174)*(1+'Part E'!AD280)</f>
        <v>36921.819900511713</v>
      </c>
      <c r="AK175" s="5">
        <f ca="1">($E174+AK174)*(1+'Part E'!AE280)</f>
        <v>42977.749309604951</v>
      </c>
      <c r="AL175" s="5">
        <f ca="1">($E174+AL174)*(1+'Part E'!AF280)</f>
        <v>26700.704407214671</v>
      </c>
      <c r="AM175" s="5">
        <f ca="1">($E174+AM174)*(1+'Part E'!AG280)</f>
        <v>34641.949980010882</v>
      </c>
      <c r="AN175" s="5">
        <f ca="1">($E174+AN174)*(1+'Part E'!AH280)</f>
        <v>33083.659234362342</v>
      </c>
      <c r="AO175" s="5">
        <f ca="1">($E174+AO174)*(1+'Part E'!AI280)</f>
        <v>35965.783214849092</v>
      </c>
      <c r="AP175" s="5">
        <f ca="1">($E174+AP174)*(1+'Part E'!AJ280)</f>
        <v>32179.78361030827</v>
      </c>
      <c r="AQ175" s="5">
        <f ca="1">($E174+AQ174)*(1+'Part E'!AK280)</f>
        <v>25638.100056478845</v>
      </c>
      <c r="AR175" s="5">
        <f ca="1">($E174+AR174)*(1+'Part E'!AL280)</f>
        <v>33417.832656848936</v>
      </c>
      <c r="AS175" s="5">
        <f ca="1">($E174+AS174)*(1+'Part E'!AM280)</f>
        <v>37444.495312733488</v>
      </c>
      <c r="AT175" s="5">
        <f ca="1">($E174+AT174)*(1+'Part E'!AN280)</f>
        <v>33597.398116077587</v>
      </c>
      <c r="AU175" s="5">
        <f ca="1">($E174+AU174)*(1+'Part E'!AO280)</f>
        <v>32333.026684291795</v>
      </c>
      <c r="AV175" s="5">
        <f ca="1">($E174+AV174)*(1+'Part E'!AP280)</f>
        <v>32191.495705521033</v>
      </c>
      <c r="AW175" s="5">
        <f ca="1">($E174+AW174)*(1+'Part E'!AQ280)</f>
        <v>35238.793006309395</v>
      </c>
      <c r="AX175" s="5">
        <f ca="1">($E174+AX174)*(1+'Part E'!AR280)</f>
        <v>33545.706438269001</v>
      </c>
      <c r="AY175" s="5">
        <f ca="1">($E174+AY174)*(1+'Part E'!AS280)</f>
        <v>29466.165629474326</v>
      </c>
      <c r="AZ175" s="5">
        <f ca="1">($E174+AZ174)*(1+'Part E'!AT280)</f>
        <v>31443.736374293356</v>
      </c>
      <c r="BA175" s="5">
        <f ca="1">($E174+BA174)*(1+'Part E'!AU280)</f>
        <v>30906.70094061923</v>
      </c>
      <c r="BB175" s="5">
        <f ca="1">($E174+BB174)*(1+'Part E'!AV280)</f>
        <v>34091.801526997187</v>
      </c>
      <c r="BC175" s="5">
        <f ca="1">($E174+BC174)*(1+'Part E'!AW280)</f>
        <v>39586.567678915642</v>
      </c>
      <c r="BD175" s="5">
        <f ca="1">($E174+BD174)*(1+'Part E'!AX280)</f>
        <v>34264.602142487223</v>
      </c>
      <c r="BE175" s="5">
        <f ca="1">($E174+BE174)*(1+'Part E'!AY280)</f>
        <v>33753.622130957207</v>
      </c>
      <c r="BF175" s="5">
        <f ca="1">($E174+BF174)*(1+'Part E'!AZ280)</f>
        <v>39078.339649989932</v>
      </c>
      <c r="BG175" s="5">
        <f ca="1">($E174+BG174)*(1+'Part E'!BA280)</f>
        <v>35694.34932892862</v>
      </c>
      <c r="BH175" s="5">
        <f ca="1">($E174+BH174)*(1+'Part E'!BB280)</f>
        <v>34592.31686956028</v>
      </c>
      <c r="BI175" s="5">
        <f ca="1">($E174+BI174)*(1+'Part E'!BC280)</f>
        <v>38461.651894781215</v>
      </c>
      <c r="BJ175" s="5">
        <f ca="1">($E174+BJ174)*(1+'Part E'!BD280)</f>
        <v>29300.206678654158</v>
      </c>
      <c r="BK175" s="5">
        <f ca="1">($E174+BK174)*(1+'Part E'!BE280)</f>
        <v>28259.267190626149</v>
      </c>
      <c r="BL175" s="5">
        <f ca="1">($E174+BL174)*(1+'Part E'!BF280)</f>
        <v>36300.102539353</v>
      </c>
      <c r="BM175" s="5">
        <f ca="1">($E174+BM174)*(1+'Part E'!BG280)</f>
        <v>30257.554710553501</v>
      </c>
      <c r="BN175" s="5">
        <f ca="1">($E174+BN174)*(1+'Part E'!BH280)</f>
        <v>37525.878654197237</v>
      </c>
      <c r="BO175" s="5">
        <f ca="1">($E174+BO174)*(1+'Part E'!BI280)</f>
        <v>35149.154731007016</v>
      </c>
      <c r="BP175" s="5">
        <f ca="1">($E174+BP174)*(1+'Part E'!BJ280)</f>
        <v>34817.196393285172</v>
      </c>
      <c r="BQ175" s="5">
        <f ca="1">($E174+BQ174)*(1+'Part E'!BK280)</f>
        <v>38911.742301107362</v>
      </c>
      <c r="BR175" s="5">
        <f ca="1">($E174+BR174)*(1+'Part E'!BL280)</f>
        <v>32462.594151518439</v>
      </c>
      <c r="BS175" s="5">
        <f ca="1">($E174+BS174)*(1+'Part E'!BM280)</f>
        <v>30826.278225697195</v>
      </c>
      <c r="BT175" s="5">
        <f ca="1">($E174+BT174)*(1+'Part E'!BN280)</f>
        <v>28200.136354320159</v>
      </c>
      <c r="BU175" s="5">
        <f ca="1">($E174+BU174)*(1+'Part E'!BO280)</f>
        <v>41457.7726237487</v>
      </c>
      <c r="BV175" s="5">
        <f ca="1">($E174+BV174)*(1+'Part E'!BP280)</f>
        <v>34347.792785867925</v>
      </c>
      <c r="BW175" s="5">
        <f ca="1">($E174+BW174)*(1+'Part E'!BQ280)</f>
        <v>34388.862738703232</v>
      </c>
      <c r="BX175" s="5">
        <f ca="1">($E174+BX174)*(1+'Part E'!BR280)</f>
        <v>33373.897609390318</v>
      </c>
      <c r="BY175" s="5">
        <f ca="1">($E174+BY174)*(1+'Part E'!BS280)</f>
        <v>28525.287219565045</v>
      </c>
      <c r="BZ175" s="5">
        <f ca="1">($E174+BZ174)*(1+'Part E'!BT280)</f>
        <v>35432.348878529694</v>
      </c>
      <c r="CA175" s="5">
        <f ca="1">($E174+CA174)*(1+'Part E'!BU280)</f>
        <v>35411.929773942225</v>
      </c>
      <c r="CB175" s="5">
        <f ca="1">($E174+CB174)*(1+'Part E'!BV280)</f>
        <v>36893.444210743612</v>
      </c>
      <c r="CC175" s="5">
        <f ca="1">($E174+CC174)*(1+'Part E'!BW280)</f>
        <v>32955.649177276508</v>
      </c>
      <c r="CD175" s="5">
        <f ca="1">($E174+CD174)*(1+'Part E'!BX280)</f>
        <v>38288.959633818595</v>
      </c>
      <c r="CE175" s="5">
        <f ca="1">($E174+CE174)*(1+'Part E'!BY280)</f>
        <v>39618.955783616191</v>
      </c>
      <c r="CF175" s="5">
        <f ca="1">($E174+CF174)*(1+'Part E'!BZ280)</f>
        <v>33770.302677802618</v>
      </c>
      <c r="CG175" s="5">
        <f ca="1">($E174+CG174)*(1+'Part E'!CA280)</f>
        <v>35675.65819866422</v>
      </c>
      <c r="CH175" s="5">
        <f ca="1">($E174+CH174)*(1+'Part E'!CB280)</f>
        <v>31280.899323408205</v>
      </c>
      <c r="CI175" s="5">
        <f ca="1">($E174+CI174)*(1+'Part E'!CC280)</f>
        <v>36718.118880985385</v>
      </c>
      <c r="CJ175" s="5">
        <f ca="1">($E174+CJ174)*(1+'Part E'!CD280)</f>
        <v>35316.989255236418</v>
      </c>
      <c r="CK175" s="5">
        <f ca="1">($E174+CK174)*(1+'Part E'!CE280)</f>
        <v>37219.651190931865</v>
      </c>
      <c r="CL175" s="5">
        <f ca="1">($E174+CL174)*(1+'Part E'!CF280)</f>
        <v>30468.454654338653</v>
      </c>
      <c r="CM175" s="5">
        <f ca="1">($E174+CM174)*(1+'Part E'!CG280)</f>
        <v>32316.073146050399</v>
      </c>
      <c r="CN175" s="5">
        <f ca="1">($E174+CN174)*(1+'Part E'!CH280)</f>
        <v>33751.211460367376</v>
      </c>
      <c r="CO175" s="5">
        <f ca="1">($E174+CO174)*(1+'Part E'!CI280)</f>
        <v>27557.541179864354</v>
      </c>
      <c r="CP175" s="5">
        <f ca="1">($E174+CP174)*(1+'Part E'!CJ280)</f>
        <v>34780.295196734092</v>
      </c>
      <c r="CQ175" s="5">
        <f ca="1">($E174+CQ174)*(1+'Part E'!CK280)</f>
        <v>27724.248086571384</v>
      </c>
      <c r="CR175" s="5">
        <f ca="1">($E174+CR174)*(1+'Part E'!CL280)</f>
        <v>26979.86292540931</v>
      </c>
      <c r="CS175" s="5">
        <f ca="1">($E174+CS174)*(1+'Part E'!CM280)</f>
        <v>34300.874916496003</v>
      </c>
      <c r="CT175" s="5">
        <f ca="1">($E174+CT174)*(1+'Part E'!CN280)</f>
        <v>35456.933361744545</v>
      </c>
      <c r="CU175" s="5">
        <f ca="1">($E174+CU174)*(1+'Part E'!CO280)</f>
        <v>30800.362441641821</v>
      </c>
      <c r="CV175" s="5">
        <f ca="1">($E174+CV174)*(1+'Part E'!CP280)</f>
        <v>34606.074892165336</v>
      </c>
      <c r="CW175" s="5">
        <f ca="1">($E174+CW174)*(1+'Part E'!CQ280)</f>
        <v>32119.894747382714</v>
      </c>
      <c r="CX175" s="5">
        <f ca="1">($E174+CX174)*(1+'Part E'!CR280)</f>
        <v>36818.741555319633</v>
      </c>
      <c r="CY175" s="5">
        <f ca="1">($E174+CY174)*(1+'Part E'!CS280)</f>
        <v>32027.517904515855</v>
      </c>
      <c r="CZ175" s="5">
        <f ca="1">($E174+CZ174)*(1+'Part E'!CT280)</f>
        <v>40715.01780237873</v>
      </c>
      <c r="DA175" s="5">
        <f ca="1">($E174+DA174)*(1+'Part E'!CU280)</f>
        <v>32950.918248048525</v>
      </c>
      <c r="DB175" s="5">
        <f ca="1">($E174+DB174)*(1+'Part E'!CV280)</f>
        <v>34206.986700842048</v>
      </c>
      <c r="DC175" s="5">
        <f ca="1">($E174+DC174)*(1+'Part E'!CW280)</f>
        <v>34532.239495166621</v>
      </c>
      <c r="DD175" s="5">
        <f ca="1">($E174+DD174)*(1+'Part E'!CX280)</f>
        <v>34675.233174959983</v>
      </c>
    </row>
    <row r="176" spans="2:108" x14ac:dyDescent="0.2">
      <c r="B176" s="5">
        <f t="shared" si="24"/>
        <v>2.5</v>
      </c>
      <c r="C176" s="5">
        <v>7735</v>
      </c>
      <c r="D176" s="5">
        <f t="shared" si="22"/>
        <v>2320.5</v>
      </c>
      <c r="E176" s="5">
        <f t="shared" si="23"/>
        <v>1392.3</v>
      </c>
      <c r="H176" s="5">
        <f t="shared" si="25"/>
        <v>2.4166666666666665</v>
      </c>
      <c r="I176" s="5">
        <f ca="1">($E175+I175)*(1+'Part E'!C281)</f>
        <v>38004.45302601569</v>
      </c>
      <c r="J176" s="5">
        <f ca="1">($E175+J175)*(1+'Part E'!D281)</f>
        <v>35318.415974750918</v>
      </c>
      <c r="K176" s="5">
        <f ca="1">($E175+K175)*(1+'Part E'!E281)</f>
        <v>29436.358028364259</v>
      </c>
      <c r="L176" s="5">
        <f ca="1">($E175+L175)*(1+'Part E'!F281)</f>
        <v>34080.955044448565</v>
      </c>
      <c r="M176" s="5">
        <f ca="1">($E175+M175)*(1+'Part E'!G281)</f>
        <v>31563.179421421126</v>
      </c>
      <c r="N176" s="5">
        <f ca="1">($E175+N175)*(1+'Part E'!H281)</f>
        <v>34713.024180313536</v>
      </c>
      <c r="O176" s="5">
        <f ca="1">($E175+O175)*(1+'Part E'!I281)</f>
        <v>37396.08022206142</v>
      </c>
      <c r="P176" s="5">
        <f ca="1">($E175+P175)*(1+'Part E'!J281)</f>
        <v>40014.74075569948</v>
      </c>
      <c r="Q176" s="5">
        <f ca="1">($E175+Q175)*(1+'Part E'!K281)</f>
        <v>43439.65389264132</v>
      </c>
      <c r="R176" s="5">
        <f ca="1">($E175+R175)*(1+'Part E'!L281)</f>
        <v>39099.571691831006</v>
      </c>
      <c r="S176" s="5">
        <f ca="1">($E175+S175)*(1+'Part E'!M281)</f>
        <v>34709.238754168611</v>
      </c>
      <c r="T176" s="5">
        <f ca="1">($E175+T175)*(1+'Part E'!N281)</f>
        <v>32868.627021387838</v>
      </c>
      <c r="U176" s="5">
        <f ca="1">($E175+U175)*(1+'Part E'!O281)</f>
        <v>40759.290585158087</v>
      </c>
      <c r="V176" s="5">
        <f ca="1">($E175+V175)*(1+'Part E'!P281)</f>
        <v>30085.710822605655</v>
      </c>
      <c r="W176" s="5">
        <f ca="1">($E175+W175)*(1+'Part E'!Q281)</f>
        <v>36383.941535166334</v>
      </c>
      <c r="X176" s="5">
        <f ca="1">($E175+X175)*(1+'Part E'!R281)</f>
        <v>33370.677970256758</v>
      </c>
      <c r="Y176" s="5">
        <f ca="1">($E175+Y175)*(1+'Part E'!S281)</f>
        <v>39116.606064996333</v>
      </c>
      <c r="Z176" s="5">
        <f ca="1">($E175+Z175)*(1+'Part E'!T281)</f>
        <v>44757.380622441575</v>
      </c>
      <c r="AA176" s="5">
        <f ca="1">($E175+AA175)*(1+'Part E'!U281)</f>
        <v>36122.295991686748</v>
      </c>
      <c r="AB176" s="5">
        <f ca="1">($E175+AB175)*(1+'Part E'!V281)</f>
        <v>31467.233161828452</v>
      </c>
      <c r="AC176" s="5">
        <f ca="1">($E175+AC175)*(1+'Part E'!W281)</f>
        <v>34305.74421992687</v>
      </c>
      <c r="AD176" s="5">
        <f ca="1">($E175+AD175)*(1+'Part E'!X281)</f>
        <v>32043.766309008141</v>
      </c>
      <c r="AE176" s="5">
        <f ca="1">($E175+AE175)*(1+'Part E'!Y281)</f>
        <v>31658.481169281684</v>
      </c>
      <c r="AF176" s="5">
        <f ca="1">($E175+AF175)*(1+'Part E'!Z281)</f>
        <v>30445.983610436735</v>
      </c>
      <c r="AG176" s="5">
        <f ca="1">($E175+AG175)*(1+'Part E'!AA281)</f>
        <v>37355.304911361447</v>
      </c>
      <c r="AH176" s="5">
        <f ca="1">($E175+AH175)*(1+'Part E'!AB281)</f>
        <v>35013.592160429667</v>
      </c>
      <c r="AI176" s="5">
        <f ca="1">($E175+AI175)*(1+'Part E'!AC281)</f>
        <v>38512.990375709553</v>
      </c>
      <c r="AJ176" s="5">
        <f ca="1">($E175+AJ175)*(1+'Part E'!AD281)</f>
        <v>38700.764518542368</v>
      </c>
      <c r="AK176" s="5">
        <f ca="1">($E175+AK175)*(1+'Part E'!AE281)</f>
        <v>43206.567120482323</v>
      </c>
      <c r="AL176" s="5">
        <f ca="1">($E175+AL175)*(1+'Part E'!AF281)</f>
        <v>28817.973270673461</v>
      </c>
      <c r="AM176" s="5">
        <f ca="1">($E175+AM175)*(1+'Part E'!AG281)</f>
        <v>35747.694213622039</v>
      </c>
      <c r="AN176" s="5">
        <f ca="1">($E175+AN175)*(1+'Part E'!AH281)</f>
        <v>33029.509743485833</v>
      </c>
      <c r="AO176" s="5">
        <f ca="1">($E175+AO175)*(1+'Part E'!AI281)</f>
        <v>35447.434008264812</v>
      </c>
      <c r="AP176" s="5">
        <f ca="1">($E175+AP175)*(1+'Part E'!AJ281)</f>
        <v>32103.950164397644</v>
      </c>
      <c r="AQ176" s="5">
        <f ca="1">($E175+AQ175)*(1+'Part E'!AK281)</f>
        <v>25755.204788953513</v>
      </c>
      <c r="AR176" s="5">
        <f ca="1">($E175+AR175)*(1+'Part E'!AL281)</f>
        <v>34952.901164389019</v>
      </c>
      <c r="AS176" s="5">
        <f ca="1">($E175+AS175)*(1+'Part E'!AM281)</f>
        <v>36807.370867822217</v>
      </c>
      <c r="AT176" s="5">
        <f ca="1">($E175+AT175)*(1+'Part E'!AN281)</f>
        <v>34050.377194185559</v>
      </c>
      <c r="AU176" s="5">
        <f ca="1">($E175+AU175)*(1+'Part E'!AO281)</f>
        <v>34563.261665006532</v>
      </c>
      <c r="AV176" s="5">
        <f ca="1">($E175+AV175)*(1+'Part E'!AP281)</f>
        <v>36343.097655386111</v>
      </c>
      <c r="AW176" s="5">
        <f ca="1">($E175+AW175)*(1+'Part E'!AQ281)</f>
        <v>38658.163462717028</v>
      </c>
      <c r="AX176" s="5">
        <f ca="1">($E175+AX175)*(1+'Part E'!AR281)</f>
        <v>33007.538732699628</v>
      </c>
      <c r="AY176" s="5">
        <f ca="1">($E175+AY175)*(1+'Part E'!AS281)</f>
        <v>30185.447619121394</v>
      </c>
      <c r="AZ176" s="5">
        <f ca="1">($E175+AZ175)*(1+'Part E'!AT281)</f>
        <v>32754.201469501226</v>
      </c>
      <c r="BA176" s="5">
        <f ca="1">($E175+BA175)*(1+'Part E'!AU281)</f>
        <v>31728.695273850768</v>
      </c>
      <c r="BB176" s="5">
        <f ca="1">($E175+BB175)*(1+'Part E'!AV281)</f>
        <v>34762.267197094348</v>
      </c>
      <c r="BC176" s="5">
        <f ca="1">($E175+BC175)*(1+'Part E'!AW281)</f>
        <v>37999.286074938354</v>
      </c>
      <c r="BD176" s="5">
        <f ca="1">($E175+BD175)*(1+'Part E'!AX281)</f>
        <v>38269.105513274335</v>
      </c>
      <c r="BE176" s="5">
        <f ca="1">($E175+BE175)*(1+'Part E'!AY281)</f>
        <v>33955.659834390186</v>
      </c>
      <c r="BF176" s="5">
        <f ca="1">($E175+BF175)*(1+'Part E'!AZ281)</f>
        <v>41830.330667114074</v>
      </c>
      <c r="BG176" s="5">
        <f ca="1">($E175+BG175)*(1+'Part E'!BA281)</f>
        <v>37391.634529048584</v>
      </c>
      <c r="BH176" s="5">
        <f ca="1">($E175+BH175)*(1+'Part E'!BB281)</f>
        <v>36566.044753550334</v>
      </c>
      <c r="BI176" s="5">
        <f ca="1">($E175+BI175)*(1+'Part E'!BC281)</f>
        <v>39766.868996286103</v>
      </c>
      <c r="BJ176" s="5">
        <f ca="1">($E175+BJ175)*(1+'Part E'!BD281)</f>
        <v>32336.784000949658</v>
      </c>
      <c r="BK176" s="5">
        <f ca="1">($E175+BK175)*(1+'Part E'!BE281)</f>
        <v>28383.854002268734</v>
      </c>
      <c r="BL176" s="5">
        <f ca="1">($E175+BL175)*(1+'Part E'!BF281)</f>
        <v>36060.38528565551</v>
      </c>
      <c r="BM176" s="5">
        <f ca="1">($E175+BM175)*(1+'Part E'!BG281)</f>
        <v>31953.225811759119</v>
      </c>
      <c r="BN176" s="5">
        <f ca="1">($E175+BN175)*(1+'Part E'!BH281)</f>
        <v>38149.307545179588</v>
      </c>
      <c r="BO176" s="5">
        <f ca="1">($E175+BO175)*(1+'Part E'!BI281)</f>
        <v>37621.594367134392</v>
      </c>
      <c r="BP176" s="5">
        <f ca="1">($E175+BP175)*(1+'Part E'!BJ281)</f>
        <v>38167.081230469739</v>
      </c>
      <c r="BQ176" s="5">
        <f ca="1">($E175+BQ175)*(1+'Part E'!BK281)</f>
        <v>39811.761188879369</v>
      </c>
      <c r="BR176" s="5">
        <f ca="1">($E175+BR175)*(1+'Part E'!BL281)</f>
        <v>34338.660900626106</v>
      </c>
      <c r="BS176" s="5">
        <f ca="1">($E175+BS175)*(1+'Part E'!BM281)</f>
        <v>33603.754609410425</v>
      </c>
      <c r="BT176" s="5">
        <f ca="1">($E175+BT175)*(1+'Part E'!BN281)</f>
        <v>31230.444554114867</v>
      </c>
      <c r="BU176" s="5">
        <f ca="1">($E175+BU175)*(1+'Part E'!BO281)</f>
        <v>43097.95706110313</v>
      </c>
      <c r="BV176" s="5">
        <f ca="1">($E175+BV175)*(1+'Part E'!BP281)</f>
        <v>36626.973152981875</v>
      </c>
      <c r="BW176" s="5">
        <f ca="1">($E175+BW175)*(1+'Part E'!BQ281)</f>
        <v>35632.118465251864</v>
      </c>
      <c r="BX176" s="5">
        <f ca="1">($E175+BX175)*(1+'Part E'!BR281)</f>
        <v>36609.41003675924</v>
      </c>
      <c r="BY176" s="5">
        <f ca="1">($E175+BY175)*(1+'Part E'!BS281)</f>
        <v>29248.418612083402</v>
      </c>
      <c r="BZ176" s="5">
        <f ca="1">($E175+BZ175)*(1+'Part E'!BT281)</f>
        <v>36811.209875874243</v>
      </c>
      <c r="CA176" s="5">
        <f ca="1">($E175+CA175)*(1+'Part E'!BU281)</f>
        <v>37204.869494701343</v>
      </c>
      <c r="CB176" s="5">
        <f ca="1">($E175+CB175)*(1+'Part E'!BV281)</f>
        <v>38305.164485252964</v>
      </c>
      <c r="CC176" s="5">
        <f ca="1">($E175+CC175)*(1+'Part E'!BW281)</f>
        <v>35016.385725338689</v>
      </c>
      <c r="CD176" s="5">
        <f ca="1">($E175+CD175)*(1+'Part E'!BX281)</f>
        <v>40186.08283163383</v>
      </c>
      <c r="CE176" s="5">
        <f ca="1">($E175+CE175)*(1+'Part E'!BY281)</f>
        <v>40482.103040092858</v>
      </c>
      <c r="CF176" s="5">
        <f ca="1">($E175+CF175)*(1+'Part E'!BZ281)</f>
        <v>33783.088055414119</v>
      </c>
      <c r="CG176" s="5">
        <f ca="1">($E175+CG175)*(1+'Part E'!CA281)</f>
        <v>38122.289328236729</v>
      </c>
      <c r="CH176" s="5">
        <f ca="1">($E175+CH175)*(1+'Part E'!CB281)</f>
        <v>31899.926829204287</v>
      </c>
      <c r="CI176" s="5">
        <f ca="1">($E175+CI175)*(1+'Part E'!CC281)</f>
        <v>39810.539821114435</v>
      </c>
      <c r="CJ176" s="5">
        <f ca="1">($E175+CJ175)*(1+'Part E'!CD281)</f>
        <v>36601.710859044346</v>
      </c>
      <c r="CK176" s="5">
        <f ca="1">($E175+CK175)*(1+'Part E'!CE281)</f>
        <v>37506.291448226577</v>
      </c>
      <c r="CL176" s="5">
        <f ca="1">($E175+CL175)*(1+'Part E'!CF281)</f>
        <v>30880.841684488823</v>
      </c>
      <c r="CM176" s="5">
        <f ca="1">($E175+CM175)*(1+'Part E'!CG281)</f>
        <v>34466.594867403073</v>
      </c>
      <c r="CN176" s="5">
        <f ca="1">($E175+CN175)*(1+'Part E'!CH281)</f>
        <v>34129.43109197123</v>
      </c>
      <c r="CO176" s="5">
        <f ca="1">($E175+CO175)*(1+'Part E'!CI281)</f>
        <v>29759.331664220386</v>
      </c>
      <c r="CP176" s="5">
        <f ca="1">($E175+CP175)*(1+'Part E'!CJ281)</f>
        <v>36869.501203424799</v>
      </c>
      <c r="CQ176" s="5">
        <f ca="1">($E175+CQ175)*(1+'Part E'!CK281)</f>
        <v>30534.765083095543</v>
      </c>
      <c r="CR176" s="5">
        <f ca="1">($E175+CR175)*(1+'Part E'!CL281)</f>
        <v>28045.059601680638</v>
      </c>
      <c r="CS176" s="5">
        <f ca="1">($E175+CS175)*(1+'Part E'!CM281)</f>
        <v>36550.874139610511</v>
      </c>
      <c r="CT176" s="5">
        <f ca="1">($E175+CT175)*(1+'Part E'!CN281)</f>
        <v>38392.174090604727</v>
      </c>
      <c r="CU176" s="5">
        <f ca="1">($E175+CU175)*(1+'Part E'!CO281)</f>
        <v>32369.76133561493</v>
      </c>
      <c r="CV176" s="5">
        <f ca="1">($E175+CV175)*(1+'Part E'!CP281)</f>
        <v>35853.861811619739</v>
      </c>
      <c r="CW176" s="5">
        <f ca="1">($E175+CW175)*(1+'Part E'!CQ281)</f>
        <v>33563.5548579272</v>
      </c>
      <c r="CX176" s="5">
        <f ca="1">($E175+CX175)*(1+'Part E'!CR281)</f>
        <v>39674.463017645663</v>
      </c>
      <c r="CY176" s="5">
        <f ca="1">($E175+CY175)*(1+'Part E'!CS281)</f>
        <v>35277.616411506162</v>
      </c>
      <c r="CZ176" s="5">
        <f ca="1">($E175+CZ175)*(1+'Part E'!CT281)</f>
        <v>42991.855378824504</v>
      </c>
      <c r="DA176" s="5">
        <f ca="1">($E175+DA175)*(1+'Part E'!CU281)</f>
        <v>34501.244004655367</v>
      </c>
      <c r="DB176" s="5">
        <f ca="1">($E175+DB175)*(1+'Part E'!CV281)</f>
        <v>33666.118892626335</v>
      </c>
      <c r="DC176" s="5">
        <f ca="1">($E175+DC175)*(1+'Part E'!CW281)</f>
        <v>35485.481349385416</v>
      </c>
      <c r="DD176" s="5">
        <f ca="1">($E175+DD175)*(1+'Part E'!CX281)</f>
        <v>36780.57226459997</v>
      </c>
    </row>
    <row r="177" spans="2:108" x14ac:dyDescent="0.2">
      <c r="B177" s="5">
        <f t="shared" si="24"/>
        <v>2.5833333333333335</v>
      </c>
      <c r="C177" s="5">
        <v>7735</v>
      </c>
      <c r="D177" s="5">
        <f t="shared" si="22"/>
        <v>2320.5</v>
      </c>
      <c r="E177" s="5">
        <f t="shared" si="23"/>
        <v>1392.3</v>
      </c>
      <c r="H177" s="5">
        <f t="shared" si="25"/>
        <v>2.5</v>
      </c>
      <c r="I177" s="5">
        <f ca="1">($E176+I176)*(1+'Part E'!C282)</f>
        <v>39532.401274513897</v>
      </c>
      <c r="J177" s="5">
        <f ca="1">($E176+J176)*(1+'Part E'!D282)</f>
        <v>39826.439606669228</v>
      </c>
      <c r="K177" s="5">
        <f ca="1">($E176+K176)*(1+'Part E'!E282)</f>
        <v>30702.154447194916</v>
      </c>
      <c r="L177" s="5">
        <f ca="1">($E176+L176)*(1+'Part E'!F282)</f>
        <v>35310.90006468202</v>
      </c>
      <c r="M177" s="5">
        <f ca="1">($E176+M176)*(1+'Part E'!G282)</f>
        <v>34442.69686910478</v>
      </c>
      <c r="N177" s="5">
        <f ca="1">($E176+N176)*(1+'Part E'!H282)</f>
        <v>36636.278316173193</v>
      </c>
      <c r="O177" s="5">
        <f ca="1">($E176+O176)*(1+'Part E'!I282)</f>
        <v>39037.462356008407</v>
      </c>
      <c r="P177" s="5">
        <f ca="1">($E176+P176)*(1+'Part E'!J282)</f>
        <v>41983.830570978236</v>
      </c>
      <c r="Q177" s="5">
        <f ca="1">($E176+Q176)*(1+'Part E'!K282)</f>
        <v>44841.46648035782</v>
      </c>
      <c r="R177" s="5">
        <f ca="1">($E176+R176)*(1+'Part E'!L282)</f>
        <v>38730.286154706497</v>
      </c>
      <c r="S177" s="5">
        <f ca="1">($E176+S176)*(1+'Part E'!M282)</f>
        <v>35576.64795303734</v>
      </c>
      <c r="T177" s="5">
        <f ca="1">($E176+T176)*(1+'Part E'!N282)</f>
        <v>32831.626692640661</v>
      </c>
      <c r="U177" s="5">
        <f ca="1">($E176+U176)*(1+'Part E'!O282)</f>
        <v>41140.404473437186</v>
      </c>
      <c r="V177" s="5">
        <f ca="1">($E176+V176)*(1+'Part E'!P282)</f>
        <v>30859.374816398289</v>
      </c>
      <c r="W177" s="5">
        <f ca="1">($E176+W176)*(1+'Part E'!Q282)</f>
        <v>38363.050640637593</v>
      </c>
      <c r="X177" s="5">
        <f ca="1">($E176+X176)*(1+'Part E'!R282)</f>
        <v>33254.001661258269</v>
      </c>
      <c r="Y177" s="5">
        <f ca="1">($E176+Y176)*(1+'Part E'!S282)</f>
        <v>39137.726004674565</v>
      </c>
      <c r="Z177" s="5">
        <f ca="1">($E176+Z176)*(1+'Part E'!T282)</f>
        <v>45070.605028991333</v>
      </c>
      <c r="AA177" s="5">
        <f ca="1">($E176+AA176)*(1+'Part E'!U282)</f>
        <v>36710.657500090885</v>
      </c>
      <c r="AB177" s="5">
        <f ca="1">($E176+AB176)*(1+'Part E'!V282)</f>
        <v>31032.780743494597</v>
      </c>
      <c r="AC177" s="5">
        <f ca="1">($E176+AC176)*(1+'Part E'!W282)</f>
        <v>36118.064820018568</v>
      </c>
      <c r="AD177" s="5">
        <f ca="1">($E176+AD176)*(1+'Part E'!X282)</f>
        <v>33378.382601942605</v>
      </c>
      <c r="AE177" s="5">
        <f ca="1">($E176+AE176)*(1+'Part E'!Y282)</f>
        <v>32263.291957604903</v>
      </c>
      <c r="AF177" s="5">
        <f ca="1">($E176+AF176)*(1+'Part E'!Z282)</f>
        <v>30936.407495352385</v>
      </c>
      <c r="AG177" s="5">
        <f ca="1">($E176+AG176)*(1+'Part E'!AA282)</f>
        <v>41343.546786476159</v>
      </c>
      <c r="AH177" s="5">
        <f ca="1">($E176+AH176)*(1+'Part E'!AB282)</f>
        <v>34150.90740825556</v>
      </c>
      <c r="AI177" s="5">
        <f ca="1">($E176+AI176)*(1+'Part E'!AC282)</f>
        <v>39564.44786628813</v>
      </c>
      <c r="AJ177" s="5">
        <f ca="1">($E176+AJ176)*(1+'Part E'!AD282)</f>
        <v>38159.161118640717</v>
      </c>
      <c r="AK177" s="5">
        <f ca="1">($E176+AK176)*(1+'Part E'!AE282)</f>
        <v>45183.863750127006</v>
      </c>
      <c r="AL177" s="5">
        <f ca="1">($E176+AL176)*(1+'Part E'!AF282)</f>
        <v>29712.906922221908</v>
      </c>
      <c r="AM177" s="5">
        <f ca="1">($E176+AM176)*(1+'Part E'!AG282)</f>
        <v>36488.993429153103</v>
      </c>
      <c r="AN177" s="5">
        <f ca="1">($E176+AN176)*(1+'Part E'!AH282)</f>
        <v>33316.394815698193</v>
      </c>
      <c r="AO177" s="5">
        <f ca="1">($E176+AO176)*(1+'Part E'!AI282)</f>
        <v>34949.032965427912</v>
      </c>
      <c r="AP177" s="5">
        <f ca="1">($E176+AP176)*(1+'Part E'!AJ282)</f>
        <v>33664.570852717901</v>
      </c>
      <c r="AQ177" s="5">
        <f ca="1">($E176+AQ176)*(1+'Part E'!AK282)</f>
        <v>26760.879384282533</v>
      </c>
      <c r="AR177" s="5">
        <f ca="1">($E176+AR176)*(1+'Part E'!AL282)</f>
        <v>37014.068471653773</v>
      </c>
      <c r="AS177" s="5">
        <f ca="1">($E176+AS176)*(1+'Part E'!AM282)</f>
        <v>39183.39841880669</v>
      </c>
      <c r="AT177" s="5">
        <f ca="1">($E176+AT176)*(1+'Part E'!AN282)</f>
        <v>35005.406499271696</v>
      </c>
      <c r="AU177" s="5">
        <f ca="1">($E176+AU176)*(1+'Part E'!AO282)</f>
        <v>34280.264653040511</v>
      </c>
      <c r="AV177" s="5">
        <f ca="1">($E176+AV176)*(1+'Part E'!AP282)</f>
        <v>37018.580319398949</v>
      </c>
      <c r="AW177" s="5">
        <f ca="1">($E176+AW176)*(1+'Part E'!AQ282)</f>
        <v>38879.098039111079</v>
      </c>
      <c r="AX177" s="5">
        <f ca="1">($E176+AX176)*(1+'Part E'!AR282)</f>
        <v>37395.270545940541</v>
      </c>
      <c r="AY177" s="5">
        <f ca="1">($E176+AY176)*(1+'Part E'!AS282)</f>
        <v>32860.765103739752</v>
      </c>
      <c r="AZ177" s="5">
        <f ca="1">($E176+AZ176)*(1+'Part E'!AT282)</f>
        <v>34802.243423157255</v>
      </c>
      <c r="BA177" s="5">
        <f ca="1">($E176+BA176)*(1+'Part E'!AU282)</f>
        <v>34264.550673733342</v>
      </c>
      <c r="BB177" s="5">
        <f ca="1">($E176+BB176)*(1+'Part E'!AV282)</f>
        <v>37420.374907193822</v>
      </c>
      <c r="BC177" s="5">
        <f ca="1">($E176+BC176)*(1+'Part E'!AW282)</f>
        <v>39308.403831808406</v>
      </c>
      <c r="BD177" s="5">
        <f ca="1">($E176+BD176)*(1+'Part E'!AX282)</f>
        <v>38260.073920733055</v>
      </c>
      <c r="BE177" s="5">
        <f ca="1">($E176+BE176)*(1+'Part E'!AY282)</f>
        <v>34625.493909975732</v>
      </c>
      <c r="BF177" s="5">
        <f ca="1">($E176+BF176)*(1+'Part E'!AZ282)</f>
        <v>43557.130835009564</v>
      </c>
      <c r="BG177" s="5">
        <f ca="1">($E176+BG176)*(1+'Part E'!BA282)</f>
        <v>39916.644375894241</v>
      </c>
      <c r="BH177" s="5">
        <f ca="1">($E176+BH176)*(1+'Part E'!BB282)</f>
        <v>35586.822386455358</v>
      </c>
      <c r="BI177" s="5">
        <f ca="1">($E176+BI176)*(1+'Part E'!BC282)</f>
        <v>41723.881113281735</v>
      </c>
      <c r="BJ177" s="5">
        <f ca="1">($E176+BJ176)*(1+'Part E'!BD282)</f>
        <v>31664.172980242984</v>
      </c>
      <c r="BK177" s="5">
        <f ca="1">($E176+BK176)*(1+'Part E'!BE282)</f>
        <v>30833.111045899757</v>
      </c>
      <c r="BL177" s="5">
        <f ca="1">($E176+BL176)*(1+'Part E'!BF282)</f>
        <v>39022.747909896483</v>
      </c>
      <c r="BM177" s="5">
        <f ca="1">($E176+BM176)*(1+'Part E'!BG282)</f>
        <v>32728.467228588259</v>
      </c>
      <c r="BN177" s="5">
        <f ca="1">($E176+BN176)*(1+'Part E'!BH282)</f>
        <v>42879.190133141165</v>
      </c>
      <c r="BO177" s="5">
        <f ca="1">($E176+BO176)*(1+'Part E'!BI282)</f>
        <v>37151.75880659117</v>
      </c>
      <c r="BP177" s="5">
        <f ca="1">($E176+BP176)*(1+'Part E'!BJ282)</f>
        <v>41196.02893763985</v>
      </c>
      <c r="BQ177" s="5">
        <f ca="1">($E176+BQ176)*(1+'Part E'!BK282)</f>
        <v>40870.031659566899</v>
      </c>
      <c r="BR177" s="5">
        <f ca="1">($E176+BR176)*(1+'Part E'!BL282)</f>
        <v>32828.199224963995</v>
      </c>
      <c r="BS177" s="5">
        <f ca="1">($E176+BS176)*(1+'Part E'!BM282)</f>
        <v>36806.769084017469</v>
      </c>
      <c r="BT177" s="5">
        <f ca="1">($E176+BT176)*(1+'Part E'!BN282)</f>
        <v>31609.770311343404</v>
      </c>
      <c r="BU177" s="5">
        <f ca="1">($E176+BU176)*(1+'Part E'!BO282)</f>
        <v>46360.510885188603</v>
      </c>
      <c r="BV177" s="5">
        <f ca="1">($E176+BV176)*(1+'Part E'!BP282)</f>
        <v>38014.795105384095</v>
      </c>
      <c r="BW177" s="5">
        <f ca="1">($E176+BW176)*(1+'Part E'!BQ282)</f>
        <v>35989.606541461922</v>
      </c>
      <c r="BX177" s="5">
        <f ca="1">($E176+BX176)*(1+'Part E'!BR282)</f>
        <v>38652.566555246936</v>
      </c>
      <c r="BY177" s="5">
        <f ca="1">($E176+BY176)*(1+'Part E'!BS282)</f>
        <v>32317.847002688966</v>
      </c>
      <c r="BZ177" s="5">
        <f ca="1">($E176+BZ176)*(1+'Part E'!BT282)</f>
        <v>40483.294349019452</v>
      </c>
      <c r="CA177" s="5">
        <f ca="1">($E176+CA176)*(1+'Part E'!BU282)</f>
        <v>40095.088694075108</v>
      </c>
      <c r="CB177" s="5">
        <f ca="1">($E176+CB176)*(1+'Part E'!BV282)</f>
        <v>39558.570039933416</v>
      </c>
      <c r="CC177" s="5">
        <f ca="1">($E176+CC176)*(1+'Part E'!BW282)</f>
        <v>35376.191510185963</v>
      </c>
      <c r="CD177" s="5">
        <f ca="1">($E176+CD176)*(1+'Part E'!BX282)</f>
        <v>43874.889982390356</v>
      </c>
      <c r="CE177" s="5">
        <f ca="1">($E176+CE176)*(1+'Part E'!BY282)</f>
        <v>42825.431241658691</v>
      </c>
      <c r="CF177" s="5">
        <f ca="1">($E176+CF176)*(1+'Part E'!BZ282)</f>
        <v>32475.735459135827</v>
      </c>
      <c r="CG177" s="5">
        <f ca="1">($E176+CG176)*(1+'Part E'!CA282)</f>
        <v>40078.947249319819</v>
      </c>
      <c r="CH177" s="5">
        <f ca="1">($E176+CH176)*(1+'Part E'!CB282)</f>
        <v>34754.091926305322</v>
      </c>
      <c r="CI177" s="5">
        <f ca="1">($E176+CI176)*(1+'Part E'!CC282)</f>
        <v>39975.194447016242</v>
      </c>
      <c r="CJ177" s="5">
        <f ca="1">($E176+CJ176)*(1+'Part E'!CD282)</f>
        <v>37358.160337213696</v>
      </c>
      <c r="CK177" s="5">
        <f ca="1">($E176+CK176)*(1+'Part E'!CE282)</f>
        <v>38390.956450420941</v>
      </c>
      <c r="CL177" s="5">
        <f ca="1">($E176+CL176)*(1+'Part E'!CF282)</f>
        <v>35298.349139467791</v>
      </c>
      <c r="CM177" s="5">
        <f ca="1">($E176+CM176)*(1+'Part E'!CG282)</f>
        <v>34003.149718909684</v>
      </c>
      <c r="CN177" s="5">
        <f ca="1">($E176+CN176)*(1+'Part E'!CH282)</f>
        <v>37039.284926877299</v>
      </c>
      <c r="CO177" s="5">
        <f ca="1">($E176+CO176)*(1+'Part E'!CI282)</f>
        <v>31575.325120776328</v>
      </c>
      <c r="CP177" s="5">
        <f ca="1">($E176+CP176)*(1+'Part E'!CJ282)</f>
        <v>36839.581713956875</v>
      </c>
      <c r="CQ177" s="5">
        <f ca="1">($E176+CQ176)*(1+'Part E'!CK282)</f>
        <v>31798.685595936244</v>
      </c>
      <c r="CR177" s="5">
        <f ca="1">($E176+CR176)*(1+'Part E'!CL282)</f>
        <v>29811.071397352374</v>
      </c>
      <c r="CS177" s="5">
        <f ca="1">($E176+CS176)*(1+'Part E'!CM282)</f>
        <v>37051.038611286327</v>
      </c>
      <c r="CT177" s="5">
        <f ca="1">($E176+CT176)*(1+'Part E'!CN282)</f>
        <v>38796.610854270803</v>
      </c>
      <c r="CU177" s="5">
        <f ca="1">($E176+CU176)*(1+'Part E'!CO282)</f>
        <v>33175.41117107532</v>
      </c>
      <c r="CV177" s="5">
        <f ca="1">($E176+CV176)*(1+'Part E'!CP282)</f>
        <v>36327.464019329142</v>
      </c>
      <c r="CW177" s="5">
        <f ca="1">($E176+CW176)*(1+'Part E'!CQ282)</f>
        <v>34880.920296513119</v>
      </c>
      <c r="CX177" s="5">
        <f ca="1">($E176+CX176)*(1+'Part E'!CR282)</f>
        <v>42079.860573109429</v>
      </c>
      <c r="CY177" s="5">
        <f ca="1">($E176+CY176)*(1+'Part E'!CS282)</f>
        <v>36050.820106427418</v>
      </c>
      <c r="CZ177" s="5">
        <f ca="1">($E176+CZ176)*(1+'Part E'!CT282)</f>
        <v>44369.411684005252</v>
      </c>
      <c r="DA177" s="5">
        <f ca="1">($E176+DA176)*(1+'Part E'!CU282)</f>
        <v>36999.665738874566</v>
      </c>
      <c r="DB177" s="5">
        <f ca="1">($E176+DB176)*(1+'Part E'!CV282)</f>
        <v>36916.798890652499</v>
      </c>
      <c r="DC177" s="5">
        <f ca="1">($E176+DC176)*(1+'Part E'!CW282)</f>
        <v>36381.096778433261</v>
      </c>
      <c r="DD177" s="5">
        <f ca="1">($E176+DD176)*(1+'Part E'!CX282)</f>
        <v>36264.247094487466</v>
      </c>
    </row>
    <row r="178" spans="2:108" x14ac:dyDescent="0.2">
      <c r="B178" s="5">
        <f t="shared" si="24"/>
        <v>2.666666666666667</v>
      </c>
      <c r="C178" s="5">
        <v>7735</v>
      </c>
      <c r="D178" s="5">
        <f t="shared" si="22"/>
        <v>2320.5</v>
      </c>
      <c r="E178" s="5">
        <f t="shared" si="23"/>
        <v>1392.3</v>
      </c>
      <c r="H178" s="5">
        <f t="shared" si="25"/>
        <v>2.5833333333333335</v>
      </c>
      <c r="I178" s="5">
        <f ca="1">($E177+I177)*(1+'Part E'!C283)</f>
        <v>40054.271449128777</v>
      </c>
      <c r="J178" s="5">
        <f ca="1">($E177+J177)*(1+'Part E'!D283)</f>
        <v>41395.941771823796</v>
      </c>
      <c r="K178" s="5">
        <f ca="1">($E177+K177)*(1+'Part E'!E283)</f>
        <v>31516.660362575349</v>
      </c>
      <c r="L178" s="5">
        <f ca="1">($E177+L177)*(1+'Part E'!F283)</f>
        <v>36213.958166359334</v>
      </c>
      <c r="M178" s="5">
        <f ca="1">($E177+M177)*(1+'Part E'!G283)</f>
        <v>36920.441444826363</v>
      </c>
      <c r="N178" s="5">
        <f ca="1">($E177+N177)*(1+'Part E'!H283)</f>
        <v>39743.394853822261</v>
      </c>
      <c r="O178" s="5">
        <f ca="1">($E177+O177)*(1+'Part E'!I283)</f>
        <v>39600.688865364529</v>
      </c>
      <c r="P178" s="5">
        <f ca="1">($E177+P177)*(1+'Part E'!J283)</f>
        <v>43101.346923519959</v>
      </c>
      <c r="Q178" s="5">
        <f ca="1">($E177+Q177)*(1+'Part E'!K283)</f>
        <v>45628.987977850484</v>
      </c>
      <c r="R178" s="5">
        <f ca="1">($E177+R177)*(1+'Part E'!L283)</f>
        <v>43600.525204692218</v>
      </c>
      <c r="S178" s="5">
        <f ca="1">($E177+S177)*(1+'Part E'!M283)</f>
        <v>36099.532910823596</v>
      </c>
      <c r="T178" s="5">
        <f ca="1">($E177+T177)*(1+'Part E'!N283)</f>
        <v>32728.66121925247</v>
      </c>
      <c r="U178" s="5">
        <f ca="1">($E177+U177)*(1+'Part E'!O283)</f>
        <v>42934.839311892756</v>
      </c>
      <c r="V178" s="5">
        <f ca="1">($E177+V177)*(1+'Part E'!P283)</f>
        <v>32366.165553592462</v>
      </c>
      <c r="W178" s="5">
        <f ca="1">($E177+W177)*(1+'Part E'!Q283)</f>
        <v>40654.985328032046</v>
      </c>
      <c r="X178" s="5">
        <f ca="1">($E177+X177)*(1+'Part E'!R283)</f>
        <v>33535.176062804509</v>
      </c>
      <c r="Y178" s="5">
        <f ca="1">($E177+Y177)*(1+'Part E'!S283)</f>
        <v>42669.22723562282</v>
      </c>
      <c r="Z178" s="5">
        <f ca="1">($E177+Z177)*(1+'Part E'!T283)</f>
        <v>48354.453960630963</v>
      </c>
      <c r="AA178" s="5">
        <f ca="1">($E177+AA177)*(1+'Part E'!U283)</f>
        <v>36401.056788000787</v>
      </c>
      <c r="AB178" s="5">
        <f ca="1">($E177+AB177)*(1+'Part E'!V283)</f>
        <v>31836.811535107492</v>
      </c>
      <c r="AC178" s="5">
        <f ca="1">($E177+AC177)*(1+'Part E'!W283)</f>
        <v>38531.915290935205</v>
      </c>
      <c r="AD178" s="5">
        <f ca="1">($E177+AD177)*(1+'Part E'!X283)</f>
        <v>32791.95574226039</v>
      </c>
      <c r="AE178" s="5">
        <f ca="1">($E177+AE177)*(1+'Part E'!Y283)</f>
        <v>34748.803530759687</v>
      </c>
      <c r="AF178" s="5">
        <f ca="1">($E177+AF177)*(1+'Part E'!Z283)</f>
        <v>30797.713768684345</v>
      </c>
      <c r="AG178" s="5">
        <f ca="1">($E177+AG177)*(1+'Part E'!AA283)</f>
        <v>43203.623646820713</v>
      </c>
      <c r="AH178" s="5">
        <f ca="1">($E177+AH177)*(1+'Part E'!AB283)</f>
        <v>35626.205505524056</v>
      </c>
      <c r="AI178" s="5">
        <f ca="1">($E177+AI177)*(1+'Part E'!AC283)</f>
        <v>42020.277159723184</v>
      </c>
      <c r="AJ178" s="5">
        <f ca="1">($E177+AJ177)*(1+'Part E'!AD283)</f>
        <v>36905.371767693388</v>
      </c>
      <c r="AK178" s="5">
        <f ca="1">($E177+AK177)*(1+'Part E'!AE283)</f>
        <v>47011.192014796892</v>
      </c>
      <c r="AL178" s="5">
        <f ca="1">($E177+AL177)*(1+'Part E'!AF283)</f>
        <v>31218.728909863526</v>
      </c>
      <c r="AM178" s="5">
        <f ca="1">($E177+AM177)*(1+'Part E'!AG283)</f>
        <v>37705.38229114045</v>
      </c>
      <c r="AN178" s="5">
        <f ca="1">($E177+AN177)*(1+'Part E'!AH283)</f>
        <v>37293.726561463598</v>
      </c>
      <c r="AO178" s="5">
        <f ca="1">($E177+AO177)*(1+'Part E'!AI283)</f>
        <v>33773.093536198125</v>
      </c>
      <c r="AP178" s="5">
        <f ca="1">($E177+AP177)*(1+'Part E'!AJ283)</f>
        <v>38238.020514108735</v>
      </c>
      <c r="AQ178" s="5">
        <f ca="1">($E177+AQ177)*(1+'Part E'!AK283)</f>
        <v>27066.185433147661</v>
      </c>
      <c r="AR178" s="5">
        <f ca="1">($E177+AR177)*(1+'Part E'!AL283)</f>
        <v>39642.714710841065</v>
      </c>
      <c r="AS178" s="5">
        <f ca="1">($E177+AS177)*(1+'Part E'!AM283)</f>
        <v>39279.676900938808</v>
      </c>
      <c r="AT178" s="5">
        <f ca="1">($E177+AT177)*(1+'Part E'!AN283)</f>
        <v>36146.970565078707</v>
      </c>
      <c r="AU178" s="5">
        <f ca="1">($E177+AU177)*(1+'Part E'!AO283)</f>
        <v>37147.295866653672</v>
      </c>
      <c r="AV178" s="5">
        <f ca="1">($E177+AV177)*(1+'Part E'!AP283)</f>
        <v>39216.421672304954</v>
      </c>
      <c r="AW178" s="5">
        <f ca="1">($E177+AW177)*(1+'Part E'!AQ283)</f>
        <v>41976.157787305092</v>
      </c>
      <c r="AX178" s="5">
        <f ca="1">($E177+AX177)*(1+'Part E'!AR283)</f>
        <v>40514.247257248819</v>
      </c>
      <c r="AY178" s="5">
        <f ca="1">($E177+AY177)*(1+'Part E'!AS283)</f>
        <v>34974.470434910545</v>
      </c>
      <c r="AZ178" s="5">
        <f ca="1">($E177+AZ177)*(1+'Part E'!AT283)</f>
        <v>34884.865407139616</v>
      </c>
      <c r="BA178" s="5">
        <f ca="1">($E177+BA177)*(1+'Part E'!AU283)</f>
        <v>33140.427203761785</v>
      </c>
      <c r="BB178" s="5">
        <f ca="1">($E177+BB177)*(1+'Part E'!AV283)</f>
        <v>40885.188768638276</v>
      </c>
      <c r="BC178" s="5">
        <f ca="1">($E177+BC177)*(1+'Part E'!AW283)</f>
        <v>39287.057340029947</v>
      </c>
      <c r="BD178" s="5">
        <f ca="1">($E177+BD177)*(1+'Part E'!AX283)</f>
        <v>39587.792496503462</v>
      </c>
      <c r="BE178" s="5">
        <f ca="1">($E177+BE177)*(1+'Part E'!AY283)</f>
        <v>37601.475373226036</v>
      </c>
      <c r="BF178" s="5">
        <f ca="1">($E177+BF177)*(1+'Part E'!AZ283)</f>
        <v>44356.600823292618</v>
      </c>
      <c r="BG178" s="5">
        <f ca="1">($E177+BG177)*(1+'Part E'!BA283)</f>
        <v>39960.351388473391</v>
      </c>
      <c r="BH178" s="5">
        <f ca="1">($E177+BH177)*(1+'Part E'!BB283)</f>
        <v>36885.038536726315</v>
      </c>
      <c r="BI178" s="5">
        <f ca="1">($E177+BI177)*(1+'Part E'!BC283)</f>
        <v>43703.833109148298</v>
      </c>
      <c r="BJ178" s="5">
        <f ca="1">($E177+BJ177)*(1+'Part E'!BD283)</f>
        <v>35129.258556228218</v>
      </c>
      <c r="BK178" s="5">
        <f ca="1">($E177+BK177)*(1+'Part E'!BE283)</f>
        <v>33396.482134030673</v>
      </c>
      <c r="BL178" s="5">
        <f ca="1">($E177+BL177)*(1+'Part E'!BF283)</f>
        <v>43053.821871347987</v>
      </c>
      <c r="BM178" s="5">
        <f ca="1">($E177+BM177)*(1+'Part E'!BG283)</f>
        <v>31069.461693404464</v>
      </c>
      <c r="BN178" s="5">
        <f ca="1">($E177+BN177)*(1+'Part E'!BH283)</f>
        <v>44769.28058453821</v>
      </c>
      <c r="BO178" s="5">
        <f ca="1">($E177+BO177)*(1+'Part E'!BI283)</f>
        <v>38780.219744949871</v>
      </c>
      <c r="BP178" s="5">
        <f ca="1">($E177+BP177)*(1+'Part E'!BJ283)</f>
        <v>43049.316108445957</v>
      </c>
      <c r="BQ178" s="5">
        <f ca="1">($E177+BQ177)*(1+'Part E'!BK283)</f>
        <v>41841.646012946621</v>
      </c>
      <c r="BR178" s="5">
        <f ca="1">($E177+BR177)*(1+'Part E'!BL283)</f>
        <v>34303.278241660351</v>
      </c>
      <c r="BS178" s="5">
        <f ca="1">($E177+BS177)*(1+'Part E'!BM283)</f>
        <v>38978.010293644606</v>
      </c>
      <c r="BT178" s="5">
        <f ca="1">($E177+BT177)*(1+'Part E'!BN283)</f>
        <v>32443.632444377537</v>
      </c>
      <c r="BU178" s="5">
        <f ca="1">($E177+BU177)*(1+'Part E'!BO283)</f>
        <v>50275.418045962855</v>
      </c>
      <c r="BV178" s="5">
        <f ca="1">($E177+BV177)*(1+'Part E'!BP283)</f>
        <v>38192.984554747178</v>
      </c>
      <c r="BW178" s="5">
        <f ca="1">($E177+BW177)*(1+'Part E'!BQ283)</f>
        <v>37402.956673204404</v>
      </c>
      <c r="BX178" s="5">
        <f ca="1">($E177+BX177)*(1+'Part E'!BR283)</f>
        <v>41020.861878387441</v>
      </c>
      <c r="BY178" s="5">
        <f ca="1">($E177+BY177)*(1+'Part E'!BS283)</f>
        <v>36403.334650769058</v>
      </c>
      <c r="BZ178" s="5">
        <f ca="1">($E177+BZ177)*(1+'Part E'!BT283)</f>
        <v>41490.3025697505</v>
      </c>
      <c r="CA178" s="5">
        <f ca="1">($E177+CA177)*(1+'Part E'!BU283)</f>
        <v>42711.526750767633</v>
      </c>
      <c r="CB178" s="5">
        <f ca="1">($E177+CB177)*(1+'Part E'!BV283)</f>
        <v>41875.208870672883</v>
      </c>
      <c r="CC178" s="5">
        <f ca="1">($E177+CC177)*(1+'Part E'!BW283)</f>
        <v>37971.43168469712</v>
      </c>
      <c r="CD178" s="5">
        <f ca="1">($E177+CD177)*(1+'Part E'!BX283)</f>
        <v>45676.37016856041</v>
      </c>
      <c r="CE178" s="5">
        <f ca="1">($E177+CE177)*(1+'Part E'!BY283)</f>
        <v>43647.980916393317</v>
      </c>
      <c r="CF178" s="5">
        <f ca="1">($E177+CF177)*(1+'Part E'!BZ283)</f>
        <v>35925.670437959961</v>
      </c>
      <c r="CG178" s="5">
        <f ca="1">($E177+CG177)*(1+'Part E'!CA283)</f>
        <v>43361.47947425679</v>
      </c>
      <c r="CH178" s="5">
        <f ca="1">($E177+CH177)*(1+'Part E'!CB283)</f>
        <v>36300.341570244898</v>
      </c>
      <c r="CI178" s="5">
        <f ca="1">($E177+CI177)*(1+'Part E'!CC283)</f>
        <v>41023.879426089559</v>
      </c>
      <c r="CJ178" s="5">
        <f ca="1">($E177+CJ177)*(1+'Part E'!CD283)</f>
        <v>39739.718079501166</v>
      </c>
      <c r="CK178" s="5">
        <f ca="1">($E177+CK177)*(1+'Part E'!CE283)</f>
        <v>40574.952547267552</v>
      </c>
      <c r="CL178" s="5">
        <f ca="1">($E177+CL177)*(1+'Part E'!CF283)</f>
        <v>33967.802152439544</v>
      </c>
      <c r="CM178" s="5">
        <f ca="1">($E177+CM177)*(1+'Part E'!CG283)</f>
        <v>36781.600371652545</v>
      </c>
      <c r="CN178" s="5">
        <f ca="1">($E177+CN177)*(1+'Part E'!CH283)</f>
        <v>38144.65668544644</v>
      </c>
      <c r="CO178" s="5">
        <f ca="1">($E177+CO177)*(1+'Part E'!CI283)</f>
        <v>34835.612867837997</v>
      </c>
      <c r="CP178" s="5">
        <f ca="1">($E177+CP177)*(1+'Part E'!CJ283)</f>
        <v>38580.706924858925</v>
      </c>
      <c r="CQ178" s="5">
        <f ca="1">($E177+CQ177)*(1+'Part E'!CK283)</f>
        <v>33869.692851342814</v>
      </c>
      <c r="CR178" s="5">
        <f ca="1">($E177+CR177)*(1+'Part E'!CL283)</f>
        <v>32829.744832968026</v>
      </c>
      <c r="CS178" s="5">
        <f ca="1">($E177+CS177)*(1+'Part E'!CM283)</f>
        <v>39232.507270388043</v>
      </c>
      <c r="CT178" s="5">
        <f ca="1">($E177+CT177)*(1+'Part E'!CN283)</f>
        <v>38835.563561577095</v>
      </c>
      <c r="CU178" s="5">
        <f ca="1">($E177+CU177)*(1+'Part E'!CO283)</f>
        <v>36393.027162175975</v>
      </c>
      <c r="CV178" s="5">
        <f ca="1">($E177+CV177)*(1+'Part E'!CP283)</f>
        <v>38695.348837324171</v>
      </c>
      <c r="CW178" s="5">
        <f ca="1">($E177+CW177)*(1+'Part E'!CQ283)</f>
        <v>37545.300246665487</v>
      </c>
      <c r="CX178" s="5">
        <f ca="1">($E177+CX177)*(1+'Part E'!CR283)</f>
        <v>44512.709892158229</v>
      </c>
      <c r="CY178" s="5">
        <f ca="1">($E177+CY177)*(1+'Part E'!CS283)</f>
        <v>34855.022345712801</v>
      </c>
      <c r="CZ178" s="5">
        <f ca="1">($E177+CZ177)*(1+'Part E'!CT283)</f>
        <v>46381.519256347849</v>
      </c>
      <c r="DA178" s="5">
        <f ca="1">($E177+DA177)*(1+'Part E'!CU283)</f>
        <v>38710.032961792822</v>
      </c>
      <c r="DB178" s="5">
        <f ca="1">($E177+DB177)*(1+'Part E'!CV283)</f>
        <v>38554.395181231834</v>
      </c>
      <c r="DC178" s="5">
        <f ca="1">($E177+DC177)*(1+'Part E'!CW283)</f>
        <v>41300.320801501461</v>
      </c>
      <c r="DD178" s="5">
        <f ca="1">($E177+DD177)*(1+'Part E'!CX283)</f>
        <v>38556.436575106367</v>
      </c>
    </row>
    <row r="179" spans="2:108" x14ac:dyDescent="0.2">
      <c r="B179" s="5">
        <f t="shared" si="24"/>
        <v>2.7500000000000004</v>
      </c>
      <c r="C179" s="5">
        <v>7735</v>
      </c>
      <c r="D179" s="5">
        <f t="shared" si="22"/>
        <v>2320.5</v>
      </c>
      <c r="E179" s="5">
        <f t="shared" si="23"/>
        <v>1392.3</v>
      </c>
      <c r="H179" s="5">
        <f t="shared" si="25"/>
        <v>2.666666666666667</v>
      </c>
      <c r="I179" s="5">
        <f ca="1">($E178+I178)*(1+'Part E'!C284)</f>
        <v>38834.815323975134</v>
      </c>
      <c r="J179" s="5">
        <f ca="1">($E178+J178)*(1+'Part E'!D284)</f>
        <v>42942.649708095872</v>
      </c>
      <c r="K179" s="5">
        <f ca="1">($E178+K178)*(1+'Part E'!E284)</f>
        <v>32067.231700820335</v>
      </c>
      <c r="L179" s="5">
        <f ca="1">($E178+L178)*(1+'Part E'!F284)</f>
        <v>37395.732286715451</v>
      </c>
      <c r="M179" s="5">
        <f ca="1">($E178+M178)*(1+'Part E'!G284)</f>
        <v>39795.323971580161</v>
      </c>
      <c r="N179" s="5">
        <f ca="1">($E178+N178)*(1+'Part E'!H284)</f>
        <v>40927.109981517264</v>
      </c>
      <c r="O179" s="5">
        <f ca="1">($E178+O178)*(1+'Part E'!I284)</f>
        <v>44454.61035290877</v>
      </c>
      <c r="P179" s="5">
        <f ca="1">($E178+P178)*(1+'Part E'!J284)</f>
        <v>42926.598968979924</v>
      </c>
      <c r="Q179" s="5">
        <f ca="1">($E178+Q178)*(1+'Part E'!K284)</f>
        <v>46348.244615825461</v>
      </c>
      <c r="R179" s="5">
        <f ca="1">($E178+R178)*(1+'Part E'!L284)</f>
        <v>45972.520440134045</v>
      </c>
      <c r="S179" s="5">
        <f ca="1">($E178+S178)*(1+'Part E'!M284)</f>
        <v>38612.396757896648</v>
      </c>
      <c r="T179" s="5">
        <f ca="1">($E178+T178)*(1+'Part E'!N284)</f>
        <v>35095.386436759494</v>
      </c>
      <c r="U179" s="5">
        <f ca="1">($E178+U178)*(1+'Part E'!O284)</f>
        <v>42570.114664615015</v>
      </c>
      <c r="V179" s="5">
        <f ca="1">($E178+V178)*(1+'Part E'!P284)</f>
        <v>34280.71620451432</v>
      </c>
      <c r="W179" s="5">
        <f ca="1">($E178+W178)*(1+'Part E'!Q284)</f>
        <v>40575.16541026911</v>
      </c>
      <c r="X179" s="5">
        <f ca="1">($E178+X178)*(1+'Part E'!R284)</f>
        <v>34458.222027146359</v>
      </c>
      <c r="Y179" s="5">
        <f ca="1">($E178+Y178)*(1+'Part E'!S284)</f>
        <v>41726.072252186168</v>
      </c>
      <c r="Z179" s="5">
        <f ca="1">($E178+Z178)*(1+'Part E'!T284)</f>
        <v>50601.481499279296</v>
      </c>
      <c r="AA179" s="5">
        <f ca="1">($E178+AA178)*(1+'Part E'!U284)</f>
        <v>38135.758346376038</v>
      </c>
      <c r="AB179" s="5">
        <f ca="1">($E178+AB178)*(1+'Part E'!V284)</f>
        <v>32109.120191997772</v>
      </c>
      <c r="AC179" s="5">
        <f ca="1">($E178+AC178)*(1+'Part E'!W284)</f>
        <v>42085.273969616552</v>
      </c>
      <c r="AD179" s="5">
        <f ca="1">($E178+AD178)*(1+'Part E'!X284)</f>
        <v>34494.909616958852</v>
      </c>
      <c r="AE179" s="5">
        <f ca="1">($E178+AE178)*(1+'Part E'!Y284)</f>
        <v>34906.465579000178</v>
      </c>
      <c r="AF179" s="5">
        <f ca="1">($E178+AF178)*(1+'Part E'!Z284)</f>
        <v>32798.116639112901</v>
      </c>
      <c r="AG179" s="5">
        <f ca="1">($E178+AG178)*(1+'Part E'!AA284)</f>
        <v>42328.939857645113</v>
      </c>
      <c r="AH179" s="5">
        <f ca="1">($E178+AH178)*(1+'Part E'!AB284)</f>
        <v>38488.935693676089</v>
      </c>
      <c r="AI179" s="5">
        <f ca="1">($E178+AI178)*(1+'Part E'!AC284)</f>
        <v>42442.877174876303</v>
      </c>
      <c r="AJ179" s="5">
        <f ca="1">($E178+AJ178)*(1+'Part E'!AD284)</f>
        <v>38960.623302696731</v>
      </c>
      <c r="AK179" s="5">
        <f ca="1">($E178+AK178)*(1+'Part E'!AE284)</f>
        <v>48834.077293000511</v>
      </c>
      <c r="AL179" s="5">
        <f ca="1">($E178+AL178)*(1+'Part E'!AF284)</f>
        <v>32310.43205672385</v>
      </c>
      <c r="AM179" s="5">
        <f ca="1">($E178+AM178)*(1+'Part E'!AG284)</f>
        <v>40243.872149503928</v>
      </c>
      <c r="AN179" s="5">
        <f ca="1">($E178+AN178)*(1+'Part E'!AH284)</f>
        <v>40341.784202636947</v>
      </c>
      <c r="AO179" s="5">
        <f ca="1">($E178+AO178)*(1+'Part E'!AI284)</f>
        <v>36908.782127775958</v>
      </c>
      <c r="AP179" s="5">
        <f ca="1">($E178+AP178)*(1+'Part E'!AJ284)</f>
        <v>38203.507272613424</v>
      </c>
      <c r="AQ179" s="5">
        <f ca="1">($E178+AQ178)*(1+'Part E'!AK284)</f>
        <v>29005.092796301007</v>
      </c>
      <c r="AR179" s="5">
        <f ca="1">($E178+AR178)*(1+'Part E'!AL284)</f>
        <v>39867.103765451364</v>
      </c>
      <c r="AS179" s="5">
        <f ca="1">($E178+AS178)*(1+'Part E'!AM284)</f>
        <v>41390.299296532816</v>
      </c>
      <c r="AT179" s="5">
        <f ca="1">($E178+AT178)*(1+'Part E'!AN284)</f>
        <v>38230.46488254318</v>
      </c>
      <c r="AU179" s="5">
        <f ca="1">($E178+AU178)*(1+'Part E'!AO284)</f>
        <v>38407.225906263215</v>
      </c>
      <c r="AV179" s="5">
        <f ca="1">($E178+AV178)*(1+'Part E'!AP284)</f>
        <v>38777.645609945721</v>
      </c>
      <c r="AW179" s="5">
        <f ca="1">($E178+AW178)*(1+'Part E'!AQ284)</f>
        <v>44360.027884233969</v>
      </c>
      <c r="AX179" s="5">
        <f ca="1">($E178+AX178)*(1+'Part E'!AR284)</f>
        <v>38924.091085046122</v>
      </c>
      <c r="AY179" s="5">
        <f ca="1">($E178+AY178)*(1+'Part E'!AS284)</f>
        <v>37656.705346317016</v>
      </c>
      <c r="AZ179" s="5">
        <f ca="1">($E178+AZ178)*(1+'Part E'!AT284)</f>
        <v>34548.597772260408</v>
      </c>
      <c r="BA179" s="5">
        <f ca="1">($E178+BA178)*(1+'Part E'!AU284)</f>
        <v>33649.677399149608</v>
      </c>
      <c r="BB179" s="5">
        <f ca="1">($E178+BB178)*(1+'Part E'!AV284)</f>
        <v>42828.146825313102</v>
      </c>
      <c r="BC179" s="5">
        <f ca="1">($E178+BC178)*(1+'Part E'!AW284)</f>
        <v>45291.02814597667</v>
      </c>
      <c r="BD179" s="5">
        <f ca="1">($E178+BD178)*(1+'Part E'!AX284)</f>
        <v>37955.944053895844</v>
      </c>
      <c r="BE179" s="5">
        <f ca="1">($E178+BE178)*(1+'Part E'!AY284)</f>
        <v>37933.393231928734</v>
      </c>
      <c r="BF179" s="5">
        <f ca="1">($E178+BF178)*(1+'Part E'!AZ284)</f>
        <v>48172.353710060095</v>
      </c>
      <c r="BG179" s="5">
        <f ca="1">($E178+BG178)*(1+'Part E'!BA284)</f>
        <v>40530.834470758753</v>
      </c>
      <c r="BH179" s="5">
        <f ca="1">($E178+BH178)*(1+'Part E'!BB284)</f>
        <v>37269.906657940046</v>
      </c>
      <c r="BI179" s="5">
        <f ca="1">($E178+BI178)*(1+'Part E'!BC284)</f>
        <v>44026.460920718302</v>
      </c>
      <c r="BJ179" s="5">
        <f ca="1">($E178+BJ178)*(1+'Part E'!BD284)</f>
        <v>35327.557394515432</v>
      </c>
      <c r="BK179" s="5">
        <f ca="1">($E178+BK178)*(1+'Part E'!BE284)</f>
        <v>35409.959952223377</v>
      </c>
      <c r="BL179" s="5">
        <f ca="1">($E178+BL178)*(1+'Part E'!BF284)</f>
        <v>47056.703953989563</v>
      </c>
      <c r="BM179" s="5">
        <f ca="1">($E178+BM178)*(1+'Part E'!BG284)</f>
        <v>32611.534624134307</v>
      </c>
      <c r="BN179" s="5">
        <f ca="1">($E178+BN178)*(1+'Part E'!BH284)</f>
        <v>46629.310540330036</v>
      </c>
      <c r="BO179" s="5">
        <f ca="1">($E178+BO178)*(1+'Part E'!BI284)</f>
        <v>40608.689184150331</v>
      </c>
      <c r="BP179" s="5">
        <f ca="1">($E178+BP178)*(1+'Part E'!BJ284)</f>
        <v>44817.025796338414</v>
      </c>
      <c r="BQ179" s="5">
        <f ca="1">($E178+BQ178)*(1+'Part E'!BK284)</f>
        <v>42296.389796194358</v>
      </c>
      <c r="BR179" s="5">
        <f ca="1">($E178+BR178)*(1+'Part E'!BL284)</f>
        <v>35172.063782660945</v>
      </c>
      <c r="BS179" s="5">
        <f ca="1">($E178+BS178)*(1+'Part E'!BM284)</f>
        <v>42222.266097466389</v>
      </c>
      <c r="BT179" s="5">
        <f ca="1">($E178+BT178)*(1+'Part E'!BN284)</f>
        <v>36845.85820098214</v>
      </c>
      <c r="BU179" s="5">
        <f ca="1">($E178+BU178)*(1+'Part E'!BO284)</f>
        <v>52210.573172586366</v>
      </c>
      <c r="BV179" s="5">
        <f ca="1">($E178+BV178)*(1+'Part E'!BP284)</f>
        <v>42000.478272339511</v>
      </c>
      <c r="BW179" s="5">
        <f ca="1">($E178+BW178)*(1+'Part E'!BQ284)</f>
        <v>39747.728910418693</v>
      </c>
      <c r="BX179" s="5">
        <f ca="1">($E178+BX178)*(1+'Part E'!BR284)</f>
        <v>44643.873971954919</v>
      </c>
      <c r="BY179" s="5">
        <f ca="1">($E178+BY178)*(1+'Part E'!BS284)</f>
        <v>35929.531602610703</v>
      </c>
      <c r="BZ179" s="5">
        <f ca="1">($E178+BZ178)*(1+'Part E'!BT284)</f>
        <v>40814.753477934413</v>
      </c>
      <c r="CA179" s="5">
        <f ca="1">($E178+CA178)*(1+'Part E'!BU284)</f>
        <v>44815.402329382159</v>
      </c>
      <c r="CB179" s="5">
        <f ca="1">($E178+CB178)*(1+'Part E'!BV284)</f>
        <v>45826.690097931656</v>
      </c>
      <c r="CC179" s="5">
        <f ca="1">($E178+CC178)*(1+'Part E'!BW284)</f>
        <v>38680.231559867796</v>
      </c>
      <c r="CD179" s="5">
        <f ca="1">($E178+CD178)*(1+'Part E'!BX284)</f>
        <v>45120.863291014379</v>
      </c>
      <c r="CE179" s="5">
        <f ca="1">($E178+CE178)*(1+'Part E'!BY284)</f>
        <v>47025.133866769334</v>
      </c>
      <c r="CF179" s="5">
        <f ca="1">($E178+CF178)*(1+'Part E'!BZ284)</f>
        <v>35209.709458090481</v>
      </c>
      <c r="CG179" s="5">
        <f ca="1">($E178+CG178)*(1+'Part E'!CA284)</f>
        <v>43778.136391279579</v>
      </c>
      <c r="CH179" s="5">
        <f ca="1">($E178+CH178)*(1+'Part E'!CB284)</f>
        <v>37272.969769646043</v>
      </c>
      <c r="CI179" s="5">
        <f ca="1">($E178+CI178)*(1+'Part E'!CC284)</f>
        <v>42178.660592480461</v>
      </c>
      <c r="CJ179" s="5">
        <f ca="1">($E178+CJ178)*(1+'Part E'!CD284)</f>
        <v>38806.41063606149</v>
      </c>
      <c r="CK179" s="5">
        <f ca="1">($E178+CK178)*(1+'Part E'!CE284)</f>
        <v>42642.027837373935</v>
      </c>
      <c r="CL179" s="5">
        <f ca="1">($E178+CL178)*(1+'Part E'!CF284)</f>
        <v>33589.688855206725</v>
      </c>
      <c r="CM179" s="5">
        <f ca="1">($E178+CM178)*(1+'Part E'!CG284)</f>
        <v>39346.001535786629</v>
      </c>
      <c r="CN179" s="5">
        <f ca="1">($E178+CN178)*(1+'Part E'!CH284)</f>
        <v>41357.659604751432</v>
      </c>
      <c r="CO179" s="5">
        <f ca="1">($E178+CO178)*(1+'Part E'!CI284)</f>
        <v>36867.002177939714</v>
      </c>
      <c r="CP179" s="5">
        <f ca="1">($E178+CP178)*(1+'Part E'!CJ284)</f>
        <v>38276.401432415907</v>
      </c>
      <c r="CQ179" s="5">
        <f ca="1">($E178+CQ178)*(1+'Part E'!CK284)</f>
        <v>35230.457530020809</v>
      </c>
      <c r="CR179" s="5">
        <f ca="1">($E178+CR178)*(1+'Part E'!CL284)</f>
        <v>34794.963558258198</v>
      </c>
      <c r="CS179" s="5">
        <f ca="1">($E178+CS178)*(1+'Part E'!CM284)</f>
        <v>38909.805686300657</v>
      </c>
      <c r="CT179" s="5">
        <f ca="1">($E178+CT178)*(1+'Part E'!CN284)</f>
        <v>42439.212757259222</v>
      </c>
      <c r="CU179" s="5">
        <f ca="1">($E178+CU178)*(1+'Part E'!CO284)</f>
        <v>40258.46946991927</v>
      </c>
      <c r="CV179" s="5">
        <f ca="1">($E178+CV178)*(1+'Part E'!CP284)</f>
        <v>40256.20603059962</v>
      </c>
      <c r="CW179" s="5">
        <f ca="1">($E178+CW178)*(1+'Part E'!CQ284)</f>
        <v>40257.176584086475</v>
      </c>
      <c r="CX179" s="5">
        <f ca="1">($E178+CX178)*(1+'Part E'!CR284)</f>
        <v>45768.658655698971</v>
      </c>
      <c r="CY179" s="5">
        <f ca="1">($E178+CY178)*(1+'Part E'!CS284)</f>
        <v>36235.265046245368</v>
      </c>
      <c r="CZ179" s="5">
        <f ca="1">($E178+CZ178)*(1+'Part E'!CT284)</f>
        <v>49858.030442889278</v>
      </c>
      <c r="DA179" s="5">
        <f ca="1">($E178+DA178)*(1+'Part E'!CU284)</f>
        <v>39326.396132311529</v>
      </c>
      <c r="DB179" s="5">
        <f ca="1">($E178+DB178)*(1+'Part E'!CV284)</f>
        <v>39470.611533580872</v>
      </c>
      <c r="DC179" s="5">
        <f ca="1">($E178+DC178)*(1+'Part E'!CW284)</f>
        <v>44963.882531076168</v>
      </c>
      <c r="DD179" s="5">
        <f ca="1">($E178+DD178)*(1+'Part E'!CX284)</f>
        <v>40090.119818933206</v>
      </c>
    </row>
    <row r="180" spans="2:108" x14ac:dyDescent="0.2">
      <c r="B180" s="5">
        <f t="shared" si="24"/>
        <v>2.8333333333333339</v>
      </c>
      <c r="C180" s="5">
        <v>7735</v>
      </c>
      <c r="D180" s="5">
        <f t="shared" si="22"/>
        <v>2320.5</v>
      </c>
      <c r="E180" s="5">
        <f t="shared" si="23"/>
        <v>1392.3</v>
      </c>
      <c r="H180" s="5">
        <f t="shared" si="25"/>
        <v>2.7500000000000004</v>
      </c>
      <c r="I180" s="5">
        <f ca="1">($E179+I179)*(1+'Part E'!C285)</f>
        <v>39864.173519240845</v>
      </c>
      <c r="J180" s="5">
        <f ca="1">($E179+J179)*(1+'Part E'!D285)</f>
        <v>44994.325986536816</v>
      </c>
      <c r="K180" s="5">
        <f ca="1">($E179+K179)*(1+'Part E'!E285)</f>
        <v>32633.84723872129</v>
      </c>
      <c r="L180" s="5">
        <f ca="1">($E179+L179)*(1+'Part E'!F285)</f>
        <v>36879.241117464793</v>
      </c>
      <c r="M180" s="5">
        <f ca="1">($E179+M179)*(1+'Part E'!G285)</f>
        <v>39739.487092789394</v>
      </c>
      <c r="N180" s="5">
        <f ca="1">($E179+N179)*(1+'Part E'!H285)</f>
        <v>43113.569394824233</v>
      </c>
      <c r="O180" s="5">
        <f ca="1">($E179+O179)*(1+'Part E'!I285)</f>
        <v>45786.786923074797</v>
      </c>
      <c r="P180" s="5">
        <f ca="1">($E179+P179)*(1+'Part E'!J285)</f>
        <v>44297.157584090513</v>
      </c>
      <c r="Q180" s="5">
        <f ca="1">($E179+Q179)*(1+'Part E'!K285)</f>
        <v>48436.133520897172</v>
      </c>
      <c r="R180" s="5">
        <f ca="1">($E179+R179)*(1+'Part E'!L285)</f>
        <v>47645.678741323944</v>
      </c>
      <c r="S180" s="5">
        <f ca="1">($E179+S179)*(1+'Part E'!M285)</f>
        <v>42724.762382330038</v>
      </c>
      <c r="T180" s="5">
        <f ca="1">($E179+T179)*(1+'Part E'!N285)</f>
        <v>32840.417200090327</v>
      </c>
      <c r="U180" s="5">
        <f ca="1">($E179+U179)*(1+'Part E'!O285)</f>
        <v>43866.849270226638</v>
      </c>
      <c r="V180" s="5">
        <f ca="1">($E179+V179)*(1+'Part E'!P285)</f>
        <v>33505.487921239415</v>
      </c>
      <c r="W180" s="5">
        <f ca="1">($E179+W179)*(1+'Part E'!Q285)</f>
        <v>39895.759843423861</v>
      </c>
      <c r="X180" s="5">
        <f ca="1">($E179+X179)*(1+'Part E'!R285)</f>
        <v>34241.572636667581</v>
      </c>
      <c r="Y180" s="5">
        <f ca="1">($E179+Y179)*(1+'Part E'!S285)</f>
        <v>41077.660421989996</v>
      </c>
      <c r="Z180" s="5">
        <f ca="1">($E179+Z179)*(1+'Part E'!T285)</f>
        <v>52206.280738105161</v>
      </c>
      <c r="AA180" s="5">
        <f ca="1">($E179+AA179)*(1+'Part E'!U285)</f>
        <v>40223.628440466331</v>
      </c>
      <c r="AB180" s="5">
        <f ca="1">($E179+AB179)*(1+'Part E'!V285)</f>
        <v>33042.640521713853</v>
      </c>
      <c r="AC180" s="5">
        <f ca="1">($E179+AC179)*(1+'Part E'!W285)</f>
        <v>43918.83296036184</v>
      </c>
      <c r="AD180" s="5">
        <f ca="1">($E179+AD179)*(1+'Part E'!X285)</f>
        <v>36483.08245201753</v>
      </c>
      <c r="AE180" s="5">
        <f ca="1">($E179+AE179)*(1+'Part E'!Y285)</f>
        <v>35048.319728981209</v>
      </c>
      <c r="AF180" s="5">
        <f ca="1">($E179+AF179)*(1+'Part E'!Z285)</f>
        <v>32726.159775301934</v>
      </c>
      <c r="AG180" s="5">
        <f ca="1">($E179+AG179)*(1+'Part E'!AA285)</f>
        <v>46007.598906175255</v>
      </c>
      <c r="AH180" s="5">
        <f ca="1">($E179+AH179)*(1+'Part E'!AB285)</f>
        <v>40724.391465712892</v>
      </c>
      <c r="AI180" s="5">
        <f ca="1">($E179+AI179)*(1+'Part E'!AC285)</f>
        <v>42434.307979257843</v>
      </c>
      <c r="AJ180" s="5">
        <f ca="1">($E179+AJ179)*(1+'Part E'!AD285)</f>
        <v>41427.203735358918</v>
      </c>
      <c r="AK180" s="5">
        <f ca="1">($E179+AK179)*(1+'Part E'!AE285)</f>
        <v>47741.525929036266</v>
      </c>
      <c r="AL180" s="5">
        <f ca="1">($E179+AL179)*(1+'Part E'!AF285)</f>
        <v>33097.00034906144</v>
      </c>
      <c r="AM180" s="5">
        <f ca="1">($E179+AM179)*(1+'Part E'!AG285)</f>
        <v>42071.380092078485</v>
      </c>
      <c r="AN180" s="5">
        <f ca="1">($E179+AN179)*(1+'Part E'!AH285)</f>
        <v>41479.652307962926</v>
      </c>
      <c r="AO180" s="5">
        <f ca="1">($E179+AO179)*(1+'Part E'!AI285)</f>
        <v>38440.067675648461</v>
      </c>
      <c r="AP180" s="5">
        <f ca="1">($E179+AP179)*(1+'Part E'!AJ285)</f>
        <v>39820.850441632261</v>
      </c>
      <c r="AQ180" s="5">
        <f ca="1">($E179+AQ179)*(1+'Part E'!AK285)</f>
        <v>31235.992719372611</v>
      </c>
      <c r="AR180" s="5">
        <f ca="1">($E179+AR179)*(1+'Part E'!AL285)</f>
        <v>41884.999100019668</v>
      </c>
      <c r="AS180" s="5">
        <f ca="1">($E179+AS179)*(1+'Part E'!AM285)</f>
        <v>40921.316427057311</v>
      </c>
      <c r="AT180" s="5">
        <f ca="1">($E179+AT179)*(1+'Part E'!AN285)</f>
        <v>40384.763644764673</v>
      </c>
      <c r="AU180" s="5">
        <f ca="1">($E179+AU179)*(1+'Part E'!AO285)</f>
        <v>41323.627391153663</v>
      </c>
      <c r="AV180" s="5">
        <f ca="1">($E179+AV179)*(1+'Part E'!AP285)</f>
        <v>41331.239293204155</v>
      </c>
      <c r="AW180" s="5">
        <f ca="1">($E179+AW179)*(1+'Part E'!AQ285)</f>
        <v>43952.683323890145</v>
      </c>
      <c r="AX180" s="5">
        <f ca="1">($E179+AX179)*(1+'Part E'!AR285)</f>
        <v>39208.015378948949</v>
      </c>
      <c r="AY180" s="5">
        <f ca="1">($E179+AY179)*(1+'Part E'!AS285)</f>
        <v>38217.854859175306</v>
      </c>
      <c r="AZ180" s="5">
        <f ca="1">($E179+AZ179)*(1+'Part E'!AT285)</f>
        <v>36592.932542459595</v>
      </c>
      <c r="BA180" s="5">
        <f ca="1">($E179+BA179)*(1+'Part E'!AU285)</f>
        <v>34503.534946143132</v>
      </c>
      <c r="BB180" s="5">
        <f ca="1">($E179+BB179)*(1+'Part E'!AV285)</f>
        <v>43475.439772216938</v>
      </c>
      <c r="BC180" s="5">
        <f ca="1">($E179+BC179)*(1+'Part E'!AW285)</f>
        <v>46422.568282225999</v>
      </c>
      <c r="BD180" s="5">
        <f ca="1">($E179+BD179)*(1+'Part E'!AX285)</f>
        <v>38601.719513574622</v>
      </c>
      <c r="BE180" s="5">
        <f ca="1">($E179+BE179)*(1+'Part E'!AY285)</f>
        <v>38862.176512840306</v>
      </c>
      <c r="BF180" s="5">
        <f ca="1">($E179+BF179)*(1+'Part E'!AZ285)</f>
        <v>52017.096664034063</v>
      </c>
      <c r="BG180" s="5">
        <f ca="1">($E179+BG179)*(1+'Part E'!BA285)</f>
        <v>40337.629390090151</v>
      </c>
      <c r="BH180" s="5">
        <f ca="1">($E179+BH179)*(1+'Part E'!BB285)</f>
        <v>39396.639953203005</v>
      </c>
      <c r="BI180" s="5">
        <f ca="1">($E179+BI179)*(1+'Part E'!BC285)</f>
        <v>45368.505828939422</v>
      </c>
      <c r="BJ180" s="5">
        <f ca="1">($E179+BJ179)*(1+'Part E'!BD285)</f>
        <v>37937.064564032698</v>
      </c>
      <c r="BK180" s="5">
        <f ca="1">($E179+BK179)*(1+'Part E'!BE285)</f>
        <v>36903.500477515219</v>
      </c>
      <c r="BL180" s="5">
        <f ca="1">($E179+BL179)*(1+'Part E'!BF285)</f>
        <v>45151.149373559179</v>
      </c>
      <c r="BM180" s="5">
        <f ca="1">($E179+BM179)*(1+'Part E'!BG285)</f>
        <v>33051.845001625617</v>
      </c>
      <c r="BN180" s="5">
        <f ca="1">($E179+BN179)*(1+'Part E'!BH285)</f>
        <v>48516.338035057212</v>
      </c>
      <c r="BO180" s="5">
        <f ca="1">($E179+BO179)*(1+'Part E'!BI285)</f>
        <v>41459.149461868357</v>
      </c>
      <c r="BP180" s="5">
        <f ca="1">($E179+BP179)*(1+'Part E'!BJ285)</f>
        <v>44939.534302017957</v>
      </c>
      <c r="BQ180" s="5">
        <f ca="1">($E179+BQ179)*(1+'Part E'!BK285)</f>
        <v>39861.859727072471</v>
      </c>
      <c r="BR180" s="5">
        <f ca="1">($E179+BR179)*(1+'Part E'!BL285)</f>
        <v>37770.356312078562</v>
      </c>
      <c r="BS180" s="5">
        <f ca="1">($E179+BS179)*(1+'Part E'!BM285)</f>
        <v>45913.293000327132</v>
      </c>
      <c r="BT180" s="5">
        <f ca="1">($E179+BT179)*(1+'Part E'!BN285)</f>
        <v>38765.434165592022</v>
      </c>
      <c r="BU180" s="5">
        <f ca="1">($E179+BU179)*(1+'Part E'!BO285)</f>
        <v>52606.328423759151</v>
      </c>
      <c r="BV180" s="5">
        <f ca="1">($E179+BV179)*(1+'Part E'!BP285)</f>
        <v>41665.060072537155</v>
      </c>
      <c r="BW180" s="5">
        <f ca="1">($E179+BW179)*(1+'Part E'!BQ285)</f>
        <v>41731.576868250071</v>
      </c>
      <c r="BX180" s="5">
        <f ca="1">($E179+BX179)*(1+'Part E'!BR285)</f>
        <v>43819.19355881479</v>
      </c>
      <c r="BY180" s="5">
        <f ca="1">($E179+BY179)*(1+'Part E'!BS285)</f>
        <v>36267.475853843483</v>
      </c>
      <c r="BZ180" s="5">
        <f ca="1">($E179+BZ179)*(1+'Part E'!BT285)</f>
        <v>42920.71956444352</v>
      </c>
      <c r="CA180" s="5">
        <f ca="1">($E179+CA179)*(1+'Part E'!BU285)</f>
        <v>43682.076958447746</v>
      </c>
      <c r="CB180" s="5">
        <f ca="1">($E179+CB179)*(1+'Part E'!BV285)</f>
        <v>45952.224349390992</v>
      </c>
      <c r="CC180" s="5">
        <f ca="1">($E179+CC179)*(1+'Part E'!BW285)</f>
        <v>44517.863872590402</v>
      </c>
      <c r="CD180" s="5">
        <f ca="1">($E179+CD179)*(1+'Part E'!BX285)</f>
        <v>45296.369168117315</v>
      </c>
      <c r="CE180" s="5">
        <f ca="1">($E179+CE179)*(1+'Part E'!BY285)</f>
        <v>47127.63051772464</v>
      </c>
      <c r="CF180" s="5">
        <f ca="1">($E179+CF179)*(1+'Part E'!BZ285)</f>
        <v>37798.611788410555</v>
      </c>
      <c r="CG180" s="5">
        <f ca="1">($E179+CG179)*(1+'Part E'!CA285)</f>
        <v>44724.192887095422</v>
      </c>
      <c r="CH180" s="5">
        <f ca="1">($E179+CH179)*(1+'Part E'!CB285)</f>
        <v>39211.66283891051</v>
      </c>
      <c r="CI180" s="5">
        <f ca="1">($E179+CI179)*(1+'Part E'!CC285)</f>
        <v>44118.280005452798</v>
      </c>
      <c r="CJ180" s="5">
        <f ca="1">($E179+CJ179)*(1+'Part E'!CD285)</f>
        <v>37707.220041226748</v>
      </c>
      <c r="CK180" s="5">
        <f ca="1">($E179+CK179)*(1+'Part E'!CE285)</f>
        <v>42575.162904209188</v>
      </c>
      <c r="CL180" s="5">
        <f ca="1">($E179+CL179)*(1+'Part E'!CF285)</f>
        <v>34174.884386352394</v>
      </c>
      <c r="CM180" s="5">
        <f ca="1">($E179+CM179)*(1+'Part E'!CG285)</f>
        <v>40864.948157656981</v>
      </c>
      <c r="CN180" s="5">
        <f ca="1">($E179+CN179)*(1+'Part E'!CH285)</f>
        <v>42356.267870478994</v>
      </c>
      <c r="CO180" s="5">
        <f ca="1">($E179+CO179)*(1+'Part E'!CI285)</f>
        <v>39252.469734793354</v>
      </c>
      <c r="CP180" s="5">
        <f ca="1">($E179+CP179)*(1+'Part E'!CJ285)</f>
        <v>37509.785769203911</v>
      </c>
      <c r="CQ180" s="5">
        <f ca="1">($E179+CQ179)*(1+'Part E'!CK285)</f>
        <v>38255.183907647341</v>
      </c>
      <c r="CR180" s="5">
        <f ca="1">($E179+CR179)*(1+'Part E'!CL285)</f>
        <v>35444.106180385803</v>
      </c>
      <c r="CS180" s="5">
        <f ca="1">($E179+CS179)*(1+'Part E'!CM285)</f>
        <v>43091.18945655151</v>
      </c>
      <c r="CT180" s="5">
        <f ca="1">($E179+CT179)*(1+'Part E'!CN285)</f>
        <v>42459.166450450604</v>
      </c>
      <c r="CU180" s="5">
        <f ca="1">($E179+CU179)*(1+'Part E'!CO285)</f>
        <v>42332.521561891546</v>
      </c>
      <c r="CV180" s="5">
        <f ca="1">($E179+CV179)*(1+'Part E'!CP285)</f>
        <v>42133.900285868542</v>
      </c>
      <c r="CW180" s="5">
        <f ca="1">($E179+CW179)*(1+'Part E'!CQ285)</f>
        <v>44221.974264295612</v>
      </c>
      <c r="CX180" s="5">
        <f ca="1">($E179+CX179)*(1+'Part E'!CR285)</f>
        <v>45143.856201562114</v>
      </c>
      <c r="CY180" s="5">
        <f ca="1">($E179+CY179)*(1+'Part E'!CS285)</f>
        <v>38392.666586766412</v>
      </c>
      <c r="CZ180" s="5">
        <f ca="1">($E179+CZ179)*(1+'Part E'!CT285)</f>
        <v>50159.788105186992</v>
      </c>
      <c r="DA180" s="5">
        <f ca="1">($E179+DA179)*(1+'Part E'!CU285)</f>
        <v>40693.385785754865</v>
      </c>
      <c r="DB180" s="5">
        <f ca="1">($E179+DB179)*(1+'Part E'!CV285)</f>
        <v>43170.557757628165</v>
      </c>
      <c r="DC180" s="5">
        <f ca="1">($E179+DC179)*(1+'Part E'!CW285)</f>
        <v>44457.591904118104</v>
      </c>
      <c r="DD180" s="5">
        <f ca="1">($E179+DD179)*(1+'Part E'!CX285)</f>
        <v>45117.066972197717</v>
      </c>
    </row>
    <row r="181" spans="2:108" x14ac:dyDescent="0.2">
      <c r="B181" s="5">
        <f t="shared" si="24"/>
        <v>2.9166666666666674</v>
      </c>
      <c r="C181" s="5">
        <v>7735</v>
      </c>
      <c r="D181" s="5">
        <f t="shared" si="22"/>
        <v>2320.5</v>
      </c>
      <c r="E181" s="5">
        <f t="shared" si="23"/>
        <v>1392.3</v>
      </c>
      <c r="H181" s="5">
        <f t="shared" si="25"/>
        <v>2.8333333333333339</v>
      </c>
      <c r="I181" s="5">
        <f ca="1">($E180+I180)*(1+'Part E'!C286)</f>
        <v>40289.382701438073</v>
      </c>
      <c r="J181" s="5">
        <f ca="1">($E180+J180)*(1+'Part E'!D286)</f>
        <v>47857.673084165384</v>
      </c>
      <c r="K181" s="5">
        <f ca="1">($E180+K180)*(1+'Part E'!E286)</f>
        <v>35658.564773529259</v>
      </c>
      <c r="L181" s="5">
        <f ca="1">($E180+L180)*(1+'Part E'!F286)</f>
        <v>38446.93304205325</v>
      </c>
      <c r="M181" s="5">
        <f ca="1">($E180+M180)*(1+'Part E'!G286)</f>
        <v>41459.121117580136</v>
      </c>
      <c r="N181" s="5">
        <f ca="1">($E180+N180)*(1+'Part E'!H286)</f>
        <v>45389.825169837481</v>
      </c>
      <c r="O181" s="5">
        <f ca="1">($E180+O180)*(1+'Part E'!I286)</f>
        <v>45623.712780593116</v>
      </c>
      <c r="P181" s="5">
        <f ca="1">($E180+P180)*(1+'Part E'!J286)</f>
        <v>45362.746359898221</v>
      </c>
      <c r="Q181" s="5">
        <f ca="1">($E180+Q180)*(1+'Part E'!K286)</f>
        <v>51487.928902312211</v>
      </c>
      <c r="R181" s="5">
        <f ca="1">($E180+R180)*(1+'Part E'!L286)</f>
        <v>51225.084618938352</v>
      </c>
      <c r="S181" s="5">
        <f ca="1">($E180+S180)*(1+'Part E'!M286)</f>
        <v>43899.378118377819</v>
      </c>
      <c r="T181" s="5">
        <f ca="1">($E180+T180)*(1+'Part E'!N286)</f>
        <v>36350.790892962061</v>
      </c>
      <c r="U181" s="5">
        <f ca="1">($E180+U180)*(1+'Part E'!O286)</f>
        <v>44917.616991684386</v>
      </c>
      <c r="V181" s="5">
        <f ca="1">($E180+V180)*(1+'Part E'!P286)</f>
        <v>34768.895976621272</v>
      </c>
      <c r="W181" s="5">
        <f ca="1">($E180+W180)*(1+'Part E'!Q286)</f>
        <v>39751.622968851916</v>
      </c>
      <c r="X181" s="5">
        <f ca="1">($E180+X180)*(1+'Part E'!R286)</f>
        <v>33040.65236748429</v>
      </c>
      <c r="Y181" s="5">
        <f ca="1">($E180+Y180)*(1+'Part E'!S286)</f>
        <v>43509.216145149432</v>
      </c>
      <c r="Z181" s="5">
        <f ca="1">($E180+Z180)*(1+'Part E'!T286)</f>
        <v>55768.03419527111</v>
      </c>
      <c r="AA181" s="5">
        <f ca="1">($E180+AA180)*(1+'Part E'!U286)</f>
        <v>41737.058177942679</v>
      </c>
      <c r="AB181" s="5">
        <f ca="1">($E180+AB180)*(1+'Part E'!V286)</f>
        <v>34116.783979902364</v>
      </c>
      <c r="AC181" s="5">
        <f ca="1">($E180+AC180)*(1+'Part E'!W286)</f>
        <v>45224.248985457838</v>
      </c>
      <c r="AD181" s="5">
        <f ca="1">($E180+AD180)*(1+'Part E'!X286)</f>
        <v>38541.376619931041</v>
      </c>
      <c r="AE181" s="5">
        <f ca="1">($E180+AE180)*(1+'Part E'!Y286)</f>
        <v>36344.446369829784</v>
      </c>
      <c r="AF181" s="5">
        <f ca="1">($E180+AF180)*(1+'Part E'!Z286)</f>
        <v>34302.188011904109</v>
      </c>
      <c r="AG181" s="5">
        <f ca="1">($E180+AG180)*(1+'Part E'!AA286)</f>
        <v>49348.966069068061</v>
      </c>
      <c r="AH181" s="5">
        <f ca="1">($E180+AH180)*(1+'Part E'!AB286)</f>
        <v>41982.35487437687</v>
      </c>
      <c r="AI181" s="5">
        <f ca="1">($E180+AI180)*(1+'Part E'!AC286)</f>
        <v>43420.683939044364</v>
      </c>
      <c r="AJ181" s="5">
        <f ca="1">($E180+AJ180)*(1+'Part E'!AD286)</f>
        <v>43614.05159621135</v>
      </c>
      <c r="AK181" s="5">
        <f ca="1">($E180+AK180)*(1+'Part E'!AE286)</f>
        <v>47453.1880340153</v>
      </c>
      <c r="AL181" s="5">
        <f ca="1">($E180+AL180)*(1+'Part E'!AF286)</f>
        <v>35004.887657576517</v>
      </c>
      <c r="AM181" s="5">
        <f ca="1">($E180+AM180)*(1+'Part E'!AG286)</f>
        <v>43754.786682034188</v>
      </c>
      <c r="AN181" s="5">
        <f ca="1">($E180+AN180)*(1+'Part E'!AH286)</f>
        <v>40835.472916182218</v>
      </c>
      <c r="AO181" s="5">
        <f ca="1">($E180+AO180)*(1+'Part E'!AI286)</f>
        <v>39592.324218211805</v>
      </c>
      <c r="AP181" s="5">
        <f ca="1">($E180+AP180)*(1+'Part E'!AJ286)</f>
        <v>39792.199096793134</v>
      </c>
      <c r="AQ181" s="5">
        <f ca="1">($E180+AQ180)*(1+'Part E'!AK286)</f>
        <v>34612.491052775564</v>
      </c>
      <c r="AR181" s="5">
        <f ca="1">($E180+AR180)*(1+'Part E'!AL286)</f>
        <v>43123.872619455418</v>
      </c>
      <c r="AS181" s="5">
        <f ca="1">($E180+AS180)*(1+'Part E'!AM286)</f>
        <v>42254.94001369115</v>
      </c>
      <c r="AT181" s="5">
        <f ca="1">($E180+AT180)*(1+'Part E'!AN286)</f>
        <v>41384.140746413519</v>
      </c>
      <c r="AU181" s="5">
        <f ca="1">($E180+AU180)*(1+'Part E'!AO286)</f>
        <v>44159.47055278482</v>
      </c>
      <c r="AV181" s="5">
        <f ca="1">($E180+AV180)*(1+'Part E'!AP286)</f>
        <v>41754.992259639883</v>
      </c>
      <c r="AW181" s="5">
        <f ca="1">($E180+AW180)*(1+'Part E'!AQ286)</f>
        <v>47581.987560749047</v>
      </c>
      <c r="AX181" s="5">
        <f ca="1">($E180+AX180)*(1+'Part E'!AR286)</f>
        <v>39944.003558335535</v>
      </c>
      <c r="AY181" s="5">
        <f ca="1">($E180+AY180)*(1+'Part E'!AS286)</f>
        <v>41550.036662630453</v>
      </c>
      <c r="AZ181" s="5">
        <f ca="1">($E180+AZ180)*(1+'Part E'!AT286)</f>
        <v>40124.752667158951</v>
      </c>
      <c r="BA181" s="5">
        <f ca="1">($E180+BA180)*(1+'Part E'!AU286)</f>
        <v>35407.147088315825</v>
      </c>
      <c r="BB181" s="5">
        <f ca="1">($E180+BB180)*(1+'Part E'!AV286)</f>
        <v>43731.620053697174</v>
      </c>
      <c r="BC181" s="5">
        <f ca="1">($E180+BC180)*(1+'Part E'!AW286)</f>
        <v>47365.294730477974</v>
      </c>
      <c r="BD181" s="5">
        <f ca="1">($E180+BD180)*(1+'Part E'!AX286)</f>
        <v>41294.722466524887</v>
      </c>
      <c r="BE181" s="5">
        <f ca="1">($E180+BE180)*(1+'Part E'!AY286)</f>
        <v>40117.93805661716</v>
      </c>
      <c r="BF181" s="5">
        <f ca="1">($E180+BF180)*(1+'Part E'!AZ286)</f>
        <v>52160.311864697222</v>
      </c>
      <c r="BG181" s="5">
        <f ca="1">($E180+BG180)*(1+'Part E'!BA286)</f>
        <v>40365.006954269491</v>
      </c>
      <c r="BH181" s="5">
        <f ca="1">($E180+BH180)*(1+'Part E'!BB286)</f>
        <v>37988.334186066902</v>
      </c>
      <c r="BI181" s="5">
        <f ca="1">($E180+BI180)*(1+'Part E'!BC286)</f>
        <v>48544.30967799091</v>
      </c>
      <c r="BJ181" s="5">
        <f ca="1">($E180+BJ180)*(1+'Part E'!BD286)</f>
        <v>41109.507484622358</v>
      </c>
      <c r="BK181" s="5">
        <f ca="1">($E180+BK180)*(1+'Part E'!BE286)</f>
        <v>37783.476934087666</v>
      </c>
      <c r="BL181" s="5">
        <f ca="1">($E180+BL180)*(1+'Part E'!BF286)</f>
        <v>45640.02965273289</v>
      </c>
      <c r="BM181" s="5">
        <f ca="1">($E180+BM180)*(1+'Part E'!BG286)</f>
        <v>34488.771210166829</v>
      </c>
      <c r="BN181" s="5">
        <f ca="1">($E180+BN180)*(1+'Part E'!BH286)</f>
        <v>48116.016798148295</v>
      </c>
      <c r="BO181" s="5">
        <f ca="1">($E180+BO180)*(1+'Part E'!BI286)</f>
        <v>44388.686818637107</v>
      </c>
      <c r="BP181" s="5">
        <f ca="1">($E180+BP180)*(1+'Part E'!BJ286)</f>
        <v>45924.291761373854</v>
      </c>
      <c r="BQ181" s="5">
        <f ca="1">($E180+BQ180)*(1+'Part E'!BK286)</f>
        <v>41972.074391432216</v>
      </c>
      <c r="BR181" s="5">
        <f ca="1">($E180+BR180)*(1+'Part E'!BL286)</f>
        <v>38839.978046822791</v>
      </c>
      <c r="BS181" s="5">
        <f ca="1">($E180+BS180)*(1+'Part E'!BM286)</f>
        <v>46793.308606935454</v>
      </c>
      <c r="BT181" s="5">
        <f ca="1">($E180+BT180)*(1+'Part E'!BN286)</f>
        <v>40910.947285798742</v>
      </c>
      <c r="BU181" s="5">
        <f ca="1">($E180+BU180)*(1+'Part E'!BO286)</f>
        <v>51283.215280699427</v>
      </c>
      <c r="BV181" s="5">
        <f ca="1">($E180+BV180)*(1+'Part E'!BP286)</f>
        <v>44457.867735394662</v>
      </c>
      <c r="BW181" s="5">
        <f ca="1">($E180+BW180)*(1+'Part E'!BQ286)</f>
        <v>41176.588321376723</v>
      </c>
      <c r="BX181" s="5">
        <f ca="1">($E180+BX180)*(1+'Part E'!BR286)</f>
        <v>44152.250120357974</v>
      </c>
      <c r="BY181" s="5">
        <f ca="1">($E180+BY180)*(1+'Part E'!BS286)</f>
        <v>36296.325447040566</v>
      </c>
      <c r="BZ181" s="5">
        <f ca="1">($E180+BZ180)*(1+'Part E'!BT286)</f>
        <v>44140.963951339625</v>
      </c>
      <c r="CA181" s="5">
        <f ca="1">($E180+CA180)*(1+'Part E'!BU286)</f>
        <v>45285.753568393018</v>
      </c>
      <c r="CB181" s="5">
        <f ca="1">($E180+CB180)*(1+'Part E'!BV286)</f>
        <v>47903.445260333698</v>
      </c>
      <c r="CC181" s="5">
        <f ca="1">($E180+CC180)*(1+'Part E'!BW286)</f>
        <v>42161.700673609434</v>
      </c>
      <c r="CD181" s="5">
        <f ca="1">($E180+CD180)*(1+'Part E'!BX286)</f>
        <v>46928.010012716331</v>
      </c>
      <c r="CE181" s="5">
        <f ca="1">($E180+CE180)*(1+'Part E'!BY286)</f>
        <v>51529.062184778391</v>
      </c>
      <c r="CF181" s="5">
        <f ca="1">($E180+CF180)*(1+'Part E'!BZ286)</f>
        <v>42150.505539129386</v>
      </c>
      <c r="CG181" s="5">
        <f ca="1">($E180+CG180)*(1+'Part E'!CA286)</f>
        <v>47151.76692186905</v>
      </c>
      <c r="CH181" s="5">
        <f ca="1">($E180+CH180)*(1+'Part E'!CB286)</f>
        <v>42951.746508922595</v>
      </c>
      <c r="CI181" s="5">
        <f ca="1">($E180+CI180)*(1+'Part E'!CC286)</f>
        <v>46005.352856119483</v>
      </c>
      <c r="CJ181" s="5">
        <f ca="1">($E180+CJ180)*(1+'Part E'!CD286)</f>
        <v>39584.595920725318</v>
      </c>
      <c r="CK181" s="5">
        <f ca="1">($E180+CK180)*(1+'Part E'!CE286)</f>
        <v>42752.032459038033</v>
      </c>
      <c r="CL181" s="5">
        <f ca="1">($E180+CL180)*(1+'Part E'!CF286)</f>
        <v>35912.057558432964</v>
      </c>
      <c r="CM181" s="5">
        <f ca="1">($E180+CM180)*(1+'Part E'!CG286)</f>
        <v>43047.104897527584</v>
      </c>
      <c r="CN181" s="5">
        <f ca="1">($E180+CN180)*(1+'Part E'!CH286)</f>
        <v>44404.331090191597</v>
      </c>
      <c r="CO181" s="5">
        <f ca="1">($E180+CO180)*(1+'Part E'!CI286)</f>
        <v>42855.66724392269</v>
      </c>
      <c r="CP181" s="5">
        <f ca="1">($E180+CP180)*(1+'Part E'!CJ286)</f>
        <v>38021.60157477286</v>
      </c>
      <c r="CQ181" s="5">
        <f ca="1">($E180+CQ180)*(1+'Part E'!CK286)</f>
        <v>39227.49287127392</v>
      </c>
      <c r="CR181" s="5">
        <f ca="1">($E180+CR180)*(1+'Part E'!CL286)</f>
        <v>34560.521884339396</v>
      </c>
      <c r="CS181" s="5">
        <f ca="1">($E180+CS180)*(1+'Part E'!CM286)</f>
        <v>45159.071826479922</v>
      </c>
      <c r="CT181" s="5">
        <f ca="1">($E180+CT180)*(1+'Part E'!CN286)</f>
        <v>46789.390737104542</v>
      </c>
      <c r="CU181" s="5">
        <f ca="1">($E180+CU180)*(1+'Part E'!CO286)</f>
        <v>45204.271667901012</v>
      </c>
      <c r="CV181" s="5">
        <f ca="1">($E180+CV180)*(1+'Part E'!CP286)</f>
        <v>45081.587119085605</v>
      </c>
      <c r="CW181" s="5">
        <f ca="1">($E180+CW180)*(1+'Part E'!CQ286)</f>
        <v>46218.072955790434</v>
      </c>
      <c r="CX181" s="5">
        <f ca="1">($E180+CX180)*(1+'Part E'!CR286)</f>
        <v>46559.349052115649</v>
      </c>
      <c r="CY181" s="5">
        <f ca="1">($E180+CY180)*(1+'Part E'!CS286)</f>
        <v>39042.630156868312</v>
      </c>
      <c r="CZ181" s="5">
        <f ca="1">($E180+CZ180)*(1+'Part E'!CT286)</f>
        <v>49845.394143795136</v>
      </c>
      <c r="DA181" s="5">
        <f ca="1">($E180+DA180)*(1+'Part E'!CU286)</f>
        <v>42478.781320351925</v>
      </c>
      <c r="DB181" s="5">
        <f ca="1">($E180+DB180)*(1+'Part E'!CV286)</f>
        <v>44570.024298054799</v>
      </c>
      <c r="DC181" s="5">
        <f ca="1">($E180+DC180)*(1+'Part E'!CW286)</f>
        <v>41588.618472062954</v>
      </c>
      <c r="DD181" s="5">
        <f ca="1">($E180+DD180)*(1+'Part E'!CX286)</f>
        <v>43165.881980244951</v>
      </c>
    </row>
    <row r="182" spans="2:108" x14ac:dyDescent="0.2">
      <c r="B182" s="5">
        <f t="shared" si="24"/>
        <v>3.0000000000000009</v>
      </c>
      <c r="C182" s="5">
        <v>7735</v>
      </c>
      <c r="D182" s="5">
        <f t="shared" si="22"/>
        <v>2320.5</v>
      </c>
      <c r="E182" s="5">
        <f t="shared" si="23"/>
        <v>1392.3</v>
      </c>
      <c r="H182" s="5">
        <f t="shared" si="25"/>
        <v>2.9166666666666674</v>
      </c>
      <c r="I182" s="5">
        <f ca="1">($E181+I181)*(1+'Part E'!C287)</f>
        <v>41227.683348963816</v>
      </c>
      <c r="J182" s="5">
        <f ca="1">($E181+J181)*(1+'Part E'!D287)</f>
        <v>46941.611552362425</v>
      </c>
      <c r="K182" s="5">
        <f ca="1">($E181+K181)*(1+'Part E'!E287)</f>
        <v>36228.257640662821</v>
      </c>
      <c r="L182" s="5">
        <f ca="1">($E181+L181)*(1+'Part E'!F287)</f>
        <v>40427.525457842203</v>
      </c>
      <c r="M182" s="5">
        <f ca="1">($E181+M181)*(1+'Part E'!G287)</f>
        <v>40836.410610348357</v>
      </c>
      <c r="N182" s="5">
        <f ca="1">($E181+N181)*(1+'Part E'!H287)</f>
        <v>43279.173160417849</v>
      </c>
      <c r="O182" s="5">
        <f ca="1">($E181+O181)*(1+'Part E'!I287)</f>
        <v>48597.908975731363</v>
      </c>
      <c r="P182" s="5">
        <f ca="1">($E181+P181)*(1+'Part E'!J287)</f>
        <v>47646.120069258955</v>
      </c>
      <c r="Q182" s="5">
        <f ca="1">($E181+Q181)*(1+'Part E'!K287)</f>
        <v>52616.684713037008</v>
      </c>
      <c r="R182" s="5">
        <f ca="1">($E181+R181)*(1+'Part E'!L287)</f>
        <v>50747.912268687563</v>
      </c>
      <c r="S182" s="5">
        <f ca="1">($E181+S181)*(1+'Part E'!M287)</f>
        <v>47170.639461899889</v>
      </c>
      <c r="T182" s="5">
        <f ca="1">($E181+T181)*(1+'Part E'!N287)</f>
        <v>37033.136246861461</v>
      </c>
      <c r="U182" s="5">
        <f ca="1">($E181+U181)*(1+'Part E'!O287)</f>
        <v>45014.752572633457</v>
      </c>
      <c r="V182" s="5">
        <f ca="1">($E181+V181)*(1+'Part E'!P287)</f>
        <v>36811.547723413067</v>
      </c>
      <c r="W182" s="5">
        <f ca="1">($E181+W181)*(1+'Part E'!Q287)</f>
        <v>41209.327278189354</v>
      </c>
      <c r="X182" s="5">
        <f ca="1">($E181+X181)*(1+'Part E'!R287)</f>
        <v>35111.278783300499</v>
      </c>
      <c r="Y182" s="5">
        <f ca="1">($E181+Y181)*(1+'Part E'!S287)</f>
        <v>45683.301810955418</v>
      </c>
      <c r="Z182" s="5">
        <f ca="1">($E181+Z181)*(1+'Part E'!T287)</f>
        <v>53852.867446879914</v>
      </c>
      <c r="AA182" s="5">
        <f ca="1">($E181+AA181)*(1+'Part E'!U287)</f>
        <v>40724.757105386219</v>
      </c>
      <c r="AB182" s="5">
        <f ca="1">($E181+AB181)*(1+'Part E'!V287)</f>
        <v>35054.771959923324</v>
      </c>
      <c r="AC182" s="5">
        <f ca="1">($E181+AC181)*(1+'Part E'!W287)</f>
        <v>48961.297093504763</v>
      </c>
      <c r="AD182" s="5">
        <f ca="1">($E181+AD181)*(1+'Part E'!X287)</f>
        <v>39882.420260007006</v>
      </c>
      <c r="AE182" s="5">
        <f ca="1">($E181+AE181)*(1+'Part E'!Y287)</f>
        <v>37478.853079133114</v>
      </c>
      <c r="AF182" s="5">
        <f ca="1">($E181+AF181)*(1+'Part E'!Z287)</f>
        <v>35896.803405436003</v>
      </c>
      <c r="AG182" s="5">
        <f ca="1">($E181+AG181)*(1+'Part E'!AA287)</f>
        <v>50066.160963496637</v>
      </c>
      <c r="AH182" s="5">
        <f ca="1">($E181+AH181)*(1+'Part E'!AB287)</f>
        <v>44541.290860129884</v>
      </c>
      <c r="AI182" s="5">
        <f ca="1">($E181+AI181)*(1+'Part E'!AC287)</f>
        <v>45637.031045232048</v>
      </c>
      <c r="AJ182" s="5">
        <f ca="1">($E181+AJ181)*(1+'Part E'!AD287)</f>
        <v>47418.316860560604</v>
      </c>
      <c r="AK182" s="5">
        <f ca="1">($E181+AK181)*(1+'Part E'!AE287)</f>
        <v>50279.520761472719</v>
      </c>
      <c r="AL182" s="5">
        <f ca="1">($E181+AL181)*(1+'Part E'!AF287)</f>
        <v>37497.096023279671</v>
      </c>
      <c r="AM182" s="5">
        <f ca="1">($E181+AM181)*(1+'Part E'!AG287)</f>
        <v>44624.467243235005</v>
      </c>
      <c r="AN182" s="5">
        <f ca="1">($E181+AN181)*(1+'Part E'!AH287)</f>
        <v>42026.119238357438</v>
      </c>
      <c r="AO182" s="5">
        <f ca="1">($E181+AO181)*(1+'Part E'!AI287)</f>
        <v>41137.882961704745</v>
      </c>
      <c r="AP182" s="5">
        <f ca="1">($E181+AP181)*(1+'Part E'!AJ287)</f>
        <v>40356.787914535278</v>
      </c>
      <c r="AQ182" s="5">
        <f ca="1">($E181+AQ181)*(1+'Part E'!AK287)</f>
        <v>36252.975264753273</v>
      </c>
      <c r="AR182" s="5">
        <f ca="1">($E181+AR181)*(1+'Part E'!AL287)</f>
        <v>45331.014041026108</v>
      </c>
      <c r="AS182" s="5">
        <f ca="1">($E181+AS181)*(1+'Part E'!AM287)</f>
        <v>45048.010914186721</v>
      </c>
      <c r="AT182" s="5">
        <f ca="1">($E181+AT181)*(1+'Part E'!AN287)</f>
        <v>43043.268943479074</v>
      </c>
      <c r="AU182" s="5">
        <f ca="1">($E181+AU181)*(1+'Part E'!AO287)</f>
        <v>44062.767375291711</v>
      </c>
      <c r="AV182" s="5">
        <f ca="1">($E181+AV181)*(1+'Part E'!AP287)</f>
        <v>44462.306641100644</v>
      </c>
      <c r="AW182" s="5">
        <f ca="1">($E181+AW181)*(1+'Part E'!AQ287)</f>
        <v>48543.594944622455</v>
      </c>
      <c r="AX182" s="5">
        <f ca="1">($E181+AX181)*(1+'Part E'!AR287)</f>
        <v>40849.889676516359</v>
      </c>
      <c r="AY182" s="5">
        <f ca="1">($E181+AY181)*(1+'Part E'!AS287)</f>
        <v>42754.386189174023</v>
      </c>
      <c r="AZ182" s="5">
        <f ca="1">($E181+AZ181)*(1+'Part E'!AT287)</f>
        <v>42488.118566365556</v>
      </c>
      <c r="BA182" s="5">
        <f ca="1">($E181+BA181)*(1+'Part E'!AU287)</f>
        <v>40637.077917286144</v>
      </c>
      <c r="BB182" s="5">
        <f ca="1">($E181+BB181)*(1+'Part E'!AV287)</f>
        <v>47073.163457202361</v>
      </c>
      <c r="BC182" s="5">
        <f ca="1">($E181+BC181)*(1+'Part E'!AW287)</f>
        <v>47902.591105468724</v>
      </c>
      <c r="BD182" s="5">
        <f ca="1">($E181+BD181)*(1+'Part E'!AX287)</f>
        <v>44954.11175419268</v>
      </c>
      <c r="BE182" s="5">
        <f ca="1">($E181+BE181)*(1+'Part E'!AY287)</f>
        <v>43203.914643577162</v>
      </c>
      <c r="BF182" s="5">
        <f ca="1">($E181+BF181)*(1+'Part E'!AZ287)</f>
        <v>53691.607053218635</v>
      </c>
      <c r="BG182" s="5">
        <f ca="1">($E181+BG181)*(1+'Part E'!BA287)</f>
        <v>41256.710305636036</v>
      </c>
      <c r="BH182" s="5">
        <f ca="1">($E181+BH181)*(1+'Part E'!BB287)</f>
        <v>39809.11690128687</v>
      </c>
      <c r="BI182" s="5">
        <f ca="1">($E181+BI181)*(1+'Part E'!BC287)</f>
        <v>51824.230590023391</v>
      </c>
      <c r="BJ182" s="5">
        <f ca="1">($E181+BJ181)*(1+'Part E'!BD287)</f>
        <v>40187.180780347539</v>
      </c>
      <c r="BK182" s="5">
        <f ca="1">($E181+BK181)*(1+'Part E'!BE287)</f>
        <v>39631.203043679823</v>
      </c>
      <c r="BL182" s="5">
        <f ca="1">($E181+BL181)*(1+'Part E'!BF287)</f>
        <v>47697.192515011448</v>
      </c>
      <c r="BM182" s="5">
        <f ca="1">($E181+BM181)*(1+'Part E'!BG287)</f>
        <v>34150.209300919487</v>
      </c>
      <c r="BN182" s="5">
        <f ca="1">($E181+BN181)*(1+'Part E'!BH287)</f>
        <v>51243.400120617087</v>
      </c>
      <c r="BO182" s="5">
        <f ca="1">($E181+BO181)*(1+'Part E'!BI287)</f>
        <v>45597.034865779933</v>
      </c>
      <c r="BP182" s="5">
        <f ca="1">($E181+BP181)*(1+'Part E'!BJ287)</f>
        <v>48098.65761493102</v>
      </c>
      <c r="BQ182" s="5">
        <f ca="1">($E181+BQ181)*(1+'Part E'!BK287)</f>
        <v>44157.737224111399</v>
      </c>
      <c r="BR182" s="5">
        <f ca="1">($E181+BR181)*(1+'Part E'!BL287)</f>
        <v>41780.255566419575</v>
      </c>
      <c r="BS182" s="5">
        <f ca="1">($E181+BS181)*(1+'Part E'!BM287)</f>
        <v>48373.14084620677</v>
      </c>
      <c r="BT182" s="5">
        <f ca="1">($E181+BT181)*(1+'Part E'!BN287)</f>
        <v>40404.067663241593</v>
      </c>
      <c r="BU182" s="5">
        <f ca="1">($E181+BU181)*(1+'Part E'!BO287)</f>
        <v>51675.644298516861</v>
      </c>
      <c r="BV182" s="5">
        <f ca="1">($E181+BV181)*(1+'Part E'!BP287)</f>
        <v>45522.273829092774</v>
      </c>
      <c r="BW182" s="5">
        <f ca="1">($E181+BW181)*(1+'Part E'!BQ287)</f>
        <v>42107.906764989093</v>
      </c>
      <c r="BX182" s="5">
        <f ca="1">($E181+BX181)*(1+'Part E'!BR287)</f>
        <v>48876.281188712463</v>
      </c>
      <c r="BY182" s="5">
        <f ca="1">($E181+BY181)*(1+'Part E'!BS287)</f>
        <v>38487.623443030556</v>
      </c>
      <c r="BZ182" s="5">
        <f ca="1">($E181+BZ181)*(1+'Part E'!BT287)</f>
        <v>44692.728341420661</v>
      </c>
      <c r="CA182" s="5">
        <f ca="1">($E181+CA181)*(1+'Part E'!BU287)</f>
        <v>47412.087136575639</v>
      </c>
      <c r="CB182" s="5">
        <f ca="1">($E181+CB181)*(1+'Part E'!BV287)</f>
        <v>51827.583288160007</v>
      </c>
      <c r="CC182" s="5">
        <f ca="1">($E181+CC181)*(1+'Part E'!BW287)</f>
        <v>41630.034995040529</v>
      </c>
      <c r="CD182" s="5">
        <f ca="1">($E181+CD181)*(1+'Part E'!BX287)</f>
        <v>48015.015644342129</v>
      </c>
      <c r="CE182" s="5">
        <f ca="1">($E181+CE181)*(1+'Part E'!BY287)</f>
        <v>53505.91455150659</v>
      </c>
      <c r="CF182" s="5">
        <f ca="1">($E181+CF181)*(1+'Part E'!BZ287)</f>
        <v>46211.10974925039</v>
      </c>
      <c r="CG182" s="5">
        <f ca="1">($E181+CG181)*(1+'Part E'!CA287)</f>
        <v>48946.784074352188</v>
      </c>
      <c r="CH182" s="5">
        <f ca="1">($E181+CH181)*(1+'Part E'!CB287)</f>
        <v>42891.656919665496</v>
      </c>
      <c r="CI182" s="5">
        <f ca="1">($E181+CI181)*(1+'Part E'!CC287)</f>
        <v>50066.168028610649</v>
      </c>
      <c r="CJ182" s="5">
        <f ca="1">($E181+CJ181)*(1+'Part E'!CD287)</f>
        <v>38475.570495891006</v>
      </c>
      <c r="CK182" s="5">
        <f ca="1">($E181+CK181)*(1+'Part E'!CE287)</f>
        <v>43348.240655333029</v>
      </c>
      <c r="CL182" s="5">
        <f ca="1">($E181+CL181)*(1+'Part E'!CF287)</f>
        <v>37583.204015734307</v>
      </c>
      <c r="CM182" s="5">
        <f ca="1">($E181+CM181)*(1+'Part E'!CG287)</f>
        <v>43772.703682136627</v>
      </c>
      <c r="CN182" s="5">
        <f ca="1">($E181+CN181)*(1+'Part E'!CH287)</f>
        <v>45663.1814021182</v>
      </c>
      <c r="CO182" s="5">
        <f ca="1">($E181+CO181)*(1+'Part E'!CI287)</f>
        <v>45155.399550209193</v>
      </c>
      <c r="CP182" s="5">
        <f ca="1">($E181+CP181)*(1+'Part E'!CJ287)</f>
        <v>39521.213492958006</v>
      </c>
      <c r="CQ182" s="5">
        <f ca="1">($E181+CQ181)*(1+'Part E'!CK287)</f>
        <v>42086.969627744606</v>
      </c>
      <c r="CR182" s="5">
        <f ca="1">($E181+CR181)*(1+'Part E'!CL287)</f>
        <v>37087.212511565442</v>
      </c>
      <c r="CS182" s="5">
        <f ca="1">($E181+CS181)*(1+'Part E'!CM287)</f>
        <v>48140.119969449959</v>
      </c>
      <c r="CT182" s="5">
        <f ca="1">($E181+CT181)*(1+'Part E'!CN287)</f>
        <v>50014.975237741848</v>
      </c>
      <c r="CU182" s="5">
        <f ca="1">($E181+CU181)*(1+'Part E'!CO287)</f>
        <v>46183.002351627307</v>
      </c>
      <c r="CV182" s="5">
        <f ca="1">($E181+CV181)*(1+'Part E'!CP287)</f>
        <v>47301.114327912474</v>
      </c>
      <c r="CW182" s="5">
        <f ca="1">($E181+CW181)*(1+'Part E'!CQ287)</f>
        <v>47861.02096200714</v>
      </c>
      <c r="CX182" s="5">
        <f ca="1">($E181+CX181)*(1+'Part E'!CR287)</f>
        <v>49663.178384877014</v>
      </c>
      <c r="CY182" s="5">
        <f ca="1">($E181+CY181)*(1+'Part E'!CS287)</f>
        <v>39840.908965376504</v>
      </c>
      <c r="CZ182" s="5">
        <f ca="1">($E181+CZ181)*(1+'Part E'!CT287)</f>
        <v>52144.045184844363</v>
      </c>
      <c r="DA182" s="5">
        <f ca="1">($E181+DA181)*(1+'Part E'!CU287)</f>
        <v>41637.671798116186</v>
      </c>
      <c r="DB182" s="5">
        <f ca="1">($E181+DB181)*(1+'Part E'!CV287)</f>
        <v>42427.335306668399</v>
      </c>
      <c r="DC182" s="5">
        <f ca="1">($E181+DC181)*(1+'Part E'!CW287)</f>
        <v>42683.666975977707</v>
      </c>
      <c r="DD182" s="5">
        <f ca="1">($E181+DD181)*(1+'Part E'!CX287)</f>
        <v>44545.780432477106</v>
      </c>
    </row>
    <row r="183" spans="2:108" x14ac:dyDescent="0.2">
      <c r="B183" s="5">
        <f t="shared" si="24"/>
        <v>3.0833333333333344</v>
      </c>
      <c r="C183" s="5">
        <v>8044.4</v>
      </c>
      <c r="D183" s="5">
        <f t="shared" si="22"/>
        <v>2413.3199999999997</v>
      </c>
      <c r="E183" s="5">
        <f t="shared" si="23"/>
        <v>1447.9919999999997</v>
      </c>
      <c r="H183" s="5">
        <f t="shared" si="25"/>
        <v>3.0000000000000009</v>
      </c>
      <c r="I183" s="5">
        <f ca="1">($E182+I182)*(1+'Part E'!C288)</f>
        <v>40686.013745717515</v>
      </c>
      <c r="J183" s="5">
        <f ca="1">($E182+J182)*(1+'Part E'!D288)</f>
        <v>48862.975723672069</v>
      </c>
      <c r="K183" s="5">
        <f ca="1">($E182+K182)*(1+'Part E'!E288)</f>
        <v>36257.799749342266</v>
      </c>
      <c r="L183" s="5">
        <f ca="1">($E182+L182)*(1+'Part E'!F288)</f>
        <v>42708.235461973047</v>
      </c>
      <c r="M183" s="5">
        <f ca="1">($E182+M182)*(1+'Part E'!G288)</f>
        <v>45120.176534853366</v>
      </c>
      <c r="N183" s="5">
        <f ca="1">($E182+N182)*(1+'Part E'!H288)</f>
        <v>45995.135792389672</v>
      </c>
      <c r="O183" s="5">
        <f ca="1">($E182+O182)*(1+'Part E'!I288)</f>
        <v>50103.317832779838</v>
      </c>
      <c r="P183" s="5">
        <f ca="1">($E182+P182)*(1+'Part E'!J288)</f>
        <v>50602.664627007332</v>
      </c>
      <c r="Q183" s="5">
        <f ca="1">($E182+Q182)*(1+'Part E'!K288)</f>
        <v>55112.816399900003</v>
      </c>
      <c r="R183" s="5">
        <f ca="1">($E182+R182)*(1+'Part E'!L288)</f>
        <v>51568.12661231574</v>
      </c>
      <c r="S183" s="5">
        <f ca="1">($E182+S182)*(1+'Part E'!M288)</f>
        <v>47922.299991500528</v>
      </c>
      <c r="T183" s="5">
        <f ca="1">($E182+T182)*(1+'Part E'!N288)</f>
        <v>40666.323532378396</v>
      </c>
      <c r="U183" s="5">
        <f ca="1">($E182+U182)*(1+'Part E'!O288)</f>
        <v>46742.309640984116</v>
      </c>
      <c r="V183" s="5">
        <f ca="1">($E182+V182)*(1+'Part E'!P288)</f>
        <v>39736.210867151844</v>
      </c>
      <c r="W183" s="5">
        <f ca="1">($E182+W182)*(1+'Part E'!Q288)</f>
        <v>40443.167314752463</v>
      </c>
      <c r="X183" s="5">
        <f ca="1">($E182+X182)*(1+'Part E'!R288)</f>
        <v>38048.873335440141</v>
      </c>
      <c r="Y183" s="5">
        <f ca="1">($E182+Y182)*(1+'Part E'!S288)</f>
        <v>46021.222734841656</v>
      </c>
      <c r="Z183" s="5">
        <f ca="1">($E182+Z182)*(1+'Part E'!T288)</f>
        <v>56257.783335277163</v>
      </c>
      <c r="AA183" s="5">
        <f ca="1">($E182+AA182)*(1+'Part E'!U288)</f>
        <v>43149.952262457438</v>
      </c>
      <c r="AB183" s="5">
        <f ca="1">($E182+AB182)*(1+'Part E'!V288)</f>
        <v>36172.783816644769</v>
      </c>
      <c r="AC183" s="5">
        <f ca="1">($E182+AC182)*(1+'Part E'!W288)</f>
        <v>48969.531726105393</v>
      </c>
      <c r="AD183" s="5">
        <f ca="1">($E182+AD182)*(1+'Part E'!X288)</f>
        <v>40067.903795804748</v>
      </c>
      <c r="AE183" s="5">
        <f ca="1">($E182+AE182)*(1+'Part E'!Y288)</f>
        <v>38714.305861331166</v>
      </c>
      <c r="AF183" s="5">
        <f ca="1">($E182+AF182)*(1+'Part E'!Z288)</f>
        <v>36148.387173204537</v>
      </c>
      <c r="AG183" s="5">
        <f ca="1">($E182+AG182)*(1+'Part E'!AA288)</f>
        <v>54352.92833983637</v>
      </c>
      <c r="AH183" s="5">
        <f ca="1">($E182+AH182)*(1+'Part E'!AB288)</f>
        <v>46947.233492982588</v>
      </c>
      <c r="AI183" s="5">
        <f ca="1">($E182+AI182)*(1+'Part E'!AC288)</f>
        <v>49684.58095042417</v>
      </c>
      <c r="AJ183" s="5">
        <f ca="1">($E182+AJ182)*(1+'Part E'!AD288)</f>
        <v>48896.659741675954</v>
      </c>
      <c r="AK183" s="5">
        <f ca="1">($E182+AK182)*(1+'Part E'!AE288)</f>
        <v>49372.534676570926</v>
      </c>
      <c r="AL183" s="5">
        <f ca="1">($E182+AL182)*(1+'Part E'!AF288)</f>
        <v>39839.002053598386</v>
      </c>
      <c r="AM183" s="5">
        <f ca="1">($E182+AM182)*(1+'Part E'!AG288)</f>
        <v>46150.064139376387</v>
      </c>
      <c r="AN183" s="5">
        <f ca="1">($E182+AN182)*(1+'Part E'!AH288)</f>
        <v>44042.487217632741</v>
      </c>
      <c r="AO183" s="5">
        <f ca="1">($E182+AO182)*(1+'Part E'!AI288)</f>
        <v>45156.336478599449</v>
      </c>
      <c r="AP183" s="5">
        <f ca="1">($E182+AP182)*(1+'Part E'!AJ288)</f>
        <v>43167.943092492249</v>
      </c>
      <c r="AQ183" s="5">
        <f ca="1">($E182+AQ182)*(1+'Part E'!AK288)</f>
        <v>36972.143366365701</v>
      </c>
      <c r="AR183" s="5">
        <f ca="1">($E182+AR182)*(1+'Part E'!AL288)</f>
        <v>44921.229651740257</v>
      </c>
      <c r="AS183" s="5">
        <f ca="1">($E182+AS182)*(1+'Part E'!AM288)</f>
        <v>44175.937875170748</v>
      </c>
      <c r="AT183" s="5">
        <f ca="1">($E182+AT182)*(1+'Part E'!AN288)</f>
        <v>42270.164867162413</v>
      </c>
      <c r="AU183" s="5">
        <f ca="1">($E182+AU182)*(1+'Part E'!AO288)</f>
        <v>46583.459004772747</v>
      </c>
      <c r="AV183" s="5">
        <f ca="1">($E182+AV182)*(1+'Part E'!AP288)</f>
        <v>44378.178312078868</v>
      </c>
      <c r="AW183" s="5">
        <f ca="1">($E182+AW182)*(1+'Part E'!AQ288)</f>
        <v>49800.365796823571</v>
      </c>
      <c r="AX183" s="5">
        <f ca="1">($E182+AX182)*(1+'Part E'!AR288)</f>
        <v>43273.915170350301</v>
      </c>
      <c r="AY183" s="5">
        <f ca="1">($E182+AY182)*(1+'Part E'!AS288)</f>
        <v>44598.153041627018</v>
      </c>
      <c r="AZ183" s="5">
        <f ca="1">($E182+AZ182)*(1+'Part E'!AT288)</f>
        <v>42359.653185328811</v>
      </c>
      <c r="BA183" s="5">
        <f ca="1">($E182+BA182)*(1+'Part E'!AU288)</f>
        <v>41949.656304231117</v>
      </c>
      <c r="BB183" s="5">
        <f ca="1">($E182+BB182)*(1+'Part E'!AV288)</f>
        <v>47014.244738123045</v>
      </c>
      <c r="BC183" s="5">
        <f ca="1">($E182+BC182)*(1+'Part E'!AW288)</f>
        <v>49765.378207611968</v>
      </c>
      <c r="BD183" s="5">
        <f ca="1">($E182+BD182)*(1+'Part E'!AX288)</f>
        <v>47247.315403657405</v>
      </c>
      <c r="BE183" s="5">
        <f ca="1">($E182+BE182)*(1+'Part E'!AY288)</f>
        <v>44048.254089333554</v>
      </c>
      <c r="BF183" s="5">
        <f ca="1">($E182+BF182)*(1+'Part E'!AZ288)</f>
        <v>58194.620300751645</v>
      </c>
      <c r="BG183" s="5">
        <f ca="1">($E182+BG182)*(1+'Part E'!BA288)</f>
        <v>44374.841040846142</v>
      </c>
      <c r="BH183" s="5">
        <f ca="1">($E182+BH182)*(1+'Part E'!BB288)</f>
        <v>40087.830290775368</v>
      </c>
      <c r="BI183" s="5">
        <f ca="1">($E182+BI182)*(1+'Part E'!BC288)</f>
        <v>52598.938442562066</v>
      </c>
      <c r="BJ183" s="5">
        <f ca="1">($E182+BJ182)*(1+'Part E'!BD288)</f>
        <v>42705.182331301294</v>
      </c>
      <c r="BK183" s="5">
        <f ca="1">($E182+BK182)*(1+'Part E'!BE288)</f>
        <v>36390.226691290845</v>
      </c>
      <c r="BL183" s="5">
        <f ca="1">($E182+BL182)*(1+'Part E'!BF288)</f>
        <v>49651.984840458528</v>
      </c>
      <c r="BM183" s="5">
        <f ca="1">($E182+BM182)*(1+'Part E'!BG288)</f>
        <v>35183.824227848963</v>
      </c>
      <c r="BN183" s="5">
        <f ca="1">($E182+BN182)*(1+'Part E'!BH288)</f>
        <v>52103.3260139044</v>
      </c>
      <c r="BO183" s="5">
        <f ca="1">($E182+BO182)*(1+'Part E'!BI288)</f>
        <v>47483.525948901406</v>
      </c>
      <c r="BP183" s="5">
        <f ca="1">($E182+BP182)*(1+'Part E'!BJ288)</f>
        <v>52126.544845139833</v>
      </c>
      <c r="BQ183" s="5">
        <f ca="1">($E182+BQ182)*(1+'Part E'!BK288)</f>
        <v>47897.693881233528</v>
      </c>
      <c r="BR183" s="5">
        <f ca="1">($E182+BR182)*(1+'Part E'!BL288)</f>
        <v>45287.913588296942</v>
      </c>
      <c r="BS183" s="5">
        <f ca="1">($E182+BS182)*(1+'Part E'!BM288)</f>
        <v>48466.482414612161</v>
      </c>
      <c r="BT183" s="5">
        <f ca="1">($E182+BT182)*(1+'Part E'!BN288)</f>
        <v>42442.643093287377</v>
      </c>
      <c r="BU183" s="5">
        <f ca="1">($E182+BU182)*(1+'Part E'!BO288)</f>
        <v>58719.063445271582</v>
      </c>
      <c r="BV183" s="5">
        <f ca="1">($E182+BV182)*(1+'Part E'!BP288)</f>
        <v>50232.075666344805</v>
      </c>
      <c r="BW183" s="5">
        <f ca="1">($E182+BW182)*(1+'Part E'!BQ288)</f>
        <v>45664.73531169592</v>
      </c>
      <c r="BX183" s="5">
        <f ca="1">($E182+BX182)*(1+'Part E'!BR288)</f>
        <v>49686.975936038529</v>
      </c>
      <c r="BY183" s="5">
        <f ca="1">($E182+BY182)*(1+'Part E'!BS288)</f>
        <v>40000.04416422121</v>
      </c>
      <c r="BZ183" s="5">
        <f ca="1">($E182+BZ182)*(1+'Part E'!BT288)</f>
        <v>48553.756590486846</v>
      </c>
      <c r="CA183" s="5">
        <f ca="1">($E182+CA182)*(1+'Part E'!BU288)</f>
        <v>49844.533958583896</v>
      </c>
      <c r="CB183" s="5">
        <f ca="1">($E182+CB182)*(1+'Part E'!BV288)</f>
        <v>52260.868106120732</v>
      </c>
      <c r="CC183" s="5">
        <f ca="1">($E182+CC182)*(1+'Part E'!BW288)</f>
        <v>43805.044245936515</v>
      </c>
      <c r="CD183" s="5">
        <f ca="1">($E182+CD182)*(1+'Part E'!BX288)</f>
        <v>50660.158477872013</v>
      </c>
      <c r="CE183" s="5">
        <f ca="1">($E182+CE182)*(1+'Part E'!BY288)</f>
        <v>55331.066991116713</v>
      </c>
      <c r="CF183" s="5">
        <f ca="1">($E182+CF182)*(1+'Part E'!BZ288)</f>
        <v>47914.298331733225</v>
      </c>
      <c r="CG183" s="5">
        <f ca="1">($E182+CG182)*(1+'Part E'!CA288)</f>
        <v>50208.264056270731</v>
      </c>
      <c r="CH183" s="5">
        <f ca="1">($E182+CH182)*(1+'Part E'!CB288)</f>
        <v>45394.151298844612</v>
      </c>
      <c r="CI183" s="5">
        <f ca="1">($E182+CI182)*(1+'Part E'!CC288)</f>
        <v>51580.182158740259</v>
      </c>
      <c r="CJ183" s="5">
        <f ca="1">($E182+CJ182)*(1+'Part E'!CD288)</f>
        <v>40434.852244960974</v>
      </c>
      <c r="CK183" s="5">
        <f ca="1">($E182+CK182)*(1+'Part E'!CE288)</f>
        <v>43060.071309293882</v>
      </c>
      <c r="CL183" s="5">
        <f ca="1">($E182+CL182)*(1+'Part E'!CF288)</f>
        <v>38735.535620763018</v>
      </c>
      <c r="CM183" s="5">
        <f ca="1">($E182+CM182)*(1+'Part E'!CG288)</f>
        <v>45871.937949616426</v>
      </c>
      <c r="CN183" s="5">
        <f ca="1">($E182+CN182)*(1+'Part E'!CH288)</f>
        <v>47366.679868202198</v>
      </c>
      <c r="CO183" s="5">
        <f ca="1">($E182+CO182)*(1+'Part E'!CI288)</f>
        <v>48824.781600501599</v>
      </c>
      <c r="CP183" s="5">
        <f ca="1">($E182+CP182)*(1+'Part E'!CJ288)</f>
        <v>41911.525568304154</v>
      </c>
      <c r="CQ183" s="5">
        <f ca="1">($E182+CQ182)*(1+'Part E'!CK288)</f>
        <v>43978.257111028026</v>
      </c>
      <c r="CR183" s="5">
        <f ca="1">($E182+CR182)*(1+'Part E'!CL288)</f>
        <v>38391.891333663378</v>
      </c>
      <c r="CS183" s="5">
        <f ca="1">($E182+CS182)*(1+'Part E'!CM288)</f>
        <v>50022.846720517831</v>
      </c>
      <c r="CT183" s="5">
        <f ca="1">($E182+CT182)*(1+'Part E'!CN288)</f>
        <v>51332.384225669834</v>
      </c>
      <c r="CU183" s="5">
        <f ca="1">($E182+CU182)*(1+'Part E'!CO288)</f>
        <v>49924.952547279077</v>
      </c>
      <c r="CV183" s="5">
        <f ca="1">($E182+CV182)*(1+'Part E'!CP288)</f>
        <v>50606.010155883494</v>
      </c>
      <c r="CW183" s="5">
        <f ca="1">($E182+CW182)*(1+'Part E'!CQ288)</f>
        <v>50998.291566314947</v>
      </c>
      <c r="CX183" s="5">
        <f ca="1">($E182+CX182)*(1+'Part E'!CR288)</f>
        <v>51381.174084647268</v>
      </c>
      <c r="CY183" s="5">
        <f ca="1">($E182+CY182)*(1+'Part E'!CS288)</f>
        <v>37648.397586205276</v>
      </c>
      <c r="CZ183" s="5">
        <f ca="1">($E182+CZ182)*(1+'Part E'!CT288)</f>
        <v>54391.01209045056</v>
      </c>
      <c r="DA183" s="5">
        <f ca="1">($E182+DA182)*(1+'Part E'!CU288)</f>
        <v>41616.911913477743</v>
      </c>
      <c r="DB183" s="5">
        <f ca="1">($E182+DB182)*(1+'Part E'!CV288)</f>
        <v>43982.067747567875</v>
      </c>
      <c r="DC183" s="5">
        <f ca="1">($E182+DC182)*(1+'Part E'!CW288)</f>
        <v>45707.720157632597</v>
      </c>
      <c r="DD183" s="5">
        <f ca="1">($E182+DD182)*(1+'Part E'!CX288)</f>
        <v>46588.333376964692</v>
      </c>
    </row>
    <row r="184" spans="2:108" x14ac:dyDescent="0.2">
      <c r="B184" s="5">
        <f t="shared" si="24"/>
        <v>3.1666666666666679</v>
      </c>
      <c r="C184" s="5">
        <v>8044.4</v>
      </c>
      <c r="D184" s="5">
        <f t="shared" si="22"/>
        <v>2413.3199999999997</v>
      </c>
      <c r="E184" s="5">
        <f t="shared" si="23"/>
        <v>1447.9919999999997</v>
      </c>
      <c r="H184" s="5">
        <f t="shared" si="25"/>
        <v>3.0833333333333344</v>
      </c>
      <c r="I184" s="5">
        <f ca="1">($E183+I183)*(1+'Part E'!C289)</f>
        <v>41029.164257077799</v>
      </c>
      <c r="J184" s="5">
        <f ca="1">($E183+J183)*(1+'Part E'!D289)</f>
        <v>51041.291001390178</v>
      </c>
      <c r="K184" s="5">
        <f ca="1">($E183+K183)*(1+'Part E'!E289)</f>
        <v>36695.104715845322</v>
      </c>
      <c r="L184" s="5">
        <f ca="1">($E183+L183)*(1+'Part E'!F289)</f>
        <v>44695.459975241531</v>
      </c>
      <c r="M184" s="5">
        <f ca="1">($E183+M183)*(1+'Part E'!G289)</f>
        <v>46912.619413398686</v>
      </c>
      <c r="N184" s="5">
        <f ca="1">($E183+N183)*(1+'Part E'!H289)</f>
        <v>46745.704992247964</v>
      </c>
      <c r="O184" s="5">
        <f ca="1">($E183+O183)*(1+'Part E'!I289)</f>
        <v>52466.702549157606</v>
      </c>
      <c r="P184" s="5">
        <f ca="1">($E183+P183)*(1+'Part E'!J289)</f>
        <v>51286.490895006333</v>
      </c>
      <c r="Q184" s="5">
        <f ca="1">($E183+Q183)*(1+'Part E'!K289)</f>
        <v>59317.870664443792</v>
      </c>
      <c r="R184" s="5">
        <f ca="1">($E183+R183)*(1+'Part E'!L289)</f>
        <v>53632.1427125146</v>
      </c>
      <c r="S184" s="5">
        <f ca="1">($E183+S183)*(1+'Part E'!M289)</f>
        <v>46305.917543085234</v>
      </c>
      <c r="T184" s="5">
        <f ca="1">($E183+T183)*(1+'Part E'!N289)</f>
        <v>42880.126611680738</v>
      </c>
      <c r="U184" s="5">
        <f ca="1">($E183+U183)*(1+'Part E'!O289)</f>
        <v>44485.015758019254</v>
      </c>
      <c r="V184" s="5">
        <f ca="1">($E183+V183)*(1+'Part E'!P289)</f>
        <v>41224.778080453696</v>
      </c>
      <c r="W184" s="5">
        <f ca="1">($E183+W183)*(1+'Part E'!Q289)</f>
        <v>44470.030511344485</v>
      </c>
      <c r="X184" s="5">
        <f ca="1">($E183+X183)*(1+'Part E'!R289)</f>
        <v>40188.262260163428</v>
      </c>
      <c r="Y184" s="5">
        <f ca="1">($E183+Y183)*(1+'Part E'!S289)</f>
        <v>48109.009054249567</v>
      </c>
      <c r="Z184" s="5">
        <f ca="1">($E183+Z183)*(1+'Part E'!T289)</f>
        <v>55647.418212508564</v>
      </c>
      <c r="AA184" s="5">
        <f ca="1">($E183+AA183)*(1+'Part E'!U289)</f>
        <v>44431.967547273751</v>
      </c>
      <c r="AB184" s="5">
        <f ca="1">($E183+AB183)*(1+'Part E'!V289)</f>
        <v>38733.282936848169</v>
      </c>
      <c r="AC184" s="5">
        <f ca="1">($E183+AC183)*(1+'Part E'!W289)</f>
        <v>51353.082282913951</v>
      </c>
      <c r="AD184" s="5">
        <f ca="1">($E183+AD183)*(1+'Part E'!X289)</f>
        <v>42157.299214447419</v>
      </c>
      <c r="AE184" s="5">
        <f ca="1">($E183+AE183)*(1+'Part E'!Y289)</f>
        <v>41678.609779328341</v>
      </c>
      <c r="AF184" s="5">
        <f ca="1">($E183+AF183)*(1+'Part E'!Z289)</f>
        <v>36142.716183555254</v>
      </c>
      <c r="AG184" s="5">
        <f ca="1">($E183+AG183)*(1+'Part E'!AA289)</f>
        <v>57944.810445322393</v>
      </c>
      <c r="AH184" s="5">
        <f ca="1">($E183+AH183)*(1+'Part E'!AB289)</f>
        <v>49481.409394076771</v>
      </c>
      <c r="AI184" s="5">
        <f ca="1">($E183+AI183)*(1+'Part E'!AC289)</f>
        <v>53176.440482053062</v>
      </c>
      <c r="AJ184" s="5">
        <f ca="1">($E183+AJ183)*(1+'Part E'!AD289)</f>
        <v>48922.386329792818</v>
      </c>
      <c r="AK184" s="5">
        <f ca="1">($E183+AK183)*(1+'Part E'!AE289)</f>
        <v>51665.074343176122</v>
      </c>
      <c r="AL184" s="5">
        <f ca="1">($E183+AL183)*(1+'Part E'!AF289)</f>
        <v>42068.526529880968</v>
      </c>
      <c r="AM184" s="5">
        <f ca="1">($E183+AM183)*(1+'Part E'!AG289)</f>
        <v>47709.041349758656</v>
      </c>
      <c r="AN184" s="5">
        <f ca="1">($E183+AN183)*(1+'Part E'!AH289)</f>
        <v>46308.383348425807</v>
      </c>
      <c r="AO184" s="5">
        <f ca="1">($E183+AO183)*(1+'Part E'!AI289)</f>
        <v>44993.608347241287</v>
      </c>
      <c r="AP184" s="5">
        <f ca="1">($E183+AP183)*(1+'Part E'!AJ289)</f>
        <v>44394.490908724372</v>
      </c>
      <c r="AQ184" s="5">
        <f ca="1">($E183+AQ183)*(1+'Part E'!AK289)</f>
        <v>38124.942572322914</v>
      </c>
      <c r="AR184" s="5">
        <f ca="1">($E183+AR183)*(1+'Part E'!AL289)</f>
        <v>46210.621876506491</v>
      </c>
      <c r="AS184" s="5">
        <f ca="1">($E183+AS183)*(1+'Part E'!AM289)</f>
        <v>45106.464547557458</v>
      </c>
      <c r="AT184" s="5">
        <f ca="1">($E183+AT183)*(1+'Part E'!AN289)</f>
        <v>41730.075774064615</v>
      </c>
      <c r="AU184" s="5">
        <f ca="1">($E183+AU183)*(1+'Part E'!AO289)</f>
        <v>48294.310575659591</v>
      </c>
      <c r="AV184" s="5">
        <f ca="1">($E183+AV183)*(1+'Part E'!AP289)</f>
        <v>47454.649041994089</v>
      </c>
      <c r="AW184" s="5">
        <f ca="1">($E183+AW183)*(1+'Part E'!AQ289)</f>
        <v>53555.152429585651</v>
      </c>
      <c r="AX184" s="5">
        <f ca="1">($E183+AX183)*(1+'Part E'!AR289)</f>
        <v>44772.605737777783</v>
      </c>
      <c r="AY184" s="5">
        <f ca="1">($E183+AY183)*(1+'Part E'!AS289)</f>
        <v>44860.335536181425</v>
      </c>
      <c r="AZ184" s="5">
        <f ca="1">($E183+AZ183)*(1+'Part E'!AT289)</f>
        <v>44386.269236953507</v>
      </c>
      <c r="BA184" s="5">
        <f ca="1">($E183+BA183)*(1+'Part E'!AU289)</f>
        <v>41834.258065869632</v>
      </c>
      <c r="BB184" s="5">
        <f ca="1">($E183+BB183)*(1+'Part E'!AV289)</f>
        <v>48891.696351838189</v>
      </c>
      <c r="BC184" s="5">
        <f ca="1">($E183+BC183)*(1+'Part E'!AW289)</f>
        <v>52144.847535415</v>
      </c>
      <c r="BD184" s="5">
        <f ca="1">($E183+BD183)*(1+'Part E'!AX289)</f>
        <v>46380.067867292077</v>
      </c>
      <c r="BE184" s="5">
        <f ca="1">($E183+BE183)*(1+'Part E'!AY289)</f>
        <v>46384.806837800068</v>
      </c>
      <c r="BF184" s="5">
        <f ca="1">($E183+BF183)*(1+'Part E'!AZ289)</f>
        <v>62253.37390193242</v>
      </c>
      <c r="BG184" s="5">
        <f ca="1">($E183+BG183)*(1+'Part E'!BA289)</f>
        <v>47516.457361524059</v>
      </c>
      <c r="BH184" s="5">
        <f ca="1">($E183+BH183)*(1+'Part E'!BB289)</f>
        <v>42089.924303429507</v>
      </c>
      <c r="BI184" s="5">
        <f ca="1">($E183+BI183)*(1+'Part E'!BC289)</f>
        <v>54266.89248705707</v>
      </c>
      <c r="BJ184" s="5">
        <f ca="1">($E183+BJ183)*(1+'Part E'!BD289)</f>
        <v>45560.340426565483</v>
      </c>
      <c r="BK184" s="5">
        <f ca="1">($E183+BK183)*(1+'Part E'!BE289)</f>
        <v>36964.484104840587</v>
      </c>
      <c r="BL184" s="5">
        <f ca="1">($E183+BL183)*(1+'Part E'!BF289)</f>
        <v>52718.102361162491</v>
      </c>
      <c r="BM184" s="5">
        <f ca="1">($E183+BM183)*(1+'Part E'!BG289)</f>
        <v>37104.404370420227</v>
      </c>
      <c r="BN184" s="5">
        <f ca="1">($E183+BN183)*(1+'Part E'!BH289)</f>
        <v>53746.170296534947</v>
      </c>
      <c r="BO184" s="5">
        <f ca="1">($E183+BO183)*(1+'Part E'!BI289)</f>
        <v>49611.713682232934</v>
      </c>
      <c r="BP184" s="5">
        <f ca="1">($E183+BP183)*(1+'Part E'!BJ289)</f>
        <v>50476.584921858928</v>
      </c>
      <c r="BQ184" s="5">
        <f ca="1">($E183+BQ183)*(1+'Part E'!BK289)</f>
        <v>49699.660356361317</v>
      </c>
      <c r="BR184" s="5">
        <f ca="1">($E183+BR183)*(1+'Part E'!BL289)</f>
        <v>47535.438672634642</v>
      </c>
      <c r="BS184" s="5">
        <f ca="1">($E183+BS183)*(1+'Part E'!BM289)</f>
        <v>47114.478623619798</v>
      </c>
      <c r="BT184" s="5">
        <f ca="1">($E183+BT183)*(1+'Part E'!BN289)</f>
        <v>42392.719422947514</v>
      </c>
      <c r="BU184" s="5">
        <f ca="1">($E183+BU183)*(1+'Part E'!BO289)</f>
        <v>58668.419180105309</v>
      </c>
      <c r="BV184" s="5">
        <f ca="1">($E183+BV183)*(1+'Part E'!BP289)</f>
        <v>49615.593390269387</v>
      </c>
      <c r="BW184" s="5">
        <f ca="1">($E183+BW183)*(1+'Part E'!BQ289)</f>
        <v>49262.370285008044</v>
      </c>
      <c r="BX184" s="5">
        <f ca="1">($E183+BX183)*(1+'Part E'!BR289)</f>
        <v>52252.782396349867</v>
      </c>
      <c r="BY184" s="5">
        <f ca="1">($E183+BY183)*(1+'Part E'!BS289)</f>
        <v>41979.541210294599</v>
      </c>
      <c r="BZ184" s="5">
        <f ca="1">($E183+BZ183)*(1+'Part E'!BT289)</f>
        <v>48770.957994976328</v>
      </c>
      <c r="CA184" s="5">
        <f ca="1">($E183+CA183)*(1+'Part E'!BU289)</f>
        <v>51092.475532639539</v>
      </c>
      <c r="CB184" s="5">
        <f ca="1">($E183+CB183)*(1+'Part E'!BV289)</f>
        <v>53758.854450304148</v>
      </c>
      <c r="CC184" s="5">
        <f ca="1">($E183+CC183)*(1+'Part E'!BW289)</f>
        <v>44471.048191970018</v>
      </c>
      <c r="CD184" s="5">
        <f ca="1">($E183+CD183)*(1+'Part E'!BX289)</f>
        <v>54626.212519033528</v>
      </c>
      <c r="CE184" s="5">
        <f ca="1">($E183+CE183)*(1+'Part E'!BY289)</f>
        <v>60306.677938576948</v>
      </c>
      <c r="CF184" s="5">
        <f ca="1">($E183+CF183)*(1+'Part E'!BZ289)</f>
        <v>48262.586291766362</v>
      </c>
      <c r="CG184" s="5">
        <f ca="1">($E183+CG183)*(1+'Part E'!CA289)</f>
        <v>55315.091211105253</v>
      </c>
      <c r="CH184" s="5">
        <f ca="1">($E183+CH183)*(1+'Part E'!CB289)</f>
        <v>47934.89537275154</v>
      </c>
      <c r="CI184" s="5">
        <f ca="1">($E183+CI183)*(1+'Part E'!CC289)</f>
        <v>53750.737607890485</v>
      </c>
      <c r="CJ184" s="5">
        <f ca="1">($E183+CJ183)*(1+'Part E'!CD289)</f>
        <v>40949.089587713432</v>
      </c>
      <c r="CK184" s="5">
        <f ca="1">($E183+CK183)*(1+'Part E'!CE289)</f>
        <v>45248.772218801336</v>
      </c>
      <c r="CL184" s="5">
        <f ca="1">($E183+CL183)*(1+'Part E'!CF289)</f>
        <v>41292.748037959347</v>
      </c>
      <c r="CM184" s="5">
        <f ca="1">($E183+CM183)*(1+'Part E'!CG289)</f>
        <v>45207.322723735822</v>
      </c>
      <c r="CN184" s="5">
        <f ca="1">($E183+CN183)*(1+'Part E'!CH289)</f>
        <v>49180.230424178619</v>
      </c>
      <c r="CO184" s="5">
        <f ca="1">($E183+CO183)*(1+'Part E'!CI289)</f>
        <v>52555.544606907846</v>
      </c>
      <c r="CP184" s="5">
        <f ca="1">($E183+CP183)*(1+'Part E'!CJ289)</f>
        <v>41689.599098237893</v>
      </c>
      <c r="CQ184" s="5">
        <f ca="1">($E183+CQ183)*(1+'Part E'!CK289)</f>
        <v>46803.593824486634</v>
      </c>
      <c r="CR184" s="5">
        <f ca="1">($E183+CR183)*(1+'Part E'!CL289)</f>
        <v>40304.30446700575</v>
      </c>
      <c r="CS184" s="5">
        <f ca="1">($E183+CS183)*(1+'Part E'!CM289)</f>
        <v>50051.665817348643</v>
      </c>
      <c r="CT184" s="5">
        <f ca="1">($E183+CT183)*(1+'Part E'!CN289)</f>
        <v>54612.286328512993</v>
      </c>
      <c r="CU184" s="5">
        <f ca="1">($E183+CU183)*(1+'Part E'!CO289)</f>
        <v>48706.325581741061</v>
      </c>
      <c r="CV184" s="5">
        <f ca="1">($E183+CV183)*(1+'Part E'!CP289)</f>
        <v>50810.00287537121</v>
      </c>
      <c r="CW184" s="5">
        <f ca="1">($E183+CW183)*(1+'Part E'!CQ289)</f>
        <v>50831.641219167781</v>
      </c>
      <c r="CX184" s="5">
        <f ca="1">($E183+CX183)*(1+'Part E'!CR289)</f>
        <v>51947.067561470198</v>
      </c>
      <c r="CY184" s="5">
        <f ca="1">($E183+CY183)*(1+'Part E'!CS289)</f>
        <v>39193.786831975129</v>
      </c>
      <c r="CZ184" s="5">
        <f ca="1">($E183+CZ183)*(1+'Part E'!CT289)</f>
        <v>54127.960113667534</v>
      </c>
      <c r="DA184" s="5">
        <f ca="1">($E183+DA183)*(1+'Part E'!CU289)</f>
        <v>42885.313179417841</v>
      </c>
      <c r="DB184" s="5">
        <f ca="1">($E183+DB183)*(1+'Part E'!CV289)</f>
        <v>44278.963254518501</v>
      </c>
      <c r="DC184" s="5">
        <f ca="1">($E183+DC183)*(1+'Part E'!CW289)</f>
        <v>48343.860051656477</v>
      </c>
      <c r="DD184" s="5">
        <f ca="1">($E183+DD183)*(1+'Part E'!CX289)</f>
        <v>46342.421370828131</v>
      </c>
    </row>
    <row r="185" spans="2:108" x14ac:dyDescent="0.2">
      <c r="B185" s="5">
        <f t="shared" si="24"/>
        <v>3.2500000000000013</v>
      </c>
      <c r="C185" s="5">
        <v>8044.4</v>
      </c>
      <c r="D185" s="5">
        <f t="shared" si="22"/>
        <v>2413.3199999999997</v>
      </c>
      <c r="E185" s="5">
        <f t="shared" si="23"/>
        <v>1447.9919999999997</v>
      </c>
      <c r="H185" s="5">
        <f t="shared" si="25"/>
        <v>3.1666666666666679</v>
      </c>
      <c r="I185" s="5">
        <f ca="1">($E184+I184)*(1+'Part E'!C290)</f>
        <v>41816.542755427341</v>
      </c>
      <c r="J185" s="5">
        <f ca="1">($E184+J184)*(1+'Part E'!D290)</f>
        <v>51598.623821833571</v>
      </c>
      <c r="K185" s="5">
        <f ca="1">($E184+K184)*(1+'Part E'!E290)</f>
        <v>39168.107850194341</v>
      </c>
      <c r="L185" s="5">
        <f ca="1">($E184+L184)*(1+'Part E'!F290)</f>
        <v>45996.955909493685</v>
      </c>
      <c r="M185" s="5">
        <f ca="1">($E184+M184)*(1+'Part E'!G290)</f>
        <v>49482.579426677272</v>
      </c>
      <c r="N185" s="5">
        <f ca="1">($E184+N184)*(1+'Part E'!H290)</f>
        <v>46753.682451626075</v>
      </c>
      <c r="O185" s="5">
        <f ca="1">($E184+O184)*(1+'Part E'!I290)</f>
        <v>50407.364547433703</v>
      </c>
      <c r="P185" s="5">
        <f ca="1">($E184+P184)*(1+'Part E'!J290)</f>
        <v>54659.922781306166</v>
      </c>
      <c r="Q185" s="5">
        <f ca="1">($E184+Q184)*(1+'Part E'!K290)</f>
        <v>61581.474538165967</v>
      </c>
      <c r="R185" s="5">
        <f ca="1">($E184+R184)*(1+'Part E'!L290)</f>
        <v>53161.784863630135</v>
      </c>
      <c r="S185" s="5">
        <f ca="1">($E184+S184)*(1+'Part E'!M290)</f>
        <v>49969.41817215761</v>
      </c>
      <c r="T185" s="5">
        <f ca="1">($E184+T184)*(1+'Part E'!N290)</f>
        <v>46894.016843995574</v>
      </c>
      <c r="U185" s="5">
        <f ca="1">($E184+U184)*(1+'Part E'!O290)</f>
        <v>47182.389103177062</v>
      </c>
      <c r="V185" s="5">
        <f ca="1">($E184+V184)*(1+'Part E'!P290)</f>
        <v>44095.508912153215</v>
      </c>
      <c r="W185" s="5">
        <f ca="1">($E184+W184)*(1+'Part E'!Q290)</f>
        <v>48350.488912796704</v>
      </c>
      <c r="X185" s="5">
        <f ca="1">($E184+X184)*(1+'Part E'!R290)</f>
        <v>39402.760156794211</v>
      </c>
      <c r="Y185" s="5">
        <f ca="1">($E184+Y184)*(1+'Part E'!S290)</f>
        <v>51265.399514482226</v>
      </c>
      <c r="Z185" s="5">
        <f ca="1">($E184+Z184)*(1+'Part E'!T290)</f>
        <v>55392.869823518377</v>
      </c>
      <c r="AA185" s="5">
        <f ca="1">($E184+AA184)*(1+'Part E'!U290)</f>
        <v>48380.700394623236</v>
      </c>
      <c r="AB185" s="5">
        <f ca="1">($E184+AB184)*(1+'Part E'!V290)</f>
        <v>42515.176458909096</v>
      </c>
      <c r="AC185" s="5">
        <f ca="1">($E184+AC184)*(1+'Part E'!W290)</f>
        <v>55277.107219301295</v>
      </c>
      <c r="AD185" s="5">
        <f ca="1">($E184+AD184)*(1+'Part E'!X290)</f>
        <v>45705.741657899576</v>
      </c>
      <c r="AE185" s="5">
        <f ca="1">($E184+AE184)*(1+'Part E'!Y290)</f>
        <v>42730.02919227149</v>
      </c>
      <c r="AF185" s="5">
        <f ca="1">($E184+AF184)*(1+'Part E'!Z290)</f>
        <v>35279.607001220458</v>
      </c>
      <c r="AG185" s="5">
        <f ca="1">($E184+AG184)*(1+'Part E'!AA290)</f>
        <v>57947.835393058711</v>
      </c>
      <c r="AH185" s="5">
        <f ca="1">($E184+AH184)*(1+'Part E'!AB290)</f>
        <v>51797.863516056052</v>
      </c>
      <c r="AI185" s="5">
        <f ca="1">($E184+AI184)*(1+'Part E'!AC290)</f>
        <v>55656.798500888115</v>
      </c>
      <c r="AJ185" s="5">
        <f ca="1">($E184+AJ184)*(1+'Part E'!AD290)</f>
        <v>51735.405395233996</v>
      </c>
      <c r="AK185" s="5">
        <f ca="1">($E184+AK184)*(1+'Part E'!AE290)</f>
        <v>56386.363291716989</v>
      </c>
      <c r="AL185" s="5">
        <f ca="1">($E184+AL184)*(1+'Part E'!AF290)</f>
        <v>42929.190387302522</v>
      </c>
      <c r="AM185" s="5">
        <f ca="1">($E184+AM184)*(1+'Part E'!AG290)</f>
        <v>48083.064604904248</v>
      </c>
      <c r="AN185" s="5">
        <f ca="1">($E184+AN184)*(1+'Part E'!AH290)</f>
        <v>47430.450046728169</v>
      </c>
      <c r="AO185" s="5">
        <f ca="1">($E184+AO184)*(1+'Part E'!AI290)</f>
        <v>47714.129171038083</v>
      </c>
      <c r="AP185" s="5">
        <f ca="1">($E184+AP184)*(1+'Part E'!AJ290)</f>
        <v>49212.920476316001</v>
      </c>
      <c r="AQ185" s="5">
        <f ca="1">($E184+AQ184)*(1+'Part E'!AK290)</f>
        <v>38440.982474151679</v>
      </c>
      <c r="AR185" s="5">
        <f ca="1">($E184+AR184)*(1+'Part E'!AL290)</f>
        <v>47650.769970090172</v>
      </c>
      <c r="AS185" s="5">
        <f ca="1">($E184+AS184)*(1+'Part E'!AM290)</f>
        <v>47652.339374225288</v>
      </c>
      <c r="AT185" s="5">
        <f ca="1">($E184+AT184)*(1+'Part E'!AN290)</f>
        <v>42568.23811764003</v>
      </c>
      <c r="AU185" s="5">
        <f ca="1">($E184+AU184)*(1+'Part E'!AO290)</f>
        <v>49850.286991978261</v>
      </c>
      <c r="AV185" s="5">
        <f ca="1">($E184+AV184)*(1+'Part E'!AP290)</f>
        <v>45846.287259984936</v>
      </c>
      <c r="AW185" s="5">
        <f ca="1">($E184+AW184)*(1+'Part E'!AQ290)</f>
        <v>55420.430246193348</v>
      </c>
      <c r="AX185" s="5">
        <f ca="1">($E184+AX184)*(1+'Part E'!AR290)</f>
        <v>47597.486973366569</v>
      </c>
      <c r="AY185" s="5">
        <f ca="1">($E184+AY184)*(1+'Part E'!AS290)</f>
        <v>48874.306940395159</v>
      </c>
      <c r="AZ185" s="5">
        <f ca="1">($E184+AZ184)*(1+'Part E'!AT290)</f>
        <v>45131.749953994578</v>
      </c>
      <c r="BA185" s="5">
        <f ca="1">($E184+BA184)*(1+'Part E'!AU290)</f>
        <v>42479.308115061031</v>
      </c>
      <c r="BB185" s="5">
        <f ca="1">($E184+BB184)*(1+'Part E'!AV290)</f>
        <v>51219.200546030559</v>
      </c>
      <c r="BC185" s="5">
        <f ca="1">($E184+BC184)*(1+'Part E'!AW290)</f>
        <v>51156.22925341611</v>
      </c>
      <c r="BD185" s="5">
        <f ca="1">($E184+BD184)*(1+'Part E'!AX290)</f>
        <v>46681.707131955067</v>
      </c>
      <c r="BE185" s="5">
        <f ca="1">($E184+BE184)*(1+'Part E'!AY290)</f>
        <v>48117.338457475918</v>
      </c>
      <c r="BF185" s="5">
        <f ca="1">($E184+BF184)*(1+'Part E'!AZ290)</f>
        <v>63971.367493287093</v>
      </c>
      <c r="BG185" s="5">
        <f ca="1">($E184+BG184)*(1+'Part E'!BA290)</f>
        <v>52943.912808082001</v>
      </c>
      <c r="BH185" s="5">
        <f ca="1">($E184+BH184)*(1+'Part E'!BB290)</f>
        <v>42357.980125847971</v>
      </c>
      <c r="BI185" s="5">
        <f ca="1">($E184+BI184)*(1+'Part E'!BC290)</f>
        <v>55079.316524427028</v>
      </c>
      <c r="BJ185" s="5">
        <f ca="1">($E184+BJ184)*(1+'Part E'!BD290)</f>
        <v>46767.189914239221</v>
      </c>
      <c r="BK185" s="5">
        <f ca="1">($E184+BK184)*(1+'Part E'!BE290)</f>
        <v>37382.556043083147</v>
      </c>
      <c r="BL185" s="5">
        <f ca="1">($E184+BL184)*(1+'Part E'!BF290)</f>
        <v>56415.344100366492</v>
      </c>
      <c r="BM185" s="5">
        <f ca="1">($E184+BM184)*(1+'Part E'!BG290)</f>
        <v>37943.88829817596</v>
      </c>
      <c r="BN185" s="5">
        <f ca="1">($E184+BN184)*(1+'Part E'!BH290)</f>
        <v>55714.932949846632</v>
      </c>
      <c r="BO185" s="5">
        <f ca="1">($E184+BO184)*(1+'Part E'!BI290)</f>
        <v>49097.332673909514</v>
      </c>
      <c r="BP185" s="5">
        <f ca="1">($E184+BP184)*(1+'Part E'!BJ290)</f>
        <v>50963.980372971346</v>
      </c>
      <c r="BQ185" s="5">
        <f ca="1">($E184+BQ184)*(1+'Part E'!BK290)</f>
        <v>53111.119118482791</v>
      </c>
      <c r="BR185" s="5">
        <f ca="1">($E184+BR184)*(1+'Part E'!BL290)</f>
        <v>48461.820312971315</v>
      </c>
      <c r="BS185" s="5">
        <f ca="1">($E184+BS184)*(1+'Part E'!BM290)</f>
        <v>46132.02302247136</v>
      </c>
      <c r="BT185" s="5">
        <f ca="1">($E184+BT184)*(1+'Part E'!BN290)</f>
        <v>43076.902155452495</v>
      </c>
      <c r="BU185" s="5">
        <f ca="1">($E184+BU184)*(1+'Part E'!BO290)</f>
        <v>60181.614731178117</v>
      </c>
      <c r="BV185" s="5">
        <f ca="1">($E184+BV184)*(1+'Part E'!BP290)</f>
        <v>51281.792379256251</v>
      </c>
      <c r="BW185" s="5">
        <f ca="1">($E184+BW184)*(1+'Part E'!BQ290)</f>
        <v>50124.484275924078</v>
      </c>
      <c r="BX185" s="5">
        <f ca="1">($E184+BX184)*(1+'Part E'!BR290)</f>
        <v>55186.728998971601</v>
      </c>
      <c r="BY185" s="5">
        <f ca="1">($E184+BY184)*(1+'Part E'!BS290)</f>
        <v>41952.417008418757</v>
      </c>
      <c r="BZ185" s="5">
        <f ca="1">($E184+BZ184)*(1+'Part E'!BT290)</f>
        <v>51150.841857314997</v>
      </c>
      <c r="CA185" s="5">
        <f ca="1">($E184+CA184)*(1+'Part E'!BU290)</f>
        <v>54812.835203135546</v>
      </c>
      <c r="CB185" s="5">
        <f ca="1">($E184+CB184)*(1+'Part E'!BV290)</f>
        <v>54551.965983442213</v>
      </c>
      <c r="CC185" s="5">
        <f ca="1">($E184+CC184)*(1+'Part E'!BW290)</f>
        <v>49480.665758204123</v>
      </c>
      <c r="CD185" s="5">
        <f ca="1">($E184+CD184)*(1+'Part E'!BX290)</f>
        <v>56955.412591073713</v>
      </c>
      <c r="CE185" s="5">
        <f ca="1">($E184+CE184)*(1+'Part E'!BY290)</f>
        <v>60115.52626822536</v>
      </c>
      <c r="CF185" s="5">
        <f ca="1">($E184+CF184)*(1+'Part E'!BZ290)</f>
        <v>47748.039262735168</v>
      </c>
      <c r="CG185" s="5">
        <f ca="1">($E184+CG184)*(1+'Part E'!CA290)</f>
        <v>58500.060743486698</v>
      </c>
      <c r="CH185" s="5">
        <f ca="1">($E184+CH184)*(1+'Part E'!CB290)</f>
        <v>52196.053646018547</v>
      </c>
      <c r="CI185" s="5">
        <f ca="1">($E184+CI184)*(1+'Part E'!CC290)</f>
        <v>52963.696180426909</v>
      </c>
      <c r="CJ185" s="5">
        <f ca="1">($E184+CJ184)*(1+'Part E'!CD290)</f>
        <v>41226.082074249949</v>
      </c>
      <c r="CK185" s="5">
        <f ca="1">($E184+CK184)*(1+'Part E'!CE290)</f>
        <v>46436.125318087485</v>
      </c>
      <c r="CL185" s="5">
        <f ca="1">($E184+CL184)*(1+'Part E'!CF290)</f>
        <v>41736.708318112258</v>
      </c>
      <c r="CM185" s="5">
        <f ca="1">($E184+CM184)*(1+'Part E'!CG290)</f>
        <v>48324.450287960681</v>
      </c>
      <c r="CN185" s="5">
        <f ca="1">($E184+CN184)*(1+'Part E'!CH290)</f>
        <v>50831.886196609281</v>
      </c>
      <c r="CO185" s="5">
        <f ca="1">($E184+CO184)*(1+'Part E'!CI290)</f>
        <v>52575.388484532275</v>
      </c>
      <c r="CP185" s="5">
        <f ca="1">($E184+CP184)*(1+'Part E'!CJ290)</f>
        <v>42884.135700809224</v>
      </c>
      <c r="CQ185" s="5">
        <f ca="1">($E184+CQ184)*(1+'Part E'!CK290)</f>
        <v>50632.712807271426</v>
      </c>
      <c r="CR185" s="5">
        <f ca="1">($E184+CR184)*(1+'Part E'!CL290)</f>
        <v>41961.743519084281</v>
      </c>
      <c r="CS185" s="5">
        <f ca="1">($E184+CS184)*(1+'Part E'!CM290)</f>
        <v>51869.24947460783</v>
      </c>
      <c r="CT185" s="5">
        <f ca="1">($E184+CT184)*(1+'Part E'!CN290)</f>
        <v>54629.180554418679</v>
      </c>
      <c r="CU185" s="5">
        <f ca="1">($E184+CU184)*(1+'Part E'!CO290)</f>
        <v>48310.905374345835</v>
      </c>
      <c r="CV185" s="5">
        <f ca="1">($E184+CV184)*(1+'Part E'!CP290)</f>
        <v>49889.087973760063</v>
      </c>
      <c r="CW185" s="5">
        <f ca="1">($E184+CW184)*(1+'Part E'!CQ290)</f>
        <v>51543.197999137119</v>
      </c>
      <c r="CX185" s="5">
        <f ca="1">($E184+CX184)*(1+'Part E'!CR290)</f>
        <v>54150.561677189035</v>
      </c>
      <c r="CY185" s="5">
        <f ca="1">($E184+CY184)*(1+'Part E'!CS290)</f>
        <v>41550.161298285915</v>
      </c>
      <c r="CZ185" s="5">
        <f ca="1">($E184+CZ184)*(1+'Part E'!CT290)</f>
        <v>58589.330013239436</v>
      </c>
      <c r="DA185" s="5">
        <f ca="1">($E184+DA184)*(1+'Part E'!CU290)</f>
        <v>44883.264602078823</v>
      </c>
      <c r="DB185" s="5">
        <f ca="1">($E184+DB184)*(1+'Part E'!CV290)</f>
        <v>43365.764508708657</v>
      </c>
      <c r="DC185" s="5">
        <f ca="1">($E184+DC184)*(1+'Part E'!CW290)</f>
        <v>50357.062673796689</v>
      </c>
      <c r="DD185" s="5">
        <f ca="1">($E184+DD184)*(1+'Part E'!CX290)</f>
        <v>47356.317946501673</v>
      </c>
    </row>
    <row r="186" spans="2:108" x14ac:dyDescent="0.2">
      <c r="B186" s="5">
        <f t="shared" si="24"/>
        <v>3.3333333333333348</v>
      </c>
      <c r="C186" s="5">
        <v>8044.4</v>
      </c>
      <c r="D186" s="5">
        <f t="shared" si="22"/>
        <v>2413.3199999999997</v>
      </c>
      <c r="E186" s="5">
        <f t="shared" si="23"/>
        <v>1447.9919999999997</v>
      </c>
      <c r="H186" s="5">
        <f t="shared" si="25"/>
        <v>3.2500000000000013</v>
      </c>
      <c r="I186" s="5">
        <f ca="1">($E185+I185)*(1+'Part E'!C291)</f>
        <v>44546.236484472349</v>
      </c>
      <c r="J186" s="5">
        <f ca="1">($E185+J185)*(1+'Part E'!D291)</f>
        <v>51082.311758832009</v>
      </c>
      <c r="K186" s="5">
        <f ca="1">($E185+K185)*(1+'Part E'!E291)</f>
        <v>40473.796647853284</v>
      </c>
      <c r="L186" s="5">
        <f ca="1">($E185+L185)*(1+'Part E'!F291)</f>
        <v>47403.983991717905</v>
      </c>
      <c r="M186" s="5">
        <f ca="1">($E185+M185)*(1+'Part E'!G291)</f>
        <v>51468.382254061413</v>
      </c>
      <c r="N186" s="5">
        <f ca="1">($E185+N185)*(1+'Part E'!H291)</f>
        <v>49631.182450988366</v>
      </c>
      <c r="O186" s="5">
        <f ca="1">($E185+O185)*(1+'Part E'!I291)</f>
        <v>53552.167857536151</v>
      </c>
      <c r="P186" s="5">
        <f ca="1">($E185+P185)*(1+'Part E'!J291)</f>
        <v>55539.63062924664</v>
      </c>
      <c r="Q186" s="5">
        <f ca="1">($E185+Q185)*(1+'Part E'!K291)</f>
        <v>63087.690077417843</v>
      </c>
      <c r="R186" s="5">
        <f ca="1">($E185+R185)*(1+'Part E'!L291)</f>
        <v>51650.594903338366</v>
      </c>
      <c r="S186" s="5">
        <f ca="1">($E185+S185)*(1+'Part E'!M291)</f>
        <v>48528.474420875325</v>
      </c>
      <c r="T186" s="5">
        <f ca="1">($E185+T185)*(1+'Part E'!N291)</f>
        <v>48018.841572549558</v>
      </c>
      <c r="U186" s="5">
        <f ca="1">($E185+U185)*(1+'Part E'!O291)</f>
        <v>48330.070200570459</v>
      </c>
      <c r="V186" s="5">
        <f ca="1">($E185+V185)*(1+'Part E'!P291)</f>
        <v>45604.917458463897</v>
      </c>
      <c r="W186" s="5">
        <f ca="1">($E185+W185)*(1+'Part E'!Q291)</f>
        <v>53929.771071688076</v>
      </c>
      <c r="X186" s="5">
        <f ca="1">($E185+X185)*(1+'Part E'!R291)</f>
        <v>41852.244894058786</v>
      </c>
      <c r="Y186" s="5">
        <f ca="1">($E185+Y185)*(1+'Part E'!S291)</f>
        <v>54321.242733900457</v>
      </c>
      <c r="Z186" s="5">
        <f ca="1">($E185+Z185)*(1+'Part E'!T291)</f>
        <v>59990.139569724117</v>
      </c>
      <c r="AA186" s="5">
        <f ca="1">($E185+AA185)*(1+'Part E'!U291)</f>
        <v>48966.544820635412</v>
      </c>
      <c r="AB186" s="5">
        <f ca="1">($E185+AB185)*(1+'Part E'!V291)</f>
        <v>47620.277579658512</v>
      </c>
      <c r="AC186" s="5">
        <f ca="1">($E185+AC185)*(1+'Part E'!W291)</f>
        <v>58170.381396792989</v>
      </c>
      <c r="AD186" s="5">
        <f ca="1">($E185+AD185)*(1+'Part E'!X291)</f>
        <v>50038.274031217414</v>
      </c>
      <c r="AE186" s="5">
        <f ca="1">($E185+AE185)*(1+'Part E'!Y291)</f>
        <v>45409.37081905557</v>
      </c>
      <c r="AF186" s="5">
        <f ca="1">($E185+AF185)*(1+'Part E'!Z291)</f>
        <v>37851.713600469207</v>
      </c>
      <c r="AG186" s="5">
        <f ca="1">($E185+AG185)*(1+'Part E'!AA291)</f>
        <v>63598.923007416568</v>
      </c>
      <c r="AH186" s="5">
        <f ca="1">($E185+AH185)*(1+'Part E'!AB291)</f>
        <v>51175.393898785878</v>
      </c>
      <c r="AI186" s="5">
        <f ca="1">($E185+AI185)*(1+'Part E'!AC291)</f>
        <v>56335.014730965951</v>
      </c>
      <c r="AJ186" s="5">
        <f ca="1">($E185+AJ185)*(1+'Part E'!AD291)</f>
        <v>52198.477704405363</v>
      </c>
      <c r="AK186" s="5">
        <f ca="1">($E185+AK185)*(1+'Part E'!AE291)</f>
        <v>58711.700888021456</v>
      </c>
      <c r="AL186" s="5">
        <f ca="1">($E185+AL185)*(1+'Part E'!AF291)</f>
        <v>44958.086435219047</v>
      </c>
      <c r="AM186" s="5">
        <f ca="1">($E185+AM185)*(1+'Part E'!AG291)</f>
        <v>49898.859149659504</v>
      </c>
      <c r="AN186" s="5">
        <f ca="1">($E185+AN185)*(1+'Part E'!AH291)</f>
        <v>49126.369526694143</v>
      </c>
      <c r="AO186" s="5">
        <f ca="1">($E185+AO185)*(1+'Part E'!AI291)</f>
        <v>50311.936965888504</v>
      </c>
      <c r="AP186" s="5">
        <f ca="1">($E185+AP185)*(1+'Part E'!AJ291)</f>
        <v>48129.106447983424</v>
      </c>
      <c r="AQ186" s="5">
        <f ca="1">($E185+AQ185)*(1+'Part E'!AK291)</f>
        <v>41953.336728741298</v>
      </c>
      <c r="AR186" s="5">
        <f ca="1">($E185+AR185)*(1+'Part E'!AL291)</f>
        <v>49076.490713788349</v>
      </c>
      <c r="AS186" s="5">
        <f ca="1">($E185+AS185)*(1+'Part E'!AM291)</f>
        <v>51954.867452263439</v>
      </c>
      <c r="AT186" s="5">
        <f ca="1">($E185+AT185)*(1+'Part E'!AN291)</f>
        <v>44234.104508394645</v>
      </c>
      <c r="AU186" s="5">
        <f ca="1">($E185+AU185)*(1+'Part E'!AO291)</f>
        <v>52180.71925897136</v>
      </c>
      <c r="AV186" s="5">
        <f ca="1">($E185+AV185)*(1+'Part E'!AP291)</f>
        <v>44375.231938374316</v>
      </c>
      <c r="AW186" s="5">
        <f ca="1">($E185+AW185)*(1+'Part E'!AQ291)</f>
        <v>55767.941546630922</v>
      </c>
      <c r="AX186" s="5">
        <f ca="1">($E185+AX185)*(1+'Part E'!AR291)</f>
        <v>47594.279576692701</v>
      </c>
      <c r="AY186" s="5">
        <f ca="1">($E185+AY185)*(1+'Part E'!AS291)</f>
        <v>47725.828838994807</v>
      </c>
      <c r="AZ186" s="5">
        <f ca="1">($E185+AZ185)*(1+'Part E'!AT291)</f>
        <v>45633.444176762678</v>
      </c>
      <c r="BA186" s="5">
        <f ca="1">($E185+BA185)*(1+'Part E'!AU291)</f>
        <v>45186.104919933226</v>
      </c>
      <c r="BB186" s="5">
        <f ca="1">($E185+BB185)*(1+'Part E'!AV291)</f>
        <v>53578.40631384388</v>
      </c>
      <c r="BC186" s="5">
        <f ca="1">($E185+BC185)*(1+'Part E'!AW291)</f>
        <v>53908.064151133789</v>
      </c>
      <c r="BD186" s="5">
        <f ca="1">($E185+BD185)*(1+'Part E'!AX291)</f>
        <v>47072.958361569916</v>
      </c>
      <c r="BE186" s="5">
        <f ca="1">($E185+BE185)*(1+'Part E'!AY291)</f>
        <v>48359.456720462287</v>
      </c>
      <c r="BF186" s="5">
        <f ca="1">($E185+BF185)*(1+'Part E'!AZ291)</f>
        <v>63497.801352561866</v>
      </c>
      <c r="BG186" s="5">
        <f ca="1">($E185+BG185)*(1+'Part E'!BA291)</f>
        <v>54791.975027487148</v>
      </c>
      <c r="BH186" s="5">
        <f ca="1">($E185+BH185)*(1+'Part E'!BB291)</f>
        <v>40253.783538616161</v>
      </c>
      <c r="BI186" s="5">
        <f ca="1">($E185+BI185)*(1+'Part E'!BC291)</f>
        <v>53760.381090622228</v>
      </c>
      <c r="BJ186" s="5">
        <f ca="1">($E185+BJ185)*(1+'Part E'!BD291)</f>
        <v>47779.948421287358</v>
      </c>
      <c r="BK186" s="5">
        <f ca="1">($E185+BK185)*(1+'Part E'!BE291)</f>
        <v>40439.28209556693</v>
      </c>
      <c r="BL186" s="5">
        <f ca="1">($E185+BL185)*(1+'Part E'!BF291)</f>
        <v>58459.129493738939</v>
      </c>
      <c r="BM186" s="5">
        <f ca="1">($E185+BM185)*(1+'Part E'!BG291)</f>
        <v>36626.518051005572</v>
      </c>
      <c r="BN186" s="5">
        <f ca="1">($E185+BN185)*(1+'Part E'!BH291)</f>
        <v>57256.884844313783</v>
      </c>
      <c r="BO186" s="5">
        <f ca="1">($E185+BO185)*(1+'Part E'!BI291)</f>
        <v>49016.755323735531</v>
      </c>
      <c r="BP186" s="5">
        <f ca="1">($E185+BP185)*(1+'Part E'!BJ291)</f>
        <v>54235.607599664188</v>
      </c>
      <c r="BQ186" s="5">
        <f ca="1">($E185+BQ185)*(1+'Part E'!BK291)</f>
        <v>57387.727715770867</v>
      </c>
      <c r="BR186" s="5">
        <f ca="1">($E185+BR185)*(1+'Part E'!BL291)</f>
        <v>50057.187167829943</v>
      </c>
      <c r="BS186" s="5">
        <f ca="1">($E185+BS185)*(1+'Part E'!BM291)</f>
        <v>48943.769690670066</v>
      </c>
      <c r="BT186" s="5">
        <f ca="1">($E185+BT185)*(1+'Part E'!BN291)</f>
        <v>42566.856781421389</v>
      </c>
      <c r="BU186" s="5">
        <f ca="1">($E185+BU185)*(1+'Part E'!BO291)</f>
        <v>60527.472561743241</v>
      </c>
      <c r="BV186" s="5">
        <f ca="1">($E185+BV185)*(1+'Part E'!BP291)</f>
        <v>52999.750485858407</v>
      </c>
      <c r="BW186" s="5">
        <f ca="1">($E185+BW185)*(1+'Part E'!BQ291)</f>
        <v>52003.051915262571</v>
      </c>
      <c r="BX186" s="5">
        <f ca="1">($E185+BX185)*(1+'Part E'!BR291)</f>
        <v>55731.955651366137</v>
      </c>
      <c r="BY186" s="5">
        <f ca="1">($E185+BY185)*(1+'Part E'!BS291)</f>
        <v>44814.996718083756</v>
      </c>
      <c r="BZ186" s="5">
        <f ca="1">($E185+BZ185)*(1+'Part E'!BT291)</f>
        <v>54580.741950362448</v>
      </c>
      <c r="CA186" s="5">
        <f ca="1">($E185+CA185)*(1+'Part E'!BU291)</f>
        <v>57556.506861181711</v>
      </c>
      <c r="CB186" s="5">
        <f ca="1">($E185+CB185)*(1+'Part E'!BV291)</f>
        <v>56880.234987425669</v>
      </c>
      <c r="CC186" s="5">
        <f ca="1">($E185+CC185)*(1+'Part E'!BW291)</f>
        <v>46295.515889560185</v>
      </c>
      <c r="CD186" s="5">
        <f ca="1">($E185+CD185)*(1+'Part E'!BX291)</f>
        <v>56620.09452332816</v>
      </c>
      <c r="CE186" s="5">
        <f ca="1">($E185+CE185)*(1+'Part E'!BY291)</f>
        <v>60165.593133802249</v>
      </c>
      <c r="CF186" s="5">
        <f ca="1">($E185+CF185)*(1+'Part E'!BZ291)</f>
        <v>49029.951337325736</v>
      </c>
      <c r="CG186" s="5">
        <f ca="1">($E185+CG185)*(1+'Part E'!CA291)</f>
        <v>58094.32363784378</v>
      </c>
      <c r="CH186" s="5">
        <f ca="1">($E185+CH185)*(1+'Part E'!CB291)</f>
        <v>49742.813591901257</v>
      </c>
      <c r="CI186" s="5">
        <f ca="1">($E185+CI185)*(1+'Part E'!CC291)</f>
        <v>53172.782746831981</v>
      </c>
      <c r="CJ186" s="5">
        <f ca="1">($E185+CJ185)*(1+'Part E'!CD291)</f>
        <v>41556.74423683506</v>
      </c>
      <c r="CK186" s="5">
        <f ca="1">($E185+CK185)*(1+'Part E'!CE291)</f>
        <v>48691.588196730358</v>
      </c>
      <c r="CL186" s="5">
        <f ca="1">($E185+CL185)*(1+'Part E'!CF291)</f>
        <v>41411.907998720126</v>
      </c>
      <c r="CM186" s="5">
        <f ca="1">($E185+CM185)*(1+'Part E'!CG291)</f>
        <v>50190.886392361128</v>
      </c>
      <c r="CN186" s="5">
        <f ca="1">($E185+CN185)*(1+'Part E'!CH291)</f>
        <v>54872.938432081646</v>
      </c>
      <c r="CO186" s="5">
        <f ca="1">($E185+CO185)*(1+'Part E'!CI291)</f>
        <v>51759.142695147239</v>
      </c>
      <c r="CP186" s="5">
        <f ca="1">($E185+CP185)*(1+'Part E'!CJ291)</f>
        <v>43557.790315674865</v>
      </c>
      <c r="CQ186" s="5">
        <f ca="1">($E185+CQ185)*(1+'Part E'!CK291)</f>
        <v>50970.756985363194</v>
      </c>
      <c r="CR186" s="5">
        <f ca="1">($E185+CR185)*(1+'Part E'!CL291)</f>
        <v>41047.196779944315</v>
      </c>
      <c r="CS186" s="5">
        <f ca="1">($E185+CS185)*(1+'Part E'!CM291)</f>
        <v>51725.787810264694</v>
      </c>
      <c r="CT186" s="5">
        <f ca="1">($E185+CT185)*(1+'Part E'!CN291)</f>
        <v>55907.987750216947</v>
      </c>
      <c r="CU186" s="5">
        <f ca="1">($E185+CU185)*(1+'Part E'!CO291)</f>
        <v>49829.86633286305</v>
      </c>
      <c r="CV186" s="5">
        <f ca="1">($E185+CV185)*(1+'Part E'!CP291)</f>
        <v>51927.67452310431</v>
      </c>
      <c r="CW186" s="5">
        <f ca="1">($E185+CW185)*(1+'Part E'!CQ291)</f>
        <v>53764.887359990862</v>
      </c>
      <c r="CX186" s="5">
        <f ca="1">($E185+CX185)*(1+'Part E'!CR291)</f>
        <v>52806.076945419169</v>
      </c>
      <c r="CY186" s="5">
        <f ca="1">($E185+CY185)*(1+'Part E'!CS291)</f>
        <v>43533.301514511622</v>
      </c>
      <c r="CZ186" s="5">
        <f ca="1">($E185+CZ185)*(1+'Part E'!CT291)</f>
        <v>58942.352438866394</v>
      </c>
      <c r="DA186" s="5">
        <f ca="1">($E185+DA185)*(1+'Part E'!CU291)</f>
        <v>45050.408991318342</v>
      </c>
      <c r="DB186" s="5">
        <f ca="1">($E185+DB185)*(1+'Part E'!CV291)</f>
        <v>41675.096590631343</v>
      </c>
      <c r="DC186" s="5">
        <f ca="1">($E185+DC185)*(1+'Part E'!CW291)</f>
        <v>48303.076515074412</v>
      </c>
      <c r="DD186" s="5">
        <f ca="1">($E185+DD185)*(1+'Part E'!CX291)</f>
        <v>51967.626063098185</v>
      </c>
    </row>
    <row r="187" spans="2:108" x14ac:dyDescent="0.2">
      <c r="B187" s="5">
        <f t="shared" si="24"/>
        <v>3.4166666666666683</v>
      </c>
      <c r="C187" s="5">
        <v>8044.4</v>
      </c>
      <c r="D187" s="5">
        <f t="shared" si="22"/>
        <v>2413.3199999999997</v>
      </c>
      <c r="E187" s="5">
        <f t="shared" si="23"/>
        <v>1447.9919999999997</v>
      </c>
      <c r="H187" s="5">
        <f t="shared" si="25"/>
        <v>3.3333333333333348</v>
      </c>
      <c r="I187" s="5">
        <f ca="1">($E186+I186)*(1+'Part E'!C292)</f>
        <v>48210.741225266342</v>
      </c>
      <c r="J187" s="5">
        <f ca="1">($E186+J186)*(1+'Part E'!D292)</f>
        <v>53031.103146513582</v>
      </c>
      <c r="K187" s="5">
        <f ca="1">($E186+K186)*(1+'Part E'!E292)</f>
        <v>43099.329771995661</v>
      </c>
      <c r="L187" s="5">
        <f ca="1">($E186+L186)*(1+'Part E'!F292)</f>
        <v>48686.918467353833</v>
      </c>
      <c r="M187" s="5">
        <f ca="1">($E186+M186)*(1+'Part E'!G292)</f>
        <v>54424.459818350158</v>
      </c>
      <c r="N187" s="5">
        <f ca="1">($E186+N186)*(1+'Part E'!H292)</f>
        <v>51918.519333160417</v>
      </c>
      <c r="O187" s="5">
        <f ca="1">($E186+O186)*(1+'Part E'!I292)</f>
        <v>53289.706648147119</v>
      </c>
      <c r="P187" s="5">
        <f ca="1">($E186+P186)*(1+'Part E'!J292)</f>
        <v>59078.311601164642</v>
      </c>
      <c r="Q187" s="5">
        <f ca="1">($E186+Q186)*(1+'Part E'!K292)</f>
        <v>67047.523700040329</v>
      </c>
      <c r="R187" s="5">
        <f ca="1">($E186+R186)*(1+'Part E'!L292)</f>
        <v>54477.012252146611</v>
      </c>
      <c r="S187" s="5">
        <f ca="1">($E186+S186)*(1+'Part E'!M292)</f>
        <v>50209.164817078614</v>
      </c>
      <c r="T187" s="5">
        <f ca="1">($E186+T186)*(1+'Part E'!N292)</f>
        <v>51732.053797305896</v>
      </c>
      <c r="U187" s="5">
        <f ca="1">($E186+U186)*(1+'Part E'!O292)</f>
        <v>48830.22386526737</v>
      </c>
      <c r="V187" s="5">
        <f ca="1">($E186+V186)*(1+'Part E'!P292)</f>
        <v>46886.251736768172</v>
      </c>
      <c r="W187" s="5">
        <f ca="1">($E186+W186)*(1+'Part E'!Q292)</f>
        <v>53223.836728935341</v>
      </c>
      <c r="X187" s="5">
        <f ca="1">($E186+X186)*(1+'Part E'!R292)</f>
        <v>43707.604362360551</v>
      </c>
      <c r="Y187" s="5">
        <f ca="1">($E186+Y186)*(1+'Part E'!S292)</f>
        <v>58826.887404147878</v>
      </c>
      <c r="Z187" s="5">
        <f ca="1">($E186+Z186)*(1+'Part E'!T292)</f>
        <v>60215.027614098457</v>
      </c>
      <c r="AA187" s="5">
        <f ca="1">($E186+AA186)*(1+'Part E'!U292)</f>
        <v>48276.444627789839</v>
      </c>
      <c r="AB187" s="5">
        <f ca="1">($E186+AB186)*(1+'Part E'!V292)</f>
        <v>48003.006730787245</v>
      </c>
      <c r="AC187" s="5">
        <f ca="1">($E186+AC186)*(1+'Part E'!W292)</f>
        <v>59485.988839090976</v>
      </c>
      <c r="AD187" s="5">
        <f ca="1">($E186+AD186)*(1+'Part E'!X292)</f>
        <v>51615.831789635718</v>
      </c>
      <c r="AE187" s="5">
        <f ca="1">($E186+AE186)*(1+'Part E'!Y292)</f>
        <v>48006.015389818662</v>
      </c>
      <c r="AF187" s="5">
        <f ca="1">($E186+AF186)*(1+'Part E'!Z292)</f>
        <v>39786.364113095457</v>
      </c>
      <c r="AG187" s="5">
        <f ca="1">($E186+AG186)*(1+'Part E'!AA292)</f>
        <v>65538.457096908416</v>
      </c>
      <c r="AH187" s="5">
        <f ca="1">($E186+AH186)*(1+'Part E'!AB292)</f>
        <v>49567.371325535089</v>
      </c>
      <c r="AI187" s="5">
        <f ca="1">($E186+AI186)*(1+'Part E'!AC292)</f>
        <v>58495.878512399613</v>
      </c>
      <c r="AJ187" s="5">
        <f ca="1">($E186+AJ186)*(1+'Part E'!AD292)</f>
        <v>55959.693034872675</v>
      </c>
      <c r="AK187" s="5">
        <f ca="1">($E186+AK186)*(1+'Part E'!AE292)</f>
        <v>60892.555697020594</v>
      </c>
      <c r="AL187" s="5">
        <f ca="1">($E186+AL186)*(1+'Part E'!AF292)</f>
        <v>48735.788110825524</v>
      </c>
      <c r="AM187" s="5">
        <f ca="1">($E186+AM186)*(1+'Part E'!AG292)</f>
        <v>49210.286735991831</v>
      </c>
      <c r="AN187" s="5">
        <f ca="1">($E186+AN186)*(1+'Part E'!AH292)</f>
        <v>52788.24267530279</v>
      </c>
      <c r="AO187" s="5">
        <f ca="1">($E186+AO186)*(1+'Part E'!AI292)</f>
        <v>52826.295374788198</v>
      </c>
      <c r="AP187" s="5">
        <f ca="1">($E186+AP186)*(1+'Part E'!AJ292)</f>
        <v>47857.259296881348</v>
      </c>
      <c r="AQ187" s="5">
        <f ca="1">($E186+AQ186)*(1+'Part E'!AK292)</f>
        <v>46154.000813916915</v>
      </c>
      <c r="AR187" s="5">
        <f ca="1">($E186+AR186)*(1+'Part E'!AL292)</f>
        <v>50215.351780157209</v>
      </c>
      <c r="AS187" s="5">
        <f ca="1">($E186+AS186)*(1+'Part E'!AM292)</f>
        <v>53944.038101958453</v>
      </c>
      <c r="AT187" s="5">
        <f ca="1">($E186+AT186)*(1+'Part E'!AN292)</f>
        <v>44340.018480755069</v>
      </c>
      <c r="AU187" s="5">
        <f ca="1">($E186+AU186)*(1+'Part E'!AO292)</f>
        <v>55322.195171211955</v>
      </c>
      <c r="AV187" s="5">
        <f ca="1">($E186+AV186)*(1+'Part E'!AP292)</f>
        <v>41603.299263637986</v>
      </c>
      <c r="AW187" s="5">
        <f ca="1">($E186+AW186)*(1+'Part E'!AQ292)</f>
        <v>58983.796747516833</v>
      </c>
      <c r="AX187" s="5">
        <f ca="1">($E186+AX186)*(1+'Part E'!AR292)</f>
        <v>51838.198635831555</v>
      </c>
      <c r="AY187" s="5">
        <f ca="1">($E186+AY186)*(1+'Part E'!AS292)</f>
        <v>51502.378214953504</v>
      </c>
      <c r="AZ187" s="5">
        <f ca="1">($E186+AZ186)*(1+'Part E'!AT292)</f>
        <v>46340.226303555522</v>
      </c>
      <c r="BA187" s="5">
        <f ca="1">($E186+BA186)*(1+'Part E'!AU292)</f>
        <v>46907.556970873018</v>
      </c>
      <c r="BB187" s="5">
        <f ca="1">($E186+BB186)*(1+'Part E'!AV292)</f>
        <v>55549.505106554177</v>
      </c>
      <c r="BC187" s="5">
        <f ca="1">($E186+BC186)*(1+'Part E'!AW292)</f>
        <v>54550.312010928435</v>
      </c>
      <c r="BD187" s="5">
        <f ca="1">($E186+BD186)*(1+'Part E'!AX292)</f>
        <v>50177.537266405525</v>
      </c>
      <c r="BE187" s="5">
        <f ca="1">($E186+BE186)*(1+'Part E'!AY292)</f>
        <v>50795.077196361723</v>
      </c>
      <c r="BF187" s="5">
        <f ca="1">($E186+BF186)*(1+'Part E'!AZ292)</f>
        <v>67026.267442259399</v>
      </c>
      <c r="BG187" s="5">
        <f ca="1">($E186+BG186)*(1+'Part E'!BA292)</f>
        <v>53019.877610015668</v>
      </c>
      <c r="BH187" s="5">
        <f ca="1">($E186+BH186)*(1+'Part E'!BB292)</f>
        <v>44358.455086429509</v>
      </c>
      <c r="BI187" s="5">
        <f ca="1">($E186+BI186)*(1+'Part E'!BC292)</f>
        <v>57159.256289361605</v>
      </c>
      <c r="BJ187" s="5">
        <f ca="1">($E186+BJ186)*(1+'Part E'!BD292)</f>
        <v>51865.177051768864</v>
      </c>
      <c r="BK187" s="5">
        <f ca="1">($E186+BK186)*(1+'Part E'!BE292)</f>
        <v>40353.705410189898</v>
      </c>
      <c r="BL187" s="5">
        <f ca="1">($E186+BL186)*(1+'Part E'!BF292)</f>
        <v>62136.518653001702</v>
      </c>
      <c r="BM187" s="5">
        <f ca="1">($E186+BM186)*(1+'Part E'!BG292)</f>
        <v>39458.535490264883</v>
      </c>
      <c r="BN187" s="5">
        <f ca="1">($E186+BN186)*(1+'Part E'!BH292)</f>
        <v>57459.74669520832</v>
      </c>
      <c r="BO187" s="5">
        <f ca="1">($E186+BO186)*(1+'Part E'!BI292)</f>
        <v>50521.148318716063</v>
      </c>
      <c r="BP187" s="5">
        <f ca="1">($E186+BP186)*(1+'Part E'!BJ292)</f>
        <v>54078.771319038649</v>
      </c>
      <c r="BQ187" s="5">
        <f ca="1">($E186+BQ186)*(1+'Part E'!BK292)</f>
        <v>58683.860031875876</v>
      </c>
      <c r="BR187" s="5">
        <f ca="1">($E186+BR186)*(1+'Part E'!BL292)</f>
        <v>51609.531342020382</v>
      </c>
      <c r="BS187" s="5">
        <f ca="1">($E186+BS186)*(1+'Part E'!BM292)</f>
        <v>51957.171108452421</v>
      </c>
      <c r="BT187" s="5">
        <f ca="1">($E186+BT186)*(1+'Part E'!BN292)</f>
        <v>42882.261962863173</v>
      </c>
      <c r="BU187" s="5">
        <f ca="1">($E186+BU186)*(1+'Part E'!BO292)</f>
        <v>59941.243730648275</v>
      </c>
      <c r="BV187" s="5">
        <f ca="1">($E186+BV186)*(1+'Part E'!BP292)</f>
        <v>50991.395943485899</v>
      </c>
      <c r="BW187" s="5">
        <f ca="1">($E186+BW186)*(1+'Part E'!BQ292)</f>
        <v>49513.765100107128</v>
      </c>
      <c r="BX187" s="5">
        <f ca="1">($E186+BX186)*(1+'Part E'!BR292)</f>
        <v>57256.735577487489</v>
      </c>
      <c r="BY187" s="5">
        <f ca="1">($E186+BY186)*(1+'Part E'!BS292)</f>
        <v>47292.275129697744</v>
      </c>
      <c r="BZ187" s="5">
        <f ca="1">($E186+BZ186)*(1+'Part E'!BT292)</f>
        <v>55732.382690314997</v>
      </c>
      <c r="CA187" s="5">
        <f ca="1">($E186+CA186)*(1+'Part E'!BU292)</f>
        <v>59286.290514484172</v>
      </c>
      <c r="CB187" s="5">
        <f ca="1">($E186+CB186)*(1+'Part E'!BV292)</f>
        <v>60140.114523433695</v>
      </c>
      <c r="CC187" s="5">
        <f ca="1">($E186+CC186)*(1+'Part E'!BW292)</f>
        <v>48219.660068743186</v>
      </c>
      <c r="CD187" s="5">
        <f ca="1">($E186+CD186)*(1+'Part E'!BX292)</f>
        <v>58884.667862060938</v>
      </c>
      <c r="CE187" s="5">
        <f ca="1">($E186+CE186)*(1+'Part E'!BY292)</f>
        <v>59885.17843125316</v>
      </c>
      <c r="CF187" s="5">
        <f ca="1">($E186+CF186)*(1+'Part E'!BZ292)</f>
        <v>48126.174126759448</v>
      </c>
      <c r="CG187" s="5">
        <f ca="1">($E186+CG186)*(1+'Part E'!CA292)</f>
        <v>55480.379355503363</v>
      </c>
      <c r="CH187" s="5">
        <f ca="1">($E186+CH186)*(1+'Part E'!CB292)</f>
        <v>48574.473545778492</v>
      </c>
      <c r="CI187" s="5">
        <f ca="1">($E186+CI186)*(1+'Part E'!CC292)</f>
        <v>54326.448628979822</v>
      </c>
      <c r="CJ187" s="5">
        <f ca="1">($E186+CJ186)*(1+'Part E'!CD292)</f>
        <v>42391.611630096282</v>
      </c>
      <c r="CK187" s="5">
        <f ca="1">($E186+CK186)*(1+'Part E'!CE292)</f>
        <v>49946.400015479405</v>
      </c>
      <c r="CL187" s="5">
        <f ca="1">($E186+CL186)*(1+'Part E'!CF292)</f>
        <v>44982.178258698637</v>
      </c>
      <c r="CM187" s="5">
        <f ca="1">($E186+CM186)*(1+'Part E'!CG292)</f>
        <v>49959.991990908078</v>
      </c>
      <c r="CN187" s="5">
        <f ca="1">($E186+CN186)*(1+'Part E'!CH292)</f>
        <v>56772.879231654209</v>
      </c>
      <c r="CO187" s="5">
        <f ca="1">($E186+CO186)*(1+'Part E'!CI292)</f>
        <v>54022.168802121814</v>
      </c>
      <c r="CP187" s="5">
        <f ca="1">($E186+CP186)*(1+'Part E'!CJ292)</f>
        <v>42053.263370685723</v>
      </c>
      <c r="CQ187" s="5">
        <f ca="1">($E186+CQ186)*(1+'Part E'!CK292)</f>
        <v>56816.605272078472</v>
      </c>
      <c r="CR187" s="5">
        <f ca="1">($E186+CR186)*(1+'Part E'!CL292)</f>
        <v>42429.854959540055</v>
      </c>
      <c r="CS187" s="5">
        <f ca="1">($E186+CS186)*(1+'Part E'!CM292)</f>
        <v>55379.162679082721</v>
      </c>
      <c r="CT187" s="5">
        <f ca="1">($E186+CT186)*(1+'Part E'!CN292)</f>
        <v>59349.97374266119</v>
      </c>
      <c r="CU187" s="5">
        <f ca="1">($E186+CU186)*(1+'Part E'!CO292)</f>
        <v>48906.337908935333</v>
      </c>
      <c r="CV187" s="5">
        <f ca="1">($E186+CV186)*(1+'Part E'!CP292)</f>
        <v>51363.020046306236</v>
      </c>
      <c r="CW187" s="5">
        <f ca="1">($E186+CW186)*(1+'Part E'!CQ292)</f>
        <v>53268.788612942117</v>
      </c>
      <c r="CX187" s="5">
        <f ca="1">($E186+CX186)*(1+'Part E'!CR292)</f>
        <v>56134.917509173691</v>
      </c>
      <c r="CY187" s="5">
        <f ca="1">($E186+CY186)*(1+'Part E'!CS292)</f>
        <v>46059.468219767725</v>
      </c>
      <c r="CZ187" s="5">
        <f ca="1">($E186+CZ186)*(1+'Part E'!CT292)</f>
        <v>61216.162141766697</v>
      </c>
      <c r="DA187" s="5">
        <f ca="1">($E186+DA186)*(1+'Part E'!CU292)</f>
        <v>42281.614673528464</v>
      </c>
      <c r="DB187" s="5">
        <f ca="1">($E186+DB186)*(1+'Part E'!CV292)</f>
        <v>43454.067050197868</v>
      </c>
      <c r="DC187" s="5">
        <f ca="1">($E186+DC186)*(1+'Part E'!CW292)</f>
        <v>46455.147191852935</v>
      </c>
      <c r="DD187" s="5">
        <f ca="1">($E186+DD186)*(1+'Part E'!CX292)</f>
        <v>52731.736623104553</v>
      </c>
    </row>
    <row r="188" spans="2:108" x14ac:dyDescent="0.2">
      <c r="B188" s="5">
        <f t="shared" si="24"/>
        <v>3.5000000000000018</v>
      </c>
      <c r="C188" s="5">
        <v>8044.4</v>
      </c>
      <c r="D188" s="5">
        <f t="shared" si="22"/>
        <v>2413.3199999999997</v>
      </c>
      <c r="E188" s="5">
        <f t="shared" si="23"/>
        <v>1447.9919999999997</v>
      </c>
      <c r="H188" s="5">
        <f t="shared" si="25"/>
        <v>3.4166666666666683</v>
      </c>
      <c r="I188" s="5">
        <f ca="1">($E187+I187)*(1+'Part E'!C293)</f>
        <v>49268.414145339084</v>
      </c>
      <c r="J188" s="5">
        <f ca="1">($E187+J187)*(1+'Part E'!D293)</f>
        <v>51435.821243327809</v>
      </c>
      <c r="K188" s="5">
        <f ca="1">($E187+K187)*(1+'Part E'!E293)</f>
        <v>42578.656567109982</v>
      </c>
      <c r="L188" s="5">
        <f ca="1">($E187+L187)*(1+'Part E'!F293)</f>
        <v>48035.213466567067</v>
      </c>
      <c r="M188" s="5">
        <f ca="1">($E187+M187)*(1+'Part E'!G293)</f>
        <v>54893.504516548659</v>
      </c>
      <c r="N188" s="5">
        <f ca="1">($E187+N187)*(1+'Part E'!H293)</f>
        <v>58781.848632774294</v>
      </c>
      <c r="O188" s="5">
        <f ca="1">($E187+O187)*(1+'Part E'!I293)</f>
        <v>51775.459428301278</v>
      </c>
      <c r="P188" s="5">
        <f ca="1">($E187+P187)*(1+'Part E'!J293)</f>
        <v>59477.692920338835</v>
      </c>
      <c r="Q188" s="5">
        <f ca="1">($E187+Q187)*(1+'Part E'!K293)</f>
        <v>66579.575611536347</v>
      </c>
      <c r="R188" s="5">
        <f ca="1">($E187+R187)*(1+'Part E'!L293)</f>
        <v>57286.1278042716</v>
      </c>
      <c r="S188" s="5">
        <f ca="1">($E187+S187)*(1+'Part E'!M293)</f>
        <v>51403.888374580019</v>
      </c>
      <c r="T188" s="5">
        <f ca="1">($E187+T187)*(1+'Part E'!N293)</f>
        <v>52750.806440409804</v>
      </c>
      <c r="U188" s="5">
        <f ca="1">($E187+U187)*(1+'Part E'!O293)</f>
        <v>50654.858475327463</v>
      </c>
      <c r="V188" s="5">
        <f ca="1">($E187+V187)*(1+'Part E'!P293)</f>
        <v>49369.10328100442</v>
      </c>
      <c r="W188" s="5">
        <f ca="1">($E187+W187)*(1+'Part E'!Q293)</f>
        <v>55256.082604523173</v>
      </c>
      <c r="X188" s="5">
        <f ca="1">($E187+X187)*(1+'Part E'!R293)</f>
        <v>48413.446376751592</v>
      </c>
      <c r="Y188" s="5">
        <f ca="1">($E187+Y187)*(1+'Part E'!S293)</f>
        <v>60628.206172471051</v>
      </c>
      <c r="Z188" s="5">
        <f ca="1">($E187+Z187)*(1+'Part E'!T293)</f>
        <v>64623.543798395767</v>
      </c>
      <c r="AA188" s="5">
        <f ca="1">($E187+AA187)*(1+'Part E'!U293)</f>
        <v>49226.114630263495</v>
      </c>
      <c r="AB188" s="5">
        <f ca="1">($E187+AB187)*(1+'Part E'!V293)</f>
        <v>50933.511138795671</v>
      </c>
      <c r="AC188" s="5">
        <f ca="1">($E187+AC187)*(1+'Part E'!W293)</f>
        <v>66646.788627881382</v>
      </c>
      <c r="AD188" s="5">
        <f ca="1">($E187+AD187)*(1+'Part E'!X293)</f>
        <v>55186.935268194618</v>
      </c>
      <c r="AE188" s="5">
        <f ca="1">($E187+AE187)*(1+'Part E'!Y293)</f>
        <v>47492.621460294024</v>
      </c>
      <c r="AF188" s="5">
        <f ca="1">($E187+AF187)*(1+'Part E'!Z293)</f>
        <v>38950.383612282669</v>
      </c>
      <c r="AG188" s="5">
        <f ca="1">($E187+AG187)*(1+'Part E'!AA293)</f>
        <v>64981.462700288379</v>
      </c>
      <c r="AH188" s="5">
        <f ca="1">($E187+AH187)*(1+'Part E'!AB293)</f>
        <v>53225.393149456831</v>
      </c>
      <c r="AI188" s="5">
        <f ca="1">($E187+AI187)*(1+'Part E'!AC293)</f>
        <v>59058.601311657512</v>
      </c>
      <c r="AJ188" s="5">
        <f ca="1">($E187+AJ187)*(1+'Part E'!AD293)</f>
        <v>59332.059592695252</v>
      </c>
      <c r="AK188" s="5">
        <f ca="1">($E187+AK187)*(1+'Part E'!AE293)</f>
        <v>59809.671609859739</v>
      </c>
      <c r="AL188" s="5">
        <f ca="1">($E187+AL187)*(1+'Part E'!AF293)</f>
        <v>49099.599865152224</v>
      </c>
      <c r="AM188" s="5">
        <f ca="1">($E187+AM187)*(1+'Part E'!AG293)</f>
        <v>51997.65528182534</v>
      </c>
      <c r="AN188" s="5">
        <f ca="1">($E187+AN187)*(1+'Part E'!AH293)</f>
        <v>53039.557449071748</v>
      </c>
      <c r="AO188" s="5">
        <f ca="1">($E187+AO187)*(1+'Part E'!AI293)</f>
        <v>53624.605876806498</v>
      </c>
      <c r="AP188" s="5">
        <f ca="1">($E187+AP187)*(1+'Part E'!AJ293)</f>
        <v>51441.811385550893</v>
      </c>
      <c r="AQ188" s="5">
        <f ca="1">($E187+AQ187)*(1+'Part E'!AK293)</f>
        <v>51602.358828336044</v>
      </c>
      <c r="AR188" s="5">
        <f ca="1">($E187+AR187)*(1+'Part E'!AL293)</f>
        <v>52203.393937539375</v>
      </c>
      <c r="AS188" s="5">
        <f ca="1">($E187+AS187)*(1+'Part E'!AM293)</f>
        <v>57650.809700903577</v>
      </c>
      <c r="AT188" s="5">
        <f ca="1">($E187+AT187)*(1+'Part E'!AN293)</f>
        <v>45760.171858363305</v>
      </c>
      <c r="AU188" s="5">
        <f ca="1">($E187+AU187)*(1+'Part E'!AO293)</f>
        <v>57007.905862629435</v>
      </c>
      <c r="AV188" s="5">
        <f ca="1">($E187+AV187)*(1+'Part E'!AP293)</f>
        <v>42496.232608997867</v>
      </c>
      <c r="AW188" s="5">
        <f ca="1">($E187+AW187)*(1+'Part E'!AQ293)</f>
        <v>61496.070980238961</v>
      </c>
      <c r="AX188" s="5">
        <f ca="1">($E187+AX187)*(1+'Part E'!AR293)</f>
        <v>54561.152775539122</v>
      </c>
      <c r="AY188" s="5">
        <f ca="1">($E187+AY187)*(1+'Part E'!AS293)</f>
        <v>51922.476183381936</v>
      </c>
      <c r="AZ188" s="5">
        <f ca="1">($E187+AZ187)*(1+'Part E'!AT293)</f>
        <v>47380.284830587741</v>
      </c>
      <c r="BA188" s="5">
        <f ca="1">($E187+BA187)*(1+'Part E'!AU293)</f>
        <v>48899.171909178192</v>
      </c>
      <c r="BB188" s="5">
        <f ca="1">($E187+BB187)*(1+'Part E'!AV293)</f>
        <v>60238.329621224089</v>
      </c>
      <c r="BC188" s="5">
        <f ca="1">($E187+BC187)*(1+'Part E'!AW293)</f>
        <v>55412.23374169501</v>
      </c>
      <c r="BD188" s="5">
        <f ca="1">($E187+BD187)*(1+'Part E'!AX293)</f>
        <v>55927.334399491287</v>
      </c>
      <c r="BE188" s="5">
        <f ca="1">($E187+BE187)*(1+'Part E'!AY293)</f>
        <v>53107.066153567765</v>
      </c>
      <c r="BF188" s="5">
        <f ca="1">($E187+BF187)*(1+'Part E'!AZ293)</f>
        <v>68209.416574540926</v>
      </c>
      <c r="BG188" s="5">
        <f ca="1">($E187+BG187)*(1+'Part E'!BA293)</f>
        <v>55126.791475314407</v>
      </c>
      <c r="BH188" s="5">
        <f ca="1">($E187+BH187)*(1+'Part E'!BB293)</f>
        <v>45578.717656770772</v>
      </c>
      <c r="BI188" s="5">
        <f ca="1">($E187+BI187)*(1+'Part E'!BC293)</f>
        <v>55953.854161655108</v>
      </c>
      <c r="BJ188" s="5">
        <f ca="1">($E187+BJ187)*(1+'Part E'!BD293)</f>
        <v>53304.315873128915</v>
      </c>
      <c r="BK188" s="5">
        <f ca="1">($E187+BK187)*(1+'Part E'!BE293)</f>
        <v>41826.240407159072</v>
      </c>
      <c r="BL188" s="5">
        <f ca="1">($E187+BL187)*(1+'Part E'!BF293)</f>
        <v>62316.912891052598</v>
      </c>
      <c r="BM188" s="5">
        <f ca="1">($E187+BM187)*(1+'Part E'!BG293)</f>
        <v>42521.459827202299</v>
      </c>
      <c r="BN188" s="5">
        <f ca="1">($E187+BN187)*(1+'Part E'!BH293)</f>
        <v>57137.34848293908</v>
      </c>
      <c r="BO188" s="5">
        <f ca="1">($E187+BO187)*(1+'Part E'!BI293)</f>
        <v>48848.793474671213</v>
      </c>
      <c r="BP188" s="5">
        <f ca="1">($E187+BP187)*(1+'Part E'!BJ293)</f>
        <v>55072.512545242469</v>
      </c>
      <c r="BQ188" s="5">
        <f ca="1">($E187+BQ187)*(1+'Part E'!BK293)</f>
        <v>60103.89182207601</v>
      </c>
      <c r="BR188" s="5">
        <f ca="1">($E187+BR187)*(1+'Part E'!BL293)</f>
        <v>52525.429506879627</v>
      </c>
      <c r="BS188" s="5">
        <f ca="1">($E187+BS187)*(1+'Part E'!BM293)</f>
        <v>51843.286192903892</v>
      </c>
      <c r="BT188" s="5">
        <f ca="1">($E187+BT187)*(1+'Part E'!BN293)</f>
        <v>43941.447169596424</v>
      </c>
      <c r="BU188" s="5">
        <f ca="1">($E187+BU187)*(1+'Part E'!BO293)</f>
        <v>66597.280935364062</v>
      </c>
      <c r="BV188" s="5">
        <f ca="1">($E187+BV187)*(1+'Part E'!BP293)</f>
        <v>52554.72931030966</v>
      </c>
      <c r="BW188" s="5">
        <f ca="1">($E187+BW187)*(1+'Part E'!BQ293)</f>
        <v>51232.620814614063</v>
      </c>
      <c r="BX188" s="5">
        <f ca="1">($E187+BX187)*(1+'Part E'!BR293)</f>
        <v>57806.290626861475</v>
      </c>
      <c r="BY188" s="5">
        <f ca="1">($E187+BY187)*(1+'Part E'!BS293)</f>
        <v>48153.728384791837</v>
      </c>
      <c r="BZ188" s="5">
        <f ca="1">($E187+BZ187)*(1+'Part E'!BT293)</f>
        <v>58799.686865256284</v>
      </c>
      <c r="CA188" s="5">
        <f ca="1">($E187+CA187)*(1+'Part E'!BU293)</f>
        <v>58736.078391936448</v>
      </c>
      <c r="CB188" s="5">
        <f ca="1">($E187+CB187)*(1+'Part E'!BV293)</f>
        <v>61860.2548314546</v>
      </c>
      <c r="CC188" s="5">
        <f ca="1">($E187+CC187)*(1+'Part E'!BW293)</f>
        <v>47635.264022577627</v>
      </c>
      <c r="CD188" s="5">
        <f ca="1">($E187+CD187)*(1+'Part E'!BX293)</f>
        <v>57544.803738449795</v>
      </c>
      <c r="CE188" s="5">
        <f ca="1">($E187+CE187)*(1+'Part E'!BY293)</f>
        <v>66638.171679510502</v>
      </c>
      <c r="CF188" s="5">
        <f ca="1">($E187+CF187)*(1+'Part E'!BZ293)</f>
        <v>50451.736444500864</v>
      </c>
      <c r="CG188" s="5">
        <f ca="1">($E187+CG187)*(1+'Part E'!CA293)</f>
        <v>58125.318164827549</v>
      </c>
      <c r="CH188" s="5">
        <f ca="1">($E187+CH187)*(1+'Part E'!CB293)</f>
        <v>51014.819979176616</v>
      </c>
      <c r="CI188" s="5">
        <f ca="1">($E187+CI187)*(1+'Part E'!CC293)</f>
        <v>55224.092173110017</v>
      </c>
      <c r="CJ188" s="5">
        <f ca="1">($E187+CJ187)*(1+'Part E'!CD293)</f>
        <v>42446.270757937971</v>
      </c>
      <c r="CK188" s="5">
        <f ca="1">($E187+CK187)*(1+'Part E'!CE293)</f>
        <v>50169.712422228833</v>
      </c>
      <c r="CL188" s="5">
        <f ca="1">($E187+CL187)*(1+'Part E'!CF293)</f>
        <v>44040.989342778877</v>
      </c>
      <c r="CM188" s="5">
        <f ca="1">($E187+CM187)*(1+'Part E'!CG293)</f>
        <v>50714.623078654797</v>
      </c>
      <c r="CN188" s="5">
        <f ca="1">($E187+CN187)*(1+'Part E'!CH293)</f>
        <v>58436.95268038183</v>
      </c>
      <c r="CO188" s="5">
        <f ca="1">($E187+CO187)*(1+'Part E'!CI293)</f>
        <v>58404.68195529317</v>
      </c>
      <c r="CP188" s="5">
        <f ca="1">($E187+CP187)*(1+'Part E'!CJ293)</f>
        <v>42404.644165653328</v>
      </c>
      <c r="CQ188" s="5">
        <f ca="1">($E187+CQ187)*(1+'Part E'!CK293)</f>
        <v>57607.992902113758</v>
      </c>
      <c r="CR188" s="5">
        <f ca="1">($E187+CR187)*(1+'Part E'!CL293)</f>
        <v>46019.267776203757</v>
      </c>
      <c r="CS188" s="5">
        <f ca="1">($E187+CS187)*(1+'Part E'!CM293)</f>
        <v>58349.226952037912</v>
      </c>
      <c r="CT188" s="5">
        <f ca="1">($E187+CT187)*(1+'Part E'!CN293)</f>
        <v>58391.386163750132</v>
      </c>
      <c r="CU188" s="5">
        <f ca="1">($E187+CU187)*(1+'Part E'!CO293)</f>
        <v>48843.134483953749</v>
      </c>
      <c r="CV188" s="5">
        <f ca="1">($E187+CV187)*(1+'Part E'!CP293)</f>
        <v>53205.62799827756</v>
      </c>
      <c r="CW188" s="5">
        <f ca="1">($E187+CW187)*(1+'Part E'!CQ293)</f>
        <v>52551.638003701053</v>
      </c>
      <c r="CX188" s="5">
        <f ca="1">($E187+CX187)*(1+'Part E'!CR293)</f>
        <v>56947.741259512455</v>
      </c>
      <c r="CY188" s="5">
        <f ca="1">($E187+CY187)*(1+'Part E'!CS293)</f>
        <v>48258.781314885338</v>
      </c>
      <c r="CZ188" s="5">
        <f ca="1">($E187+CZ187)*(1+'Part E'!CT293)</f>
        <v>59881.599417065459</v>
      </c>
      <c r="DA188" s="5">
        <f ca="1">($E187+DA187)*(1+'Part E'!CU293)</f>
        <v>46542.367738878493</v>
      </c>
      <c r="DB188" s="5">
        <f ca="1">($E187+DB187)*(1+'Part E'!CV293)</f>
        <v>47146.560487864474</v>
      </c>
      <c r="DC188" s="5">
        <f ca="1">($E187+DC187)*(1+'Part E'!CW293)</f>
        <v>49168.12888831646</v>
      </c>
      <c r="DD188" s="5">
        <f ca="1">($E187+DD187)*(1+'Part E'!CX293)</f>
        <v>55270.140229049823</v>
      </c>
    </row>
    <row r="189" spans="2:108" x14ac:dyDescent="0.2">
      <c r="B189" s="5">
        <f t="shared" si="24"/>
        <v>3.5833333333333353</v>
      </c>
      <c r="C189" s="5">
        <v>8044.4</v>
      </c>
      <c r="D189" s="5">
        <f t="shared" si="22"/>
        <v>2413.3199999999997</v>
      </c>
      <c r="E189" s="5">
        <f t="shared" si="23"/>
        <v>1447.9919999999997</v>
      </c>
      <c r="H189" s="5">
        <f t="shared" si="25"/>
        <v>3.5000000000000018</v>
      </c>
      <c r="I189" s="5">
        <f ca="1">($E188+I188)*(1+'Part E'!C294)</f>
        <v>50028.992748014527</v>
      </c>
      <c r="J189" s="5">
        <f ca="1">($E188+J188)*(1+'Part E'!D294)</f>
        <v>55613.450156548759</v>
      </c>
      <c r="K189" s="5">
        <f ca="1">($E188+K188)*(1+'Part E'!E294)</f>
        <v>44503.789627511469</v>
      </c>
      <c r="L189" s="5">
        <f ca="1">($E188+L188)*(1+'Part E'!F294)</f>
        <v>48924.953748836953</v>
      </c>
      <c r="M189" s="5">
        <f ca="1">($E188+M188)*(1+'Part E'!G294)</f>
        <v>56779.58524086023</v>
      </c>
      <c r="N189" s="5">
        <f ca="1">($E188+N188)*(1+'Part E'!H294)</f>
        <v>58715.000516989516</v>
      </c>
      <c r="O189" s="5">
        <f ca="1">($E188+O188)*(1+'Part E'!I294)</f>
        <v>52097.022072620253</v>
      </c>
      <c r="P189" s="5">
        <f ca="1">($E188+P188)*(1+'Part E'!J294)</f>
        <v>62368.024920756026</v>
      </c>
      <c r="Q189" s="5">
        <f ca="1">($E188+Q188)*(1+'Part E'!K294)</f>
        <v>69200.426718818955</v>
      </c>
      <c r="R189" s="5">
        <f ca="1">($E188+R188)*(1+'Part E'!L294)</f>
        <v>57642.884158020657</v>
      </c>
      <c r="S189" s="5">
        <f ca="1">($E188+S188)*(1+'Part E'!M294)</f>
        <v>52573.308633626737</v>
      </c>
      <c r="T189" s="5">
        <f ca="1">($E188+T188)*(1+'Part E'!N294)</f>
        <v>51071.127659372345</v>
      </c>
      <c r="U189" s="5">
        <f ca="1">($E188+U188)*(1+'Part E'!O294)</f>
        <v>49455.513753020983</v>
      </c>
      <c r="V189" s="5">
        <f ca="1">($E188+V188)*(1+'Part E'!P294)</f>
        <v>50855.465725280046</v>
      </c>
      <c r="W189" s="5">
        <f ca="1">($E188+W188)*(1+'Part E'!Q294)</f>
        <v>57668.360826552416</v>
      </c>
      <c r="X189" s="5">
        <f ca="1">($E188+X188)*(1+'Part E'!R294)</f>
        <v>49917.600871755531</v>
      </c>
      <c r="Y189" s="5">
        <f ca="1">($E188+Y188)*(1+'Part E'!S294)</f>
        <v>62988.388737183632</v>
      </c>
      <c r="Z189" s="5">
        <f ca="1">($E188+Z188)*(1+'Part E'!T294)</f>
        <v>69480.557356667559</v>
      </c>
      <c r="AA189" s="5">
        <f ca="1">($E188+AA188)*(1+'Part E'!U294)</f>
        <v>47707.006417064556</v>
      </c>
      <c r="AB189" s="5">
        <f ca="1">($E188+AB188)*(1+'Part E'!V294)</f>
        <v>51233.495627074946</v>
      </c>
      <c r="AC189" s="5">
        <f ca="1">($E188+AC188)*(1+'Part E'!W294)</f>
        <v>65296.238500925167</v>
      </c>
      <c r="AD189" s="5">
        <f ca="1">($E188+AD188)*(1+'Part E'!X294)</f>
        <v>57792.706580539387</v>
      </c>
      <c r="AE189" s="5">
        <f ca="1">($E188+AE188)*(1+'Part E'!Y294)</f>
        <v>49725.291861814469</v>
      </c>
      <c r="AF189" s="5">
        <f ca="1">($E188+AF188)*(1+'Part E'!Z294)</f>
        <v>41207.445539500201</v>
      </c>
      <c r="AG189" s="5">
        <f ca="1">($E188+AG188)*(1+'Part E'!AA294)</f>
        <v>68130.919865834076</v>
      </c>
      <c r="AH189" s="5">
        <f ca="1">($E188+AH188)*(1+'Part E'!AB294)</f>
        <v>57972.129005738301</v>
      </c>
      <c r="AI189" s="5">
        <f ca="1">($E188+AI188)*(1+'Part E'!AC294)</f>
        <v>60408.019169385785</v>
      </c>
      <c r="AJ189" s="5">
        <f ca="1">($E188+AJ188)*(1+'Part E'!AD294)</f>
        <v>59857.220484989681</v>
      </c>
      <c r="AK189" s="5">
        <f ca="1">($E188+AK188)*(1+'Part E'!AE294)</f>
        <v>59692.753559827201</v>
      </c>
      <c r="AL189" s="5">
        <f ca="1">($E188+AL188)*(1+'Part E'!AF294)</f>
        <v>50494.626591966407</v>
      </c>
      <c r="AM189" s="5">
        <f ca="1">($E188+AM188)*(1+'Part E'!AG294)</f>
        <v>56825.372731107665</v>
      </c>
      <c r="AN189" s="5">
        <f ca="1">($E188+AN188)*(1+'Part E'!AH294)</f>
        <v>56805.185828654263</v>
      </c>
      <c r="AO189" s="5">
        <f ca="1">($E188+AO188)*(1+'Part E'!AI294)</f>
        <v>57652.357787209854</v>
      </c>
      <c r="AP189" s="5">
        <f ca="1">($E188+AP188)*(1+'Part E'!AJ294)</f>
        <v>54026.984307500701</v>
      </c>
      <c r="AQ189" s="5">
        <f ca="1">($E188+AQ188)*(1+'Part E'!AK294)</f>
        <v>55241.197515509666</v>
      </c>
      <c r="AR189" s="5">
        <f ca="1">($E188+AR188)*(1+'Part E'!AL294)</f>
        <v>56607.74339974521</v>
      </c>
      <c r="AS189" s="5">
        <f ca="1">($E188+AS188)*(1+'Part E'!AM294)</f>
        <v>57821.666488091942</v>
      </c>
      <c r="AT189" s="5">
        <f ca="1">($E188+AT188)*(1+'Part E'!AN294)</f>
        <v>47707.415398767291</v>
      </c>
      <c r="AU189" s="5">
        <f ca="1">($E188+AU188)*(1+'Part E'!AO294)</f>
        <v>58089.262760372454</v>
      </c>
      <c r="AV189" s="5">
        <f ca="1">($E188+AV188)*(1+'Part E'!AP294)</f>
        <v>42420.510076397615</v>
      </c>
      <c r="AW189" s="5">
        <f ca="1">($E188+AW188)*(1+'Part E'!AQ294)</f>
        <v>60350.362945164467</v>
      </c>
      <c r="AX189" s="5">
        <f ca="1">($E188+AX188)*(1+'Part E'!AR294)</f>
        <v>54618.49169455118</v>
      </c>
      <c r="AY189" s="5">
        <f ca="1">($E188+AY188)*(1+'Part E'!AS294)</f>
        <v>52489.277428738336</v>
      </c>
      <c r="AZ189" s="5">
        <f ca="1">($E188+AZ188)*(1+'Part E'!AT294)</f>
        <v>54836.62446621366</v>
      </c>
      <c r="BA189" s="5">
        <f ca="1">($E188+BA188)*(1+'Part E'!AU294)</f>
        <v>48305.843697014447</v>
      </c>
      <c r="BB189" s="5">
        <f ca="1">($E188+BB188)*(1+'Part E'!AV294)</f>
        <v>58489.250201605588</v>
      </c>
      <c r="BC189" s="5">
        <f ca="1">($E188+BC188)*(1+'Part E'!AW294)</f>
        <v>58738.236778372142</v>
      </c>
      <c r="BD189" s="5">
        <f ca="1">($E188+BD188)*(1+'Part E'!AX294)</f>
        <v>54550.067309071877</v>
      </c>
      <c r="BE189" s="5">
        <f ca="1">($E188+BE188)*(1+'Part E'!AY294)</f>
        <v>55678.53542690957</v>
      </c>
      <c r="BF189" s="5">
        <f ca="1">($E188+BF188)*(1+'Part E'!AZ294)</f>
        <v>70605.680928312606</v>
      </c>
      <c r="BG189" s="5">
        <f ca="1">($E188+BG188)*(1+'Part E'!BA294)</f>
        <v>56632.153804779373</v>
      </c>
      <c r="BH189" s="5">
        <f ca="1">($E188+BH188)*(1+'Part E'!BB294)</f>
        <v>46777.302056949462</v>
      </c>
      <c r="BI189" s="5">
        <f ca="1">($E188+BI188)*(1+'Part E'!BC294)</f>
        <v>53376.167796872243</v>
      </c>
      <c r="BJ189" s="5">
        <f ca="1">($E188+BJ188)*(1+'Part E'!BD294)</f>
        <v>53808.309044345544</v>
      </c>
      <c r="BK189" s="5">
        <f ca="1">($E188+BK188)*(1+'Part E'!BE294)</f>
        <v>45205.915841499351</v>
      </c>
      <c r="BL189" s="5">
        <f ca="1">($E188+BL188)*(1+'Part E'!BF294)</f>
        <v>66194.206753814229</v>
      </c>
      <c r="BM189" s="5">
        <f ca="1">($E188+BM188)*(1+'Part E'!BG294)</f>
        <v>43346.069112387377</v>
      </c>
      <c r="BN189" s="5">
        <f ca="1">($E188+BN188)*(1+'Part E'!BH294)</f>
        <v>57448.013457667788</v>
      </c>
      <c r="BO189" s="5">
        <f ca="1">($E188+BO188)*(1+'Part E'!BI294)</f>
        <v>49341.430425337865</v>
      </c>
      <c r="BP189" s="5">
        <f ca="1">($E188+BP188)*(1+'Part E'!BJ294)</f>
        <v>54807.774734824452</v>
      </c>
      <c r="BQ189" s="5">
        <f ca="1">($E188+BQ188)*(1+'Part E'!BK294)</f>
        <v>59727.310760906534</v>
      </c>
      <c r="BR189" s="5">
        <f ca="1">($E188+BR188)*(1+'Part E'!BL294)</f>
        <v>50511.681849259556</v>
      </c>
      <c r="BS189" s="5">
        <f ca="1">($E188+BS188)*(1+'Part E'!BM294)</f>
        <v>53664.665823019663</v>
      </c>
      <c r="BT189" s="5">
        <f ca="1">($E188+BT188)*(1+'Part E'!BN294)</f>
        <v>44873.53804002882</v>
      </c>
      <c r="BU189" s="5">
        <f ca="1">($E188+BU188)*(1+'Part E'!BO294)</f>
        <v>72734.855151113356</v>
      </c>
      <c r="BV189" s="5">
        <f ca="1">($E188+BV188)*(1+'Part E'!BP294)</f>
        <v>55193.02126950823</v>
      </c>
      <c r="BW189" s="5">
        <f ca="1">($E188+BW188)*(1+'Part E'!BQ294)</f>
        <v>51027.022113145307</v>
      </c>
      <c r="BX189" s="5">
        <f ca="1">($E188+BX188)*(1+'Part E'!BR294)</f>
        <v>62285.331658757212</v>
      </c>
      <c r="BY189" s="5">
        <f ca="1">($E188+BY188)*(1+'Part E'!BS294)</f>
        <v>48709.160855337068</v>
      </c>
      <c r="BZ189" s="5">
        <f ca="1">($E188+BZ188)*(1+'Part E'!BT294)</f>
        <v>57835.571117599269</v>
      </c>
      <c r="CA189" s="5">
        <f ca="1">($E188+CA188)*(1+'Part E'!BU294)</f>
        <v>59608.576762341916</v>
      </c>
      <c r="CB189" s="5">
        <f ca="1">($E188+CB188)*(1+'Part E'!BV294)</f>
        <v>63009.393376427324</v>
      </c>
      <c r="CC189" s="5">
        <f ca="1">($E188+CC188)*(1+'Part E'!BW294)</f>
        <v>47609.683216710349</v>
      </c>
      <c r="CD189" s="5">
        <f ca="1">($E188+CD188)*(1+'Part E'!BX294)</f>
        <v>58977.573828244327</v>
      </c>
      <c r="CE189" s="5">
        <f ca="1">($E188+CE188)*(1+'Part E'!BY294)</f>
        <v>71368.447632611002</v>
      </c>
      <c r="CF189" s="5">
        <f ca="1">($E188+CF188)*(1+'Part E'!BZ294)</f>
        <v>53705.254373065247</v>
      </c>
      <c r="CG189" s="5">
        <f ca="1">($E188+CG188)*(1+'Part E'!CA294)</f>
        <v>57036.495103552523</v>
      </c>
      <c r="CH189" s="5">
        <f ca="1">($E188+CH188)*(1+'Part E'!CB294)</f>
        <v>53979.890835788006</v>
      </c>
      <c r="CI189" s="5">
        <f ca="1">($E188+CI188)*(1+'Part E'!CC294)</f>
        <v>58451.882539226004</v>
      </c>
      <c r="CJ189" s="5">
        <f ca="1">($E188+CJ188)*(1+'Part E'!CD294)</f>
        <v>43931.641617486079</v>
      </c>
      <c r="CK189" s="5">
        <f ca="1">($E188+CK188)*(1+'Part E'!CE294)</f>
        <v>48551.766413758669</v>
      </c>
      <c r="CL189" s="5">
        <f ca="1">($E188+CL188)*(1+'Part E'!CF294)</f>
        <v>45573.780392965717</v>
      </c>
      <c r="CM189" s="5">
        <f ca="1">($E188+CM188)*(1+'Part E'!CG294)</f>
        <v>54243.942246962921</v>
      </c>
      <c r="CN189" s="5">
        <f ca="1">($E188+CN188)*(1+'Part E'!CH294)</f>
        <v>60266.301356211734</v>
      </c>
      <c r="CO189" s="5">
        <f ca="1">($E188+CO188)*(1+'Part E'!CI294)</f>
        <v>60044.918570839451</v>
      </c>
      <c r="CP189" s="5">
        <f ca="1">($E188+CP188)*(1+'Part E'!CJ294)</f>
        <v>43238.424946022787</v>
      </c>
      <c r="CQ189" s="5">
        <f ca="1">($E188+CQ188)*(1+'Part E'!CK294)</f>
        <v>60950.426961091645</v>
      </c>
      <c r="CR189" s="5">
        <f ca="1">($E188+CR188)*(1+'Part E'!CL294)</f>
        <v>48772.258156881529</v>
      </c>
      <c r="CS189" s="5">
        <f ca="1">($E188+CS188)*(1+'Part E'!CM294)</f>
        <v>56340.065381221466</v>
      </c>
      <c r="CT189" s="5">
        <f ca="1">($E188+CT188)*(1+'Part E'!CN294)</f>
        <v>58782.789128276338</v>
      </c>
      <c r="CU189" s="5">
        <f ca="1">($E188+CU188)*(1+'Part E'!CO294)</f>
        <v>50976.148837289773</v>
      </c>
      <c r="CV189" s="5">
        <f ca="1">($E188+CV188)*(1+'Part E'!CP294)</f>
        <v>54485.721696166198</v>
      </c>
      <c r="CW189" s="5">
        <f ca="1">($E188+CW188)*(1+'Part E'!CQ294)</f>
        <v>51309.172950939457</v>
      </c>
      <c r="CX189" s="5">
        <f ca="1">($E188+CX188)*(1+'Part E'!CR294)</f>
        <v>57461.043581869009</v>
      </c>
      <c r="CY189" s="5">
        <f ca="1">($E188+CY188)*(1+'Part E'!CS294)</f>
        <v>49450.29568004371</v>
      </c>
      <c r="CZ189" s="5">
        <f ca="1">($E188+CZ188)*(1+'Part E'!CT294)</f>
        <v>62713.534241688503</v>
      </c>
      <c r="DA189" s="5">
        <f ca="1">($E188+DA188)*(1+'Part E'!CU294)</f>
        <v>48909.415848879886</v>
      </c>
      <c r="DB189" s="5">
        <f ca="1">($E188+DB188)*(1+'Part E'!CV294)</f>
        <v>46501.983039457511</v>
      </c>
      <c r="DC189" s="5">
        <f ca="1">($E188+DC188)*(1+'Part E'!CW294)</f>
        <v>51877.477231350902</v>
      </c>
      <c r="DD189" s="5">
        <f ca="1">($E188+DD188)*(1+'Part E'!CX294)</f>
        <v>57067.474520890777</v>
      </c>
    </row>
    <row r="190" spans="2:108" x14ac:dyDescent="0.2">
      <c r="B190" s="5">
        <f t="shared" si="24"/>
        <v>3.6666666666666687</v>
      </c>
      <c r="C190" s="5">
        <v>8044.4</v>
      </c>
      <c r="D190" s="5">
        <f t="shared" si="22"/>
        <v>2413.3199999999997</v>
      </c>
      <c r="E190" s="5">
        <f t="shared" si="23"/>
        <v>1447.9919999999997</v>
      </c>
      <c r="H190" s="5">
        <f t="shared" si="25"/>
        <v>3.5833333333333353</v>
      </c>
      <c r="I190" s="5">
        <f ca="1">($E189+I189)*(1+'Part E'!C295)</f>
        <v>53209.6134178672</v>
      </c>
      <c r="J190" s="5">
        <f ca="1">($E189+J189)*(1+'Part E'!D295)</f>
        <v>58703.587894713266</v>
      </c>
      <c r="K190" s="5">
        <f ca="1">($E189+K189)*(1+'Part E'!E295)</f>
        <v>47659.495680232067</v>
      </c>
      <c r="L190" s="5">
        <f ca="1">($E189+L189)*(1+'Part E'!F295)</f>
        <v>52695.551031647999</v>
      </c>
      <c r="M190" s="5">
        <f ca="1">($E189+M189)*(1+'Part E'!G295)</f>
        <v>59284.570839879118</v>
      </c>
      <c r="N190" s="5">
        <f ca="1">($E189+N189)*(1+'Part E'!H295)</f>
        <v>58272.754926026588</v>
      </c>
      <c r="O190" s="5">
        <f ca="1">($E189+O189)*(1+'Part E'!I295)</f>
        <v>52038.282150455969</v>
      </c>
      <c r="P190" s="5">
        <f ca="1">($E189+P189)*(1+'Part E'!J295)</f>
        <v>67952.943035635311</v>
      </c>
      <c r="Q190" s="5">
        <f ca="1">($E189+Q189)*(1+'Part E'!K295)</f>
        <v>72497.901596449112</v>
      </c>
      <c r="R190" s="5">
        <f ca="1">($E189+R189)*(1+'Part E'!L295)</f>
        <v>60319.523441749247</v>
      </c>
      <c r="S190" s="5">
        <f ca="1">($E189+S189)*(1+'Part E'!M295)</f>
        <v>54535.701981951759</v>
      </c>
      <c r="T190" s="5">
        <f ca="1">($E189+T189)*(1+'Part E'!N295)</f>
        <v>48576.094037029638</v>
      </c>
      <c r="U190" s="5">
        <f ca="1">($E189+U189)*(1+'Part E'!O295)</f>
        <v>50222.675225684732</v>
      </c>
      <c r="V190" s="5">
        <f ca="1">($E189+V189)*(1+'Part E'!P295)</f>
        <v>53940.725250088595</v>
      </c>
      <c r="W190" s="5">
        <f ca="1">($E189+W189)*(1+'Part E'!Q295)</f>
        <v>57444.37741298099</v>
      </c>
      <c r="X190" s="5">
        <f ca="1">($E189+X189)*(1+'Part E'!R295)</f>
        <v>50838.917347418159</v>
      </c>
      <c r="Y190" s="5">
        <f ca="1">($E189+Y189)*(1+'Part E'!S295)</f>
        <v>63349.327478252118</v>
      </c>
      <c r="Z190" s="5">
        <f ca="1">($E189+Z189)*(1+'Part E'!T295)</f>
        <v>69907.476334009858</v>
      </c>
      <c r="AA190" s="5">
        <f ca="1">($E189+AA189)*(1+'Part E'!U295)</f>
        <v>50518.824676576623</v>
      </c>
      <c r="AB190" s="5">
        <f ca="1">($E189+AB189)*(1+'Part E'!V295)</f>
        <v>50832.00214478156</v>
      </c>
      <c r="AC190" s="5">
        <f ca="1">($E189+AC189)*(1+'Part E'!W295)</f>
        <v>69068.857885367164</v>
      </c>
      <c r="AD190" s="5">
        <f ca="1">($E189+AD189)*(1+'Part E'!X295)</f>
        <v>57551.264320422393</v>
      </c>
      <c r="AE190" s="5">
        <f ca="1">($E189+AE189)*(1+'Part E'!Y295)</f>
        <v>53093.723008735615</v>
      </c>
      <c r="AF190" s="5">
        <f ca="1">($E189+AF189)*(1+'Part E'!Z295)</f>
        <v>43128.86998106588</v>
      </c>
      <c r="AG190" s="5">
        <f ca="1">($E189+AG189)*(1+'Part E'!AA295)</f>
        <v>67823.900405120381</v>
      </c>
      <c r="AH190" s="5">
        <f ca="1">($E189+AH189)*(1+'Part E'!AB295)</f>
        <v>57374.971345045735</v>
      </c>
      <c r="AI190" s="5">
        <f ca="1">($E189+AI189)*(1+'Part E'!AC295)</f>
        <v>60937.006182434074</v>
      </c>
      <c r="AJ190" s="5">
        <f ca="1">($E189+AJ189)*(1+'Part E'!AD295)</f>
        <v>61231.408408404124</v>
      </c>
      <c r="AK190" s="5">
        <f ca="1">($E189+AK189)*(1+'Part E'!AE295)</f>
        <v>65267.432453001733</v>
      </c>
      <c r="AL190" s="5">
        <f ca="1">($E189+AL189)*(1+'Part E'!AF295)</f>
        <v>53194.964173365879</v>
      </c>
      <c r="AM190" s="5">
        <f ca="1">($E189+AM189)*(1+'Part E'!AG295)</f>
        <v>61588.180885371075</v>
      </c>
      <c r="AN190" s="5">
        <f ca="1">($E189+AN189)*(1+'Part E'!AH295)</f>
        <v>60777.602819815707</v>
      </c>
      <c r="AO190" s="5">
        <f ca="1">($E189+AO189)*(1+'Part E'!AI295)</f>
        <v>59622.92061841509</v>
      </c>
      <c r="AP190" s="5">
        <f ca="1">($E189+AP189)*(1+'Part E'!AJ295)</f>
        <v>60152.837199359034</v>
      </c>
      <c r="AQ190" s="5">
        <f ca="1">($E189+AQ189)*(1+'Part E'!AK295)</f>
        <v>58049.863487160801</v>
      </c>
      <c r="AR190" s="5">
        <f ca="1">($E189+AR189)*(1+'Part E'!AL295)</f>
        <v>54818.742357685063</v>
      </c>
      <c r="AS190" s="5">
        <f ca="1">($E189+AS189)*(1+'Part E'!AM295)</f>
        <v>58136.600113459979</v>
      </c>
      <c r="AT190" s="5">
        <f ca="1">($E189+AT189)*(1+'Part E'!AN295)</f>
        <v>49939.912650092963</v>
      </c>
      <c r="AU190" s="5">
        <f ca="1">($E189+AU189)*(1+'Part E'!AO295)</f>
        <v>58278.071572505971</v>
      </c>
      <c r="AV190" s="5">
        <f ca="1">($E189+AV189)*(1+'Part E'!AP295)</f>
        <v>41170.770733423466</v>
      </c>
      <c r="AW190" s="5">
        <f ca="1">($E189+AW189)*(1+'Part E'!AQ295)</f>
        <v>57700.557461190459</v>
      </c>
      <c r="AX190" s="5">
        <f ca="1">($E189+AX189)*(1+'Part E'!AR295)</f>
        <v>56178.532502837195</v>
      </c>
      <c r="AY190" s="5">
        <f ca="1">($E189+AY189)*(1+'Part E'!AS295)</f>
        <v>57092.802812013571</v>
      </c>
      <c r="AZ190" s="5">
        <f ca="1">($E189+AZ189)*(1+'Part E'!AT295)</f>
        <v>56898.200681637594</v>
      </c>
      <c r="BA190" s="5">
        <f ca="1">($E189+BA189)*(1+'Part E'!AU295)</f>
        <v>53749.643143093344</v>
      </c>
      <c r="BB190" s="5">
        <f ca="1">($E189+BB189)*(1+'Part E'!AV295)</f>
        <v>56001.104849594572</v>
      </c>
      <c r="BC190" s="5">
        <f ca="1">($E189+BC189)*(1+'Part E'!AW295)</f>
        <v>61623.064552972151</v>
      </c>
      <c r="BD190" s="5">
        <f ca="1">($E189+BD189)*(1+'Part E'!AX295)</f>
        <v>57508.994962802812</v>
      </c>
      <c r="BE190" s="5">
        <f ca="1">($E189+BE189)*(1+'Part E'!AY295)</f>
        <v>58563.724385332855</v>
      </c>
      <c r="BF190" s="5">
        <f ca="1">($E189+BF189)*(1+'Part E'!AZ295)</f>
        <v>74369.825854046663</v>
      </c>
      <c r="BG190" s="5">
        <f ca="1">($E189+BG189)*(1+'Part E'!BA295)</f>
        <v>60484.635985314824</v>
      </c>
      <c r="BH190" s="5">
        <f ca="1">($E189+BH189)*(1+'Part E'!BB295)</f>
        <v>49358.128818879661</v>
      </c>
      <c r="BI190" s="5">
        <f ca="1">($E189+BI189)*(1+'Part E'!BC295)</f>
        <v>55938.095092781638</v>
      </c>
      <c r="BJ190" s="5">
        <f ca="1">($E189+BJ189)*(1+'Part E'!BD295)</f>
        <v>56650.293851911039</v>
      </c>
      <c r="BK190" s="5">
        <f ca="1">($E189+BK189)*(1+'Part E'!BE295)</f>
        <v>47255.665719723846</v>
      </c>
      <c r="BL190" s="5">
        <f ca="1">($E189+BL189)*(1+'Part E'!BF295)</f>
        <v>67873.870182459301</v>
      </c>
      <c r="BM190" s="5">
        <f ca="1">($E189+BM189)*(1+'Part E'!BG295)</f>
        <v>48009.7641763391</v>
      </c>
      <c r="BN190" s="5">
        <f ca="1">($E189+BN189)*(1+'Part E'!BH295)</f>
        <v>64053.940300378228</v>
      </c>
      <c r="BO190" s="5">
        <f ca="1">($E189+BO189)*(1+'Part E'!BI295)</f>
        <v>48527.994004109903</v>
      </c>
      <c r="BP190" s="5">
        <f ca="1">($E189+BP189)*(1+'Part E'!BJ295)</f>
        <v>55117.960209800782</v>
      </c>
      <c r="BQ190" s="5">
        <f ca="1">($E189+BQ189)*(1+'Part E'!BK295)</f>
        <v>62223.119059243443</v>
      </c>
      <c r="BR190" s="5">
        <f ca="1">($E189+BR189)*(1+'Part E'!BL295)</f>
        <v>53166.515334393036</v>
      </c>
      <c r="BS190" s="5">
        <f ca="1">($E189+BS189)*(1+'Part E'!BM295)</f>
        <v>55136.37428060278</v>
      </c>
      <c r="BT190" s="5">
        <f ca="1">($E189+BT189)*(1+'Part E'!BN295)</f>
        <v>46533.408409807518</v>
      </c>
      <c r="BU190" s="5">
        <f ca="1">($E189+BU189)*(1+'Part E'!BO295)</f>
        <v>70906.922951847824</v>
      </c>
      <c r="BV190" s="5">
        <f ca="1">($E189+BV189)*(1+'Part E'!BP295)</f>
        <v>60136.39956537808</v>
      </c>
      <c r="BW190" s="5">
        <f ca="1">($E189+BW189)*(1+'Part E'!BQ295)</f>
        <v>51078.489331421959</v>
      </c>
      <c r="BX190" s="5">
        <f ca="1">($E189+BX189)*(1+'Part E'!BR295)</f>
        <v>63448.453252248146</v>
      </c>
      <c r="BY190" s="5">
        <f ca="1">($E189+BY189)*(1+'Part E'!BS295)</f>
        <v>49876.686417280966</v>
      </c>
      <c r="BZ190" s="5">
        <f ca="1">($E189+BZ189)*(1+'Part E'!BT295)</f>
        <v>59260.546230707019</v>
      </c>
      <c r="CA190" s="5">
        <f ca="1">($E189+CA189)*(1+'Part E'!BU295)</f>
        <v>57934.642028986178</v>
      </c>
      <c r="CB190" s="5">
        <f ca="1">($E189+CB189)*(1+'Part E'!BV295)</f>
        <v>63355.498756397035</v>
      </c>
      <c r="CC190" s="5">
        <f ca="1">($E189+CC189)*(1+'Part E'!BW295)</f>
        <v>46594.09330808714</v>
      </c>
      <c r="CD190" s="5">
        <f ca="1">($E189+CD189)*(1+'Part E'!BX295)</f>
        <v>62826.627022928034</v>
      </c>
      <c r="CE190" s="5">
        <f ca="1">($E189+CE189)*(1+'Part E'!BY295)</f>
        <v>74573.403670653468</v>
      </c>
      <c r="CF190" s="5">
        <f ca="1">($E189+CF189)*(1+'Part E'!BZ295)</f>
        <v>54074.040373361197</v>
      </c>
      <c r="CG190" s="5">
        <f ca="1">($E189+CG189)*(1+'Part E'!CA295)</f>
        <v>61620.391423231173</v>
      </c>
      <c r="CH190" s="5">
        <f ca="1">($E189+CH189)*(1+'Part E'!CB295)</f>
        <v>54379.612096804689</v>
      </c>
      <c r="CI190" s="5">
        <f ca="1">($E189+CI189)*(1+'Part E'!CC295)</f>
        <v>61278.512334330109</v>
      </c>
      <c r="CJ190" s="5">
        <f ca="1">($E189+CJ189)*(1+'Part E'!CD295)</f>
        <v>44498.83905018615</v>
      </c>
      <c r="CK190" s="5">
        <f ca="1">($E189+CK189)*(1+'Part E'!CE295)</f>
        <v>51630.498082612699</v>
      </c>
      <c r="CL190" s="5">
        <f ca="1">($E189+CL189)*(1+'Part E'!CF295)</f>
        <v>45519.074696810807</v>
      </c>
      <c r="CM190" s="5">
        <f ca="1">($E189+CM189)*(1+'Part E'!CG295)</f>
        <v>53452.597848382422</v>
      </c>
      <c r="CN190" s="5">
        <f ca="1">($E189+CN189)*(1+'Part E'!CH295)</f>
        <v>58211.451794084955</v>
      </c>
      <c r="CO190" s="5">
        <f ca="1">($E189+CO189)*(1+'Part E'!CI295)</f>
        <v>58351.918875015886</v>
      </c>
      <c r="CP190" s="5">
        <f ca="1">($E189+CP189)*(1+'Part E'!CJ295)</f>
        <v>43261.009407334204</v>
      </c>
      <c r="CQ190" s="5">
        <f ca="1">($E189+CQ189)*(1+'Part E'!CK295)</f>
        <v>57549.177437474937</v>
      </c>
      <c r="CR190" s="5">
        <f ca="1">($E189+CR189)*(1+'Part E'!CL295)</f>
        <v>54023.885712192612</v>
      </c>
      <c r="CS190" s="5">
        <f ca="1">($E189+CS189)*(1+'Part E'!CM295)</f>
        <v>57233.990733674465</v>
      </c>
      <c r="CT190" s="5">
        <f ca="1">($E189+CT189)*(1+'Part E'!CN295)</f>
        <v>59584.776320401579</v>
      </c>
      <c r="CU190" s="5">
        <f ca="1">($E189+CU189)*(1+'Part E'!CO295)</f>
        <v>52722.377578102307</v>
      </c>
      <c r="CV190" s="5">
        <f ca="1">($E189+CV189)*(1+'Part E'!CP295)</f>
        <v>55548.190877089299</v>
      </c>
      <c r="CW190" s="5">
        <f ca="1">($E189+CW189)*(1+'Part E'!CQ295)</f>
        <v>50797.861756244383</v>
      </c>
      <c r="CX190" s="5">
        <f ca="1">($E189+CX189)*(1+'Part E'!CR295)</f>
        <v>60590.56137910769</v>
      </c>
      <c r="CY190" s="5">
        <f ca="1">($E189+CY189)*(1+'Part E'!CS295)</f>
        <v>51210.955592559119</v>
      </c>
      <c r="CZ190" s="5">
        <f ca="1">($E189+CZ189)*(1+'Part E'!CT295)</f>
        <v>63385.51255406878</v>
      </c>
      <c r="DA190" s="5">
        <f ca="1">($E189+DA189)*(1+'Part E'!CU295)</f>
        <v>45534.368977886515</v>
      </c>
      <c r="DB190" s="5">
        <f ca="1">($E189+DB189)*(1+'Part E'!CV295)</f>
        <v>46146.221403584466</v>
      </c>
      <c r="DC190" s="5">
        <f ca="1">($E189+DC189)*(1+'Part E'!CW295)</f>
        <v>56754.798910030346</v>
      </c>
      <c r="DD190" s="5">
        <f ca="1">($E189+DD189)*(1+'Part E'!CX295)</f>
        <v>60322.670486766714</v>
      </c>
    </row>
    <row r="191" spans="2:108" x14ac:dyDescent="0.2">
      <c r="B191" s="5">
        <f t="shared" si="24"/>
        <v>3.7500000000000022</v>
      </c>
      <c r="C191" s="5">
        <v>8044.4</v>
      </c>
      <c r="D191" s="5">
        <f t="shared" si="22"/>
        <v>2413.3199999999997</v>
      </c>
      <c r="E191" s="5">
        <f t="shared" si="23"/>
        <v>1447.9919999999997</v>
      </c>
      <c r="H191" s="5">
        <f t="shared" si="25"/>
        <v>3.6666666666666687</v>
      </c>
      <c r="I191" s="5">
        <f ca="1">($E190+I190)*(1+'Part E'!C296)</f>
        <v>55425.368580049631</v>
      </c>
      <c r="J191" s="5">
        <f ca="1">($E190+J190)*(1+'Part E'!D296)</f>
        <v>58789.547117295995</v>
      </c>
      <c r="K191" s="5">
        <f ca="1">($E190+K190)*(1+'Part E'!E296)</f>
        <v>47234.328211932072</v>
      </c>
      <c r="L191" s="5">
        <f ca="1">($E190+L190)*(1+'Part E'!F296)</f>
        <v>52982.525363472792</v>
      </c>
      <c r="M191" s="5">
        <f ca="1">($E190+M190)*(1+'Part E'!G296)</f>
        <v>59421.303886717549</v>
      </c>
      <c r="N191" s="5">
        <f ca="1">($E190+N190)*(1+'Part E'!H296)</f>
        <v>62060.391340455593</v>
      </c>
      <c r="O191" s="5">
        <f ca="1">($E190+O190)*(1+'Part E'!I296)</f>
        <v>53560.80961880082</v>
      </c>
      <c r="P191" s="5">
        <f ca="1">($E190+P190)*(1+'Part E'!J296)</f>
        <v>69163.052676144493</v>
      </c>
      <c r="Q191" s="5">
        <f ca="1">($E190+Q190)*(1+'Part E'!K296)</f>
        <v>73177.652352937483</v>
      </c>
      <c r="R191" s="5">
        <f ca="1">($E190+R190)*(1+'Part E'!L296)</f>
        <v>64939.655578720587</v>
      </c>
      <c r="S191" s="5">
        <f ca="1">($E190+S190)*(1+'Part E'!M296)</f>
        <v>54806.630662179508</v>
      </c>
      <c r="T191" s="5">
        <f ca="1">($E190+T190)*(1+'Part E'!N296)</f>
        <v>49371.665991410591</v>
      </c>
      <c r="U191" s="5">
        <f ca="1">($E190+U190)*(1+'Part E'!O296)</f>
        <v>53883.850783594236</v>
      </c>
      <c r="V191" s="5">
        <f ca="1">($E190+V190)*(1+'Part E'!P296)</f>
        <v>55905.580840288334</v>
      </c>
      <c r="W191" s="5">
        <f ca="1">($E190+W190)*(1+'Part E'!Q296)</f>
        <v>61075.046502722376</v>
      </c>
      <c r="X191" s="5">
        <f ca="1">($E190+X190)*(1+'Part E'!R296)</f>
        <v>53319.50860723541</v>
      </c>
      <c r="Y191" s="5">
        <f ca="1">($E190+Y190)*(1+'Part E'!S296)</f>
        <v>63401.017257331594</v>
      </c>
      <c r="Z191" s="5">
        <f ca="1">($E190+Z190)*(1+'Part E'!T296)</f>
        <v>67365.754372578958</v>
      </c>
      <c r="AA191" s="5">
        <f ca="1">($E190+AA190)*(1+'Part E'!U296)</f>
        <v>51926.844186156013</v>
      </c>
      <c r="AB191" s="5">
        <f ca="1">($E190+AB190)*(1+'Part E'!V296)</f>
        <v>50480.137560330964</v>
      </c>
      <c r="AC191" s="5">
        <f ca="1">($E190+AC190)*(1+'Part E'!W296)</f>
        <v>68553.865097926435</v>
      </c>
      <c r="AD191" s="5">
        <f ca="1">($E190+AD190)*(1+'Part E'!X296)</f>
        <v>58045.721593902919</v>
      </c>
      <c r="AE191" s="5">
        <f ca="1">($E190+AE190)*(1+'Part E'!Y296)</f>
        <v>53558.471124306758</v>
      </c>
      <c r="AF191" s="5">
        <f ca="1">($E190+AF190)*(1+'Part E'!Z296)</f>
        <v>45565.688656985418</v>
      </c>
      <c r="AG191" s="5">
        <f ca="1">($E190+AG190)*(1+'Part E'!AA296)</f>
        <v>71689.702031467066</v>
      </c>
      <c r="AH191" s="5">
        <f ca="1">($E190+AH190)*(1+'Part E'!AB296)</f>
        <v>61468.094887617866</v>
      </c>
      <c r="AI191" s="5">
        <f ca="1">($E190+AI190)*(1+'Part E'!AC296)</f>
        <v>65464.865590005087</v>
      </c>
      <c r="AJ191" s="5">
        <f ca="1">($E190+AJ190)*(1+'Part E'!AD296)</f>
        <v>67491.82471441332</v>
      </c>
      <c r="AK191" s="5">
        <f ca="1">($E190+AK190)*(1+'Part E'!AE296)</f>
        <v>64874.206996699497</v>
      </c>
      <c r="AL191" s="5">
        <f ca="1">($E190+AL190)*(1+'Part E'!AF296)</f>
        <v>59345.896612357348</v>
      </c>
      <c r="AM191" s="5">
        <f ca="1">($E190+AM190)*(1+'Part E'!AG296)</f>
        <v>66941.426554433958</v>
      </c>
      <c r="AN191" s="5">
        <f ca="1">($E190+AN190)*(1+'Part E'!AH296)</f>
        <v>61122.78344646348</v>
      </c>
      <c r="AO191" s="5">
        <f ca="1">($E190+AO190)*(1+'Part E'!AI296)</f>
        <v>60398.571382788243</v>
      </c>
      <c r="AP191" s="5">
        <f ca="1">($E190+AP190)*(1+'Part E'!AJ296)</f>
        <v>66487.46719631624</v>
      </c>
      <c r="AQ191" s="5">
        <f ca="1">($E190+AQ190)*(1+'Part E'!AK296)</f>
        <v>58879.936724120656</v>
      </c>
      <c r="AR191" s="5">
        <f ca="1">($E190+AR190)*(1+'Part E'!AL296)</f>
        <v>56014.124222633996</v>
      </c>
      <c r="AS191" s="5">
        <f ca="1">($E190+AS190)*(1+'Part E'!AM296)</f>
        <v>58771.104629234113</v>
      </c>
      <c r="AT191" s="5">
        <f ca="1">($E190+AT190)*(1+'Part E'!AN296)</f>
        <v>50336.978052083934</v>
      </c>
      <c r="AU191" s="5">
        <f ca="1">($E190+AU190)*(1+'Part E'!AO296)</f>
        <v>57040.060152844955</v>
      </c>
      <c r="AV191" s="5">
        <f ca="1">($E190+AV190)*(1+'Part E'!AP296)</f>
        <v>43874.598831093797</v>
      </c>
      <c r="AW191" s="5">
        <f ca="1">($E190+AW190)*(1+'Part E'!AQ296)</f>
        <v>57025.658560008735</v>
      </c>
      <c r="AX191" s="5">
        <f ca="1">($E190+AX190)*(1+'Part E'!AR296)</f>
        <v>58982.444732342323</v>
      </c>
      <c r="AY191" s="5">
        <f ca="1">($E190+AY190)*(1+'Part E'!AS296)</f>
        <v>58693.942625051655</v>
      </c>
      <c r="AZ191" s="5">
        <f ca="1">($E190+AZ190)*(1+'Part E'!AT296)</f>
        <v>59486.826615644219</v>
      </c>
      <c r="BA191" s="5">
        <f ca="1">($E190+BA190)*(1+'Part E'!AU296)</f>
        <v>53637.991017520326</v>
      </c>
      <c r="BB191" s="5">
        <f ca="1">($E190+BB190)*(1+'Part E'!AV296)</f>
        <v>58703.427886846788</v>
      </c>
      <c r="BC191" s="5">
        <f ca="1">($E190+BC190)*(1+'Part E'!AW296)</f>
        <v>62421.019441734097</v>
      </c>
      <c r="BD191" s="5">
        <f ca="1">($E190+BD190)*(1+'Part E'!AX296)</f>
        <v>59971.00963688417</v>
      </c>
      <c r="BE191" s="5">
        <f ca="1">($E190+BE190)*(1+'Part E'!AY296)</f>
        <v>56227.858297219209</v>
      </c>
      <c r="BF191" s="5">
        <f ca="1">($E190+BF190)*(1+'Part E'!AZ296)</f>
        <v>78103.050673317339</v>
      </c>
      <c r="BG191" s="5">
        <f ca="1">($E190+BG190)*(1+'Part E'!BA296)</f>
        <v>62306.459228393287</v>
      </c>
      <c r="BH191" s="5">
        <f ca="1">($E190+BH190)*(1+'Part E'!BB296)</f>
        <v>53198.377545036346</v>
      </c>
      <c r="BI191" s="5">
        <f ca="1">($E190+BI190)*(1+'Part E'!BC296)</f>
        <v>56458.593385458524</v>
      </c>
      <c r="BJ191" s="5">
        <f ca="1">($E190+BJ190)*(1+'Part E'!BD296)</f>
        <v>55580.273810054881</v>
      </c>
      <c r="BK191" s="5">
        <f ca="1">($E190+BK190)*(1+'Part E'!BE296)</f>
        <v>49782.430532133061</v>
      </c>
      <c r="BL191" s="5">
        <f ca="1">($E190+BL190)*(1+'Part E'!BF296)</f>
        <v>68292.404483244914</v>
      </c>
      <c r="BM191" s="5">
        <f ca="1">($E190+BM190)*(1+'Part E'!BG296)</f>
        <v>46161.625257255422</v>
      </c>
      <c r="BN191" s="5">
        <f ca="1">($E190+BN190)*(1+'Part E'!BH296)</f>
        <v>68276.458242468114</v>
      </c>
      <c r="BO191" s="5">
        <f ca="1">($E190+BO190)*(1+'Part E'!BI296)</f>
        <v>51623.215693998143</v>
      </c>
      <c r="BP191" s="5">
        <f ca="1">($E190+BP190)*(1+'Part E'!BJ296)</f>
        <v>56041.099481625053</v>
      </c>
      <c r="BQ191" s="5">
        <f ca="1">($E190+BQ190)*(1+'Part E'!BK296)</f>
        <v>63846.312486710769</v>
      </c>
      <c r="BR191" s="5">
        <f ca="1">($E190+BR190)*(1+'Part E'!BL296)</f>
        <v>55518.055113771683</v>
      </c>
      <c r="BS191" s="5">
        <f ca="1">($E190+BS190)*(1+'Part E'!BM296)</f>
        <v>53841.204525862922</v>
      </c>
      <c r="BT191" s="5">
        <f ca="1">($E190+BT190)*(1+'Part E'!BN296)</f>
        <v>46927.354822971414</v>
      </c>
      <c r="BU191" s="5">
        <f ca="1">($E190+BU190)*(1+'Part E'!BO296)</f>
        <v>72638.396582789355</v>
      </c>
      <c r="BV191" s="5">
        <f ca="1">($E190+BV190)*(1+'Part E'!BP296)</f>
        <v>62996.700748018979</v>
      </c>
      <c r="BW191" s="5">
        <f ca="1">($E190+BW190)*(1+'Part E'!BQ296)</f>
        <v>54289.385500952005</v>
      </c>
      <c r="BX191" s="5">
        <f ca="1">($E190+BX190)*(1+'Part E'!BR296)</f>
        <v>64611.808264523657</v>
      </c>
      <c r="BY191" s="5">
        <f ca="1">($E190+BY190)*(1+'Part E'!BS296)</f>
        <v>49772.483892142409</v>
      </c>
      <c r="BZ191" s="5">
        <f ca="1">($E190+BZ190)*(1+'Part E'!BT296)</f>
        <v>59328.644648772286</v>
      </c>
      <c r="CA191" s="5">
        <f ca="1">($E190+CA190)*(1+'Part E'!BU296)</f>
        <v>59771.811786033897</v>
      </c>
      <c r="CB191" s="5">
        <f ca="1">($E190+CB190)*(1+'Part E'!BV296)</f>
        <v>66146.765293269345</v>
      </c>
      <c r="CC191" s="5">
        <f ca="1">($E190+CC190)*(1+'Part E'!BW296)</f>
        <v>48265.736803150692</v>
      </c>
      <c r="CD191" s="5">
        <f ca="1">($E190+CD190)*(1+'Part E'!BX296)</f>
        <v>62120.675159575789</v>
      </c>
      <c r="CE191" s="5">
        <f ca="1">($E190+CE190)*(1+'Part E'!BY296)</f>
        <v>74058.492014357238</v>
      </c>
      <c r="CF191" s="5">
        <f ca="1">($E190+CF190)*(1+'Part E'!BZ296)</f>
        <v>54818.374207717206</v>
      </c>
      <c r="CG191" s="5">
        <f ca="1">($E190+CG190)*(1+'Part E'!CA296)</f>
        <v>63446.913801202223</v>
      </c>
      <c r="CH191" s="5">
        <f ca="1">($E190+CH190)*(1+'Part E'!CB296)</f>
        <v>57178.751740256819</v>
      </c>
      <c r="CI191" s="5">
        <f ca="1">($E190+CI190)*(1+'Part E'!CC296)</f>
        <v>65843.723907074091</v>
      </c>
      <c r="CJ191" s="5">
        <f ca="1">($E190+CJ190)*(1+'Part E'!CD296)</f>
        <v>46394.516030392384</v>
      </c>
      <c r="CK191" s="5">
        <f ca="1">($E190+CK190)*(1+'Part E'!CE296)</f>
        <v>57940.932186923746</v>
      </c>
      <c r="CL191" s="5">
        <f ca="1">($E190+CL190)*(1+'Part E'!CF296)</f>
        <v>43409.594669930302</v>
      </c>
      <c r="CM191" s="5">
        <f ca="1">($E190+CM190)*(1+'Part E'!CG296)</f>
        <v>59140.188525757243</v>
      </c>
      <c r="CN191" s="5">
        <f ca="1">($E190+CN190)*(1+'Part E'!CH296)</f>
        <v>57427.248278212166</v>
      </c>
      <c r="CO191" s="5">
        <f ca="1">($E190+CO190)*(1+'Part E'!CI296)</f>
        <v>59894.403512962665</v>
      </c>
      <c r="CP191" s="5">
        <f ca="1">($E190+CP190)*(1+'Part E'!CJ296)</f>
        <v>44093.865591626221</v>
      </c>
      <c r="CQ191" s="5">
        <f ca="1">($E190+CQ190)*(1+'Part E'!CK296)</f>
        <v>60451.369313909752</v>
      </c>
      <c r="CR191" s="5">
        <f ca="1">($E190+CR190)*(1+'Part E'!CL296)</f>
        <v>55203.951761624528</v>
      </c>
      <c r="CS191" s="5">
        <f ca="1">($E190+CS190)*(1+'Part E'!CM296)</f>
        <v>62957.735738033327</v>
      </c>
      <c r="CT191" s="5">
        <f ca="1">($E190+CT190)*(1+'Part E'!CN296)</f>
        <v>63514.47660959213</v>
      </c>
      <c r="CU191" s="5">
        <f ca="1">($E190+CU190)*(1+'Part E'!CO296)</f>
        <v>53853.362999739242</v>
      </c>
      <c r="CV191" s="5">
        <f ca="1">($E190+CV190)*(1+'Part E'!CP296)</f>
        <v>53960.201580536581</v>
      </c>
      <c r="CW191" s="5">
        <f ca="1">($E190+CW190)*(1+'Part E'!CQ296)</f>
        <v>51022.516423785193</v>
      </c>
      <c r="CX191" s="5">
        <f ca="1">($E190+CX190)*(1+'Part E'!CR296)</f>
        <v>63965.850834786266</v>
      </c>
      <c r="CY191" s="5">
        <f ca="1">($E190+CY190)*(1+'Part E'!CS296)</f>
        <v>52126.364427492706</v>
      </c>
      <c r="CZ191" s="5">
        <f ca="1">($E190+CZ190)*(1+'Part E'!CT296)</f>
        <v>64457.907623656625</v>
      </c>
      <c r="DA191" s="5">
        <f ca="1">($E190+DA190)*(1+'Part E'!CU296)</f>
        <v>48660.138628717701</v>
      </c>
      <c r="DB191" s="5">
        <f ca="1">($E190+DB190)*(1+'Part E'!CV296)</f>
        <v>48162.47691783421</v>
      </c>
      <c r="DC191" s="5">
        <f ca="1">($E190+DC190)*(1+'Part E'!CW296)</f>
        <v>58973.58882384254</v>
      </c>
      <c r="DD191" s="5">
        <f ca="1">($E190+DD190)*(1+'Part E'!CX296)</f>
        <v>62471.418364598954</v>
      </c>
    </row>
    <row r="192" spans="2:108" x14ac:dyDescent="0.2">
      <c r="B192" s="5">
        <f t="shared" si="24"/>
        <v>3.8333333333333357</v>
      </c>
      <c r="C192" s="5">
        <v>8044.4</v>
      </c>
      <c r="D192" s="5">
        <f t="shared" si="22"/>
        <v>2413.3199999999997</v>
      </c>
      <c r="E192" s="5">
        <f t="shared" si="23"/>
        <v>1447.9919999999997</v>
      </c>
      <c r="H192" s="5">
        <f t="shared" si="25"/>
        <v>3.7500000000000022</v>
      </c>
      <c r="I192" s="5">
        <f ca="1">($E191+I191)*(1+'Part E'!C297)</f>
        <v>56626.208318715406</v>
      </c>
      <c r="J192" s="5">
        <f ca="1">($E191+J191)*(1+'Part E'!D297)</f>
        <v>57428.569685710332</v>
      </c>
      <c r="K192" s="5">
        <f ca="1">($E191+K191)*(1+'Part E'!E297)</f>
        <v>49377.839606359012</v>
      </c>
      <c r="L192" s="5">
        <f ca="1">($E191+L191)*(1+'Part E'!F297)</f>
        <v>55959.065395009377</v>
      </c>
      <c r="M192" s="5">
        <f ca="1">($E191+M191)*(1+'Part E'!G297)</f>
        <v>58189.040012299141</v>
      </c>
      <c r="N192" s="5">
        <f ca="1">($E191+N191)*(1+'Part E'!H297)</f>
        <v>60095.051688156418</v>
      </c>
      <c r="O192" s="5">
        <f ca="1">($E191+O191)*(1+'Part E'!I297)</f>
        <v>56379.899759593689</v>
      </c>
      <c r="P192" s="5">
        <f ca="1">($E191+P191)*(1+'Part E'!J297)</f>
        <v>73970.325404544405</v>
      </c>
      <c r="Q192" s="5">
        <f ca="1">($E191+Q191)*(1+'Part E'!K297)</f>
        <v>79875.303894579192</v>
      </c>
      <c r="R192" s="5">
        <f ca="1">($E191+R191)*(1+'Part E'!L297)</f>
        <v>68688.180700206416</v>
      </c>
      <c r="S192" s="5">
        <f ca="1">($E191+S191)*(1+'Part E'!M297)</f>
        <v>59924.22464583088</v>
      </c>
      <c r="T192" s="5">
        <f ca="1">($E191+T191)*(1+'Part E'!N297)</f>
        <v>47383.01270838386</v>
      </c>
      <c r="U192" s="5">
        <f ca="1">($E191+U191)*(1+'Part E'!O297)</f>
        <v>56375.73791667245</v>
      </c>
      <c r="V192" s="5">
        <f ca="1">($E191+V191)*(1+'Part E'!P297)</f>
        <v>57311.353786272062</v>
      </c>
      <c r="W192" s="5">
        <f ca="1">($E191+W191)*(1+'Part E'!Q297)</f>
        <v>62945.559538062756</v>
      </c>
      <c r="X192" s="5">
        <f ca="1">($E191+X191)*(1+'Part E'!R297)</f>
        <v>55592.033308528837</v>
      </c>
      <c r="Y192" s="5">
        <f ca="1">($E191+Y191)*(1+'Part E'!S297)</f>
        <v>60514.429748600567</v>
      </c>
      <c r="Z192" s="5">
        <f ca="1">($E191+Z191)*(1+'Part E'!T297)</f>
        <v>74649.51039690325</v>
      </c>
      <c r="AA192" s="5">
        <f ca="1">($E191+AA191)*(1+'Part E'!U297)</f>
        <v>52608.915844289928</v>
      </c>
      <c r="AB192" s="5">
        <f ca="1">($E191+AB191)*(1+'Part E'!V297)</f>
        <v>51756.064039478253</v>
      </c>
      <c r="AC192" s="5">
        <f ca="1">($E191+AC191)*(1+'Part E'!W297)</f>
        <v>72457.917700679667</v>
      </c>
      <c r="AD192" s="5">
        <f ca="1">($E191+AD191)*(1+'Part E'!X297)</f>
        <v>61317.675005115976</v>
      </c>
      <c r="AE192" s="5">
        <f ca="1">($E191+AE191)*(1+'Part E'!Y297)</f>
        <v>52807.548504151542</v>
      </c>
      <c r="AF192" s="5">
        <f ca="1">($E191+AF191)*(1+'Part E'!Z297)</f>
        <v>46754.822348986912</v>
      </c>
      <c r="AG192" s="5">
        <f ca="1">($E191+AG191)*(1+'Part E'!AA297)</f>
        <v>75617.007379502742</v>
      </c>
      <c r="AH192" s="5">
        <f ca="1">($E191+AH191)*(1+'Part E'!AB297)</f>
        <v>65465.241734518648</v>
      </c>
      <c r="AI192" s="5">
        <f ca="1">($E191+AI191)*(1+'Part E'!AC297)</f>
        <v>66295.021917589984</v>
      </c>
      <c r="AJ192" s="5">
        <f ca="1">($E191+AJ191)*(1+'Part E'!AD297)</f>
        <v>71773.169922116969</v>
      </c>
      <c r="AK192" s="5">
        <f ca="1">($E191+AK191)*(1+'Part E'!AE297)</f>
        <v>63158.577350658226</v>
      </c>
      <c r="AL192" s="5">
        <f ca="1">($E191+AL191)*(1+'Part E'!AF297)</f>
        <v>57198.320391264824</v>
      </c>
      <c r="AM192" s="5">
        <f ca="1">($E191+AM191)*(1+'Part E'!AG297)</f>
        <v>67903.631745168896</v>
      </c>
      <c r="AN192" s="5">
        <f ca="1">($E191+AN191)*(1+'Part E'!AH297)</f>
        <v>64334.932229423212</v>
      </c>
      <c r="AO192" s="5">
        <f ca="1">($E191+AO191)*(1+'Part E'!AI297)</f>
        <v>62080.209567682745</v>
      </c>
      <c r="AP192" s="5">
        <f ca="1">($E191+AP191)*(1+'Part E'!AJ297)</f>
        <v>67540.391954627354</v>
      </c>
      <c r="AQ192" s="5">
        <f ca="1">($E191+AQ191)*(1+'Part E'!AK297)</f>
        <v>58825.21318908906</v>
      </c>
      <c r="AR192" s="5">
        <f ca="1">($E191+AR191)*(1+'Part E'!AL297)</f>
        <v>57475.239517044567</v>
      </c>
      <c r="AS192" s="5">
        <f ca="1">($E191+AS191)*(1+'Part E'!AM297)</f>
        <v>58727.519716565548</v>
      </c>
      <c r="AT192" s="5">
        <f ca="1">($E191+AT191)*(1+'Part E'!AN297)</f>
        <v>49138.93659671615</v>
      </c>
      <c r="AU192" s="5">
        <f ca="1">($E191+AU191)*(1+'Part E'!AO297)</f>
        <v>59099.917176211384</v>
      </c>
      <c r="AV192" s="5">
        <f ca="1">($E191+AV191)*(1+'Part E'!AP297)</f>
        <v>43727.362147864114</v>
      </c>
      <c r="AW192" s="5">
        <f ca="1">($E191+AW191)*(1+'Part E'!AQ297)</f>
        <v>57159.489433358227</v>
      </c>
      <c r="AX192" s="5">
        <f ca="1">($E191+AX191)*(1+'Part E'!AR297)</f>
        <v>59615.923773799812</v>
      </c>
      <c r="AY192" s="5">
        <f ca="1">($E191+AY191)*(1+'Part E'!AS297)</f>
        <v>59236.099870491664</v>
      </c>
      <c r="AZ192" s="5">
        <f ca="1">($E191+AZ191)*(1+'Part E'!AT297)</f>
        <v>64000.81601471785</v>
      </c>
      <c r="BA192" s="5">
        <f ca="1">($E191+BA191)*(1+'Part E'!AU297)</f>
        <v>57907.339052957228</v>
      </c>
      <c r="BB192" s="5">
        <f ca="1">($E191+BB191)*(1+'Part E'!AV297)</f>
        <v>56400.53109113298</v>
      </c>
      <c r="BC192" s="5">
        <f ca="1">($E191+BC191)*(1+'Part E'!AW297)</f>
        <v>66018.209943777416</v>
      </c>
      <c r="BD192" s="5">
        <f ca="1">($E191+BD191)*(1+'Part E'!AX297)</f>
        <v>61417.572605899797</v>
      </c>
      <c r="BE192" s="5">
        <f ca="1">($E191+BE191)*(1+'Part E'!AY297)</f>
        <v>60074.33221403417</v>
      </c>
      <c r="BF192" s="5">
        <f ca="1">($E191+BF191)*(1+'Part E'!AZ297)</f>
        <v>79917.841494212844</v>
      </c>
      <c r="BG192" s="5">
        <f ca="1">($E191+BG191)*(1+'Part E'!BA297)</f>
        <v>65716.008972831958</v>
      </c>
      <c r="BH192" s="5">
        <f ca="1">($E191+BH191)*(1+'Part E'!BB297)</f>
        <v>53218.84660383108</v>
      </c>
      <c r="BI192" s="5">
        <f ca="1">($E191+BI191)*(1+'Part E'!BC297)</f>
        <v>55768.763203066927</v>
      </c>
      <c r="BJ192" s="5">
        <f ca="1">($E191+BJ191)*(1+'Part E'!BD297)</f>
        <v>57859.700110127247</v>
      </c>
      <c r="BK192" s="5">
        <f ca="1">($E191+BK191)*(1+'Part E'!BE297)</f>
        <v>51436.056651409534</v>
      </c>
      <c r="BL192" s="5">
        <f ca="1">($E191+BL191)*(1+'Part E'!BF297)</f>
        <v>72683.878009779786</v>
      </c>
      <c r="BM192" s="5">
        <f ca="1">($E191+BM191)*(1+'Part E'!BG297)</f>
        <v>54012.79902436777</v>
      </c>
      <c r="BN192" s="5">
        <f ca="1">($E191+BN191)*(1+'Part E'!BH297)</f>
        <v>68481.083493627884</v>
      </c>
      <c r="BO192" s="5">
        <f ca="1">($E191+BO191)*(1+'Part E'!BI297)</f>
        <v>53470.884554228229</v>
      </c>
      <c r="BP192" s="5">
        <f ca="1">($E191+BP191)*(1+'Part E'!BJ297)</f>
        <v>57873.554112053484</v>
      </c>
      <c r="BQ192" s="5">
        <f ca="1">($E191+BQ191)*(1+'Part E'!BK297)</f>
        <v>66257.54114343159</v>
      </c>
      <c r="BR192" s="5">
        <f ca="1">($E191+BR191)*(1+'Part E'!BL297)</f>
        <v>56272.070055777847</v>
      </c>
      <c r="BS192" s="5">
        <f ca="1">($E191+BS191)*(1+'Part E'!BM297)</f>
        <v>59133.312981926261</v>
      </c>
      <c r="BT192" s="5">
        <f ca="1">($E191+BT191)*(1+'Part E'!BN297)</f>
        <v>49390.663557773303</v>
      </c>
      <c r="BU192" s="5">
        <f ca="1">($E191+BU191)*(1+'Part E'!BO297)</f>
        <v>75537.062513193086</v>
      </c>
      <c r="BV192" s="5">
        <f ca="1">($E191+BV191)*(1+'Part E'!BP297)</f>
        <v>61863.71150269892</v>
      </c>
      <c r="BW192" s="5">
        <f ca="1">($E191+BW191)*(1+'Part E'!BQ297)</f>
        <v>55821.541199326944</v>
      </c>
      <c r="BX192" s="5">
        <f ca="1">($E191+BX191)*(1+'Part E'!BR297)</f>
        <v>67818.708566238842</v>
      </c>
      <c r="BY192" s="5">
        <f ca="1">($E191+BY191)*(1+'Part E'!BS297)</f>
        <v>51939.533429295763</v>
      </c>
      <c r="BZ192" s="5">
        <f ca="1">($E191+BZ191)*(1+'Part E'!BT297)</f>
        <v>62806.011760577028</v>
      </c>
      <c r="CA192" s="5">
        <f ca="1">($E191+CA191)*(1+'Part E'!BU297)</f>
        <v>61698.742081590368</v>
      </c>
      <c r="CB192" s="5">
        <f ca="1">($E191+CB191)*(1+'Part E'!BV297)</f>
        <v>63274.219462696543</v>
      </c>
      <c r="CC192" s="5">
        <f ca="1">($E191+CC191)*(1+'Part E'!BW297)</f>
        <v>50996.833743085794</v>
      </c>
      <c r="CD192" s="5">
        <f ca="1">($E191+CD191)*(1+'Part E'!BX297)</f>
        <v>64459.376866577077</v>
      </c>
      <c r="CE192" s="5">
        <f ca="1">($E191+CE191)*(1+'Part E'!BY297)</f>
        <v>73002.815211537352</v>
      </c>
      <c r="CF192" s="5">
        <f ca="1">($E191+CF191)*(1+'Part E'!BZ297)</f>
        <v>56382.316312591378</v>
      </c>
      <c r="CG192" s="5">
        <f ca="1">($E191+CG191)*(1+'Part E'!CA297)</f>
        <v>64855.90538193845</v>
      </c>
      <c r="CH192" s="5">
        <f ca="1">($E191+CH191)*(1+'Part E'!CB297)</f>
        <v>59351.161669960689</v>
      </c>
      <c r="CI192" s="5">
        <f ca="1">($E191+CI191)*(1+'Part E'!CC297)</f>
        <v>67955.352111368295</v>
      </c>
      <c r="CJ192" s="5">
        <f ca="1">($E191+CJ191)*(1+'Part E'!CD297)</f>
        <v>50187.156328791796</v>
      </c>
      <c r="CK192" s="5">
        <f ca="1">($E191+CK191)*(1+'Part E'!CE297)</f>
        <v>62728.059073927565</v>
      </c>
      <c r="CL192" s="5">
        <f ca="1">($E191+CL191)*(1+'Part E'!CF297)</f>
        <v>44931.310642840835</v>
      </c>
      <c r="CM192" s="5">
        <f ca="1">($E191+CM191)*(1+'Part E'!CG297)</f>
        <v>60469.109588695013</v>
      </c>
      <c r="CN192" s="5">
        <f ca="1">($E191+CN191)*(1+'Part E'!CH297)</f>
        <v>60496.035406608869</v>
      </c>
      <c r="CO192" s="5">
        <f ca="1">($E191+CO191)*(1+'Part E'!CI297)</f>
        <v>62325.950833353018</v>
      </c>
      <c r="CP192" s="5">
        <f ca="1">($E191+CP191)*(1+'Part E'!CJ297)</f>
        <v>44040.883029198121</v>
      </c>
      <c r="CQ192" s="5">
        <f ca="1">($E191+CQ191)*(1+'Part E'!CK297)</f>
        <v>61866.266949296041</v>
      </c>
      <c r="CR192" s="5">
        <f ca="1">($E191+CR191)*(1+'Part E'!CL297)</f>
        <v>57640.235098563673</v>
      </c>
      <c r="CS192" s="5">
        <f ca="1">($E191+CS191)*(1+'Part E'!CM297)</f>
        <v>62353.010979612678</v>
      </c>
      <c r="CT192" s="5">
        <f ca="1">($E191+CT191)*(1+'Part E'!CN297)</f>
        <v>64192.198359066118</v>
      </c>
      <c r="CU192" s="5">
        <f ca="1">($E191+CU191)*(1+'Part E'!CO297)</f>
        <v>57384.543924622027</v>
      </c>
      <c r="CV192" s="5">
        <f ca="1">($E191+CV191)*(1+'Part E'!CP297)</f>
        <v>53422.877461285425</v>
      </c>
      <c r="CW192" s="5">
        <f ca="1">($E191+CW191)*(1+'Part E'!CQ297)</f>
        <v>51257.495932629972</v>
      </c>
      <c r="CX192" s="5">
        <f ca="1">($E191+CX191)*(1+'Part E'!CR297)</f>
        <v>63004.71731624574</v>
      </c>
      <c r="CY192" s="5">
        <f ca="1">($E191+CY191)*(1+'Part E'!CS297)</f>
        <v>54688.061480246171</v>
      </c>
      <c r="CZ192" s="5">
        <f ca="1">($E191+CZ191)*(1+'Part E'!CT297)</f>
        <v>66151.117175850959</v>
      </c>
      <c r="DA192" s="5">
        <f ca="1">($E191+DA191)*(1+'Part E'!CU297)</f>
        <v>48446.329845972847</v>
      </c>
      <c r="DB192" s="5">
        <f ca="1">($E191+DB191)*(1+'Part E'!CV297)</f>
        <v>49310.036641857216</v>
      </c>
      <c r="DC192" s="5">
        <f ca="1">($E191+DC191)*(1+'Part E'!CW297)</f>
        <v>61486.044712217663</v>
      </c>
      <c r="DD192" s="5">
        <f ca="1">($E191+DD191)*(1+'Part E'!CX297)</f>
        <v>65545.974780406759</v>
      </c>
    </row>
    <row r="193" spans="2:108" x14ac:dyDescent="0.2">
      <c r="B193" s="5">
        <f t="shared" si="24"/>
        <v>3.9166666666666692</v>
      </c>
      <c r="C193" s="5">
        <v>8044.4</v>
      </c>
      <c r="D193" s="5">
        <f t="shared" si="22"/>
        <v>2413.3199999999997</v>
      </c>
      <c r="E193" s="5">
        <f t="shared" si="23"/>
        <v>1447.9919999999997</v>
      </c>
      <c r="H193" s="5">
        <f t="shared" si="25"/>
        <v>3.8333333333333357</v>
      </c>
      <c r="I193" s="5">
        <f ca="1">($E192+I192)*(1+'Part E'!C298)</f>
        <v>56964.6397439926</v>
      </c>
      <c r="J193" s="5">
        <f ca="1">($E192+J192)*(1+'Part E'!D298)</f>
        <v>63560.94945847999</v>
      </c>
      <c r="K193" s="5">
        <f ca="1">($E192+K192)*(1+'Part E'!E298)</f>
        <v>51633.20252057648</v>
      </c>
      <c r="L193" s="5">
        <f ca="1">($E192+L192)*(1+'Part E'!F298)</f>
        <v>58544.286673906558</v>
      </c>
      <c r="M193" s="5">
        <f ca="1">($E192+M192)*(1+'Part E'!G298)</f>
        <v>56247.263419307921</v>
      </c>
      <c r="N193" s="5">
        <f ca="1">($E192+N192)*(1+'Part E'!H298)</f>
        <v>60015.317035784356</v>
      </c>
      <c r="O193" s="5">
        <f ca="1">($E192+O192)*(1+'Part E'!I298)</f>
        <v>59192.888194960702</v>
      </c>
      <c r="P193" s="5">
        <f ca="1">($E192+P192)*(1+'Part E'!J298)</f>
        <v>73440.52636404775</v>
      </c>
      <c r="Q193" s="5">
        <f ca="1">($E192+Q192)*(1+'Part E'!K298)</f>
        <v>82361.517163104319</v>
      </c>
      <c r="R193" s="5">
        <f ca="1">($E192+R192)*(1+'Part E'!L298)</f>
        <v>71662.09071549584</v>
      </c>
      <c r="S193" s="5">
        <f ca="1">($E192+S192)*(1+'Part E'!M298)</f>
        <v>62586.87288716605</v>
      </c>
      <c r="T193" s="5">
        <f ca="1">($E192+T192)*(1+'Part E'!N298)</f>
        <v>47725.565450574162</v>
      </c>
      <c r="U193" s="5">
        <f ca="1">($E192+U192)*(1+'Part E'!O298)</f>
        <v>60057.020809865455</v>
      </c>
      <c r="V193" s="5">
        <f ca="1">($E192+V192)*(1+'Part E'!P298)</f>
        <v>55687.752909168456</v>
      </c>
      <c r="W193" s="5">
        <f ca="1">($E192+W192)*(1+'Part E'!Q298)</f>
        <v>62382.391070374273</v>
      </c>
      <c r="X193" s="5">
        <f ca="1">($E192+X192)*(1+'Part E'!R298)</f>
        <v>58481.807303732261</v>
      </c>
      <c r="Y193" s="5">
        <f ca="1">($E192+Y192)*(1+'Part E'!S298)</f>
        <v>58874.002084045518</v>
      </c>
      <c r="Z193" s="5">
        <f ca="1">($E192+Z192)*(1+'Part E'!T298)</f>
        <v>77677.832376598206</v>
      </c>
      <c r="AA193" s="5">
        <f ca="1">($E192+AA192)*(1+'Part E'!U298)</f>
        <v>54311.340511006405</v>
      </c>
      <c r="AB193" s="5">
        <f ca="1">($E192+AB192)*(1+'Part E'!V298)</f>
        <v>51371.166473093574</v>
      </c>
      <c r="AC193" s="5">
        <f ca="1">($E192+AC192)*(1+'Part E'!W298)</f>
        <v>71932.791845446714</v>
      </c>
      <c r="AD193" s="5">
        <f ca="1">($E192+AD192)*(1+'Part E'!X298)</f>
        <v>65623.115833234842</v>
      </c>
      <c r="AE193" s="5">
        <f ca="1">($E192+AE192)*(1+'Part E'!Y298)</f>
        <v>54160.529046097632</v>
      </c>
      <c r="AF193" s="5">
        <f ca="1">($E192+AF192)*(1+'Part E'!Z298)</f>
        <v>46635.890845935552</v>
      </c>
      <c r="AG193" s="5">
        <f ca="1">($E192+AG192)*(1+'Part E'!AA298)</f>
        <v>79709.563775813702</v>
      </c>
      <c r="AH193" s="5">
        <f ca="1">($E192+AH192)*(1+'Part E'!AB298)</f>
        <v>67544.892950987822</v>
      </c>
      <c r="AI193" s="5">
        <f ca="1">($E192+AI192)*(1+'Part E'!AC298)</f>
        <v>69236.894041850988</v>
      </c>
      <c r="AJ193" s="5">
        <f ca="1">($E192+AJ192)*(1+'Part E'!AD298)</f>
        <v>74037.478268061313</v>
      </c>
      <c r="AK193" s="5">
        <f ca="1">($E192+AK192)*(1+'Part E'!AE298)</f>
        <v>63050.907876375793</v>
      </c>
      <c r="AL193" s="5">
        <f ca="1">($E192+AL192)*(1+'Part E'!AF298)</f>
        <v>53422.193879630322</v>
      </c>
      <c r="AM193" s="5">
        <f ca="1">($E192+AM192)*(1+'Part E'!AG298)</f>
        <v>69538.081976584392</v>
      </c>
      <c r="AN193" s="5">
        <f ca="1">($E192+AN192)*(1+'Part E'!AH298)</f>
        <v>63116.253444285438</v>
      </c>
      <c r="AO193" s="5">
        <f ca="1">($E192+AO192)*(1+'Part E'!AI298)</f>
        <v>66555.071778402984</v>
      </c>
      <c r="AP193" s="5">
        <f ca="1">($E192+AP192)*(1+'Part E'!AJ298)</f>
        <v>68647.322441245095</v>
      </c>
      <c r="AQ193" s="5">
        <f ca="1">($E192+AQ192)*(1+'Part E'!AK298)</f>
        <v>63839.285106916337</v>
      </c>
      <c r="AR193" s="5">
        <f ca="1">($E192+AR192)*(1+'Part E'!AL298)</f>
        <v>58408.257203160603</v>
      </c>
      <c r="AS193" s="5">
        <f ca="1">($E192+AS192)*(1+'Part E'!AM298)</f>
        <v>59596.721251424278</v>
      </c>
      <c r="AT193" s="5">
        <f ca="1">($E192+AT192)*(1+'Part E'!AN298)</f>
        <v>50443.349655150843</v>
      </c>
      <c r="AU193" s="5">
        <f ca="1">($E192+AU192)*(1+'Part E'!AO298)</f>
        <v>59008.639540691722</v>
      </c>
      <c r="AV193" s="5">
        <f ca="1">($E192+AV192)*(1+'Part E'!AP298)</f>
        <v>41643.210040832491</v>
      </c>
      <c r="AW193" s="5">
        <f ca="1">($E192+AW192)*(1+'Part E'!AQ298)</f>
        <v>55523.160000645934</v>
      </c>
      <c r="AX193" s="5">
        <f ca="1">($E192+AX192)*(1+'Part E'!AR298)</f>
        <v>61551.288184080688</v>
      </c>
      <c r="AY193" s="5">
        <f ca="1">($E192+AY192)*(1+'Part E'!AS298)</f>
        <v>58846.288073004347</v>
      </c>
      <c r="AZ193" s="5">
        <f ca="1">($E192+AZ192)*(1+'Part E'!AT298)</f>
        <v>67411.851095594771</v>
      </c>
      <c r="BA193" s="5">
        <f ca="1">($E192+BA192)*(1+'Part E'!AU298)</f>
        <v>63667.836321180905</v>
      </c>
      <c r="BB193" s="5">
        <f ca="1">($E192+BB192)*(1+'Part E'!AV298)</f>
        <v>57534.496592244766</v>
      </c>
      <c r="BC193" s="5">
        <f ca="1">($E192+BC192)*(1+'Part E'!AW298)</f>
        <v>67294.579949598032</v>
      </c>
      <c r="BD193" s="5">
        <f ca="1">($E192+BD192)*(1+'Part E'!AX298)</f>
        <v>62928.413237024557</v>
      </c>
      <c r="BE193" s="5">
        <f ca="1">($E192+BE192)*(1+'Part E'!AY298)</f>
        <v>63433.666755655664</v>
      </c>
      <c r="BF193" s="5">
        <f ca="1">($E192+BF192)*(1+'Part E'!AZ298)</f>
        <v>85056.029331065467</v>
      </c>
      <c r="BG193" s="5">
        <f ca="1">($E192+BG192)*(1+'Part E'!BA298)</f>
        <v>64867.005830306749</v>
      </c>
      <c r="BH193" s="5">
        <f ca="1">($E192+BH192)*(1+'Part E'!BB298)</f>
        <v>56961.702043955222</v>
      </c>
      <c r="BI193" s="5">
        <f ca="1">($E192+BI192)*(1+'Part E'!BC298)</f>
        <v>54640.799128903644</v>
      </c>
      <c r="BJ193" s="5">
        <f ca="1">($E192+BJ192)*(1+'Part E'!BD298)</f>
        <v>58368.880017354975</v>
      </c>
      <c r="BK193" s="5">
        <f ca="1">($E192+BK192)*(1+'Part E'!BE298)</f>
        <v>54858.954316342002</v>
      </c>
      <c r="BL193" s="5">
        <f ca="1">($E192+BL192)*(1+'Part E'!BF298)</f>
        <v>69360.515058628836</v>
      </c>
      <c r="BM193" s="5">
        <f ca="1">($E192+BM192)*(1+'Part E'!BG298)</f>
        <v>57503.750347125271</v>
      </c>
      <c r="BN193" s="5">
        <f ca="1">($E192+BN192)*(1+'Part E'!BH298)</f>
        <v>70512.900597889471</v>
      </c>
      <c r="BO193" s="5">
        <f ca="1">($E192+BO192)*(1+'Part E'!BI298)</f>
        <v>52894.412477417602</v>
      </c>
      <c r="BP193" s="5">
        <f ca="1">($E192+BP192)*(1+'Part E'!BJ298)</f>
        <v>60615.272137539905</v>
      </c>
      <c r="BQ193" s="5">
        <f ca="1">($E192+BQ192)*(1+'Part E'!BK298)</f>
        <v>66169.186365140966</v>
      </c>
      <c r="BR193" s="5">
        <f ca="1">($E192+BR192)*(1+'Part E'!BL298)</f>
        <v>56768.690439512262</v>
      </c>
      <c r="BS193" s="5">
        <f ca="1">($E192+BS192)*(1+'Part E'!BM298)</f>
        <v>62842.255015457595</v>
      </c>
      <c r="BT193" s="5">
        <f ca="1">($E192+BT192)*(1+'Part E'!BN298)</f>
        <v>48878.178775539942</v>
      </c>
      <c r="BU193" s="5">
        <f ca="1">($E192+BU192)*(1+'Part E'!BO298)</f>
        <v>72275.277291304432</v>
      </c>
      <c r="BV193" s="5">
        <f ca="1">($E192+BV192)*(1+'Part E'!BP298)</f>
        <v>63070.623336403427</v>
      </c>
      <c r="BW193" s="5">
        <f ca="1">($E192+BW192)*(1+'Part E'!BQ298)</f>
        <v>60448.355260013181</v>
      </c>
      <c r="BX193" s="5">
        <f ca="1">($E192+BX192)*(1+'Part E'!BR298)</f>
        <v>71243.045494449383</v>
      </c>
      <c r="BY193" s="5">
        <f ca="1">($E192+BY192)*(1+'Part E'!BS298)</f>
        <v>55965.55076262488</v>
      </c>
      <c r="BZ193" s="5">
        <f ca="1">($E192+BZ192)*(1+'Part E'!BT298)</f>
        <v>61423.878000257864</v>
      </c>
      <c r="CA193" s="5">
        <f ca="1">($E192+CA192)*(1+'Part E'!BU298)</f>
        <v>65765.331059000935</v>
      </c>
      <c r="CB193" s="5">
        <f ca="1">($E192+CB192)*(1+'Part E'!BV298)</f>
        <v>64298.487078967584</v>
      </c>
      <c r="CC193" s="5">
        <f ca="1">($E192+CC192)*(1+'Part E'!BW298)</f>
        <v>49917.152846172154</v>
      </c>
      <c r="CD193" s="5">
        <f ca="1">($E192+CD192)*(1+'Part E'!BX298)</f>
        <v>66212.443282470806</v>
      </c>
      <c r="CE193" s="5">
        <f ca="1">($E192+CE192)*(1+'Part E'!BY298)</f>
        <v>73714.07535223481</v>
      </c>
      <c r="CF193" s="5">
        <f ca="1">($E192+CF192)*(1+'Part E'!BZ298)</f>
        <v>57369.347055626895</v>
      </c>
      <c r="CG193" s="5">
        <f ca="1">($E192+CG192)*(1+'Part E'!CA298)</f>
        <v>68180.869414958215</v>
      </c>
      <c r="CH193" s="5">
        <f ca="1">($E192+CH192)*(1+'Part E'!CB298)</f>
        <v>60799.562341299541</v>
      </c>
      <c r="CI193" s="5">
        <f ca="1">($E192+CI192)*(1+'Part E'!CC298)</f>
        <v>72194.786178554175</v>
      </c>
      <c r="CJ193" s="5">
        <f ca="1">($E192+CJ192)*(1+'Part E'!CD298)</f>
        <v>53749.795788474672</v>
      </c>
      <c r="CK193" s="5">
        <f ca="1">($E192+CK192)*(1+'Part E'!CE298)</f>
        <v>69708.328669726587</v>
      </c>
      <c r="CL193" s="5">
        <f ca="1">($E192+CL192)*(1+'Part E'!CF298)</f>
        <v>44186.668771130411</v>
      </c>
      <c r="CM193" s="5">
        <f ca="1">($E192+CM192)*(1+'Part E'!CG298)</f>
        <v>64609.632047589817</v>
      </c>
      <c r="CN193" s="5">
        <f ca="1">($E192+CN192)*(1+'Part E'!CH298)</f>
        <v>62400.110619193416</v>
      </c>
      <c r="CO193" s="5">
        <f ca="1">($E192+CO192)*(1+'Part E'!CI298)</f>
        <v>64995.175306491103</v>
      </c>
      <c r="CP193" s="5">
        <f ca="1">($E192+CP192)*(1+'Part E'!CJ298)</f>
        <v>45575.579972386608</v>
      </c>
      <c r="CQ193" s="5">
        <f ca="1">($E192+CQ192)*(1+'Part E'!CK298)</f>
        <v>66136.933061957287</v>
      </c>
      <c r="CR193" s="5">
        <f ca="1">($E192+CR192)*(1+'Part E'!CL298)</f>
        <v>61840.778316100113</v>
      </c>
      <c r="CS193" s="5">
        <f ca="1">($E192+CS192)*(1+'Part E'!CM298)</f>
        <v>60213.483212446503</v>
      </c>
      <c r="CT193" s="5">
        <f ca="1">($E192+CT192)*(1+'Part E'!CN298)</f>
        <v>68052.472286804405</v>
      </c>
      <c r="CU193" s="5">
        <f ca="1">($E192+CU192)*(1+'Part E'!CO298)</f>
        <v>61212.614470321758</v>
      </c>
      <c r="CV193" s="5">
        <f ca="1">($E192+CV192)*(1+'Part E'!CP298)</f>
        <v>54709.491990454168</v>
      </c>
      <c r="CW193" s="5">
        <f ca="1">($E192+CW192)*(1+'Part E'!CQ298)</f>
        <v>53495.914596331095</v>
      </c>
      <c r="CX193" s="5">
        <f ca="1">($E192+CX192)*(1+'Part E'!CR298)</f>
        <v>64698.444287277998</v>
      </c>
      <c r="CY193" s="5">
        <f ca="1">($E192+CY192)*(1+'Part E'!CS298)</f>
        <v>54929.832040271467</v>
      </c>
      <c r="CZ193" s="5">
        <f ca="1">($E192+CZ192)*(1+'Part E'!CT298)</f>
        <v>65715.140263813446</v>
      </c>
      <c r="DA193" s="5">
        <f ca="1">($E192+DA192)*(1+'Part E'!CU298)</f>
        <v>47974.947778164817</v>
      </c>
      <c r="DB193" s="5">
        <f ca="1">($E192+DB192)*(1+'Part E'!CV298)</f>
        <v>50657.530124464887</v>
      </c>
      <c r="DC193" s="5">
        <f ca="1">($E192+DC192)*(1+'Part E'!CW298)</f>
        <v>61550.136306154513</v>
      </c>
      <c r="DD193" s="5">
        <f ca="1">($E192+DD192)*(1+'Part E'!CX298)</f>
        <v>69017.848024145758</v>
      </c>
    </row>
    <row r="194" spans="2:108" x14ac:dyDescent="0.2">
      <c r="B194" s="5">
        <f t="shared" si="24"/>
        <v>4.0000000000000027</v>
      </c>
      <c r="C194" s="5">
        <v>8044.4</v>
      </c>
      <c r="D194" s="5">
        <f t="shared" si="22"/>
        <v>2413.3199999999997</v>
      </c>
      <c r="E194" s="5">
        <f t="shared" si="23"/>
        <v>1447.9919999999997</v>
      </c>
      <c r="H194" s="5">
        <f t="shared" si="25"/>
        <v>3.9166666666666692</v>
      </c>
      <c r="I194" s="5">
        <f ca="1">($E193+I193)*(1+'Part E'!C299)</f>
        <v>55033.110093636889</v>
      </c>
      <c r="J194" s="5">
        <f ca="1">($E193+J193)*(1+'Part E'!D299)</f>
        <v>66711.714554956387</v>
      </c>
      <c r="K194" s="5">
        <f ca="1">($E193+K193)*(1+'Part E'!E299)</f>
        <v>52248.561803742283</v>
      </c>
      <c r="L194" s="5">
        <f ca="1">($E193+L193)*(1+'Part E'!F299)</f>
        <v>58387.385904570576</v>
      </c>
      <c r="M194" s="5">
        <f ca="1">($E193+M193)*(1+'Part E'!G299)</f>
        <v>56080.313285120501</v>
      </c>
      <c r="N194" s="5">
        <f ca="1">($E193+N193)*(1+'Part E'!H299)</f>
        <v>58455.546044111681</v>
      </c>
      <c r="O194" s="5">
        <f ca="1">($E193+O193)*(1+'Part E'!I299)</f>
        <v>58982.98401136812</v>
      </c>
      <c r="P194" s="5">
        <f ca="1">($E193+P193)*(1+'Part E'!J299)</f>
        <v>73311.835124927486</v>
      </c>
      <c r="Q194" s="5">
        <f ca="1">($E193+Q193)*(1+'Part E'!K299)</f>
        <v>84056.564483372087</v>
      </c>
      <c r="R194" s="5">
        <f ca="1">($E193+R193)*(1+'Part E'!L299)</f>
        <v>70873.067485614898</v>
      </c>
      <c r="S194" s="5">
        <f ca="1">($E193+S193)*(1+'Part E'!M299)</f>
        <v>62317.664940455696</v>
      </c>
      <c r="T194" s="5">
        <f ca="1">($E193+T193)*(1+'Part E'!N299)</f>
        <v>51734.536038699873</v>
      </c>
      <c r="U194" s="5">
        <f ca="1">($E193+U193)*(1+'Part E'!O299)</f>
        <v>63431.761599999438</v>
      </c>
      <c r="V194" s="5">
        <f ca="1">($E193+V193)*(1+'Part E'!P299)</f>
        <v>60186.960527658593</v>
      </c>
      <c r="W194" s="5">
        <f ca="1">($E193+W193)*(1+'Part E'!Q299)</f>
        <v>66231.129919739251</v>
      </c>
      <c r="X194" s="5">
        <f ca="1">($E193+X193)*(1+'Part E'!R299)</f>
        <v>60717.015843842324</v>
      </c>
      <c r="Y194" s="5">
        <f ca="1">($E193+Y193)*(1+'Part E'!S299)</f>
        <v>57258.508661001586</v>
      </c>
      <c r="Z194" s="5">
        <f ca="1">($E193+Z193)*(1+'Part E'!T299)</f>
        <v>75048.99193668754</v>
      </c>
      <c r="AA194" s="5">
        <f ca="1">($E193+AA193)*(1+'Part E'!U299)</f>
        <v>57132.811499921729</v>
      </c>
      <c r="AB194" s="5">
        <f ca="1">($E193+AB193)*(1+'Part E'!V299)</f>
        <v>54182.071229607478</v>
      </c>
      <c r="AC194" s="5">
        <f ca="1">($E193+AC193)*(1+'Part E'!W299)</f>
        <v>76659.086139602034</v>
      </c>
      <c r="AD194" s="5">
        <f ca="1">($E193+AD193)*(1+'Part E'!X299)</f>
        <v>65869.313365742069</v>
      </c>
      <c r="AE194" s="5">
        <f ca="1">($E193+AE193)*(1+'Part E'!Y299)</f>
        <v>56967.088885152029</v>
      </c>
      <c r="AF194" s="5">
        <f ca="1">($E193+AF193)*(1+'Part E'!Z299)</f>
        <v>45140.209273614826</v>
      </c>
      <c r="AG194" s="5">
        <f ca="1">($E193+AG193)*(1+'Part E'!AA299)</f>
        <v>89132.156525690996</v>
      </c>
      <c r="AH194" s="5">
        <f ca="1">($E193+AH193)*(1+'Part E'!AB299)</f>
        <v>65397.175496119293</v>
      </c>
      <c r="AI194" s="5">
        <f ca="1">($E193+AI193)*(1+'Part E'!AC299)</f>
        <v>70877.413290930053</v>
      </c>
      <c r="AJ194" s="5">
        <f ca="1">($E193+AJ193)*(1+'Part E'!AD299)</f>
        <v>75502.662522564744</v>
      </c>
      <c r="AK194" s="5">
        <f ca="1">($E193+AK193)*(1+'Part E'!AE299)</f>
        <v>64441.686444107865</v>
      </c>
      <c r="AL194" s="5">
        <f ca="1">($E193+AL193)*(1+'Part E'!AF299)</f>
        <v>56029.567535255206</v>
      </c>
      <c r="AM194" s="5">
        <f ca="1">($E193+AM193)*(1+'Part E'!AG299)</f>
        <v>72278.293152194165</v>
      </c>
      <c r="AN194" s="5">
        <f ca="1">($E193+AN193)*(1+'Part E'!AH299)</f>
        <v>63818.728521962927</v>
      </c>
      <c r="AO194" s="5">
        <f ca="1">($E193+AO193)*(1+'Part E'!AI299)</f>
        <v>66608.072120133758</v>
      </c>
      <c r="AP194" s="5">
        <f ca="1">($E193+AP193)*(1+'Part E'!AJ299)</f>
        <v>64909.575743650857</v>
      </c>
      <c r="AQ194" s="5">
        <f ca="1">($E193+AQ193)*(1+'Part E'!AK299)</f>
        <v>63031.481968103537</v>
      </c>
      <c r="AR194" s="5">
        <f ca="1">($E193+AR193)*(1+'Part E'!AL299)</f>
        <v>61253.440764711311</v>
      </c>
      <c r="AS194" s="5">
        <f ca="1">($E193+AS193)*(1+'Part E'!AM299)</f>
        <v>66264.366950928903</v>
      </c>
      <c r="AT194" s="5">
        <f ca="1">($E193+AT193)*(1+'Part E'!AN299)</f>
        <v>49467.934829443962</v>
      </c>
      <c r="AU194" s="5">
        <f ca="1">($E193+AU193)*(1+'Part E'!AO299)</f>
        <v>59766.744677438968</v>
      </c>
      <c r="AV194" s="5">
        <f ca="1">($E193+AV193)*(1+'Part E'!AP299)</f>
        <v>43643.43748971077</v>
      </c>
      <c r="AW194" s="5">
        <f ca="1">($E193+AW193)*(1+'Part E'!AQ299)</f>
        <v>57752.762554579458</v>
      </c>
      <c r="AX194" s="5">
        <f ca="1">($E193+AX193)*(1+'Part E'!AR299)</f>
        <v>63764.246963407764</v>
      </c>
      <c r="AY194" s="5">
        <f ca="1">($E193+AY193)*(1+'Part E'!AS299)</f>
        <v>65751.358530769954</v>
      </c>
      <c r="AZ194" s="5">
        <f ca="1">($E193+AZ193)*(1+'Part E'!AT299)</f>
        <v>68351.359892006905</v>
      </c>
      <c r="BA194" s="5">
        <f ca="1">($E193+BA193)*(1+'Part E'!AU299)</f>
        <v>67923.439585765009</v>
      </c>
      <c r="BB194" s="5">
        <f ca="1">($E193+BB193)*(1+'Part E'!AV299)</f>
        <v>59340.986475214719</v>
      </c>
      <c r="BC194" s="5">
        <f ca="1">($E193+BC193)*(1+'Part E'!AW299)</f>
        <v>66595.672121824216</v>
      </c>
      <c r="BD194" s="5">
        <f ca="1">($E193+BD193)*(1+'Part E'!AX299)</f>
        <v>63217.237674092437</v>
      </c>
      <c r="BE194" s="5">
        <f ca="1">($E193+BE193)*(1+'Part E'!AY299)</f>
        <v>67397.147099107227</v>
      </c>
      <c r="BF194" s="5">
        <f ca="1">($E193+BF193)*(1+'Part E'!AZ299)</f>
        <v>81030.37330274703</v>
      </c>
      <c r="BG194" s="5">
        <f ca="1">($E193+BG193)*(1+'Part E'!BA299)</f>
        <v>65567.713128283809</v>
      </c>
      <c r="BH194" s="5">
        <f ca="1">($E193+BH193)*(1+'Part E'!BB299)</f>
        <v>57285.266030518345</v>
      </c>
      <c r="BI194" s="5">
        <f ca="1">($E193+BI193)*(1+'Part E'!BC299)</f>
        <v>59878.869788896955</v>
      </c>
      <c r="BJ194" s="5">
        <f ca="1">($E193+BJ193)*(1+'Part E'!BD299)</f>
        <v>62948.847187581137</v>
      </c>
      <c r="BK194" s="5">
        <f ca="1">($E193+BK193)*(1+'Part E'!BE299)</f>
        <v>55583.171807332204</v>
      </c>
      <c r="BL194" s="5">
        <f ca="1">($E193+BL193)*(1+'Part E'!BF299)</f>
        <v>71066.571063600059</v>
      </c>
      <c r="BM194" s="5">
        <f ca="1">($E193+BM193)*(1+'Part E'!BG299)</f>
        <v>58705.487371904659</v>
      </c>
      <c r="BN194" s="5">
        <f ca="1">($E193+BN193)*(1+'Part E'!BH299)</f>
        <v>73314.934650810072</v>
      </c>
      <c r="BO194" s="5">
        <f ca="1">($E193+BO193)*(1+'Part E'!BI299)</f>
        <v>53779.799752721396</v>
      </c>
      <c r="BP194" s="5">
        <f ca="1">($E193+BP193)*(1+'Part E'!BJ299)</f>
        <v>64365.30347933928</v>
      </c>
      <c r="BQ194" s="5">
        <f ca="1">($E193+BQ193)*(1+'Part E'!BK299)</f>
        <v>68758.779115711339</v>
      </c>
      <c r="BR194" s="5">
        <f ca="1">($E193+BR193)*(1+'Part E'!BL299)</f>
        <v>58241.086528174412</v>
      </c>
      <c r="BS194" s="5">
        <f ca="1">($E193+BS193)*(1+'Part E'!BM299)</f>
        <v>63388.271327456961</v>
      </c>
      <c r="BT194" s="5">
        <f ca="1">($E193+BT193)*(1+'Part E'!BN299)</f>
        <v>50759.900818418922</v>
      </c>
      <c r="BU194" s="5">
        <f ca="1">($E193+BU193)*(1+'Part E'!BO299)</f>
        <v>72368.598428317375</v>
      </c>
      <c r="BV194" s="5">
        <f ca="1">($E193+BV193)*(1+'Part E'!BP299)</f>
        <v>63879.43494272016</v>
      </c>
      <c r="BW194" s="5">
        <f ca="1">($E193+BW193)*(1+'Part E'!BQ299)</f>
        <v>60386.450474506833</v>
      </c>
      <c r="BX194" s="5">
        <f ca="1">($E193+BX193)*(1+'Part E'!BR299)</f>
        <v>75578.247766890796</v>
      </c>
      <c r="BY194" s="5">
        <f ca="1">($E193+BY193)*(1+'Part E'!BS299)</f>
        <v>57596.306584199279</v>
      </c>
      <c r="BZ194" s="5">
        <f ca="1">($E193+BZ193)*(1+'Part E'!BT299)</f>
        <v>66095.675533843154</v>
      </c>
      <c r="CA194" s="5">
        <f ca="1">($E193+CA193)*(1+'Part E'!BU299)</f>
        <v>65905.766511706592</v>
      </c>
      <c r="CB194" s="5">
        <f ca="1">($E193+CB193)*(1+'Part E'!BV299)</f>
        <v>66877.951129865993</v>
      </c>
      <c r="CC194" s="5">
        <f ca="1">($E193+CC193)*(1+'Part E'!BW299)</f>
        <v>50610.356196602806</v>
      </c>
      <c r="CD194" s="5">
        <f ca="1">($E193+CD193)*(1+'Part E'!BX299)</f>
        <v>70891.506834404849</v>
      </c>
      <c r="CE194" s="5">
        <f ca="1">($E193+CE193)*(1+'Part E'!BY299)</f>
        <v>71537.519647264562</v>
      </c>
      <c r="CF194" s="5">
        <f ca="1">($E193+CF193)*(1+'Part E'!BZ299)</f>
        <v>56598.640108198917</v>
      </c>
      <c r="CG194" s="5">
        <f ca="1">($E193+CG193)*(1+'Part E'!CA299)</f>
        <v>67568.633603237045</v>
      </c>
      <c r="CH194" s="5">
        <f ca="1">($E193+CH193)*(1+'Part E'!CB299)</f>
        <v>64169.914178016028</v>
      </c>
      <c r="CI194" s="5">
        <f ca="1">($E193+CI193)*(1+'Part E'!CC299)</f>
        <v>75684.148001108697</v>
      </c>
      <c r="CJ194" s="5">
        <f ca="1">($E193+CJ193)*(1+'Part E'!CD299)</f>
        <v>53254.164563804428</v>
      </c>
      <c r="CK194" s="5">
        <f ca="1">($E193+CK193)*(1+'Part E'!CE299)</f>
        <v>70905.793783400368</v>
      </c>
      <c r="CL194" s="5">
        <f ca="1">($E193+CL193)*(1+'Part E'!CF299)</f>
        <v>47484.149085182085</v>
      </c>
      <c r="CM194" s="5">
        <f ca="1">($E193+CM193)*(1+'Part E'!CG299)</f>
        <v>70238.656083886133</v>
      </c>
      <c r="CN194" s="5">
        <f ca="1">($E193+CN193)*(1+'Part E'!CH299)</f>
        <v>63427.384378657378</v>
      </c>
      <c r="CO194" s="5">
        <f ca="1">($E193+CO193)*(1+'Part E'!CI299)</f>
        <v>68818.300387667055</v>
      </c>
      <c r="CP194" s="5">
        <f ca="1">($E193+CP193)*(1+'Part E'!CJ299)</f>
        <v>45068.630893714864</v>
      </c>
      <c r="CQ194" s="5">
        <f ca="1">($E193+CQ193)*(1+'Part E'!CK299)</f>
        <v>71603.055818753448</v>
      </c>
      <c r="CR194" s="5">
        <f ca="1">($E193+CR193)*(1+'Part E'!CL299)</f>
        <v>64084.64335240666</v>
      </c>
      <c r="CS194" s="5">
        <f ca="1">($E193+CS193)*(1+'Part E'!CM299)</f>
        <v>61292.987246236022</v>
      </c>
      <c r="CT194" s="5">
        <f ca="1">($E193+CT193)*(1+'Part E'!CN299)</f>
        <v>71031.12386229742</v>
      </c>
      <c r="CU194" s="5">
        <f ca="1">($E193+CU193)*(1+'Part E'!CO299)</f>
        <v>64472.317457087564</v>
      </c>
      <c r="CV194" s="5">
        <f ca="1">($E193+CV193)*(1+'Part E'!CP299)</f>
        <v>54572.076465463106</v>
      </c>
      <c r="CW194" s="5">
        <f ca="1">($E193+CW193)*(1+'Part E'!CQ299)</f>
        <v>54090.867665419304</v>
      </c>
      <c r="CX194" s="5">
        <f ca="1">($E193+CX193)*(1+'Part E'!CR299)</f>
        <v>64401.993299470843</v>
      </c>
      <c r="CY194" s="5">
        <f ca="1">($E193+CY193)*(1+'Part E'!CS299)</f>
        <v>57387.119831197102</v>
      </c>
      <c r="CZ194" s="5">
        <f ca="1">($E193+CZ193)*(1+'Part E'!CT299)</f>
        <v>68658.38613080552</v>
      </c>
      <c r="DA194" s="5">
        <f ca="1">($E193+DA193)*(1+'Part E'!CU299)</f>
        <v>48976.780420802017</v>
      </c>
      <c r="DB194" s="5">
        <f ca="1">($E193+DB193)*(1+'Part E'!CV299)</f>
        <v>53419.093393284835</v>
      </c>
      <c r="DC194" s="5">
        <f ca="1">($E193+DC193)*(1+'Part E'!CW299)</f>
        <v>65558.58953650239</v>
      </c>
      <c r="DD194" s="5">
        <f ca="1">($E193+DD193)*(1+'Part E'!CX299)</f>
        <v>70258.124760807579</v>
      </c>
    </row>
    <row r="195" spans="2:108" x14ac:dyDescent="0.2">
      <c r="B195" s="5">
        <f t="shared" si="24"/>
        <v>4.0833333333333357</v>
      </c>
      <c r="C195" s="5">
        <v>9572.84</v>
      </c>
      <c r="D195" s="5">
        <f t="shared" si="22"/>
        <v>2871.8519999999999</v>
      </c>
      <c r="E195" s="5">
        <f t="shared" si="23"/>
        <v>1723.1111999999998</v>
      </c>
      <c r="H195" s="5">
        <f t="shared" si="25"/>
        <v>4.0000000000000027</v>
      </c>
      <c r="I195" s="5">
        <f ca="1">($E194+I194)*(1+'Part E'!C300)</f>
        <v>55479.504868633201</v>
      </c>
      <c r="J195" s="5">
        <f ca="1">($E194+J194)*(1+'Part E'!D300)</f>
        <v>66992.412609291307</v>
      </c>
      <c r="K195" s="5">
        <f ca="1">($E194+K194)*(1+'Part E'!E300)</f>
        <v>52008.598977558802</v>
      </c>
      <c r="L195" s="5">
        <f ca="1">($E194+L194)*(1+'Part E'!F300)</f>
        <v>60640.263495841573</v>
      </c>
      <c r="M195" s="5">
        <f ca="1">($E194+M194)*(1+'Part E'!G300)</f>
        <v>55806.231990182096</v>
      </c>
      <c r="N195" s="5">
        <f ca="1">($E194+N194)*(1+'Part E'!H300)</f>
        <v>59711.731661310041</v>
      </c>
      <c r="O195" s="5">
        <f ca="1">($E194+O194)*(1+'Part E'!I300)</f>
        <v>58548.436633753976</v>
      </c>
      <c r="P195" s="5">
        <f ca="1">($E194+P194)*(1+'Part E'!J300)</f>
        <v>73947.524136714535</v>
      </c>
      <c r="Q195" s="5">
        <f ca="1">($E194+Q194)*(1+'Part E'!K300)</f>
        <v>86222.593665852706</v>
      </c>
      <c r="R195" s="5">
        <f ca="1">($E194+R194)*(1+'Part E'!L300)</f>
        <v>74966.020487424583</v>
      </c>
      <c r="S195" s="5">
        <f ca="1">($E194+S194)*(1+'Part E'!M300)</f>
        <v>60242.535329640275</v>
      </c>
      <c r="T195" s="5">
        <f ca="1">($E194+T194)*(1+'Part E'!N300)</f>
        <v>51568.208328382869</v>
      </c>
      <c r="U195" s="5">
        <f ca="1">($E194+U194)*(1+'Part E'!O300)</f>
        <v>62961.631963293679</v>
      </c>
      <c r="V195" s="5">
        <f ca="1">($E194+V194)*(1+'Part E'!P300)</f>
        <v>65591.70605384637</v>
      </c>
      <c r="W195" s="5">
        <f ca="1">($E194+W194)*(1+'Part E'!Q300)</f>
        <v>68262.301863710323</v>
      </c>
      <c r="X195" s="5">
        <f ca="1">($E194+X194)*(1+'Part E'!R300)</f>
        <v>61783.774299346354</v>
      </c>
      <c r="Y195" s="5">
        <f ca="1">($E194+Y194)*(1+'Part E'!S300)</f>
        <v>59366.06160078739</v>
      </c>
      <c r="Z195" s="5">
        <f ca="1">($E194+Z194)*(1+'Part E'!T300)</f>
        <v>77213.965984375856</v>
      </c>
      <c r="AA195" s="5">
        <f ca="1">($E194+AA194)*(1+'Part E'!U300)</f>
        <v>61185.528333327318</v>
      </c>
      <c r="AB195" s="5">
        <f ca="1">($E194+AB194)*(1+'Part E'!V300)</f>
        <v>54779.152658623403</v>
      </c>
      <c r="AC195" s="5">
        <f ca="1">($E194+AC194)*(1+'Part E'!W300)</f>
        <v>80759.901541980857</v>
      </c>
      <c r="AD195" s="5">
        <f ca="1">($E194+AD194)*(1+'Part E'!X300)</f>
        <v>68826.489301973575</v>
      </c>
      <c r="AE195" s="5">
        <f ca="1">($E194+AE194)*(1+'Part E'!Y300)</f>
        <v>59112.18145648791</v>
      </c>
      <c r="AF195" s="5">
        <f ca="1">($E194+AF194)*(1+'Part E'!Z300)</f>
        <v>50036.242847516041</v>
      </c>
      <c r="AG195" s="5">
        <f ca="1">($E194+AG194)*(1+'Part E'!AA300)</f>
        <v>90032.179630196842</v>
      </c>
      <c r="AH195" s="5">
        <f ca="1">($E194+AH194)*(1+'Part E'!AB300)</f>
        <v>67856.235242878814</v>
      </c>
      <c r="AI195" s="5">
        <f ca="1">($E194+AI194)*(1+'Part E'!AC300)</f>
        <v>68936.180578600528</v>
      </c>
      <c r="AJ195" s="5">
        <f ca="1">($E194+AJ194)*(1+'Part E'!AD300)</f>
        <v>75747.394467346239</v>
      </c>
      <c r="AK195" s="5">
        <f ca="1">($E194+AK194)*(1+'Part E'!AE300)</f>
        <v>65107.123675138122</v>
      </c>
      <c r="AL195" s="5">
        <f ca="1">($E194+AL194)*(1+'Part E'!AF300)</f>
        <v>59500.408143869849</v>
      </c>
      <c r="AM195" s="5">
        <f ca="1">($E194+AM194)*(1+'Part E'!AG300)</f>
        <v>72271.395928971033</v>
      </c>
      <c r="AN195" s="5">
        <f ca="1">($E194+AN194)*(1+'Part E'!AH300)</f>
        <v>64629.388300040584</v>
      </c>
      <c r="AO195" s="5">
        <f ca="1">($E194+AO194)*(1+'Part E'!AI300)</f>
        <v>69904.206032208152</v>
      </c>
      <c r="AP195" s="5">
        <f ca="1">($E194+AP194)*(1+'Part E'!AJ300)</f>
        <v>66508.237168772539</v>
      </c>
      <c r="AQ195" s="5">
        <f ca="1">($E194+AQ194)*(1+'Part E'!AK300)</f>
        <v>65757.740026767977</v>
      </c>
      <c r="AR195" s="5">
        <f ca="1">($E194+AR194)*(1+'Part E'!AL300)</f>
        <v>62191.445010477189</v>
      </c>
      <c r="AS195" s="5">
        <f ca="1">($E194+AS194)*(1+'Part E'!AM300)</f>
        <v>67307.962820263972</v>
      </c>
      <c r="AT195" s="5">
        <f ca="1">($E194+AT194)*(1+'Part E'!AN300)</f>
        <v>46346.571698115673</v>
      </c>
      <c r="AU195" s="5">
        <f ca="1">($E194+AU194)*(1+'Part E'!AO300)</f>
        <v>62314.699953734802</v>
      </c>
      <c r="AV195" s="5">
        <f ca="1">($E194+AV194)*(1+'Part E'!AP300)</f>
        <v>44004.062246317008</v>
      </c>
      <c r="AW195" s="5">
        <f ca="1">($E194+AW194)*(1+'Part E'!AQ300)</f>
        <v>58102.573455790807</v>
      </c>
      <c r="AX195" s="5">
        <f ca="1">($E194+AX194)*(1+'Part E'!AR300)</f>
        <v>64217.49206338251</v>
      </c>
      <c r="AY195" s="5">
        <f ca="1">($E194+AY194)*(1+'Part E'!AS300)</f>
        <v>68293.459723093823</v>
      </c>
      <c r="AZ195" s="5">
        <f ca="1">($E194+AZ194)*(1+'Part E'!AT300)</f>
        <v>71001.333146177407</v>
      </c>
      <c r="BA195" s="5">
        <f ca="1">($E194+BA194)*(1+'Part E'!AU300)</f>
        <v>70688.157841579989</v>
      </c>
      <c r="BB195" s="5">
        <f ca="1">($E194+BB194)*(1+'Part E'!AV300)</f>
        <v>59002.890813150254</v>
      </c>
      <c r="BC195" s="5">
        <f ca="1">($E194+BC194)*(1+'Part E'!AW300)</f>
        <v>70279.686977974896</v>
      </c>
      <c r="BD195" s="5">
        <f ca="1">($E194+BD194)*(1+'Part E'!AX300)</f>
        <v>62060.850337841941</v>
      </c>
      <c r="BE195" s="5">
        <f ca="1">($E194+BE194)*(1+'Part E'!AY300)</f>
        <v>67182.235715373274</v>
      </c>
      <c r="BF195" s="5">
        <f ca="1">($E194+BF194)*(1+'Part E'!AZ300)</f>
        <v>85090.730135586913</v>
      </c>
      <c r="BG195" s="5">
        <f ca="1">($E194+BG194)*(1+'Part E'!BA300)</f>
        <v>66988.612633531637</v>
      </c>
      <c r="BH195" s="5">
        <f ca="1">($E194+BH194)*(1+'Part E'!BB300)</f>
        <v>56873.261522748071</v>
      </c>
      <c r="BI195" s="5">
        <f ca="1">($E194+BI194)*(1+'Part E'!BC300)</f>
        <v>61694.924863463879</v>
      </c>
      <c r="BJ195" s="5">
        <f ca="1">($E194+BJ194)*(1+'Part E'!BD300)</f>
        <v>64299.305483520628</v>
      </c>
      <c r="BK195" s="5">
        <f ca="1">($E194+BK194)*(1+'Part E'!BE300)</f>
        <v>58754.059842439747</v>
      </c>
      <c r="BL195" s="5">
        <f ca="1">($E194+BL194)*(1+'Part E'!BF300)</f>
        <v>74566.469008780521</v>
      </c>
      <c r="BM195" s="5">
        <f ca="1">($E194+BM194)*(1+'Part E'!BG300)</f>
        <v>57586.23508242426</v>
      </c>
      <c r="BN195" s="5">
        <f ca="1">($E194+BN194)*(1+'Part E'!BH300)</f>
        <v>74598.839940226608</v>
      </c>
      <c r="BO195" s="5">
        <f ca="1">($E194+BO194)*(1+'Part E'!BI300)</f>
        <v>56296.53227118848</v>
      </c>
      <c r="BP195" s="5">
        <f ca="1">($E194+BP194)*(1+'Part E'!BJ300)</f>
        <v>65742.235840354828</v>
      </c>
      <c r="BQ195" s="5">
        <f ca="1">($E194+BQ194)*(1+'Part E'!BK300)</f>
        <v>65440.05427234697</v>
      </c>
      <c r="BR195" s="5">
        <f ca="1">($E194+BR194)*(1+'Part E'!BL300)</f>
        <v>59143.901646364946</v>
      </c>
      <c r="BS195" s="5">
        <f ca="1">($E194+BS194)*(1+'Part E'!BM300)</f>
        <v>65331.676825329159</v>
      </c>
      <c r="BT195" s="5">
        <f ca="1">($E194+BT194)*(1+'Part E'!BN300)</f>
        <v>51980.615547170964</v>
      </c>
      <c r="BU195" s="5">
        <f ca="1">($E194+BU194)*(1+'Part E'!BO300)</f>
        <v>73421.523667812595</v>
      </c>
      <c r="BV195" s="5">
        <f ca="1">($E194+BV194)*(1+'Part E'!BP300)</f>
        <v>66739.245990295516</v>
      </c>
      <c r="BW195" s="5">
        <f ca="1">($E194+BW194)*(1+'Part E'!BQ300)</f>
        <v>60861.160442721906</v>
      </c>
      <c r="BX195" s="5">
        <f ca="1">($E194+BX194)*(1+'Part E'!BR300)</f>
        <v>73879.565696931095</v>
      </c>
      <c r="BY195" s="5">
        <f ca="1">($E194+BY194)*(1+'Part E'!BS300)</f>
        <v>61387.762879283946</v>
      </c>
      <c r="BZ195" s="5">
        <f ca="1">($E194+BZ194)*(1+'Part E'!BT300)</f>
        <v>65914.824134697978</v>
      </c>
      <c r="CA195" s="5">
        <f ca="1">($E194+CA194)*(1+'Part E'!BU300)</f>
        <v>69065.7654653762</v>
      </c>
      <c r="CB195" s="5">
        <f ca="1">($E194+CB194)*(1+'Part E'!BV300)</f>
        <v>69130.325543369923</v>
      </c>
      <c r="CC195" s="5">
        <f ca="1">($E194+CC194)*(1+'Part E'!BW300)</f>
        <v>50770.276916154071</v>
      </c>
      <c r="CD195" s="5">
        <f ca="1">($E194+CD194)*(1+'Part E'!BX300)</f>
        <v>72291.675972049008</v>
      </c>
      <c r="CE195" s="5">
        <f ca="1">($E194+CE194)*(1+'Part E'!BY300)</f>
        <v>75764.680797464665</v>
      </c>
      <c r="CF195" s="5">
        <f ca="1">($E194+CF194)*(1+'Part E'!BZ300)</f>
        <v>55637.091478679729</v>
      </c>
      <c r="CG195" s="5">
        <f ca="1">($E194+CG194)*(1+'Part E'!CA300)</f>
        <v>71111.631675600554</v>
      </c>
      <c r="CH195" s="5">
        <f ca="1">($E194+CH194)*(1+'Part E'!CB300)</f>
        <v>68188.745905295626</v>
      </c>
      <c r="CI195" s="5">
        <f ca="1">($E194+CI194)*(1+'Part E'!CC300)</f>
        <v>78332.342708723998</v>
      </c>
      <c r="CJ195" s="5">
        <f ca="1">($E194+CJ194)*(1+'Part E'!CD300)</f>
        <v>53671.247660577043</v>
      </c>
      <c r="CK195" s="5">
        <f ca="1">($E194+CK194)*(1+'Part E'!CE300)</f>
        <v>73547.499218428187</v>
      </c>
      <c r="CL195" s="5">
        <f ca="1">($E194+CL194)*(1+'Part E'!CF300)</f>
        <v>49393.204596942422</v>
      </c>
      <c r="CM195" s="5">
        <f ca="1">($E194+CM194)*(1+'Part E'!CG300)</f>
        <v>74223.912288786581</v>
      </c>
      <c r="CN195" s="5">
        <f ca="1">($E194+CN194)*(1+'Part E'!CH300)</f>
        <v>61910.392012170232</v>
      </c>
      <c r="CO195" s="5">
        <f ca="1">($E194+CO194)*(1+'Part E'!CI300)</f>
        <v>72761.597945883288</v>
      </c>
      <c r="CP195" s="5">
        <f ca="1">($E194+CP194)*(1+'Part E'!CJ300)</f>
        <v>44326.322701957528</v>
      </c>
      <c r="CQ195" s="5">
        <f ca="1">($E194+CQ194)*(1+'Part E'!CK300)</f>
        <v>73383.936615753002</v>
      </c>
      <c r="CR195" s="5">
        <f ca="1">($E194+CR194)*(1+'Part E'!CL300)</f>
        <v>65920.809389057089</v>
      </c>
      <c r="CS195" s="5">
        <f ca="1">($E194+CS194)*(1+'Part E'!CM300)</f>
        <v>59900.405275807607</v>
      </c>
      <c r="CT195" s="5">
        <f ca="1">($E194+CT194)*(1+'Part E'!CN300)</f>
        <v>71359.712831510376</v>
      </c>
      <c r="CU195" s="5">
        <f ca="1">($E194+CU194)*(1+'Part E'!CO300)</f>
        <v>64541.230786892047</v>
      </c>
      <c r="CV195" s="5">
        <f ca="1">($E194+CV194)*(1+'Part E'!CP300)</f>
        <v>58751.778831878961</v>
      </c>
      <c r="CW195" s="5">
        <f ca="1">($E194+CW194)*(1+'Part E'!CQ300)</f>
        <v>55212.905287895177</v>
      </c>
      <c r="CX195" s="5">
        <f ca="1">($E194+CX194)*(1+'Part E'!CR300)</f>
        <v>66216.359090573183</v>
      </c>
      <c r="CY195" s="5">
        <f ca="1">($E194+CY194)*(1+'Part E'!CS300)</f>
        <v>58984.728408903684</v>
      </c>
      <c r="CZ195" s="5">
        <f ca="1">($E194+CZ194)*(1+'Part E'!CT300)</f>
        <v>64590.819841234843</v>
      </c>
      <c r="DA195" s="5">
        <f ca="1">($E194+DA194)*(1+'Part E'!CU300)</f>
        <v>49110.655136932859</v>
      </c>
      <c r="DB195" s="5">
        <f ca="1">($E194+DB194)*(1+'Part E'!CV300)</f>
        <v>54990.510531873872</v>
      </c>
      <c r="DC195" s="5">
        <f ca="1">($E194+DC194)*(1+'Part E'!CW300)</f>
        <v>67356.077425223935</v>
      </c>
      <c r="DD195" s="5">
        <f ca="1">($E194+DD194)*(1+'Part E'!CX300)</f>
        <v>74494.573541444333</v>
      </c>
    </row>
    <row r="196" spans="2:108" x14ac:dyDescent="0.2">
      <c r="B196" s="5">
        <f t="shared" si="24"/>
        <v>4.1666666666666687</v>
      </c>
      <c r="C196" s="5">
        <v>9572.84</v>
      </c>
      <c r="D196" s="5">
        <f t="shared" si="22"/>
        <v>2871.8519999999999</v>
      </c>
      <c r="E196" s="5">
        <f t="shared" si="23"/>
        <v>1723.1111999999998</v>
      </c>
      <c r="H196" s="5">
        <f t="shared" si="25"/>
        <v>4.0833333333333357</v>
      </c>
      <c r="I196" s="5">
        <f ca="1">($E195+I195)*(1+'Part E'!C301)</f>
        <v>60185.58068765988</v>
      </c>
      <c r="J196" s="5">
        <f ca="1">($E195+J195)*(1+'Part E'!D301)</f>
        <v>66738.368583137271</v>
      </c>
      <c r="K196" s="5">
        <f ca="1">($E195+K195)*(1+'Part E'!E301)</f>
        <v>54704.593865843155</v>
      </c>
      <c r="L196" s="5">
        <f ca="1">($E195+L195)*(1+'Part E'!F301)</f>
        <v>64602.255073179564</v>
      </c>
      <c r="M196" s="5">
        <f ca="1">($E195+M195)*(1+'Part E'!G301)</f>
        <v>59429.703136248994</v>
      </c>
      <c r="N196" s="5">
        <f ca="1">($E195+N195)*(1+'Part E'!H301)</f>
        <v>60094.603763574618</v>
      </c>
      <c r="O196" s="5">
        <f ca="1">($E195+O195)*(1+'Part E'!I301)</f>
        <v>60348.424493585691</v>
      </c>
      <c r="P196" s="5">
        <f ca="1">($E195+P195)*(1+'Part E'!J301)</f>
        <v>81146.156642986389</v>
      </c>
      <c r="Q196" s="5">
        <f ca="1">($E195+Q195)*(1+'Part E'!K301)</f>
        <v>91391.154758777484</v>
      </c>
      <c r="R196" s="5">
        <f ca="1">($E195+R195)*(1+'Part E'!L301)</f>
        <v>76781.145928461803</v>
      </c>
      <c r="S196" s="5">
        <f ca="1">($E195+S195)*(1+'Part E'!M301)</f>
        <v>65325.519682542705</v>
      </c>
      <c r="T196" s="5">
        <f ca="1">($E195+T195)*(1+'Part E'!N301)</f>
        <v>54834.454703877869</v>
      </c>
      <c r="U196" s="5">
        <f ca="1">($E195+U195)*(1+'Part E'!O301)</f>
        <v>64903.683682761482</v>
      </c>
      <c r="V196" s="5">
        <f ca="1">($E195+V195)*(1+'Part E'!P301)</f>
        <v>70087.421389559022</v>
      </c>
      <c r="W196" s="5">
        <f ca="1">($E195+W195)*(1+'Part E'!Q301)</f>
        <v>69318.845179512922</v>
      </c>
      <c r="X196" s="5">
        <f ca="1">($E195+X195)*(1+'Part E'!R301)</f>
        <v>60556.7129886478</v>
      </c>
      <c r="Y196" s="5">
        <f ca="1">($E195+Y195)*(1+'Part E'!S301)</f>
        <v>59382.151169310368</v>
      </c>
      <c r="Z196" s="5">
        <f ca="1">($E195+Z195)*(1+'Part E'!T301)</f>
        <v>80303.620598309746</v>
      </c>
      <c r="AA196" s="5">
        <f ca="1">($E195+AA195)*(1+'Part E'!U301)</f>
        <v>61824.625513412248</v>
      </c>
      <c r="AB196" s="5">
        <f ca="1">($E195+AB195)*(1+'Part E'!V301)</f>
        <v>60358.436196341194</v>
      </c>
      <c r="AC196" s="5">
        <f ca="1">($E195+AC195)*(1+'Part E'!W301)</f>
        <v>82433.977602975719</v>
      </c>
      <c r="AD196" s="5">
        <f ca="1">($E195+AD195)*(1+'Part E'!X301)</f>
        <v>71094.337217752225</v>
      </c>
      <c r="AE196" s="5">
        <f ca="1">($E195+AE195)*(1+'Part E'!Y301)</f>
        <v>62499.832806790771</v>
      </c>
      <c r="AF196" s="5">
        <f ca="1">($E195+AF195)*(1+'Part E'!Z301)</f>
        <v>52916.79162179488</v>
      </c>
      <c r="AG196" s="5">
        <f ca="1">($E195+AG195)*(1+'Part E'!AA301)</f>
        <v>97274.143306233615</v>
      </c>
      <c r="AH196" s="5">
        <f ca="1">($E195+AH195)*(1+'Part E'!AB301)</f>
        <v>68601.46731534577</v>
      </c>
      <c r="AI196" s="5">
        <f ca="1">($E195+AI195)*(1+'Part E'!AC301)</f>
        <v>73349.471950690378</v>
      </c>
      <c r="AJ196" s="5">
        <f ca="1">($E195+AJ195)*(1+'Part E'!AD301)</f>
        <v>77248.957285638273</v>
      </c>
      <c r="AK196" s="5">
        <f ca="1">($E195+AK195)*(1+'Part E'!AE301)</f>
        <v>64537.312207796473</v>
      </c>
      <c r="AL196" s="5">
        <f ca="1">($E195+AL195)*(1+'Part E'!AF301)</f>
        <v>62350.698973316707</v>
      </c>
      <c r="AM196" s="5">
        <f ca="1">($E195+AM195)*(1+'Part E'!AG301)</f>
        <v>69702.757613954542</v>
      </c>
      <c r="AN196" s="5">
        <f ca="1">($E195+AN195)*(1+'Part E'!AH301)</f>
        <v>64515.17581648675</v>
      </c>
      <c r="AO196" s="5">
        <f ca="1">($E195+AO195)*(1+'Part E'!AI301)</f>
        <v>69968.740207817493</v>
      </c>
      <c r="AP196" s="5">
        <f ca="1">($E195+AP195)*(1+'Part E'!AJ301)</f>
        <v>66455.667690309157</v>
      </c>
      <c r="AQ196" s="5">
        <f ca="1">($E195+AQ195)*(1+'Part E'!AK301)</f>
        <v>70676.933350500243</v>
      </c>
      <c r="AR196" s="5">
        <f ca="1">($E195+AR195)*(1+'Part E'!AL301)</f>
        <v>67286.82554947499</v>
      </c>
      <c r="AS196" s="5">
        <f ca="1">($E195+AS195)*(1+'Part E'!AM301)</f>
        <v>71107.337771657592</v>
      </c>
      <c r="AT196" s="5">
        <f ca="1">($E195+AT195)*(1+'Part E'!AN301)</f>
        <v>46722.956384812845</v>
      </c>
      <c r="AU196" s="5">
        <f ca="1">($E195+AU195)*(1+'Part E'!AO301)</f>
        <v>66281.444466792396</v>
      </c>
      <c r="AV196" s="5">
        <f ca="1">($E195+AV195)*(1+'Part E'!AP301)</f>
        <v>43629.974654988502</v>
      </c>
      <c r="AW196" s="5">
        <f ca="1">($E195+AW195)*(1+'Part E'!AQ301)</f>
        <v>58935.141439117258</v>
      </c>
      <c r="AX196" s="5">
        <f ca="1">($E195+AX195)*(1+'Part E'!AR301)</f>
        <v>64522.584922937996</v>
      </c>
      <c r="AY196" s="5">
        <f ca="1">($E195+AY195)*(1+'Part E'!AS301)</f>
        <v>73324.247210715272</v>
      </c>
      <c r="AZ196" s="5">
        <f ca="1">($E195+AZ195)*(1+'Part E'!AT301)</f>
        <v>66283.352050564994</v>
      </c>
      <c r="BA196" s="5">
        <f ca="1">($E195+BA195)*(1+'Part E'!AU301)</f>
        <v>72548.792664748427</v>
      </c>
      <c r="BB196" s="5">
        <f ca="1">($E195+BB195)*(1+'Part E'!AV301)</f>
        <v>60114.935067960076</v>
      </c>
      <c r="BC196" s="5">
        <f ca="1">($E195+BC195)*(1+'Part E'!AW301)</f>
        <v>71774.973062981619</v>
      </c>
      <c r="BD196" s="5">
        <f ca="1">($E195+BD195)*(1+'Part E'!AX301)</f>
        <v>60470.108157655326</v>
      </c>
      <c r="BE196" s="5">
        <f ca="1">($E195+BE195)*(1+'Part E'!AY301)</f>
        <v>73086.178651246402</v>
      </c>
      <c r="BF196" s="5">
        <f ca="1">($E195+BF195)*(1+'Part E'!AZ301)</f>
        <v>90425.225734556021</v>
      </c>
      <c r="BG196" s="5">
        <f ca="1">($E195+BG195)*(1+'Part E'!BA301)</f>
        <v>70674.930506174118</v>
      </c>
      <c r="BH196" s="5">
        <f ca="1">($E195+BH195)*(1+'Part E'!BB301)</f>
        <v>60843.970924466652</v>
      </c>
      <c r="BI196" s="5">
        <f ca="1">($E195+BI195)*(1+'Part E'!BC301)</f>
        <v>64069.084128132628</v>
      </c>
      <c r="BJ196" s="5">
        <f ca="1">($E195+BJ195)*(1+'Part E'!BD301)</f>
        <v>65871.128816962533</v>
      </c>
      <c r="BK196" s="5">
        <f ca="1">($E195+BK195)*(1+'Part E'!BE301)</f>
        <v>59425.47944204411</v>
      </c>
      <c r="BL196" s="5">
        <f ca="1">($E195+BL195)*(1+'Part E'!BF301)</f>
        <v>78797.12801204795</v>
      </c>
      <c r="BM196" s="5">
        <f ca="1">($E195+BM195)*(1+'Part E'!BG301)</f>
        <v>56891.635945418384</v>
      </c>
      <c r="BN196" s="5">
        <f ca="1">($E195+BN195)*(1+'Part E'!BH301)</f>
        <v>79049.108583016903</v>
      </c>
      <c r="BO196" s="5">
        <f ca="1">($E195+BO195)*(1+'Part E'!BI301)</f>
        <v>60434.064641528603</v>
      </c>
      <c r="BP196" s="5">
        <f ca="1">($E195+BP195)*(1+'Part E'!BJ301)</f>
        <v>66621.507826461384</v>
      </c>
      <c r="BQ196" s="5">
        <f ca="1">($E195+BQ195)*(1+'Part E'!BK301)</f>
        <v>66458.189094586269</v>
      </c>
      <c r="BR196" s="5">
        <f ca="1">($E195+BR195)*(1+'Part E'!BL301)</f>
        <v>59403.231316914978</v>
      </c>
      <c r="BS196" s="5">
        <f ca="1">($E195+BS195)*(1+'Part E'!BM301)</f>
        <v>67935.461944256109</v>
      </c>
      <c r="BT196" s="5">
        <f ca="1">($E195+BT195)*(1+'Part E'!BN301)</f>
        <v>53575.17507823374</v>
      </c>
      <c r="BU196" s="5">
        <f ca="1">($E195+BU195)*(1+'Part E'!BO301)</f>
        <v>78730.817623953379</v>
      </c>
      <c r="BV196" s="5">
        <f ca="1">($E195+BV195)*(1+'Part E'!BP301)</f>
        <v>66373.643537450887</v>
      </c>
      <c r="BW196" s="5">
        <f ca="1">($E195+BW195)*(1+'Part E'!BQ301)</f>
        <v>63615.168893276285</v>
      </c>
      <c r="BX196" s="5">
        <f ca="1">($E195+BX195)*(1+'Part E'!BR301)</f>
        <v>78091.028482494512</v>
      </c>
      <c r="BY196" s="5">
        <f ca="1">($E195+BY195)*(1+'Part E'!BS301)</f>
        <v>65061.796244795558</v>
      </c>
      <c r="BZ196" s="5">
        <f ca="1">($E195+BZ195)*(1+'Part E'!BT301)</f>
        <v>67323.705953913028</v>
      </c>
      <c r="CA196" s="5">
        <f ca="1">($E195+CA195)*(1+'Part E'!BU301)</f>
        <v>67267.749142265326</v>
      </c>
      <c r="CB196" s="5">
        <f ca="1">($E195+CB195)*(1+'Part E'!BV301)</f>
        <v>73027.518305464997</v>
      </c>
      <c r="CC196" s="5">
        <f ca="1">($E195+CC195)*(1+'Part E'!BW301)</f>
        <v>52718.192943155009</v>
      </c>
      <c r="CD196" s="5">
        <f ca="1">($E195+CD195)*(1+'Part E'!BX301)</f>
        <v>78857.944526394116</v>
      </c>
      <c r="CE196" s="5">
        <f ca="1">($E195+CE195)*(1+'Part E'!BY301)</f>
        <v>77190.818821634224</v>
      </c>
      <c r="CF196" s="5">
        <f ca="1">($E195+CF195)*(1+'Part E'!BZ301)</f>
        <v>59994.851298347501</v>
      </c>
      <c r="CG196" s="5">
        <f ca="1">($E195+CG195)*(1+'Part E'!CA301)</f>
        <v>72602.461751255018</v>
      </c>
      <c r="CH196" s="5">
        <f ca="1">($E195+CH195)*(1+'Part E'!CB301)</f>
        <v>67300.175707029339</v>
      </c>
      <c r="CI196" s="5">
        <f ca="1">($E195+CI195)*(1+'Part E'!CC301)</f>
        <v>81075.415507713144</v>
      </c>
      <c r="CJ196" s="5">
        <f ca="1">($E195+CJ195)*(1+'Part E'!CD301)</f>
        <v>56164.155895083808</v>
      </c>
      <c r="CK196" s="5">
        <f ca="1">($E195+CK195)*(1+'Part E'!CE301)</f>
        <v>80517.828669640629</v>
      </c>
      <c r="CL196" s="5">
        <f ca="1">($E195+CL195)*(1+'Part E'!CF301)</f>
        <v>52320.664359552342</v>
      </c>
      <c r="CM196" s="5">
        <f ca="1">($E195+CM195)*(1+'Part E'!CG301)</f>
        <v>73100.491909554272</v>
      </c>
      <c r="CN196" s="5">
        <f ca="1">($E195+CN195)*(1+'Part E'!CH301)</f>
        <v>68476.473700343253</v>
      </c>
      <c r="CO196" s="5">
        <f ca="1">($E195+CO195)*(1+'Part E'!CI301)</f>
        <v>73830.421588545476</v>
      </c>
      <c r="CP196" s="5">
        <f ca="1">($E195+CP195)*(1+'Part E'!CJ301)</f>
        <v>43120.469102552837</v>
      </c>
      <c r="CQ196" s="5">
        <f ca="1">($E195+CQ195)*(1+'Part E'!CK301)</f>
        <v>73525.40454729872</v>
      </c>
      <c r="CR196" s="5">
        <f ca="1">($E195+CR195)*(1+'Part E'!CL301)</f>
        <v>70076.25730403261</v>
      </c>
      <c r="CS196" s="5">
        <f ca="1">($E195+CS195)*(1+'Part E'!CM301)</f>
        <v>59659.177366129778</v>
      </c>
      <c r="CT196" s="5">
        <f ca="1">($E195+CT195)*(1+'Part E'!CN301)</f>
        <v>77371.411151710927</v>
      </c>
      <c r="CU196" s="5">
        <f ca="1">($E195+CU195)*(1+'Part E'!CO301)</f>
        <v>69312.644391334863</v>
      </c>
      <c r="CV196" s="5">
        <f ca="1">($E195+CV195)*(1+'Part E'!CP301)</f>
        <v>58085.704937718074</v>
      </c>
      <c r="CW196" s="5">
        <f ca="1">($E195+CW195)*(1+'Part E'!CQ301)</f>
        <v>56462.271301955276</v>
      </c>
      <c r="CX196" s="5">
        <f ca="1">($E195+CX195)*(1+'Part E'!CR301)</f>
        <v>67275.937205898837</v>
      </c>
      <c r="CY196" s="5">
        <f ca="1">($E195+CY195)*(1+'Part E'!CS301)</f>
        <v>60627.147583033147</v>
      </c>
      <c r="CZ196" s="5">
        <f ca="1">($E195+CZ195)*(1+'Part E'!CT301)</f>
        <v>70000.358496581714</v>
      </c>
      <c r="DA196" s="5">
        <f ca="1">($E195+DA195)*(1+'Part E'!CU301)</f>
        <v>52450.988829041802</v>
      </c>
      <c r="DB196" s="5">
        <f ca="1">($E195+DB195)*(1+'Part E'!CV301)</f>
        <v>54596.89251901042</v>
      </c>
      <c r="DC196" s="5">
        <f ca="1">($E195+DC195)*(1+'Part E'!CW301)</f>
        <v>71199.220548729732</v>
      </c>
      <c r="DD196" s="5">
        <f ca="1">($E195+DD195)*(1+'Part E'!CX301)</f>
        <v>75116.842389165235</v>
      </c>
    </row>
    <row r="197" spans="2:108" x14ac:dyDescent="0.2">
      <c r="B197" s="5">
        <f t="shared" si="24"/>
        <v>4.2500000000000018</v>
      </c>
      <c r="C197" s="5">
        <v>9572.84</v>
      </c>
      <c r="D197" s="5">
        <f t="shared" si="22"/>
        <v>2871.8519999999999</v>
      </c>
      <c r="E197" s="5">
        <f t="shared" si="23"/>
        <v>1723.1111999999998</v>
      </c>
      <c r="H197" s="5">
        <f t="shared" si="25"/>
        <v>4.1666666666666687</v>
      </c>
      <c r="I197" s="5">
        <f ca="1">($E196+I196)*(1+'Part E'!C302)</f>
        <v>65428.937307342952</v>
      </c>
      <c r="J197" s="5">
        <f ca="1">($E196+J196)*(1+'Part E'!D302)</f>
        <v>68513.273247166915</v>
      </c>
      <c r="K197" s="5">
        <f ca="1">($E196+K196)*(1+'Part E'!E302)</f>
        <v>58036.066345019462</v>
      </c>
      <c r="L197" s="5">
        <f ca="1">($E196+L196)*(1+'Part E'!F302)</f>
        <v>64709.876315888585</v>
      </c>
      <c r="M197" s="5">
        <f ca="1">($E196+M196)*(1+'Part E'!G302)</f>
        <v>61928.542956822908</v>
      </c>
      <c r="N197" s="5">
        <f ca="1">($E196+N196)*(1+'Part E'!H302)</f>
        <v>64074.903666611732</v>
      </c>
      <c r="O197" s="5">
        <f ca="1">($E196+O196)*(1+'Part E'!I302)</f>
        <v>58632.231414781614</v>
      </c>
      <c r="P197" s="5">
        <f ca="1">($E196+P196)*(1+'Part E'!J302)</f>
        <v>84581.683169586351</v>
      </c>
      <c r="Q197" s="5">
        <f ca="1">($E196+Q196)*(1+'Part E'!K302)</f>
        <v>87854.748440233976</v>
      </c>
      <c r="R197" s="5">
        <f ca="1">($E196+R196)*(1+'Part E'!L302)</f>
        <v>78254.594937838512</v>
      </c>
      <c r="S197" s="5">
        <f ca="1">($E196+S196)*(1+'Part E'!M302)</f>
        <v>69188.405497442378</v>
      </c>
      <c r="T197" s="5">
        <f ca="1">($E196+T196)*(1+'Part E'!N302)</f>
        <v>56624.724690911135</v>
      </c>
      <c r="U197" s="5">
        <f ca="1">($E196+U196)*(1+'Part E'!O302)</f>
        <v>63735.166188030933</v>
      </c>
      <c r="V197" s="5">
        <f ca="1">($E196+V196)*(1+'Part E'!P302)</f>
        <v>72544.465086851837</v>
      </c>
      <c r="W197" s="5">
        <f ca="1">($E196+W196)*(1+'Part E'!Q302)</f>
        <v>74281.302461776286</v>
      </c>
      <c r="X197" s="5">
        <f ca="1">($E196+X196)*(1+'Part E'!R302)</f>
        <v>62988.687667374114</v>
      </c>
      <c r="Y197" s="5">
        <f ca="1">($E196+Y196)*(1+'Part E'!S302)</f>
        <v>63529.330009773606</v>
      </c>
      <c r="Z197" s="5">
        <f ca="1">($E196+Z196)*(1+'Part E'!T302)</f>
        <v>81580.835483004223</v>
      </c>
      <c r="AA197" s="5">
        <f ca="1">($E196+AA196)*(1+'Part E'!U302)</f>
        <v>62666.444805586492</v>
      </c>
      <c r="AB197" s="5">
        <f ca="1">($E196+AB196)*(1+'Part E'!V302)</f>
        <v>66477.051300015635</v>
      </c>
      <c r="AC197" s="5">
        <f ca="1">($E196+AC196)*(1+'Part E'!W302)</f>
        <v>85659.223932523135</v>
      </c>
      <c r="AD197" s="5">
        <f ca="1">($E196+AD196)*(1+'Part E'!X302)</f>
        <v>75375.550486917171</v>
      </c>
      <c r="AE197" s="5">
        <f ca="1">($E196+AE196)*(1+'Part E'!Y302)</f>
        <v>66116.772696275235</v>
      </c>
      <c r="AF197" s="5">
        <f ca="1">($E196+AF196)*(1+'Part E'!Z302)</f>
        <v>52259.961067263772</v>
      </c>
      <c r="AG197" s="5">
        <f ca="1">($E196+AG196)*(1+'Part E'!AA302)</f>
        <v>96379.401925929938</v>
      </c>
      <c r="AH197" s="5">
        <f ca="1">($E196+AH196)*(1+'Part E'!AB302)</f>
        <v>70344.907690342574</v>
      </c>
      <c r="AI197" s="5">
        <f ca="1">($E196+AI196)*(1+'Part E'!AC302)</f>
        <v>77308.599842996759</v>
      </c>
      <c r="AJ197" s="5">
        <f ca="1">($E196+AJ196)*(1+'Part E'!AD302)</f>
        <v>75743.256525893303</v>
      </c>
      <c r="AK197" s="5">
        <f ca="1">($E196+AK196)*(1+'Part E'!AE302)</f>
        <v>65997.510426727196</v>
      </c>
      <c r="AL197" s="5">
        <f ca="1">($E196+AL196)*(1+'Part E'!AF302)</f>
        <v>65180.798111376833</v>
      </c>
      <c r="AM197" s="5">
        <f ca="1">($E196+AM196)*(1+'Part E'!AG302)</f>
        <v>72247.768613108681</v>
      </c>
      <c r="AN197" s="5">
        <f ca="1">($E196+AN196)*(1+'Part E'!AH302)</f>
        <v>67218.548585341807</v>
      </c>
      <c r="AO197" s="5">
        <f ca="1">($E196+AO196)*(1+'Part E'!AI302)</f>
        <v>72672.786379077559</v>
      </c>
      <c r="AP197" s="5">
        <f ca="1">($E196+AP196)*(1+'Part E'!AJ302)</f>
        <v>63570.433050685948</v>
      </c>
      <c r="AQ197" s="5">
        <f ca="1">($E196+AQ196)*(1+'Part E'!AK302)</f>
        <v>70288.110791697574</v>
      </c>
      <c r="AR197" s="5">
        <f ca="1">($E196+AR196)*(1+'Part E'!AL302)</f>
        <v>69628.04709968486</v>
      </c>
      <c r="AS197" s="5">
        <f ca="1">($E196+AS196)*(1+'Part E'!AM302)</f>
        <v>73492.560170073732</v>
      </c>
      <c r="AT197" s="5">
        <f ca="1">($E196+AT196)*(1+'Part E'!AN302)</f>
        <v>50160.279978664599</v>
      </c>
      <c r="AU197" s="5">
        <f ca="1">($E196+AU196)*(1+'Part E'!AO302)</f>
        <v>72538.871772099053</v>
      </c>
      <c r="AV197" s="5">
        <f ca="1">($E196+AV196)*(1+'Part E'!AP302)</f>
        <v>43422.548265551806</v>
      </c>
      <c r="AW197" s="5">
        <f ca="1">($E196+AW196)*(1+'Part E'!AQ302)</f>
        <v>54975.90982538541</v>
      </c>
      <c r="AX197" s="5">
        <f ca="1">($E196+AX196)*(1+'Part E'!AR302)</f>
        <v>65399.718729671506</v>
      </c>
      <c r="AY197" s="5">
        <f ca="1">($E196+AY196)*(1+'Part E'!AS302)</f>
        <v>76712.141271515633</v>
      </c>
      <c r="AZ197" s="5">
        <f ca="1">($E196+AZ196)*(1+'Part E'!AT302)</f>
        <v>69269.715880513249</v>
      </c>
      <c r="BA197" s="5">
        <f ca="1">($E196+BA196)*(1+'Part E'!AU302)</f>
        <v>78035.15342569293</v>
      </c>
      <c r="BB197" s="5">
        <f ca="1">($E196+BB196)*(1+'Part E'!AV302)</f>
        <v>65103.191696700327</v>
      </c>
      <c r="BC197" s="5">
        <f ca="1">($E196+BC196)*(1+'Part E'!AW302)</f>
        <v>72460.564813393867</v>
      </c>
      <c r="BD197" s="5">
        <f ca="1">($E196+BD196)*(1+'Part E'!AX302)</f>
        <v>59077.418566935725</v>
      </c>
      <c r="BE197" s="5">
        <f ca="1">($E196+BE196)*(1+'Part E'!AY302)</f>
        <v>74420.577718426241</v>
      </c>
      <c r="BF197" s="5">
        <f ca="1">($E196+BF196)*(1+'Part E'!AZ302)</f>
        <v>89438.776139589449</v>
      </c>
      <c r="BG197" s="5">
        <f ca="1">($E196+BG196)*(1+'Part E'!BA302)</f>
        <v>72951.627582305649</v>
      </c>
      <c r="BH197" s="5">
        <f ca="1">($E196+BH196)*(1+'Part E'!BB302)</f>
        <v>60760.434333545025</v>
      </c>
      <c r="BI197" s="5">
        <f ca="1">($E196+BI196)*(1+'Part E'!BC302)</f>
        <v>64926.363861052887</v>
      </c>
      <c r="BJ197" s="5">
        <f ca="1">($E196+BJ196)*(1+'Part E'!BD302)</f>
        <v>64546.25683034215</v>
      </c>
      <c r="BK197" s="5">
        <f ca="1">($E196+BK196)*(1+'Part E'!BE302)</f>
        <v>61205.228503753591</v>
      </c>
      <c r="BL197" s="5">
        <f ca="1">($E196+BL196)*(1+'Part E'!BF302)</f>
        <v>85676.214054911863</v>
      </c>
      <c r="BM197" s="5">
        <f ca="1">($E196+BM196)*(1+'Part E'!BG302)</f>
        <v>61304.090243869869</v>
      </c>
      <c r="BN197" s="5">
        <f ca="1">($E196+BN196)*(1+'Part E'!BH302)</f>
        <v>81384.120550085296</v>
      </c>
      <c r="BO197" s="5">
        <f ca="1">($E196+BO196)*(1+'Part E'!BI302)</f>
        <v>60775.910069583137</v>
      </c>
      <c r="BP197" s="5">
        <f ca="1">($E196+BP196)*(1+'Part E'!BJ302)</f>
        <v>68363.68590515916</v>
      </c>
      <c r="BQ197" s="5">
        <f ca="1">($E196+BQ196)*(1+'Part E'!BK302)</f>
        <v>63671.314889647882</v>
      </c>
      <c r="BR197" s="5">
        <f ca="1">($E196+BR196)*(1+'Part E'!BL302)</f>
        <v>57445.901841467261</v>
      </c>
      <c r="BS197" s="5">
        <f ca="1">($E196+BS196)*(1+'Part E'!BM302)</f>
        <v>69392.821665469644</v>
      </c>
      <c r="BT197" s="5">
        <f ca="1">($E196+BT196)*(1+'Part E'!BN302)</f>
        <v>56958.106120149147</v>
      </c>
      <c r="BU197" s="5">
        <f ca="1">($E196+BU196)*(1+'Part E'!BO302)</f>
        <v>82446.877059059523</v>
      </c>
      <c r="BV197" s="5">
        <f ca="1">($E196+BV196)*(1+'Part E'!BP302)</f>
        <v>64676.433993535087</v>
      </c>
      <c r="BW197" s="5">
        <f ca="1">($E196+BW196)*(1+'Part E'!BQ302)</f>
        <v>63150.55384001226</v>
      </c>
      <c r="BX197" s="5">
        <f ca="1">($E196+BX196)*(1+'Part E'!BR302)</f>
        <v>83672.347969957918</v>
      </c>
      <c r="BY197" s="5">
        <f ca="1">($E196+BY196)*(1+'Part E'!BS302)</f>
        <v>68724.627265177813</v>
      </c>
      <c r="BZ197" s="5">
        <f ca="1">($E196+BZ196)*(1+'Part E'!BT302)</f>
        <v>72267.762834201654</v>
      </c>
      <c r="CA197" s="5">
        <f ca="1">($E196+CA196)*(1+'Part E'!BU302)</f>
        <v>71738.164689267607</v>
      </c>
      <c r="CB197" s="5">
        <f ca="1">($E196+CB196)*(1+'Part E'!BV302)</f>
        <v>72273.753728952506</v>
      </c>
      <c r="CC197" s="5">
        <f ca="1">($E196+CC196)*(1+'Part E'!BW302)</f>
        <v>55979.479046923472</v>
      </c>
      <c r="CD197" s="5">
        <f ca="1">($E196+CD196)*(1+'Part E'!BX302)</f>
        <v>84908.543356295602</v>
      </c>
      <c r="CE197" s="5">
        <f ca="1">($E196+CE196)*(1+'Part E'!BY302)</f>
        <v>77321.551768576886</v>
      </c>
      <c r="CF197" s="5">
        <f ca="1">($E196+CF196)*(1+'Part E'!BZ302)</f>
        <v>62298.323961825212</v>
      </c>
      <c r="CG197" s="5">
        <f ca="1">($E196+CG196)*(1+'Part E'!CA302)</f>
        <v>72314.448588855725</v>
      </c>
      <c r="CH197" s="5">
        <f ca="1">($E196+CH196)*(1+'Part E'!CB302)</f>
        <v>71354.406362906724</v>
      </c>
      <c r="CI197" s="5">
        <f ca="1">($E196+CI196)*(1+'Part E'!CC302)</f>
        <v>79894.495662217189</v>
      </c>
      <c r="CJ197" s="5">
        <f ca="1">($E196+CJ196)*(1+'Part E'!CD302)</f>
        <v>61614.551625323635</v>
      </c>
      <c r="CK197" s="5">
        <f ca="1">($E196+CK196)*(1+'Part E'!CE302)</f>
        <v>82775.992134594664</v>
      </c>
      <c r="CL197" s="5">
        <f ca="1">($E196+CL196)*(1+'Part E'!CF302)</f>
        <v>53011.978726063513</v>
      </c>
      <c r="CM197" s="5">
        <f ca="1">($E196+CM196)*(1+'Part E'!CG302)</f>
        <v>75559.963168838774</v>
      </c>
      <c r="CN197" s="5">
        <f ca="1">($E196+CN196)*(1+'Part E'!CH302)</f>
        <v>71929.628244925305</v>
      </c>
      <c r="CO197" s="5">
        <f ca="1">($E196+CO196)*(1+'Part E'!CI302)</f>
        <v>76633.870582384276</v>
      </c>
      <c r="CP197" s="5">
        <f ca="1">($E196+CP196)*(1+'Part E'!CJ302)</f>
        <v>45752.614251402556</v>
      </c>
      <c r="CQ197" s="5">
        <f ca="1">($E196+CQ196)*(1+'Part E'!CK302)</f>
        <v>78148.50066518868</v>
      </c>
      <c r="CR197" s="5">
        <f ca="1">($E196+CR196)*(1+'Part E'!CL302)</f>
        <v>72657.760556550915</v>
      </c>
      <c r="CS197" s="5">
        <f ca="1">($E196+CS196)*(1+'Part E'!CM302)</f>
        <v>58183.650457811644</v>
      </c>
      <c r="CT197" s="5">
        <f ca="1">($E196+CT196)*(1+'Part E'!CN302)</f>
        <v>79137.201860827801</v>
      </c>
      <c r="CU197" s="5">
        <f ca="1">($E196+CU196)*(1+'Part E'!CO302)</f>
        <v>70747.066183065908</v>
      </c>
      <c r="CV197" s="5">
        <f ca="1">($E196+CV196)*(1+'Part E'!CP302)</f>
        <v>59862.971892592599</v>
      </c>
      <c r="CW197" s="5">
        <f ca="1">($E196+CW196)*(1+'Part E'!CQ302)</f>
        <v>53774.842936052504</v>
      </c>
      <c r="CX197" s="5">
        <f ca="1">($E196+CX196)*(1+'Part E'!CR302)</f>
        <v>69023.575348299186</v>
      </c>
      <c r="CY197" s="5">
        <f ca="1">($E196+CY196)*(1+'Part E'!CS302)</f>
        <v>63023.911894166267</v>
      </c>
      <c r="CZ197" s="5">
        <f ca="1">($E196+CZ196)*(1+'Part E'!CT302)</f>
        <v>66456.937276182027</v>
      </c>
      <c r="DA197" s="5">
        <f ca="1">($E196+DA196)*(1+'Part E'!CU302)</f>
        <v>49622.14491657303</v>
      </c>
      <c r="DB197" s="5">
        <f ca="1">($E196+DB196)*(1+'Part E'!CV302)</f>
        <v>58198.696475151526</v>
      </c>
      <c r="DC197" s="5">
        <f ca="1">($E196+DC196)*(1+'Part E'!CW302)</f>
        <v>73302.181783285676</v>
      </c>
      <c r="DD197" s="5">
        <f ca="1">($E196+DD196)*(1+'Part E'!CX302)</f>
        <v>82561.462182860894</v>
      </c>
    </row>
    <row r="198" spans="2:108" x14ac:dyDescent="0.2">
      <c r="B198" s="5">
        <f t="shared" si="24"/>
        <v>4.3333333333333348</v>
      </c>
      <c r="C198" s="5">
        <v>9572.84</v>
      </c>
      <c r="D198" s="5">
        <f t="shared" si="22"/>
        <v>2871.8519999999999</v>
      </c>
      <c r="E198" s="5">
        <f t="shared" si="23"/>
        <v>1723.1111999999998</v>
      </c>
      <c r="H198" s="5">
        <f t="shared" si="25"/>
        <v>4.2500000000000018</v>
      </c>
      <c r="I198" s="5">
        <f ca="1">($E197+I197)*(1+'Part E'!C303)</f>
        <v>66741.758676165395</v>
      </c>
      <c r="J198" s="5">
        <f ca="1">($E197+J197)*(1+'Part E'!D303)</f>
        <v>73886.117990867278</v>
      </c>
      <c r="K198" s="5">
        <f ca="1">($E197+K197)*(1+'Part E'!E303)</f>
        <v>62413.783368362296</v>
      </c>
      <c r="L198" s="5">
        <f ca="1">($E197+L197)*(1+'Part E'!F303)</f>
        <v>64542.410464984845</v>
      </c>
      <c r="M198" s="5">
        <f ca="1">($E197+M197)*(1+'Part E'!G303)</f>
        <v>63761.241154223469</v>
      </c>
      <c r="N198" s="5">
        <f ca="1">($E197+N197)*(1+'Part E'!H303)</f>
        <v>66472.901969874918</v>
      </c>
      <c r="O198" s="5">
        <f ca="1">($E197+O197)*(1+'Part E'!I303)</f>
        <v>62584.002677394332</v>
      </c>
      <c r="P198" s="5">
        <f ca="1">($E197+P197)*(1+'Part E'!J303)</f>
        <v>84812.066572684911</v>
      </c>
      <c r="Q198" s="5">
        <f ca="1">($E197+Q197)*(1+'Part E'!K303)</f>
        <v>88310.365102516895</v>
      </c>
      <c r="R198" s="5">
        <f ca="1">($E197+R197)*(1+'Part E'!L303)</f>
        <v>79914.4804178216</v>
      </c>
      <c r="S198" s="5">
        <f ca="1">($E197+S197)*(1+'Part E'!M303)</f>
        <v>72568.706194575119</v>
      </c>
      <c r="T198" s="5">
        <f ca="1">($E197+T197)*(1+'Part E'!N303)</f>
        <v>59623.095727243883</v>
      </c>
      <c r="U198" s="5">
        <f ca="1">($E197+U197)*(1+'Part E'!O303)</f>
        <v>66545.619941430166</v>
      </c>
      <c r="V198" s="5">
        <f ca="1">($E197+V197)*(1+'Part E'!P303)</f>
        <v>74543.799609686888</v>
      </c>
      <c r="W198" s="5">
        <f ca="1">($E197+W197)*(1+'Part E'!Q303)</f>
        <v>75496.930202423697</v>
      </c>
      <c r="X198" s="5">
        <f ca="1">($E197+X197)*(1+'Part E'!R303)</f>
        <v>64074.636677418479</v>
      </c>
      <c r="Y198" s="5">
        <f ca="1">($E197+Y197)*(1+'Part E'!S303)</f>
        <v>66318.494195105974</v>
      </c>
      <c r="Z198" s="5">
        <f ca="1">($E197+Z197)*(1+'Part E'!T303)</f>
        <v>82237.32802018174</v>
      </c>
      <c r="AA198" s="5">
        <f ca="1">($E197+AA197)*(1+'Part E'!U303)</f>
        <v>65298.388895414493</v>
      </c>
      <c r="AB198" s="5">
        <f ca="1">($E197+AB197)*(1+'Part E'!V303)</f>
        <v>66935.009103257675</v>
      </c>
      <c r="AC198" s="5">
        <f ca="1">($E197+AC197)*(1+'Part E'!W303)</f>
        <v>88985.702815593831</v>
      </c>
      <c r="AD198" s="5">
        <f ca="1">($E197+AD197)*(1+'Part E'!X303)</f>
        <v>82235.581013653718</v>
      </c>
      <c r="AE198" s="5">
        <f ca="1">($E197+AE197)*(1+'Part E'!Y303)</f>
        <v>65438.237252651837</v>
      </c>
      <c r="AF198" s="5">
        <f ca="1">($E197+AF197)*(1+'Part E'!Z303)</f>
        <v>51740.757295263575</v>
      </c>
      <c r="AG198" s="5">
        <f ca="1">($E197+AG197)*(1+'Part E'!AA303)</f>
        <v>100961.99615449368</v>
      </c>
      <c r="AH198" s="5">
        <f ca="1">($E197+AH197)*(1+'Part E'!AB303)</f>
        <v>76316.685039179269</v>
      </c>
      <c r="AI198" s="5">
        <f ca="1">($E197+AI197)*(1+'Part E'!AC303)</f>
        <v>75552.257091162872</v>
      </c>
      <c r="AJ198" s="5">
        <f ca="1">($E197+AJ197)*(1+'Part E'!AD303)</f>
        <v>78301.665977711469</v>
      </c>
      <c r="AK198" s="5">
        <f ca="1">($E197+AK197)*(1+'Part E'!AE303)</f>
        <v>67405.131674777789</v>
      </c>
      <c r="AL198" s="5">
        <f ca="1">($E197+AL197)*(1+'Part E'!AF303)</f>
        <v>68868.934519446237</v>
      </c>
      <c r="AM198" s="5">
        <f ca="1">($E197+AM197)*(1+'Part E'!AG303)</f>
        <v>73351.699777078597</v>
      </c>
      <c r="AN198" s="5">
        <f ca="1">($E197+AN197)*(1+'Part E'!AH303)</f>
        <v>66657.359563479244</v>
      </c>
      <c r="AO198" s="5">
        <f ca="1">($E197+AO197)*(1+'Part E'!AI303)</f>
        <v>78159.902888406155</v>
      </c>
      <c r="AP198" s="5">
        <f ca="1">($E197+AP197)*(1+'Part E'!AJ303)</f>
        <v>64868.545161113638</v>
      </c>
      <c r="AQ198" s="5">
        <f ca="1">($E197+AQ197)*(1+'Part E'!AK303)</f>
        <v>71377.132442151953</v>
      </c>
      <c r="AR198" s="5">
        <f ca="1">($E197+AR197)*(1+'Part E'!AL303)</f>
        <v>71645.845168196116</v>
      </c>
      <c r="AS198" s="5">
        <f ca="1">($E197+AS197)*(1+'Part E'!AM303)</f>
        <v>73807.963974347324</v>
      </c>
      <c r="AT198" s="5">
        <f ca="1">($E197+AT197)*(1+'Part E'!AN303)</f>
        <v>47815.654659723943</v>
      </c>
      <c r="AU198" s="5">
        <f ca="1">($E197+AU197)*(1+'Part E'!AO303)</f>
        <v>69221.499715218975</v>
      </c>
      <c r="AV198" s="5">
        <f ca="1">($E197+AV197)*(1+'Part E'!AP303)</f>
        <v>45925.429759753024</v>
      </c>
      <c r="AW198" s="5">
        <f ca="1">($E197+AW197)*(1+'Part E'!AQ303)</f>
        <v>54054.453523931537</v>
      </c>
      <c r="AX198" s="5">
        <f ca="1">($E197+AX197)*(1+'Part E'!AR303)</f>
        <v>65995.906799780991</v>
      </c>
      <c r="AY198" s="5">
        <f ca="1">($E197+AY197)*(1+'Part E'!AS303)</f>
        <v>74512.138171607308</v>
      </c>
      <c r="AZ198" s="5">
        <f ca="1">($E197+AZ197)*(1+'Part E'!AT303)</f>
        <v>67812.483879386811</v>
      </c>
      <c r="BA198" s="5">
        <f ca="1">($E197+BA197)*(1+'Part E'!AU303)</f>
        <v>84145.313873094507</v>
      </c>
      <c r="BB198" s="5">
        <f ca="1">($E197+BB197)*(1+'Part E'!AV303)</f>
        <v>68507.389098880158</v>
      </c>
      <c r="BC198" s="5">
        <f ca="1">($E197+BC197)*(1+'Part E'!AW303)</f>
        <v>75986.393825701147</v>
      </c>
      <c r="BD198" s="5">
        <f ca="1">($E197+BD197)*(1+'Part E'!AX303)</f>
        <v>61544.182781972908</v>
      </c>
      <c r="BE198" s="5">
        <f ca="1">($E197+BE197)*(1+'Part E'!AY303)</f>
        <v>72864.035273382644</v>
      </c>
      <c r="BF198" s="5">
        <f ca="1">($E197+BF197)*(1+'Part E'!AZ303)</f>
        <v>88843.100957365386</v>
      </c>
      <c r="BG198" s="5">
        <f ca="1">($E197+BG197)*(1+'Part E'!BA303)</f>
        <v>74639.497339896829</v>
      </c>
      <c r="BH198" s="5">
        <f ca="1">($E197+BH197)*(1+'Part E'!BB303)</f>
        <v>59300.655348734894</v>
      </c>
      <c r="BI198" s="5">
        <f ca="1">($E197+BI197)*(1+'Part E'!BC303)</f>
        <v>69903.193289329414</v>
      </c>
      <c r="BJ198" s="5">
        <f ca="1">($E197+BJ197)*(1+'Part E'!BD303)</f>
        <v>64950.818080360244</v>
      </c>
      <c r="BK198" s="5">
        <f ca="1">($E197+BK197)*(1+'Part E'!BE303)</f>
        <v>62305.069319601353</v>
      </c>
      <c r="BL198" s="5">
        <f ca="1">($E197+BL197)*(1+'Part E'!BF303)</f>
        <v>84024.846436882886</v>
      </c>
      <c r="BM198" s="5">
        <f ca="1">($E197+BM197)*(1+'Part E'!BG303)</f>
        <v>64640.263507312375</v>
      </c>
      <c r="BN198" s="5">
        <f ca="1">($E197+BN197)*(1+'Part E'!BH303)</f>
        <v>85771.412727349962</v>
      </c>
      <c r="BO198" s="5">
        <f ca="1">($E197+BO197)*(1+'Part E'!BI303)</f>
        <v>59907.804550537985</v>
      </c>
      <c r="BP198" s="5">
        <f ca="1">($E197+BP197)*(1+'Part E'!BJ303)</f>
        <v>71854.479037220532</v>
      </c>
      <c r="BQ198" s="5">
        <f ca="1">($E197+BQ197)*(1+'Part E'!BK303)</f>
        <v>66724.689346619052</v>
      </c>
      <c r="BR198" s="5">
        <f ca="1">($E197+BR197)*(1+'Part E'!BL303)</f>
        <v>59294.094083802418</v>
      </c>
      <c r="BS198" s="5">
        <f ca="1">($E197+BS197)*(1+'Part E'!BM303)</f>
        <v>71267.959432391319</v>
      </c>
      <c r="BT198" s="5">
        <f ca="1">($E197+BT197)*(1+'Part E'!BN303)</f>
        <v>58592.35336623669</v>
      </c>
      <c r="BU198" s="5">
        <f ca="1">($E197+BU197)*(1+'Part E'!BO303)</f>
        <v>81154.512923363494</v>
      </c>
      <c r="BV198" s="5">
        <f ca="1">($E197+BV197)*(1+'Part E'!BP303)</f>
        <v>65035.890671468376</v>
      </c>
      <c r="BW198" s="5">
        <f ca="1">($E197+BW197)*(1+'Part E'!BQ303)</f>
        <v>66275.673219401986</v>
      </c>
      <c r="BX198" s="5">
        <f ca="1">($E197+BX197)*(1+'Part E'!BR303)</f>
        <v>77413.141982666231</v>
      </c>
      <c r="BY198" s="5">
        <f ca="1">($E197+BY197)*(1+'Part E'!BS303)</f>
        <v>72889.29307118729</v>
      </c>
      <c r="BZ198" s="5">
        <f ca="1">($E197+BZ197)*(1+'Part E'!BT303)</f>
        <v>73942.410329670733</v>
      </c>
      <c r="CA198" s="5">
        <f ca="1">($E197+CA197)*(1+'Part E'!BU303)</f>
        <v>80226.089827509903</v>
      </c>
      <c r="CB198" s="5">
        <f ca="1">($E197+CB197)*(1+'Part E'!BV303)</f>
        <v>69761.801228212251</v>
      </c>
      <c r="CC198" s="5">
        <f ca="1">($E197+CC197)*(1+'Part E'!BW303)</f>
        <v>61162.832631634723</v>
      </c>
      <c r="CD198" s="5">
        <f ca="1">($E197+CD197)*(1+'Part E'!BX303)</f>
        <v>92446.221612642708</v>
      </c>
      <c r="CE198" s="5">
        <f ca="1">($E197+CE197)*(1+'Part E'!BY303)</f>
        <v>81385.4232045401</v>
      </c>
      <c r="CF198" s="5">
        <f ca="1">($E197+CF197)*(1+'Part E'!BZ303)</f>
        <v>63866.823170880431</v>
      </c>
      <c r="CG198" s="5">
        <f ca="1">($E197+CG197)*(1+'Part E'!CA303)</f>
        <v>70818.871192287203</v>
      </c>
      <c r="CH198" s="5">
        <f ca="1">($E197+CH197)*(1+'Part E'!CB303)</f>
        <v>68403.559099360878</v>
      </c>
      <c r="CI198" s="5">
        <f ca="1">($E197+CI197)*(1+'Part E'!CC303)</f>
        <v>82172.19618048241</v>
      </c>
      <c r="CJ198" s="5">
        <f ca="1">($E197+CJ197)*(1+'Part E'!CD303)</f>
        <v>60637.254347378745</v>
      </c>
      <c r="CK198" s="5">
        <f ca="1">($E197+CK197)*(1+'Part E'!CE303)</f>
        <v>83819.450125934134</v>
      </c>
      <c r="CL198" s="5">
        <f ca="1">($E197+CL197)*(1+'Part E'!CF303)</f>
        <v>53647.21959390719</v>
      </c>
      <c r="CM198" s="5">
        <f ca="1">($E197+CM197)*(1+'Part E'!CG303)</f>
        <v>74761.672803737369</v>
      </c>
      <c r="CN198" s="5">
        <f ca="1">($E197+CN197)*(1+'Part E'!CH303)</f>
        <v>73722.21655243967</v>
      </c>
      <c r="CO198" s="5">
        <f ca="1">($E197+CO197)*(1+'Part E'!CI303)</f>
        <v>80469.108903060696</v>
      </c>
      <c r="CP198" s="5">
        <f ca="1">($E197+CP197)*(1+'Part E'!CJ303)</f>
        <v>44918.603168156391</v>
      </c>
      <c r="CQ198" s="5">
        <f ca="1">($E197+CQ197)*(1+'Part E'!CK303)</f>
        <v>80123.529452476228</v>
      </c>
      <c r="CR198" s="5">
        <f ca="1">($E197+CR197)*(1+'Part E'!CL303)</f>
        <v>77503.711753809839</v>
      </c>
      <c r="CS198" s="5">
        <f ca="1">($E197+CS197)*(1+'Part E'!CM303)</f>
        <v>61442.664654929846</v>
      </c>
      <c r="CT198" s="5">
        <f ca="1">($E197+CT197)*(1+'Part E'!CN303)</f>
        <v>81877.319036396701</v>
      </c>
      <c r="CU198" s="5">
        <f ca="1">($E197+CU197)*(1+'Part E'!CO303)</f>
        <v>74157.766318562411</v>
      </c>
      <c r="CV198" s="5">
        <f ca="1">($E197+CV197)*(1+'Part E'!CP303)</f>
        <v>61583.438137091296</v>
      </c>
      <c r="CW198" s="5">
        <f ca="1">($E197+CW197)*(1+'Part E'!CQ303)</f>
        <v>51762.844865164247</v>
      </c>
      <c r="CX198" s="5">
        <f ca="1">($E197+CX197)*(1+'Part E'!CR303)</f>
        <v>69318.906765948384</v>
      </c>
      <c r="CY198" s="5">
        <f ca="1">($E197+CY197)*(1+'Part E'!CS303)</f>
        <v>63616.536179906383</v>
      </c>
      <c r="CZ198" s="5">
        <f ca="1">($E197+CZ197)*(1+'Part E'!CT303)</f>
        <v>67999.031674125436</v>
      </c>
      <c r="DA198" s="5">
        <f ca="1">($E197+DA197)*(1+'Part E'!CU303)</f>
        <v>54458.148516512083</v>
      </c>
      <c r="DB198" s="5">
        <f ca="1">($E197+DB197)*(1+'Part E'!CV303)</f>
        <v>61166.275722790313</v>
      </c>
      <c r="DC198" s="5">
        <f ca="1">($E197+DC197)*(1+'Part E'!CW303)</f>
        <v>76378.729849523224</v>
      </c>
      <c r="DD198" s="5">
        <f ca="1">($E197+DD197)*(1+'Part E'!CX303)</f>
        <v>81317.698320358919</v>
      </c>
    </row>
    <row r="199" spans="2:108" x14ac:dyDescent="0.2">
      <c r="B199" s="5">
        <f t="shared" si="24"/>
        <v>4.4166666666666679</v>
      </c>
      <c r="C199" s="5">
        <v>9572.84</v>
      </c>
      <c r="D199" s="5">
        <f t="shared" si="22"/>
        <v>2871.8519999999999</v>
      </c>
      <c r="E199" s="5">
        <f t="shared" si="23"/>
        <v>1723.1111999999998</v>
      </c>
      <c r="H199" s="5">
        <f t="shared" si="25"/>
        <v>4.3333333333333348</v>
      </c>
      <c r="I199" s="5">
        <f ca="1">($E198+I198)*(1+'Part E'!C304)</f>
        <v>66899.326027564661</v>
      </c>
      <c r="J199" s="5">
        <f ca="1">($E198+J198)*(1+'Part E'!D304)</f>
        <v>82637.296067933639</v>
      </c>
      <c r="K199" s="5">
        <f ca="1">($E198+K198)*(1+'Part E'!E304)</f>
        <v>63701.203162583442</v>
      </c>
      <c r="L199" s="5">
        <f ca="1">($E198+L198)*(1+'Part E'!F304)</f>
        <v>65076.311436177624</v>
      </c>
      <c r="M199" s="5">
        <f ca="1">($E198+M198)*(1+'Part E'!G304)</f>
        <v>61541.057786925827</v>
      </c>
      <c r="N199" s="5">
        <f ca="1">($E198+N198)*(1+'Part E'!H304)</f>
        <v>69377.645605759855</v>
      </c>
      <c r="O199" s="5">
        <f ca="1">($E198+O198)*(1+'Part E'!I304)</f>
        <v>61576.459322124523</v>
      </c>
      <c r="P199" s="5">
        <f ca="1">($E198+P198)*(1+'Part E'!J304)</f>
        <v>81770.241040357898</v>
      </c>
      <c r="Q199" s="5">
        <f ca="1">($E198+Q198)*(1+'Part E'!K304)</f>
        <v>88523.579900183584</v>
      </c>
      <c r="R199" s="5">
        <f ca="1">($E198+R198)*(1+'Part E'!L304)</f>
        <v>77880.829527202804</v>
      </c>
      <c r="S199" s="5">
        <f ca="1">($E198+S198)*(1+'Part E'!M304)</f>
        <v>73762.18596502133</v>
      </c>
      <c r="T199" s="5">
        <f ca="1">($E198+T198)*(1+'Part E'!N304)</f>
        <v>63571.146970476191</v>
      </c>
      <c r="U199" s="5">
        <f ca="1">($E198+U198)*(1+'Part E'!O304)</f>
        <v>71540.697919211656</v>
      </c>
      <c r="V199" s="5">
        <f ca="1">($E198+V198)*(1+'Part E'!P304)</f>
        <v>75328.957873298074</v>
      </c>
      <c r="W199" s="5">
        <f ca="1">($E198+W198)*(1+'Part E'!Q304)</f>
        <v>75084.620425051937</v>
      </c>
      <c r="X199" s="5">
        <f ca="1">($E198+X198)*(1+'Part E'!R304)</f>
        <v>67875.895146279538</v>
      </c>
      <c r="Y199" s="5">
        <f ca="1">($E198+Y198)*(1+'Part E'!S304)</f>
        <v>67598.012961068904</v>
      </c>
      <c r="Z199" s="5">
        <f ca="1">($E198+Z198)*(1+'Part E'!T304)</f>
        <v>78696.234047300793</v>
      </c>
      <c r="AA199" s="5">
        <f ca="1">($E198+AA198)*(1+'Part E'!U304)</f>
        <v>66493.492869799185</v>
      </c>
      <c r="AB199" s="5">
        <f ca="1">($E198+AB198)*(1+'Part E'!V304)</f>
        <v>67371.237414072937</v>
      </c>
      <c r="AC199" s="5">
        <f ca="1">($E198+AC198)*(1+'Part E'!W304)</f>
        <v>88866.046081175577</v>
      </c>
      <c r="AD199" s="5">
        <f ca="1">($E198+AD198)*(1+'Part E'!X304)</f>
        <v>83725.283135926904</v>
      </c>
      <c r="AE199" s="5">
        <f ca="1">($E198+AE198)*(1+'Part E'!Y304)</f>
        <v>67379.874865685095</v>
      </c>
      <c r="AF199" s="5">
        <f ca="1">($E198+AF198)*(1+'Part E'!Z304)</f>
        <v>52609.929835750387</v>
      </c>
      <c r="AG199" s="5">
        <f ca="1">($E198+AG198)*(1+'Part E'!AA304)</f>
        <v>107226.98016810548</v>
      </c>
      <c r="AH199" s="5">
        <f ca="1">($E198+AH198)*(1+'Part E'!AB304)</f>
        <v>74477.739200024909</v>
      </c>
      <c r="AI199" s="5">
        <f ca="1">($E198+AI198)*(1+'Part E'!AC304)</f>
        <v>72212.685877214011</v>
      </c>
      <c r="AJ199" s="5">
        <f ca="1">($E198+AJ198)*(1+'Part E'!AD304)</f>
        <v>80424.17859722166</v>
      </c>
      <c r="AK199" s="5">
        <f ca="1">($E198+AK198)*(1+'Part E'!AE304)</f>
        <v>70727.350453502775</v>
      </c>
      <c r="AL199" s="5">
        <f ca="1">($E198+AL198)*(1+'Part E'!AF304)</f>
        <v>72286.396744901009</v>
      </c>
      <c r="AM199" s="5">
        <f ca="1">($E198+AM198)*(1+'Part E'!AG304)</f>
        <v>76128.425804093611</v>
      </c>
      <c r="AN199" s="5">
        <f ca="1">($E198+AN198)*(1+'Part E'!AH304)</f>
        <v>65282.723603738974</v>
      </c>
      <c r="AO199" s="5">
        <f ca="1">($E198+AO198)*(1+'Part E'!AI304)</f>
        <v>84211.356089803565</v>
      </c>
      <c r="AP199" s="5">
        <f ca="1">($E198+AP198)*(1+'Part E'!AJ304)</f>
        <v>67863.778576240395</v>
      </c>
      <c r="AQ199" s="5">
        <f ca="1">($E198+AQ198)*(1+'Part E'!AK304)</f>
        <v>72846.174447679019</v>
      </c>
      <c r="AR199" s="5">
        <f ca="1">($E198+AR198)*(1+'Part E'!AL304)</f>
        <v>76589.629499820643</v>
      </c>
      <c r="AS199" s="5">
        <f ca="1">($E198+AS198)*(1+'Part E'!AM304)</f>
        <v>73500.045897330376</v>
      </c>
      <c r="AT199" s="5">
        <f ca="1">($E198+AT198)*(1+'Part E'!AN304)</f>
        <v>51261.357676504347</v>
      </c>
      <c r="AU199" s="5">
        <f ca="1">($E198+AU198)*(1+'Part E'!AO304)</f>
        <v>69947.334609989484</v>
      </c>
      <c r="AV199" s="5">
        <f ca="1">($E198+AV198)*(1+'Part E'!AP304)</f>
        <v>49848.652117262187</v>
      </c>
      <c r="AW199" s="5">
        <f ca="1">($E198+AW198)*(1+'Part E'!AQ304)</f>
        <v>58989.516580017553</v>
      </c>
      <c r="AX199" s="5">
        <f ca="1">($E198+AX198)*(1+'Part E'!AR304)</f>
        <v>62702.156428508824</v>
      </c>
      <c r="AY199" s="5">
        <f ca="1">($E198+AY198)*(1+'Part E'!AS304)</f>
        <v>79870.903310819165</v>
      </c>
      <c r="AZ199" s="5">
        <f ca="1">($E198+AZ198)*(1+'Part E'!AT304)</f>
        <v>66627.653341956597</v>
      </c>
      <c r="BA199" s="5">
        <f ca="1">($E198+BA198)*(1+'Part E'!AU304)</f>
        <v>83514.123058736121</v>
      </c>
      <c r="BB199" s="5">
        <f ca="1">($E198+BB198)*(1+'Part E'!AV304)</f>
        <v>74374.642199824768</v>
      </c>
      <c r="BC199" s="5">
        <f ca="1">($E198+BC198)*(1+'Part E'!AW304)</f>
        <v>79280.628108575183</v>
      </c>
      <c r="BD199" s="5">
        <f ca="1">($E198+BD198)*(1+'Part E'!AX304)</f>
        <v>64066.841947424444</v>
      </c>
      <c r="BE199" s="5">
        <f ca="1">($E198+BE198)*(1+'Part E'!AY304)</f>
        <v>69203.943111322427</v>
      </c>
      <c r="BF199" s="5">
        <f ca="1">($E198+BF198)*(1+'Part E'!AZ304)</f>
        <v>89948.510193343187</v>
      </c>
      <c r="BG199" s="5">
        <f ca="1">($E198+BG198)*(1+'Part E'!BA304)</f>
        <v>74930.504110495443</v>
      </c>
      <c r="BH199" s="5">
        <f ca="1">($E198+BH198)*(1+'Part E'!BB304)</f>
        <v>59220.30725766714</v>
      </c>
      <c r="BI199" s="5">
        <f ca="1">($E198+BI198)*(1+'Part E'!BC304)</f>
        <v>69224.702144758936</v>
      </c>
      <c r="BJ199" s="5">
        <f ca="1">($E198+BJ198)*(1+'Part E'!BD304)</f>
        <v>65545.301285693466</v>
      </c>
      <c r="BK199" s="5">
        <f ca="1">($E198+BK198)*(1+'Part E'!BE304)</f>
        <v>64188.93657442907</v>
      </c>
      <c r="BL199" s="5">
        <f ca="1">($E198+BL198)*(1+'Part E'!BF304)</f>
        <v>85924.031363423404</v>
      </c>
      <c r="BM199" s="5">
        <f ca="1">($E198+BM198)*(1+'Part E'!BG304)</f>
        <v>62239.420313017668</v>
      </c>
      <c r="BN199" s="5">
        <f ca="1">($E198+BN198)*(1+'Part E'!BH304)</f>
        <v>87591.117703842436</v>
      </c>
      <c r="BO199" s="5">
        <f ca="1">($E198+BO198)*(1+'Part E'!BI304)</f>
        <v>64559.833735676591</v>
      </c>
      <c r="BP199" s="5">
        <f ca="1">($E198+BP198)*(1+'Part E'!BJ304)</f>
        <v>73243.470568673845</v>
      </c>
      <c r="BQ199" s="5">
        <f ca="1">($E198+BQ198)*(1+'Part E'!BK304)</f>
        <v>71816.377841060908</v>
      </c>
      <c r="BR199" s="5">
        <f ca="1">($E198+BR198)*(1+'Part E'!BL304)</f>
        <v>60763.249241281286</v>
      </c>
      <c r="BS199" s="5">
        <f ca="1">($E198+BS198)*(1+'Part E'!BM304)</f>
        <v>70674.441688498555</v>
      </c>
      <c r="BT199" s="5">
        <f ca="1">($E198+BT198)*(1+'Part E'!BN304)</f>
        <v>58135.481976465853</v>
      </c>
      <c r="BU199" s="5">
        <f ca="1">($E198+BU198)*(1+'Part E'!BO304)</f>
        <v>86527.726092190482</v>
      </c>
      <c r="BV199" s="5">
        <f ca="1">($E198+BV198)*(1+'Part E'!BP304)</f>
        <v>69977.107819562647</v>
      </c>
      <c r="BW199" s="5">
        <f ca="1">($E198+BW198)*(1+'Part E'!BQ304)</f>
        <v>67245.112361864012</v>
      </c>
      <c r="BX199" s="5">
        <f ca="1">($E198+BX198)*(1+'Part E'!BR304)</f>
        <v>76897.49065714168</v>
      </c>
      <c r="BY199" s="5">
        <f ca="1">($E198+BY198)*(1+'Part E'!BS304)</f>
        <v>77187.255539352715</v>
      </c>
      <c r="BZ199" s="5">
        <f ca="1">($E198+BZ198)*(1+'Part E'!BT304)</f>
        <v>77423.56666515446</v>
      </c>
      <c r="CA199" s="5">
        <f ca="1">($E198+CA198)*(1+'Part E'!BU304)</f>
        <v>84308.123011920179</v>
      </c>
      <c r="CB199" s="5">
        <f ca="1">($E198+CB198)*(1+'Part E'!BV304)</f>
        <v>74264.522437957596</v>
      </c>
      <c r="CC199" s="5">
        <f ca="1">($E198+CC198)*(1+'Part E'!BW304)</f>
        <v>59311.212760315844</v>
      </c>
      <c r="CD199" s="5">
        <f ca="1">($E198+CD198)*(1+'Part E'!BX304)</f>
        <v>95162.551924404703</v>
      </c>
      <c r="CE199" s="5">
        <f ca="1">($E198+CE198)*(1+'Part E'!BY304)</f>
        <v>75492.391140339445</v>
      </c>
      <c r="CF199" s="5">
        <f ca="1">($E198+CF198)*(1+'Part E'!BZ304)</f>
        <v>68552.268332582331</v>
      </c>
      <c r="CG199" s="5">
        <f ca="1">($E198+CG198)*(1+'Part E'!CA304)</f>
        <v>75179.927237030672</v>
      </c>
      <c r="CH199" s="5">
        <f ca="1">($E198+CH198)*(1+'Part E'!CB304)</f>
        <v>69642.795291819682</v>
      </c>
      <c r="CI199" s="5">
        <f ca="1">($E198+CI198)*(1+'Part E'!CC304)</f>
        <v>82072.444321128991</v>
      </c>
      <c r="CJ199" s="5">
        <f ca="1">($E198+CJ198)*(1+'Part E'!CD304)</f>
        <v>61826.4633120367</v>
      </c>
      <c r="CK199" s="5">
        <f ca="1">($E198+CK198)*(1+'Part E'!CE304)</f>
        <v>87593.400282290648</v>
      </c>
      <c r="CL199" s="5">
        <f ca="1">($E198+CL198)*(1+'Part E'!CF304)</f>
        <v>55305.225905176289</v>
      </c>
      <c r="CM199" s="5">
        <f ca="1">($E198+CM198)*(1+'Part E'!CG304)</f>
        <v>77495.50900575491</v>
      </c>
      <c r="CN199" s="5">
        <f ca="1">($E198+CN198)*(1+'Part E'!CH304)</f>
        <v>76936.418398315043</v>
      </c>
      <c r="CO199" s="5">
        <f ca="1">($E198+CO198)*(1+'Part E'!CI304)</f>
        <v>81381.649639580253</v>
      </c>
      <c r="CP199" s="5">
        <f ca="1">($E198+CP198)*(1+'Part E'!CJ304)</f>
        <v>45903.837693887297</v>
      </c>
      <c r="CQ199" s="5">
        <f ca="1">($E198+CQ198)*(1+'Part E'!CK304)</f>
        <v>77571.304027100181</v>
      </c>
      <c r="CR199" s="5">
        <f ca="1">($E198+CR198)*(1+'Part E'!CL304)</f>
        <v>79234.33873451424</v>
      </c>
      <c r="CS199" s="5">
        <f ca="1">($E198+CS198)*(1+'Part E'!CM304)</f>
        <v>63560.224990062896</v>
      </c>
      <c r="CT199" s="5">
        <f ca="1">($E198+CT198)*(1+'Part E'!CN304)</f>
        <v>80086.746907185312</v>
      </c>
      <c r="CU199" s="5">
        <f ca="1">($E198+CU198)*(1+'Part E'!CO304)</f>
        <v>71613.947992318528</v>
      </c>
      <c r="CV199" s="5">
        <f ca="1">($E198+CV198)*(1+'Part E'!CP304)</f>
        <v>66110.10687311842</v>
      </c>
      <c r="CW199" s="5">
        <f ca="1">($E198+CW198)*(1+'Part E'!CQ304)</f>
        <v>52906.93307385136</v>
      </c>
      <c r="CX199" s="5">
        <f ca="1">($E198+CX198)*(1+'Part E'!CR304)</f>
        <v>73716.674963868049</v>
      </c>
      <c r="CY199" s="5">
        <f ca="1">($E198+CY198)*(1+'Part E'!CS304)</f>
        <v>64077.091432259287</v>
      </c>
      <c r="CZ199" s="5">
        <f ca="1">($E198+CZ198)*(1+'Part E'!CT304)</f>
        <v>68579.825000218727</v>
      </c>
      <c r="DA199" s="5">
        <f ca="1">($E198+DA198)*(1+'Part E'!CU304)</f>
        <v>53425.042385125118</v>
      </c>
      <c r="DB199" s="5">
        <f ca="1">($E198+DB198)*(1+'Part E'!CV304)</f>
        <v>64553.171986528563</v>
      </c>
      <c r="DC199" s="5">
        <f ca="1">($E198+DC198)*(1+'Part E'!CW304)</f>
        <v>77832.23703500042</v>
      </c>
      <c r="DD199" s="5">
        <f ca="1">($E198+DD198)*(1+'Part E'!CX304)</f>
        <v>88813.255977288602</v>
      </c>
    </row>
    <row r="200" spans="2:108" x14ac:dyDescent="0.2">
      <c r="B200" s="5">
        <f t="shared" si="24"/>
        <v>4.5000000000000009</v>
      </c>
      <c r="C200" s="5">
        <v>9572.84</v>
      </c>
      <c r="D200" s="5">
        <f t="shared" si="22"/>
        <v>2871.8519999999999</v>
      </c>
      <c r="E200" s="5">
        <f t="shared" si="23"/>
        <v>1723.1111999999998</v>
      </c>
      <c r="H200" s="5">
        <f t="shared" si="25"/>
        <v>4.4166666666666679</v>
      </c>
      <c r="I200" s="5">
        <f ca="1">($E199+I199)*(1+'Part E'!C305)</f>
        <v>67481.252287066789</v>
      </c>
      <c r="J200" s="5">
        <f ca="1">($E199+J199)*(1+'Part E'!D305)</f>
        <v>84129.591553115883</v>
      </c>
      <c r="K200" s="5">
        <f ca="1">($E199+K199)*(1+'Part E'!E305)</f>
        <v>66293.071098308428</v>
      </c>
      <c r="L200" s="5">
        <f ca="1">($E199+L199)*(1+'Part E'!F305)</f>
        <v>69318.156371520847</v>
      </c>
      <c r="M200" s="5">
        <f ca="1">($E199+M199)*(1+'Part E'!G305)</f>
        <v>60392.256286821073</v>
      </c>
      <c r="N200" s="5">
        <f ca="1">($E199+N199)*(1+'Part E'!H305)</f>
        <v>71317.221969457416</v>
      </c>
      <c r="O200" s="5">
        <f ca="1">($E199+O199)*(1+'Part E'!I305)</f>
        <v>61628.684868592543</v>
      </c>
      <c r="P200" s="5">
        <f ca="1">($E199+P199)*(1+'Part E'!J305)</f>
        <v>83741.832923374459</v>
      </c>
      <c r="Q200" s="5">
        <f ca="1">($E199+Q199)*(1+'Part E'!K305)</f>
        <v>90950.709333070641</v>
      </c>
      <c r="R200" s="5">
        <f ca="1">($E199+R199)*(1+'Part E'!L305)</f>
        <v>79837.645573298258</v>
      </c>
      <c r="S200" s="5">
        <f ca="1">($E199+S199)*(1+'Part E'!M305)</f>
        <v>75236.983784494209</v>
      </c>
      <c r="T200" s="5">
        <f ca="1">($E199+T199)*(1+'Part E'!N305)</f>
        <v>69276.594680584763</v>
      </c>
      <c r="U200" s="5">
        <f ca="1">($E199+U199)*(1+'Part E'!O305)</f>
        <v>74755.17179633562</v>
      </c>
      <c r="V200" s="5">
        <f ca="1">($E199+V199)*(1+'Part E'!P305)</f>
        <v>76427.948742593682</v>
      </c>
      <c r="W200" s="5">
        <f ca="1">($E199+W199)*(1+'Part E'!Q305)</f>
        <v>78646.143115825587</v>
      </c>
      <c r="X200" s="5">
        <f ca="1">($E199+X199)*(1+'Part E'!R305)</f>
        <v>68863.846724242059</v>
      </c>
      <c r="Y200" s="5">
        <f ca="1">($E199+Y199)*(1+'Part E'!S305)</f>
        <v>67750.091961155311</v>
      </c>
      <c r="Z200" s="5">
        <f ca="1">($E199+Z199)*(1+'Part E'!T305)</f>
        <v>78007.146235029431</v>
      </c>
      <c r="AA200" s="5">
        <f ca="1">($E199+AA199)*(1+'Part E'!U305)</f>
        <v>69310.945077273849</v>
      </c>
      <c r="AB200" s="5">
        <f ca="1">($E199+AB199)*(1+'Part E'!V305)</f>
        <v>71325.975742986629</v>
      </c>
      <c r="AC200" s="5">
        <f ca="1">($E199+AC199)*(1+'Part E'!W305)</f>
        <v>90648.273778381859</v>
      </c>
      <c r="AD200" s="5">
        <f ca="1">($E199+AD199)*(1+'Part E'!X305)</f>
        <v>88113.822801676579</v>
      </c>
      <c r="AE200" s="5">
        <f ca="1">($E199+AE199)*(1+'Part E'!Y305)</f>
        <v>67896.04330196204</v>
      </c>
      <c r="AF200" s="5">
        <f ca="1">($E199+AF199)*(1+'Part E'!Z305)</f>
        <v>55181.992089042215</v>
      </c>
      <c r="AG200" s="5">
        <f ca="1">($E199+AG199)*(1+'Part E'!AA305)</f>
        <v>108358.99183489825</v>
      </c>
      <c r="AH200" s="5">
        <f ca="1">($E199+AH199)*(1+'Part E'!AB305)</f>
        <v>74127.234385959746</v>
      </c>
      <c r="AI200" s="5">
        <f ca="1">($E199+AI199)*(1+'Part E'!AC305)</f>
        <v>74084.381229158229</v>
      </c>
      <c r="AJ200" s="5">
        <f ca="1">($E199+AJ199)*(1+'Part E'!AD305)</f>
        <v>86764.904915700521</v>
      </c>
      <c r="AK200" s="5">
        <f ca="1">($E199+AK199)*(1+'Part E'!AE305)</f>
        <v>69895.450477720791</v>
      </c>
      <c r="AL200" s="5">
        <f ca="1">($E199+AL199)*(1+'Part E'!AF305)</f>
        <v>74959.63063301261</v>
      </c>
      <c r="AM200" s="5">
        <f ca="1">($E199+AM199)*(1+'Part E'!AG305)</f>
        <v>78168.048868139347</v>
      </c>
      <c r="AN200" s="5">
        <f ca="1">($E199+AN199)*(1+'Part E'!AH305)</f>
        <v>64089.503297686169</v>
      </c>
      <c r="AO200" s="5">
        <f ca="1">($E199+AO199)*(1+'Part E'!AI305)</f>
        <v>88098.821900710056</v>
      </c>
      <c r="AP200" s="5">
        <f ca="1">($E199+AP199)*(1+'Part E'!AJ305)</f>
        <v>69607.783157412836</v>
      </c>
      <c r="AQ200" s="5">
        <f ca="1">($E199+AQ199)*(1+'Part E'!AK305)</f>
        <v>75929.988745131661</v>
      </c>
      <c r="AR200" s="5">
        <f ca="1">($E199+AR199)*(1+'Part E'!AL305)</f>
        <v>77663.242687804814</v>
      </c>
      <c r="AS200" s="5">
        <f ca="1">($E199+AS199)*(1+'Part E'!AM305)</f>
        <v>75207.926321770341</v>
      </c>
      <c r="AT200" s="5">
        <f ca="1">($E199+AT199)*(1+'Part E'!AN305)</f>
        <v>50793.512879478869</v>
      </c>
      <c r="AU200" s="5">
        <f ca="1">($E199+AU199)*(1+'Part E'!AO305)</f>
        <v>73696.590399015229</v>
      </c>
      <c r="AV200" s="5">
        <f ca="1">($E199+AV199)*(1+'Part E'!AP305)</f>
        <v>55093.652904384675</v>
      </c>
      <c r="AW200" s="5">
        <f ca="1">($E199+AW199)*(1+'Part E'!AQ305)</f>
        <v>58268.929361648676</v>
      </c>
      <c r="AX200" s="5">
        <f ca="1">($E199+AX199)*(1+'Part E'!AR305)</f>
        <v>64821.974887250035</v>
      </c>
      <c r="AY200" s="5">
        <f ca="1">($E199+AY199)*(1+'Part E'!AS305)</f>
        <v>76197.495472098366</v>
      </c>
      <c r="AZ200" s="5">
        <f ca="1">($E199+AZ199)*(1+'Part E'!AT305)</f>
        <v>70763.530353949114</v>
      </c>
      <c r="BA200" s="5">
        <f ca="1">($E199+BA199)*(1+'Part E'!AU305)</f>
        <v>85942.203653403049</v>
      </c>
      <c r="BB200" s="5">
        <f ca="1">($E199+BB199)*(1+'Part E'!AV305)</f>
        <v>73914.92411724008</v>
      </c>
      <c r="BC200" s="5">
        <f ca="1">($E199+BC199)*(1+'Part E'!AW305)</f>
        <v>79700.019499284404</v>
      </c>
      <c r="BD200" s="5">
        <f ca="1">($E199+BD199)*(1+'Part E'!AX305)</f>
        <v>66264.05998908855</v>
      </c>
      <c r="BE200" s="5">
        <f ca="1">($E199+BE199)*(1+'Part E'!AY305)</f>
        <v>68457.520568780033</v>
      </c>
      <c r="BF200" s="5">
        <f ca="1">($E199+BF199)*(1+'Part E'!AZ305)</f>
        <v>86689.800948920427</v>
      </c>
      <c r="BG200" s="5">
        <f ca="1">($E199+BG199)*(1+'Part E'!BA305)</f>
        <v>83769.901506670154</v>
      </c>
      <c r="BH200" s="5">
        <f ca="1">($E199+BH199)*(1+'Part E'!BB305)</f>
        <v>61420.226784087703</v>
      </c>
      <c r="BI200" s="5">
        <f ca="1">($E199+BI199)*(1+'Part E'!BC305)</f>
        <v>72526.254226289559</v>
      </c>
      <c r="BJ200" s="5">
        <f ca="1">($E199+BJ199)*(1+'Part E'!BD305)</f>
        <v>67341.006761416051</v>
      </c>
      <c r="BK200" s="5">
        <f ca="1">($E199+BK199)*(1+'Part E'!BE305)</f>
        <v>66035.582229397682</v>
      </c>
      <c r="BL200" s="5">
        <f ca="1">($E199+BL199)*(1+'Part E'!BF305)</f>
        <v>81148.494403115707</v>
      </c>
      <c r="BM200" s="5">
        <f ca="1">($E199+BM199)*(1+'Part E'!BG305)</f>
        <v>65063.984166239847</v>
      </c>
      <c r="BN200" s="5">
        <f ca="1">($E199+BN199)*(1+'Part E'!BH305)</f>
        <v>95270.444694656428</v>
      </c>
      <c r="BO200" s="5">
        <f ca="1">($E199+BO199)*(1+'Part E'!BI305)</f>
        <v>64441.563179460216</v>
      </c>
      <c r="BP200" s="5">
        <f ca="1">($E199+BP199)*(1+'Part E'!BJ305)</f>
        <v>78256.702946076621</v>
      </c>
      <c r="BQ200" s="5">
        <f ca="1">($E199+BQ199)*(1+'Part E'!BK305)</f>
        <v>78922.794704270636</v>
      </c>
      <c r="BR200" s="5">
        <f ca="1">($E199+BR199)*(1+'Part E'!BL305)</f>
        <v>64763.496095634517</v>
      </c>
      <c r="BS200" s="5">
        <f ca="1">($E199+BS199)*(1+'Part E'!BM305)</f>
        <v>72267.166194780482</v>
      </c>
      <c r="BT200" s="5">
        <f ca="1">($E199+BT199)*(1+'Part E'!BN305)</f>
        <v>62205.986735445047</v>
      </c>
      <c r="BU200" s="5">
        <f ca="1">($E199+BU199)*(1+'Part E'!BO305)</f>
        <v>92931.557084385422</v>
      </c>
      <c r="BV200" s="5">
        <f ca="1">($E199+BV199)*(1+'Part E'!BP305)</f>
        <v>69674.841854979531</v>
      </c>
      <c r="BW200" s="5">
        <f ca="1">($E199+BW199)*(1+'Part E'!BQ305)</f>
        <v>67263.536784066484</v>
      </c>
      <c r="BX200" s="5">
        <f ca="1">($E199+BX199)*(1+'Part E'!BR305)</f>
        <v>81007.074013315592</v>
      </c>
      <c r="BY200" s="5">
        <f ca="1">($E199+BY199)*(1+'Part E'!BS305)</f>
        <v>74810.608153297479</v>
      </c>
      <c r="BZ200" s="5">
        <f ca="1">($E199+BZ199)*(1+'Part E'!BT305)</f>
        <v>76576.681307836552</v>
      </c>
      <c r="CA200" s="5">
        <f ca="1">($E199+CA199)*(1+'Part E'!BU305)</f>
        <v>82453.108920024795</v>
      </c>
      <c r="CB200" s="5">
        <f ca="1">($E199+CB199)*(1+'Part E'!BV305)</f>
        <v>80500.385244958627</v>
      </c>
      <c r="CC200" s="5">
        <f ca="1">($E199+CC199)*(1+'Part E'!BW305)</f>
        <v>58259.232412886173</v>
      </c>
      <c r="CD200" s="5">
        <f ca="1">($E199+CD199)*(1+'Part E'!BX305)</f>
        <v>101660.65564642123</v>
      </c>
      <c r="CE200" s="5">
        <f ca="1">($E199+CE199)*(1+'Part E'!BY305)</f>
        <v>78212.426980713091</v>
      </c>
      <c r="CF200" s="5">
        <f ca="1">($E199+CF199)*(1+'Part E'!BZ305)</f>
        <v>69721.290698506898</v>
      </c>
      <c r="CG200" s="5">
        <f ca="1">($E199+CG199)*(1+'Part E'!CA305)</f>
        <v>76235.617590717491</v>
      </c>
      <c r="CH200" s="5">
        <f ca="1">($E199+CH199)*(1+'Part E'!CB305)</f>
        <v>76724.820841639652</v>
      </c>
      <c r="CI200" s="5">
        <f ca="1">($E199+CI199)*(1+'Part E'!CC305)</f>
        <v>83728.890692380446</v>
      </c>
      <c r="CJ200" s="5">
        <f ca="1">($E199+CJ199)*(1+'Part E'!CD305)</f>
        <v>66610.171951706914</v>
      </c>
      <c r="CK200" s="5">
        <f ca="1">($E199+CK199)*(1+'Part E'!CE305)</f>
        <v>91994.705407237503</v>
      </c>
      <c r="CL200" s="5">
        <f ca="1">($E199+CL199)*(1+'Part E'!CF305)</f>
        <v>54779.25078277479</v>
      </c>
      <c r="CM200" s="5">
        <f ca="1">($E199+CM199)*(1+'Part E'!CG305)</f>
        <v>77196.173386978073</v>
      </c>
      <c r="CN200" s="5">
        <f ca="1">($E199+CN199)*(1+'Part E'!CH305)</f>
        <v>73892.654487701948</v>
      </c>
      <c r="CO200" s="5">
        <f ca="1">($E199+CO199)*(1+'Part E'!CI305)</f>
        <v>80388.773695237192</v>
      </c>
      <c r="CP200" s="5">
        <f ca="1">($E199+CP199)*(1+'Part E'!CJ305)</f>
        <v>46801.426695566879</v>
      </c>
      <c r="CQ200" s="5">
        <f ca="1">($E199+CQ199)*(1+'Part E'!CK305)</f>
        <v>79940.596374196553</v>
      </c>
      <c r="CR200" s="5">
        <f ca="1">($E199+CR199)*(1+'Part E'!CL305)</f>
        <v>76632.591760675088</v>
      </c>
      <c r="CS200" s="5">
        <f ca="1">($E199+CS199)*(1+'Part E'!CM305)</f>
        <v>67421.658965233917</v>
      </c>
      <c r="CT200" s="5">
        <f ca="1">($E199+CT199)*(1+'Part E'!CN305)</f>
        <v>81435.077658389593</v>
      </c>
      <c r="CU200" s="5">
        <f ca="1">($E199+CU199)*(1+'Part E'!CO305)</f>
        <v>76960.98231805065</v>
      </c>
      <c r="CV200" s="5">
        <f ca="1">($E199+CV199)*(1+'Part E'!CP305)</f>
        <v>69885.808056902693</v>
      </c>
      <c r="CW200" s="5">
        <f ca="1">($E199+CW199)*(1+'Part E'!CQ305)</f>
        <v>55486.219003866383</v>
      </c>
      <c r="CX200" s="5">
        <f ca="1">($E199+CX199)*(1+'Part E'!CR305)</f>
        <v>73746.78103519381</v>
      </c>
      <c r="CY200" s="5">
        <f ca="1">($E199+CY199)*(1+'Part E'!CS305)</f>
        <v>67526.315865211378</v>
      </c>
      <c r="CZ200" s="5">
        <f ca="1">($E199+CZ199)*(1+'Part E'!CT305)</f>
        <v>72812.269165536156</v>
      </c>
      <c r="DA200" s="5">
        <f ca="1">($E199+DA199)*(1+'Part E'!CU305)</f>
        <v>55475.795872212366</v>
      </c>
      <c r="DB200" s="5">
        <f ca="1">($E199+DB199)*(1+'Part E'!CV305)</f>
        <v>68615.427741242849</v>
      </c>
      <c r="DC200" s="5">
        <f ca="1">($E199+DC199)*(1+'Part E'!CW305)</f>
        <v>78633.200391197475</v>
      </c>
      <c r="DD200" s="5">
        <f ca="1">($E199+DD199)*(1+'Part E'!CX305)</f>
        <v>86338.090786019005</v>
      </c>
    </row>
    <row r="201" spans="2:108" x14ac:dyDescent="0.2">
      <c r="B201" s="5">
        <f t="shared" si="24"/>
        <v>4.5833333333333339</v>
      </c>
      <c r="C201" s="5">
        <v>9572.84</v>
      </c>
      <c r="D201" s="5">
        <f t="shared" si="22"/>
        <v>2871.8519999999999</v>
      </c>
      <c r="E201" s="5">
        <f t="shared" si="23"/>
        <v>1723.1111999999998</v>
      </c>
      <c r="H201" s="5">
        <f t="shared" si="25"/>
        <v>4.5000000000000009</v>
      </c>
      <c r="I201" s="5">
        <f ca="1">($E200+I200)*(1+'Part E'!C306)</f>
        <v>69890.743252241024</v>
      </c>
      <c r="J201" s="5">
        <f ca="1">($E200+J200)*(1+'Part E'!D306)</f>
        <v>86879.483743976016</v>
      </c>
      <c r="K201" s="5">
        <f ca="1">($E200+K200)*(1+'Part E'!E306)</f>
        <v>65536.365333052716</v>
      </c>
      <c r="L201" s="5">
        <f ca="1">($E200+L200)*(1+'Part E'!F306)</f>
        <v>68443.383151111353</v>
      </c>
      <c r="M201" s="5">
        <f ca="1">($E200+M200)*(1+'Part E'!G306)</f>
        <v>63732.64292219466</v>
      </c>
      <c r="N201" s="5">
        <f ca="1">($E200+N200)*(1+'Part E'!H306)</f>
        <v>74050.234966310236</v>
      </c>
      <c r="O201" s="5">
        <f ca="1">($E200+O200)*(1+'Part E'!I306)</f>
        <v>61440.529683830151</v>
      </c>
      <c r="P201" s="5">
        <f ca="1">($E200+P200)*(1+'Part E'!J306)</f>
        <v>91734.425175856042</v>
      </c>
      <c r="Q201" s="5">
        <f ca="1">($E200+Q200)*(1+'Part E'!K306)</f>
        <v>90349.951679977938</v>
      </c>
      <c r="R201" s="5">
        <f ca="1">($E200+R200)*(1+'Part E'!L306)</f>
        <v>79823.377506453937</v>
      </c>
      <c r="S201" s="5">
        <f ca="1">($E200+S200)*(1+'Part E'!M306)</f>
        <v>74129.267852957273</v>
      </c>
      <c r="T201" s="5">
        <f ca="1">($E200+T200)*(1+'Part E'!N306)</f>
        <v>70264.269616591657</v>
      </c>
      <c r="U201" s="5">
        <f ca="1">($E200+U200)*(1+'Part E'!O306)</f>
        <v>80857.764514287788</v>
      </c>
      <c r="V201" s="5">
        <f ca="1">($E200+V200)*(1+'Part E'!P306)</f>
        <v>75722.655384802449</v>
      </c>
      <c r="W201" s="5">
        <f ca="1">($E200+W200)*(1+'Part E'!Q306)</f>
        <v>78426.338257963434</v>
      </c>
      <c r="X201" s="5">
        <f ca="1">($E200+X200)*(1+'Part E'!R306)</f>
        <v>68892.430626340298</v>
      </c>
      <c r="Y201" s="5">
        <f ca="1">($E200+Y200)*(1+'Part E'!S306)</f>
        <v>73537.371142627468</v>
      </c>
      <c r="Z201" s="5">
        <f ca="1">($E200+Z200)*(1+'Part E'!T306)</f>
        <v>84089.228354119477</v>
      </c>
      <c r="AA201" s="5">
        <f ca="1">($E200+AA200)*(1+'Part E'!U306)</f>
        <v>72857.723621658151</v>
      </c>
      <c r="AB201" s="5">
        <f ca="1">($E200+AB200)*(1+'Part E'!V306)</f>
        <v>77720.227448421952</v>
      </c>
      <c r="AC201" s="5">
        <f ca="1">($E200+AC200)*(1+'Part E'!W306)</f>
        <v>93930.770390389443</v>
      </c>
      <c r="AD201" s="5">
        <f ca="1">($E200+AD200)*(1+'Part E'!X306)</f>
        <v>85736.109689392862</v>
      </c>
      <c r="AE201" s="5">
        <f ca="1">($E200+AE200)*(1+'Part E'!Y306)</f>
        <v>71065.910458699247</v>
      </c>
      <c r="AF201" s="5">
        <f ca="1">($E200+AF200)*(1+'Part E'!Z306)</f>
        <v>56507.280601477731</v>
      </c>
      <c r="AG201" s="5">
        <f ca="1">($E200+AG200)*(1+'Part E'!AA306)</f>
        <v>107070.39021739927</v>
      </c>
      <c r="AH201" s="5">
        <f ca="1">($E200+AH200)*(1+'Part E'!AB306)</f>
        <v>74646.507775726961</v>
      </c>
      <c r="AI201" s="5">
        <f ca="1">($E200+AI200)*(1+'Part E'!AC306)</f>
        <v>76389.696446421032</v>
      </c>
      <c r="AJ201" s="5">
        <f ca="1">($E200+AJ200)*(1+'Part E'!AD306)</f>
        <v>83281.835007701811</v>
      </c>
      <c r="AK201" s="5">
        <f ca="1">($E200+AK200)*(1+'Part E'!AE306)</f>
        <v>69897.155079041302</v>
      </c>
      <c r="AL201" s="5">
        <f ca="1">($E200+AL200)*(1+'Part E'!AF306)</f>
        <v>75444.354075120413</v>
      </c>
      <c r="AM201" s="5">
        <f ca="1">($E200+AM200)*(1+'Part E'!AG306)</f>
        <v>84360.098226476694</v>
      </c>
      <c r="AN201" s="5">
        <f ca="1">($E200+AN200)*(1+'Part E'!AH306)</f>
        <v>65214.718219784088</v>
      </c>
      <c r="AO201" s="5">
        <f ca="1">($E200+AO200)*(1+'Part E'!AI306)</f>
        <v>92487.88599346047</v>
      </c>
      <c r="AP201" s="5">
        <f ca="1">($E200+AP200)*(1+'Part E'!AJ306)</f>
        <v>67400.599931197037</v>
      </c>
      <c r="AQ201" s="5">
        <f ca="1">($E200+AQ200)*(1+'Part E'!AK306)</f>
        <v>81356.153209645636</v>
      </c>
      <c r="AR201" s="5">
        <f ca="1">($E200+AR200)*(1+'Part E'!AL306)</f>
        <v>73481.105569087638</v>
      </c>
      <c r="AS201" s="5">
        <f ca="1">($E200+AS200)*(1+'Part E'!AM306)</f>
        <v>75404.225154033367</v>
      </c>
      <c r="AT201" s="5">
        <f ca="1">($E200+AT200)*(1+'Part E'!AN306)</f>
        <v>51853.591753020293</v>
      </c>
      <c r="AU201" s="5">
        <f ca="1">($E200+AU200)*(1+'Part E'!AO306)</f>
        <v>72897.33581447188</v>
      </c>
      <c r="AV201" s="5">
        <f ca="1">($E200+AV200)*(1+'Part E'!AP306)</f>
        <v>56428.113703276947</v>
      </c>
      <c r="AW201" s="5">
        <f ca="1">($E200+AW200)*(1+'Part E'!AQ306)</f>
        <v>60780.475813807592</v>
      </c>
      <c r="AX201" s="5">
        <f ca="1">($E200+AX200)*(1+'Part E'!AR306)</f>
        <v>66078.254833142084</v>
      </c>
      <c r="AY201" s="5">
        <f ca="1">($E200+AY200)*(1+'Part E'!AS306)</f>
        <v>76935.649090265098</v>
      </c>
      <c r="AZ201" s="5">
        <f ca="1">($E200+AZ200)*(1+'Part E'!AT306)</f>
        <v>73694.456424641117</v>
      </c>
      <c r="BA201" s="5">
        <f ca="1">($E200+BA200)*(1+'Part E'!AU306)</f>
        <v>85775.888820942651</v>
      </c>
      <c r="BB201" s="5">
        <f ca="1">($E200+BB200)*(1+'Part E'!AV306)</f>
        <v>76099.970096602949</v>
      </c>
      <c r="BC201" s="5">
        <f ca="1">($E200+BC200)*(1+'Part E'!AW306)</f>
        <v>83788.515343877763</v>
      </c>
      <c r="BD201" s="5">
        <f ca="1">($E200+BD200)*(1+'Part E'!AX306)</f>
        <v>72910.427339278394</v>
      </c>
      <c r="BE201" s="5">
        <f ca="1">($E200+BE200)*(1+'Part E'!AY306)</f>
        <v>72291.831968159313</v>
      </c>
      <c r="BF201" s="5">
        <f ca="1">($E200+BF200)*(1+'Part E'!AZ306)</f>
        <v>85074.102850847456</v>
      </c>
      <c r="BG201" s="5">
        <f ca="1">($E200+BG200)*(1+'Part E'!BA306)</f>
        <v>84123.890126307233</v>
      </c>
      <c r="BH201" s="5">
        <f ca="1">($E200+BH200)*(1+'Part E'!BB306)</f>
        <v>65943.673508716834</v>
      </c>
      <c r="BI201" s="5">
        <f ca="1">($E200+BI200)*(1+'Part E'!BC306)</f>
        <v>72864.410770940376</v>
      </c>
      <c r="BJ201" s="5">
        <f ca="1">($E200+BJ200)*(1+'Part E'!BD306)</f>
        <v>68329.374104884919</v>
      </c>
      <c r="BK201" s="5">
        <f ca="1">($E200+BK200)*(1+'Part E'!BE306)</f>
        <v>67411.517374696414</v>
      </c>
      <c r="BL201" s="5">
        <f ca="1">($E200+BL200)*(1+'Part E'!BF306)</f>
        <v>80640.690613463259</v>
      </c>
      <c r="BM201" s="5">
        <f ca="1">($E200+BM200)*(1+'Part E'!BG306)</f>
        <v>62970.887369766555</v>
      </c>
      <c r="BN201" s="5">
        <f ca="1">($E200+BN200)*(1+'Part E'!BH306)</f>
        <v>99437.253075017157</v>
      </c>
      <c r="BO201" s="5">
        <f ca="1">($E200+BO200)*(1+'Part E'!BI306)</f>
        <v>70062.212834185528</v>
      </c>
      <c r="BP201" s="5">
        <f ca="1">($E200+BP200)*(1+'Part E'!BJ306)</f>
        <v>79200.152580591559</v>
      </c>
      <c r="BQ201" s="5">
        <f ca="1">($E200+BQ200)*(1+'Part E'!BK306)</f>
        <v>85411.955687447495</v>
      </c>
      <c r="BR201" s="5">
        <f ca="1">($E200+BR200)*(1+'Part E'!BL306)</f>
        <v>69064.753888085412</v>
      </c>
      <c r="BS201" s="5">
        <f ca="1">($E200+BS200)*(1+'Part E'!BM306)</f>
        <v>74168.204835630691</v>
      </c>
      <c r="BT201" s="5">
        <f ca="1">($E200+BT200)*(1+'Part E'!BN306)</f>
        <v>67831.651985624645</v>
      </c>
      <c r="BU201" s="5">
        <f ca="1">($E200+BU200)*(1+'Part E'!BO306)</f>
        <v>95392.637119100313</v>
      </c>
      <c r="BV201" s="5">
        <f ca="1">($E200+BV200)*(1+'Part E'!BP306)</f>
        <v>71858.421815178706</v>
      </c>
      <c r="BW201" s="5">
        <f ca="1">($E200+BW200)*(1+'Part E'!BQ306)</f>
        <v>65054.228246346014</v>
      </c>
      <c r="BX201" s="5">
        <f ca="1">($E200+BX200)*(1+'Part E'!BR306)</f>
        <v>81056.201299021632</v>
      </c>
      <c r="BY201" s="5">
        <f ca="1">($E200+BY200)*(1+'Part E'!BS306)</f>
        <v>78436.165486767801</v>
      </c>
      <c r="BZ201" s="5">
        <f ca="1">($E200+BZ200)*(1+'Part E'!BT306)</f>
        <v>79125.676687705796</v>
      </c>
      <c r="CA201" s="5">
        <f ca="1">($E200+CA200)*(1+'Part E'!BU306)</f>
        <v>90583.686256366811</v>
      </c>
      <c r="CB201" s="5">
        <f ca="1">($E200+CB200)*(1+'Part E'!BV306)</f>
        <v>84718.645485997025</v>
      </c>
      <c r="CC201" s="5">
        <f ca="1">($E200+CC200)*(1+'Part E'!BW306)</f>
        <v>60828.563507902101</v>
      </c>
      <c r="CD201" s="5">
        <f ca="1">($E200+CD200)*(1+'Part E'!BX306)</f>
        <v>103267.66597755734</v>
      </c>
      <c r="CE201" s="5">
        <f ca="1">($E200+CE200)*(1+'Part E'!BY306)</f>
        <v>83151.395251542519</v>
      </c>
      <c r="CF201" s="5">
        <f ca="1">($E200+CF200)*(1+'Part E'!BZ306)</f>
        <v>69306.447016134975</v>
      </c>
      <c r="CG201" s="5">
        <f ca="1">($E200+CG200)*(1+'Part E'!CA306)</f>
        <v>75949.299261054068</v>
      </c>
      <c r="CH201" s="5">
        <f ca="1">($E200+CH200)*(1+'Part E'!CB306)</f>
        <v>78241.581238231985</v>
      </c>
      <c r="CI201" s="5">
        <f ca="1">($E200+CI200)*(1+'Part E'!CC306)</f>
        <v>85394.24580047121</v>
      </c>
      <c r="CJ201" s="5">
        <f ca="1">($E200+CJ200)*(1+'Part E'!CD306)</f>
        <v>70287.449374739255</v>
      </c>
      <c r="CK201" s="5">
        <f ca="1">($E200+CK200)*(1+'Part E'!CE306)</f>
        <v>92941.955797442322</v>
      </c>
      <c r="CL201" s="5">
        <f ca="1">($E200+CL200)*(1+'Part E'!CF306)</f>
        <v>59700.400389097573</v>
      </c>
      <c r="CM201" s="5">
        <f ca="1">($E200+CM200)*(1+'Part E'!CG306)</f>
        <v>79145.341273797807</v>
      </c>
      <c r="CN201" s="5">
        <f ca="1">($E200+CN200)*(1+'Part E'!CH306)</f>
        <v>73976.239659515428</v>
      </c>
      <c r="CO201" s="5">
        <f ca="1">($E200+CO200)*(1+'Part E'!CI306)</f>
        <v>81565.148385863475</v>
      </c>
      <c r="CP201" s="5">
        <f ca="1">($E200+CP200)*(1+'Part E'!CJ306)</f>
        <v>45883.643790205744</v>
      </c>
      <c r="CQ201" s="5">
        <f ca="1">($E200+CQ200)*(1+'Part E'!CK306)</f>
        <v>86519.403198091662</v>
      </c>
      <c r="CR201" s="5">
        <f ca="1">($E200+CR200)*(1+'Part E'!CL306)</f>
        <v>78310.009405613746</v>
      </c>
      <c r="CS201" s="5">
        <f ca="1">($E200+CS200)*(1+'Part E'!CM306)</f>
        <v>65685.281151507777</v>
      </c>
      <c r="CT201" s="5">
        <f ca="1">($E200+CT200)*(1+'Part E'!CN306)</f>
        <v>80825.611497708349</v>
      </c>
      <c r="CU201" s="5">
        <f ca="1">($E200+CU200)*(1+'Part E'!CO306)</f>
        <v>80561.098815699792</v>
      </c>
      <c r="CV201" s="5">
        <f ca="1">($E200+CV200)*(1+'Part E'!CP306)</f>
        <v>68219.902423064865</v>
      </c>
      <c r="CW201" s="5">
        <f ca="1">($E200+CW200)*(1+'Part E'!CQ306)</f>
        <v>56707.84407162205</v>
      </c>
      <c r="CX201" s="5">
        <f ca="1">($E200+CX200)*(1+'Part E'!CR306)</f>
        <v>77871.458181893337</v>
      </c>
      <c r="CY201" s="5">
        <f ca="1">($E200+CY200)*(1+'Part E'!CS306)</f>
        <v>71125.59915663315</v>
      </c>
      <c r="CZ201" s="5">
        <f ca="1">($E200+CZ200)*(1+'Part E'!CT306)</f>
        <v>76047.23151365071</v>
      </c>
      <c r="DA201" s="5">
        <f ca="1">($E200+DA200)*(1+'Part E'!CU306)</f>
        <v>58546.806111193517</v>
      </c>
      <c r="DB201" s="5">
        <f ca="1">($E200+DB200)*(1+'Part E'!CV306)</f>
        <v>71072.155373387461</v>
      </c>
      <c r="DC201" s="5">
        <f ca="1">($E200+DC200)*(1+'Part E'!CW306)</f>
        <v>80342.659178268077</v>
      </c>
      <c r="DD201" s="5">
        <f ca="1">($E200+DD200)*(1+'Part E'!CX306)</f>
        <v>89184.756235807174</v>
      </c>
    </row>
    <row r="202" spans="2:108" x14ac:dyDescent="0.2">
      <c r="B202" s="5">
        <f t="shared" si="24"/>
        <v>4.666666666666667</v>
      </c>
      <c r="C202" s="5">
        <v>9572.84</v>
      </c>
      <c r="D202" s="5">
        <f t="shared" si="22"/>
        <v>2871.8519999999999</v>
      </c>
      <c r="E202" s="5">
        <f t="shared" si="23"/>
        <v>1723.1111999999998</v>
      </c>
      <c r="H202" s="5">
        <f t="shared" si="25"/>
        <v>4.5833333333333339</v>
      </c>
      <c r="I202" s="5">
        <f ca="1">($E201+I201)*(1+'Part E'!C307)</f>
        <v>70296.714144203594</v>
      </c>
      <c r="J202" s="5">
        <f ca="1">($E201+J201)*(1+'Part E'!D307)</f>
        <v>95191.071244739898</v>
      </c>
      <c r="K202" s="5">
        <f ca="1">($E201+K201)*(1+'Part E'!E307)</f>
        <v>62533.912759405175</v>
      </c>
      <c r="L202" s="5">
        <f ca="1">($E201+L201)*(1+'Part E'!F307)</f>
        <v>70148.447827738361</v>
      </c>
      <c r="M202" s="5">
        <f ca="1">($E201+M201)*(1+'Part E'!G307)</f>
        <v>66940.573273790913</v>
      </c>
      <c r="N202" s="5">
        <f ca="1">($E201+N201)*(1+'Part E'!H307)</f>
        <v>80267.684392673487</v>
      </c>
      <c r="O202" s="5">
        <f ca="1">($E201+O201)*(1+'Part E'!I307)</f>
        <v>61219.275051302073</v>
      </c>
      <c r="P202" s="5">
        <f ca="1">($E201+P201)*(1+'Part E'!J307)</f>
        <v>97048.837052391144</v>
      </c>
      <c r="Q202" s="5">
        <f ca="1">($E201+Q201)*(1+'Part E'!K307)</f>
        <v>96107.583618697201</v>
      </c>
      <c r="R202" s="5">
        <f ca="1">($E201+R201)*(1+'Part E'!L307)</f>
        <v>79902.47294251385</v>
      </c>
      <c r="S202" s="5">
        <f ca="1">($E201+S201)*(1+'Part E'!M307)</f>
        <v>77073.354263193381</v>
      </c>
      <c r="T202" s="5">
        <f ca="1">($E201+T201)*(1+'Part E'!N307)</f>
        <v>69401.824626928676</v>
      </c>
      <c r="U202" s="5">
        <f ca="1">($E201+U201)*(1+'Part E'!O307)</f>
        <v>82178.827832250943</v>
      </c>
      <c r="V202" s="5">
        <f ca="1">($E201+V201)*(1+'Part E'!P307)</f>
        <v>77526.197753763452</v>
      </c>
      <c r="W202" s="5">
        <f ca="1">($E201+W201)*(1+'Part E'!Q307)</f>
        <v>82978.545804349225</v>
      </c>
      <c r="X202" s="5">
        <f ca="1">($E201+X201)*(1+'Part E'!R307)</f>
        <v>67692.003223646578</v>
      </c>
      <c r="Y202" s="5">
        <f ca="1">($E201+Y201)*(1+'Part E'!S307)</f>
        <v>71420.522711534533</v>
      </c>
      <c r="Z202" s="5">
        <f ca="1">($E201+Z201)*(1+'Part E'!T307)</f>
        <v>80413.161879762047</v>
      </c>
      <c r="AA202" s="5">
        <f ca="1">($E201+AA201)*(1+'Part E'!U307)</f>
        <v>76131.421121726846</v>
      </c>
      <c r="AB202" s="5">
        <f ca="1">($E201+AB201)*(1+'Part E'!V307)</f>
        <v>73663.094275394134</v>
      </c>
      <c r="AC202" s="5">
        <f ca="1">($E201+AC201)*(1+'Part E'!W307)</f>
        <v>92206.999307956852</v>
      </c>
      <c r="AD202" s="5">
        <f ca="1">($E201+AD201)*(1+'Part E'!X307)</f>
        <v>92713.591439921176</v>
      </c>
      <c r="AE202" s="5">
        <f ca="1">($E201+AE201)*(1+'Part E'!Y307)</f>
        <v>72830.421593487335</v>
      </c>
      <c r="AF202" s="5">
        <f ca="1">($E201+AF201)*(1+'Part E'!Z307)</f>
        <v>59253.354563162335</v>
      </c>
      <c r="AG202" s="5">
        <f ca="1">($E201+AG201)*(1+'Part E'!AA307)</f>
        <v>101748.86690364347</v>
      </c>
      <c r="AH202" s="5">
        <f ca="1">($E201+AH201)*(1+'Part E'!AB307)</f>
        <v>77676.103649082637</v>
      </c>
      <c r="AI202" s="5">
        <f ca="1">($E201+AI201)*(1+'Part E'!AC307)</f>
        <v>74794.822102777151</v>
      </c>
      <c r="AJ202" s="5">
        <f ca="1">($E201+AJ201)*(1+'Part E'!AD307)</f>
        <v>86027.950283018392</v>
      </c>
      <c r="AK202" s="5">
        <f ca="1">($E201+AK201)*(1+'Part E'!AE307)</f>
        <v>72757.541095673849</v>
      </c>
      <c r="AL202" s="5">
        <f ca="1">($E201+AL201)*(1+'Part E'!AF307)</f>
        <v>80711.047225964721</v>
      </c>
      <c r="AM202" s="5">
        <f ca="1">($E201+AM201)*(1+'Part E'!AG307)</f>
        <v>86264.142025947353</v>
      </c>
      <c r="AN202" s="5">
        <f ca="1">($E201+AN201)*(1+'Part E'!AH307)</f>
        <v>67360.349850916449</v>
      </c>
      <c r="AO202" s="5">
        <f ca="1">($E201+AO201)*(1+'Part E'!AI307)</f>
        <v>98090.560203322486</v>
      </c>
      <c r="AP202" s="5">
        <f ca="1">($E201+AP201)*(1+'Part E'!AJ307)</f>
        <v>71371.369430561914</v>
      </c>
      <c r="AQ202" s="5">
        <f ca="1">($E201+AQ201)*(1+'Part E'!AK307)</f>
        <v>86298.417111977309</v>
      </c>
      <c r="AR202" s="5">
        <f ca="1">($E201+AR201)*(1+'Part E'!AL307)</f>
        <v>71392.890376231779</v>
      </c>
      <c r="AS202" s="5">
        <f ca="1">($E201+AS201)*(1+'Part E'!AM307)</f>
        <v>77466.299093969094</v>
      </c>
      <c r="AT202" s="5">
        <f ca="1">($E201+AT201)*(1+'Part E'!AN307)</f>
        <v>55057.208347314721</v>
      </c>
      <c r="AU202" s="5">
        <f ca="1">($E201+AU201)*(1+'Part E'!AO307)</f>
        <v>76872.278042956372</v>
      </c>
      <c r="AV202" s="5">
        <f ca="1">($E201+AV201)*(1+'Part E'!AP307)</f>
        <v>58281.453269626996</v>
      </c>
      <c r="AW202" s="5">
        <f ca="1">($E201+AW201)*(1+'Part E'!AQ307)</f>
        <v>62016.095511752799</v>
      </c>
      <c r="AX202" s="5">
        <f ca="1">($E201+AX201)*(1+'Part E'!AR307)</f>
        <v>68567.180797225388</v>
      </c>
      <c r="AY202" s="5">
        <f ca="1">($E201+AY201)*(1+'Part E'!AS307)</f>
        <v>78159.272941809686</v>
      </c>
      <c r="AZ202" s="5">
        <f ca="1">($E201+AZ201)*(1+'Part E'!AT307)</f>
        <v>80377.064424101991</v>
      </c>
      <c r="BA202" s="5">
        <f ca="1">($E201+BA201)*(1+'Part E'!AU307)</f>
        <v>90152.361323951802</v>
      </c>
      <c r="BB202" s="5">
        <f ca="1">($E201+BB201)*(1+'Part E'!AV307)</f>
        <v>79977.755138275286</v>
      </c>
      <c r="BC202" s="5">
        <f ca="1">($E201+BC201)*(1+'Part E'!AW307)</f>
        <v>87990.699828875222</v>
      </c>
      <c r="BD202" s="5">
        <f ca="1">($E201+BD201)*(1+'Part E'!AX307)</f>
        <v>76432.414865034414</v>
      </c>
      <c r="BE202" s="5">
        <f ca="1">($E201+BE201)*(1+'Part E'!AY307)</f>
        <v>76537.335374003364</v>
      </c>
      <c r="BF202" s="5">
        <f ca="1">($E201+BF201)*(1+'Part E'!AZ307)</f>
        <v>88679.065085042777</v>
      </c>
      <c r="BG202" s="5">
        <f ca="1">($E201+BG201)*(1+'Part E'!BA307)</f>
        <v>82452.137101141867</v>
      </c>
      <c r="BH202" s="5">
        <f ca="1">($E201+BH201)*(1+'Part E'!BB307)</f>
        <v>68493.879270865626</v>
      </c>
      <c r="BI202" s="5">
        <f ca="1">($E201+BI201)*(1+'Part E'!BC307)</f>
        <v>79277.624069044672</v>
      </c>
      <c r="BJ202" s="5">
        <f ca="1">($E201+BJ201)*(1+'Part E'!BD307)</f>
        <v>66184.131074786215</v>
      </c>
      <c r="BK202" s="5">
        <f ca="1">($E201+BK201)*(1+'Part E'!BE307)</f>
        <v>63538.787632720108</v>
      </c>
      <c r="BL202" s="5">
        <f ca="1">($E201+BL201)*(1+'Part E'!BF307)</f>
        <v>87751.183157078747</v>
      </c>
      <c r="BM202" s="5">
        <f ca="1">($E201+BM201)*(1+'Part E'!BG307)</f>
        <v>65651.586913375926</v>
      </c>
      <c r="BN202" s="5">
        <f ca="1">($E201+BN201)*(1+'Part E'!BH307)</f>
        <v>97365.629890274417</v>
      </c>
      <c r="BO202" s="5">
        <f ca="1">($E201+BO201)*(1+'Part E'!BI307)</f>
        <v>71799.292254246335</v>
      </c>
      <c r="BP202" s="5">
        <f ca="1">($E201+BP201)*(1+'Part E'!BJ307)</f>
        <v>76644.277417747027</v>
      </c>
      <c r="BQ202" s="5">
        <f ca="1">($E201+BQ201)*(1+'Part E'!BK307)</f>
        <v>90300.311105067012</v>
      </c>
      <c r="BR202" s="5">
        <f ca="1">($E201+BR201)*(1+'Part E'!BL307)</f>
        <v>69612.311632469951</v>
      </c>
      <c r="BS202" s="5">
        <f ca="1">($E201+BS201)*(1+'Part E'!BM307)</f>
        <v>75993.147730116892</v>
      </c>
      <c r="BT202" s="5">
        <f ca="1">($E201+BT201)*(1+'Part E'!BN307)</f>
        <v>68233.01898151802</v>
      </c>
      <c r="BU202" s="5">
        <f ca="1">($E201+BU201)*(1+'Part E'!BO307)</f>
        <v>94114.436019831614</v>
      </c>
      <c r="BV202" s="5">
        <f ca="1">($E201+BV201)*(1+'Part E'!BP307)</f>
        <v>75106.773482174627</v>
      </c>
      <c r="BW202" s="5">
        <f ca="1">($E201+BW201)*(1+'Part E'!BQ307)</f>
        <v>65899.384567660032</v>
      </c>
      <c r="BX202" s="5">
        <f ca="1">($E201+BX201)*(1+'Part E'!BR307)</f>
        <v>77720.636301919978</v>
      </c>
      <c r="BY202" s="5">
        <f ca="1">($E201+BY201)*(1+'Part E'!BS307)</f>
        <v>73129.620933055208</v>
      </c>
      <c r="BZ202" s="5">
        <f ca="1">($E201+BZ201)*(1+'Part E'!BT307)</f>
        <v>81045.055762188887</v>
      </c>
      <c r="CA202" s="5">
        <f ca="1">($E201+CA201)*(1+'Part E'!BU307)</f>
        <v>96821.932613279991</v>
      </c>
      <c r="CB202" s="5">
        <f ca="1">($E201+CB201)*(1+'Part E'!BV307)</f>
        <v>83853.43068880534</v>
      </c>
      <c r="CC202" s="5">
        <f ca="1">($E201+CC201)*(1+'Part E'!BW307)</f>
        <v>56517.282486978052</v>
      </c>
      <c r="CD202" s="5">
        <f ca="1">($E201+CD201)*(1+'Part E'!BX307)</f>
        <v>107134.58604930133</v>
      </c>
      <c r="CE202" s="5">
        <f ca="1">($E201+CE201)*(1+'Part E'!BY307)</f>
        <v>85490.219935318441</v>
      </c>
      <c r="CF202" s="5">
        <f ca="1">($E201+CF201)*(1+'Part E'!BZ307)</f>
        <v>71989.8314748353</v>
      </c>
      <c r="CG202" s="5">
        <f ca="1">($E201+CG201)*(1+'Part E'!CA307)</f>
        <v>76143.889391615507</v>
      </c>
      <c r="CH202" s="5">
        <f ca="1">($E201+CH201)*(1+'Part E'!CB307)</f>
        <v>78689.257950114581</v>
      </c>
      <c r="CI202" s="5">
        <f ca="1">($E201+CI201)*(1+'Part E'!CC307)</f>
        <v>86709.683652015228</v>
      </c>
      <c r="CJ202" s="5">
        <f ca="1">($E201+CJ201)*(1+'Part E'!CD307)</f>
        <v>76321.321364519317</v>
      </c>
      <c r="CK202" s="5">
        <f ca="1">($E201+CK201)*(1+'Part E'!CE307)</f>
        <v>96944.705859634487</v>
      </c>
      <c r="CL202" s="5">
        <f ca="1">($E201+CL201)*(1+'Part E'!CF307)</f>
        <v>63367.611855286261</v>
      </c>
      <c r="CM202" s="5">
        <f ca="1">($E201+CM201)*(1+'Part E'!CG307)</f>
        <v>78255.357308037506</v>
      </c>
      <c r="CN202" s="5">
        <f ca="1">($E201+CN201)*(1+'Part E'!CH307)</f>
        <v>79778.586159596161</v>
      </c>
      <c r="CO202" s="5">
        <f ca="1">($E201+CO201)*(1+'Part E'!CI307)</f>
        <v>79690.10215442277</v>
      </c>
      <c r="CP202" s="5">
        <f ca="1">($E201+CP201)*(1+'Part E'!CJ307)</f>
        <v>47122.160593556713</v>
      </c>
      <c r="CQ202" s="5">
        <f ca="1">($E201+CQ201)*(1+'Part E'!CK307)</f>
        <v>87217.316135706642</v>
      </c>
      <c r="CR202" s="5">
        <f ca="1">($E201+CR201)*(1+'Part E'!CL307)</f>
        <v>83856.084241528239</v>
      </c>
      <c r="CS202" s="5">
        <f ca="1">($E201+CS201)*(1+'Part E'!CM307)</f>
        <v>65308.438713140116</v>
      </c>
      <c r="CT202" s="5">
        <f ca="1">($E201+CT201)*(1+'Part E'!CN307)</f>
        <v>80856.361437314714</v>
      </c>
      <c r="CU202" s="5">
        <f ca="1">($E201+CU201)*(1+'Part E'!CO307)</f>
        <v>80989.664937616471</v>
      </c>
      <c r="CV202" s="5">
        <f ca="1">($E201+CV201)*(1+'Part E'!CP307)</f>
        <v>67634.642158337185</v>
      </c>
      <c r="CW202" s="5">
        <f ca="1">($E201+CW201)*(1+'Part E'!CQ307)</f>
        <v>60410.264404352085</v>
      </c>
      <c r="CX202" s="5">
        <f ca="1">($E201+CX201)*(1+'Part E'!CR307)</f>
        <v>78463.450138893269</v>
      </c>
      <c r="CY202" s="5">
        <f ca="1">($E201+CY201)*(1+'Part E'!CS307)</f>
        <v>72984.627112880291</v>
      </c>
      <c r="CZ202" s="5">
        <f ca="1">($E201+CZ201)*(1+'Part E'!CT307)</f>
        <v>75033.626341060764</v>
      </c>
      <c r="DA202" s="5">
        <f ca="1">($E201+DA201)*(1+'Part E'!CU307)</f>
        <v>60170.404210491979</v>
      </c>
      <c r="DB202" s="5">
        <f ca="1">($E201+DB201)*(1+'Part E'!CV307)</f>
        <v>73306.563063817375</v>
      </c>
      <c r="DC202" s="5">
        <f ca="1">($E201+DC201)*(1+'Part E'!CW307)</f>
        <v>82669.16118184074</v>
      </c>
      <c r="DD202" s="5">
        <f ca="1">($E201+DD201)*(1+'Part E'!CX307)</f>
        <v>84772.74473607348</v>
      </c>
    </row>
    <row r="203" spans="2:108" x14ac:dyDescent="0.2">
      <c r="B203" s="5">
        <f t="shared" si="24"/>
        <v>4.75</v>
      </c>
      <c r="C203" s="5">
        <v>9572.84</v>
      </c>
      <c r="D203" s="5">
        <f t="shared" si="22"/>
        <v>2871.8519999999999</v>
      </c>
      <c r="E203" s="5">
        <f t="shared" si="23"/>
        <v>1723.1111999999998</v>
      </c>
      <c r="H203" s="5">
        <f t="shared" si="25"/>
        <v>4.666666666666667</v>
      </c>
      <c r="I203" s="5">
        <f ca="1">($E202+I202)*(1+'Part E'!C308)</f>
        <v>75471.117844631022</v>
      </c>
      <c r="J203" s="5">
        <f ca="1">($E202+J202)*(1+'Part E'!D308)</f>
        <v>94987.192064023169</v>
      </c>
      <c r="K203" s="5">
        <f ca="1">($E202+K202)*(1+'Part E'!E308)</f>
        <v>66511.734884237943</v>
      </c>
      <c r="L203" s="5">
        <f ca="1">($E202+L202)*(1+'Part E'!F308)</f>
        <v>71470.897839777637</v>
      </c>
      <c r="M203" s="5">
        <f ca="1">($E202+M202)*(1+'Part E'!G308)</f>
        <v>66953.729351776681</v>
      </c>
      <c r="N203" s="5">
        <f ca="1">($E202+N202)*(1+'Part E'!H308)</f>
        <v>87489.767298637453</v>
      </c>
      <c r="O203" s="5">
        <f ca="1">($E202+O202)*(1+'Part E'!I308)</f>
        <v>64126.548394064208</v>
      </c>
      <c r="P203" s="5">
        <f ca="1">($E202+P202)*(1+'Part E'!J308)</f>
        <v>101122.1033983973</v>
      </c>
      <c r="Q203" s="5">
        <f ca="1">($E202+Q202)*(1+'Part E'!K308)</f>
        <v>103828.45292539458</v>
      </c>
      <c r="R203" s="5">
        <f ca="1">($E202+R202)*(1+'Part E'!L308)</f>
        <v>84984.231701477605</v>
      </c>
      <c r="S203" s="5">
        <f ca="1">($E202+S202)*(1+'Part E'!M308)</f>
        <v>71964.97082278537</v>
      </c>
      <c r="T203" s="5">
        <f ca="1">($E202+T202)*(1+'Part E'!N308)</f>
        <v>71162.662484048255</v>
      </c>
      <c r="U203" s="5">
        <f ca="1">($E202+U202)*(1+'Part E'!O308)</f>
        <v>79234.959098156352</v>
      </c>
      <c r="V203" s="5">
        <f ca="1">($E202+V202)*(1+'Part E'!P308)</f>
        <v>77268.607668464654</v>
      </c>
      <c r="W203" s="5">
        <f ca="1">($E202+W202)*(1+'Part E'!Q308)</f>
        <v>80814.38769773813</v>
      </c>
      <c r="X203" s="5">
        <f ca="1">($E202+X202)*(1+'Part E'!R308)</f>
        <v>67065.149567411543</v>
      </c>
      <c r="Y203" s="5">
        <f ca="1">($E202+Y202)*(1+'Part E'!S308)</f>
        <v>73569.602033383795</v>
      </c>
      <c r="Z203" s="5">
        <f ca="1">($E202+Z202)*(1+'Part E'!T308)</f>
        <v>84926.054803101302</v>
      </c>
      <c r="AA203" s="5">
        <f ca="1">($E202+AA202)*(1+'Part E'!U308)</f>
        <v>74884.779207762374</v>
      </c>
      <c r="AB203" s="5">
        <f ca="1">($E202+AB202)*(1+'Part E'!V308)</f>
        <v>71482.994099503179</v>
      </c>
      <c r="AC203" s="5">
        <f ca="1">($E202+AC202)*(1+'Part E'!W308)</f>
        <v>90501.195827988791</v>
      </c>
      <c r="AD203" s="5">
        <f ca="1">($E202+AD202)*(1+'Part E'!X308)</f>
        <v>97512.668748291879</v>
      </c>
      <c r="AE203" s="5">
        <f ca="1">($E202+AE202)*(1+'Part E'!Y308)</f>
        <v>78949.338159414503</v>
      </c>
      <c r="AF203" s="5">
        <f ca="1">($E202+AF202)*(1+'Part E'!Z308)</f>
        <v>59811.555036114762</v>
      </c>
      <c r="AG203" s="5">
        <f ca="1">($E202+AG202)*(1+'Part E'!AA308)</f>
        <v>104530.93823242682</v>
      </c>
      <c r="AH203" s="5">
        <f ca="1">($E202+AH202)*(1+'Part E'!AB308)</f>
        <v>78498.055366425266</v>
      </c>
      <c r="AI203" s="5">
        <f ca="1">($E202+AI202)*(1+'Part E'!AC308)</f>
        <v>76829.407572249736</v>
      </c>
      <c r="AJ203" s="5">
        <f ca="1">($E202+AJ202)*(1+'Part E'!AD308)</f>
        <v>93776.424911086549</v>
      </c>
      <c r="AK203" s="5">
        <f ca="1">($E202+AK202)*(1+'Part E'!AE308)</f>
        <v>71535.527769073902</v>
      </c>
      <c r="AL203" s="5">
        <f ca="1">($E202+AL202)*(1+'Part E'!AF308)</f>
        <v>82510.321822092752</v>
      </c>
      <c r="AM203" s="5">
        <f ca="1">($E202+AM202)*(1+'Part E'!AG308)</f>
        <v>86902.069055688262</v>
      </c>
      <c r="AN203" s="5">
        <f ca="1">($E202+AN202)*(1+'Part E'!AH308)</f>
        <v>71051.267300242427</v>
      </c>
      <c r="AO203" s="5">
        <f ca="1">($E202+AO202)*(1+'Part E'!AI308)</f>
        <v>106112.04481694016</v>
      </c>
      <c r="AP203" s="5">
        <f ca="1">($E202+AP202)*(1+'Part E'!AJ308)</f>
        <v>73875.1889398395</v>
      </c>
      <c r="AQ203" s="5">
        <f ca="1">($E202+AQ202)*(1+'Part E'!AK308)</f>
        <v>82482.590090109283</v>
      </c>
      <c r="AR203" s="5">
        <f ca="1">($E202+AR202)*(1+'Part E'!AL308)</f>
        <v>69310.947572370584</v>
      </c>
      <c r="AS203" s="5">
        <f ca="1">($E202+AS202)*(1+'Part E'!AM308)</f>
        <v>82366.957147899186</v>
      </c>
      <c r="AT203" s="5">
        <f ca="1">($E202+AT202)*(1+'Part E'!AN308)</f>
        <v>56466.50662830365</v>
      </c>
      <c r="AU203" s="5">
        <f ca="1">($E202+AU202)*(1+'Part E'!AO308)</f>
        <v>78530.648474608504</v>
      </c>
      <c r="AV203" s="5">
        <f ca="1">($E202+AV202)*(1+'Part E'!AP308)</f>
        <v>58641.050238826327</v>
      </c>
      <c r="AW203" s="5">
        <f ca="1">($E202+AW202)*(1+'Part E'!AQ308)</f>
        <v>66239.824126580672</v>
      </c>
      <c r="AX203" s="5">
        <f ca="1">($E202+AX202)*(1+'Part E'!AR308)</f>
        <v>71636.438452327653</v>
      </c>
      <c r="AY203" s="5">
        <f ca="1">($E202+AY202)*(1+'Part E'!AS308)</f>
        <v>80593.579179330438</v>
      </c>
      <c r="AZ203" s="5">
        <f ca="1">($E202+AZ202)*(1+'Part E'!AT308)</f>
        <v>80944.565883383664</v>
      </c>
      <c r="BA203" s="5">
        <f ca="1">($E202+BA202)*(1+'Part E'!AU308)</f>
        <v>86317.556273058304</v>
      </c>
      <c r="BB203" s="5">
        <f ca="1">($E202+BB202)*(1+'Part E'!AV308)</f>
        <v>84122.083344747487</v>
      </c>
      <c r="BC203" s="5">
        <f ca="1">($E202+BC202)*(1+'Part E'!AW308)</f>
        <v>85653.504863631955</v>
      </c>
      <c r="BD203" s="5">
        <f ca="1">($E202+BD202)*(1+'Part E'!AX308)</f>
        <v>81647.827523882646</v>
      </c>
      <c r="BE203" s="5">
        <f ca="1">($E202+BE202)*(1+'Part E'!AY308)</f>
        <v>77366.788940238723</v>
      </c>
      <c r="BF203" s="5">
        <f ca="1">($E202+BF202)*(1+'Part E'!AZ308)</f>
        <v>92485.571213192976</v>
      </c>
      <c r="BG203" s="5">
        <f ca="1">($E202+BG202)*(1+'Part E'!BA308)</f>
        <v>85622.804820944453</v>
      </c>
      <c r="BH203" s="5">
        <f ca="1">($E202+BH202)*(1+'Part E'!BB308)</f>
        <v>71009.502574159298</v>
      </c>
      <c r="BI203" s="5">
        <f ca="1">($E202+BI202)*(1+'Part E'!BC308)</f>
        <v>83958.60192763056</v>
      </c>
      <c r="BJ203" s="5">
        <f ca="1">($E202+BJ202)*(1+'Part E'!BD308)</f>
        <v>65790.915062505912</v>
      </c>
      <c r="BK203" s="5">
        <f ca="1">($E202+BK202)*(1+'Part E'!BE308)</f>
        <v>64832.298832479122</v>
      </c>
      <c r="BL203" s="5">
        <f ca="1">($E202+BL202)*(1+'Part E'!BF308)</f>
        <v>87090.677268127838</v>
      </c>
      <c r="BM203" s="5">
        <f ca="1">($E202+BM202)*(1+'Part E'!BG308)</f>
        <v>66545.201834930573</v>
      </c>
      <c r="BN203" s="5">
        <f ca="1">($E202+BN202)*(1+'Part E'!BH308)</f>
        <v>100088.76379960193</v>
      </c>
      <c r="BO203" s="5">
        <f ca="1">($E202+BO202)*(1+'Part E'!BI308)</f>
        <v>69398.422946306935</v>
      </c>
      <c r="BP203" s="5">
        <f ca="1">($E202+BP202)*(1+'Part E'!BJ308)</f>
        <v>79428.35812596629</v>
      </c>
      <c r="BQ203" s="5">
        <f ca="1">($E202+BQ202)*(1+'Part E'!BK308)</f>
        <v>94552.690492324982</v>
      </c>
      <c r="BR203" s="5">
        <f ca="1">($E202+BR202)*(1+'Part E'!BL308)</f>
        <v>67405.199108230518</v>
      </c>
      <c r="BS203" s="5">
        <f ca="1">($E202+BS202)*(1+'Part E'!BM308)</f>
        <v>74380.463214991265</v>
      </c>
      <c r="BT203" s="5">
        <f ca="1">($E202+BT202)*(1+'Part E'!BN308)</f>
        <v>68442.202450839366</v>
      </c>
      <c r="BU203" s="5">
        <f ca="1">($E202+BU202)*(1+'Part E'!BO308)</f>
        <v>95793.216428804822</v>
      </c>
      <c r="BV203" s="5">
        <f ca="1">($E202+BV202)*(1+'Part E'!BP308)</f>
        <v>76866.872474934018</v>
      </c>
      <c r="BW203" s="5">
        <f ca="1">($E202+BW202)*(1+'Part E'!BQ308)</f>
        <v>64311.323587401501</v>
      </c>
      <c r="BX203" s="5">
        <f ca="1">($E202+BX202)*(1+'Part E'!BR308)</f>
        <v>77777.239485411701</v>
      </c>
      <c r="BY203" s="5">
        <f ca="1">($E202+BY202)*(1+'Part E'!BS308)</f>
        <v>80307.893239665456</v>
      </c>
      <c r="BZ203" s="5">
        <f ca="1">($E202+BZ202)*(1+'Part E'!BT308)</f>
        <v>82898.641124079761</v>
      </c>
      <c r="CA203" s="5">
        <f ca="1">($E202+CA202)*(1+'Part E'!BU308)</f>
        <v>99719.265614686694</v>
      </c>
      <c r="CB203" s="5">
        <f ca="1">($E202+CB202)*(1+'Part E'!BV308)</f>
        <v>82189.987483084304</v>
      </c>
      <c r="CC203" s="5">
        <f ca="1">($E202+CC202)*(1+'Part E'!BW308)</f>
        <v>59321.462858098232</v>
      </c>
      <c r="CD203" s="5">
        <f ca="1">($E202+CD202)*(1+'Part E'!BX308)</f>
        <v>106358.27269000805</v>
      </c>
      <c r="CE203" s="5">
        <f ca="1">($E202+CE202)*(1+'Part E'!BY308)</f>
        <v>82141.120122576482</v>
      </c>
      <c r="CF203" s="5">
        <f ca="1">($E202+CF202)*(1+'Part E'!BZ308)</f>
        <v>75900.926451527339</v>
      </c>
      <c r="CG203" s="5">
        <f ca="1">($E202+CG202)*(1+'Part E'!CA308)</f>
        <v>75413.632171242585</v>
      </c>
      <c r="CH203" s="5">
        <f ca="1">($E202+CH202)*(1+'Part E'!CB308)</f>
        <v>76268.163561274006</v>
      </c>
      <c r="CI203" s="5">
        <f ca="1">($E202+CI202)*(1+'Part E'!CC308)</f>
        <v>90278.282559927044</v>
      </c>
      <c r="CJ203" s="5">
        <f ca="1">($E202+CJ202)*(1+'Part E'!CD308)</f>
        <v>77023.580494603884</v>
      </c>
      <c r="CK203" s="5">
        <f ca="1">($E202+CK202)*(1+'Part E'!CE308)</f>
        <v>98470.561315312021</v>
      </c>
      <c r="CL203" s="5">
        <f ca="1">($E202+CL202)*(1+'Part E'!CF308)</f>
        <v>63629.520378123147</v>
      </c>
      <c r="CM203" s="5">
        <f ca="1">($E202+CM202)*(1+'Part E'!CG308)</f>
        <v>77499.187557981539</v>
      </c>
      <c r="CN203" s="5">
        <f ca="1">($E202+CN202)*(1+'Part E'!CH308)</f>
        <v>80719.835246124931</v>
      </c>
      <c r="CO203" s="5">
        <f ca="1">($E202+CO202)*(1+'Part E'!CI308)</f>
        <v>81064.945807992495</v>
      </c>
      <c r="CP203" s="5">
        <f ca="1">($E202+CP202)*(1+'Part E'!CJ308)</f>
        <v>51553.161321612133</v>
      </c>
      <c r="CQ203" s="5">
        <f ca="1">($E202+CQ202)*(1+'Part E'!CK308)</f>
        <v>86667.153535376099</v>
      </c>
      <c r="CR203" s="5">
        <f ca="1">($E202+CR202)*(1+'Part E'!CL308)</f>
        <v>85530.225492648082</v>
      </c>
      <c r="CS203" s="5">
        <f ca="1">($E202+CS202)*(1+'Part E'!CM308)</f>
        <v>69651.586807838918</v>
      </c>
      <c r="CT203" s="5">
        <f ca="1">($E202+CT202)*(1+'Part E'!CN308)</f>
        <v>83960.915058643135</v>
      </c>
      <c r="CU203" s="5">
        <f ca="1">($E202+CU202)*(1+'Part E'!CO308)</f>
        <v>84153.194903153286</v>
      </c>
      <c r="CV203" s="5">
        <f ca="1">($E202+CV202)*(1+'Part E'!CP308)</f>
        <v>71221.728429835857</v>
      </c>
      <c r="CW203" s="5">
        <f ca="1">($E202+CW202)*(1+'Part E'!CQ308)</f>
        <v>59545.450208113012</v>
      </c>
      <c r="CX203" s="5">
        <f ca="1">($E202+CX202)*(1+'Part E'!CR308)</f>
        <v>79319.236064060009</v>
      </c>
      <c r="CY203" s="5">
        <f ca="1">($E202+CY202)*(1+'Part E'!CS308)</f>
        <v>76920.603214990042</v>
      </c>
      <c r="CZ203" s="5">
        <f ca="1">($E202+CZ202)*(1+'Part E'!CT308)</f>
        <v>79031.665215228219</v>
      </c>
      <c r="DA203" s="5">
        <f ca="1">($E202+DA202)*(1+'Part E'!CU308)</f>
        <v>61371.234602663986</v>
      </c>
      <c r="DB203" s="5">
        <f ca="1">($E202+DB202)*(1+'Part E'!CV308)</f>
        <v>75491.633059112326</v>
      </c>
      <c r="DC203" s="5">
        <f ca="1">($E202+DC202)*(1+'Part E'!CW308)</f>
        <v>83400.754464381054</v>
      </c>
      <c r="DD203" s="5">
        <f ca="1">($E202+DD202)*(1+'Part E'!CX308)</f>
        <v>82762.701134991148</v>
      </c>
    </row>
    <row r="204" spans="2:108" x14ac:dyDescent="0.2">
      <c r="B204" s="5">
        <f t="shared" si="24"/>
        <v>4.833333333333333</v>
      </c>
      <c r="C204" s="5">
        <v>9572.84</v>
      </c>
      <c r="D204" s="5">
        <f t="shared" si="22"/>
        <v>2871.8519999999999</v>
      </c>
      <c r="E204" s="5">
        <f t="shared" si="23"/>
        <v>1723.1111999999998</v>
      </c>
      <c r="H204" s="5">
        <f t="shared" si="25"/>
        <v>4.75</v>
      </c>
      <c r="I204" s="5">
        <f ca="1">($E203+I203)*(1+'Part E'!C309)</f>
        <v>80382.119962795026</v>
      </c>
      <c r="J204" s="5">
        <f ca="1">($E203+J203)*(1+'Part E'!D309)</f>
        <v>93903.382967668222</v>
      </c>
      <c r="K204" s="5">
        <f ca="1">($E203+K203)*(1+'Part E'!E309)</f>
        <v>67937.298379978194</v>
      </c>
      <c r="L204" s="5">
        <f ca="1">($E203+L203)*(1+'Part E'!F309)</f>
        <v>74092.772391624501</v>
      </c>
      <c r="M204" s="5">
        <f ca="1">($E203+M203)*(1+'Part E'!G309)</f>
        <v>66957.09334075934</v>
      </c>
      <c r="N204" s="5">
        <f ca="1">($E203+N203)*(1+'Part E'!H309)</f>
        <v>91609.65583528459</v>
      </c>
      <c r="O204" s="5">
        <f ca="1">($E203+O203)*(1+'Part E'!I309)</f>
        <v>62330.587797791864</v>
      </c>
      <c r="P204" s="5">
        <f ca="1">($E203+P203)*(1+'Part E'!J309)</f>
        <v>101120.62598725241</v>
      </c>
      <c r="Q204" s="5">
        <f ca="1">($E203+Q203)*(1+'Part E'!K309)</f>
        <v>107664.70330787428</v>
      </c>
      <c r="R204" s="5">
        <f ca="1">($E203+R203)*(1+'Part E'!L309)</f>
        <v>87788.534638690646</v>
      </c>
      <c r="S204" s="5">
        <f ca="1">($E203+S203)*(1+'Part E'!M309)</f>
        <v>68043.560114219596</v>
      </c>
      <c r="T204" s="5">
        <f ca="1">($E203+T203)*(1+'Part E'!N309)</f>
        <v>73668.432190572887</v>
      </c>
      <c r="U204" s="5">
        <f ca="1">($E203+U203)*(1+'Part E'!O309)</f>
        <v>81146.525243453099</v>
      </c>
      <c r="V204" s="5">
        <f ca="1">($E203+V203)*(1+'Part E'!P309)</f>
        <v>79825.649758184081</v>
      </c>
      <c r="W204" s="5">
        <f ca="1">($E203+W203)*(1+'Part E'!Q309)</f>
        <v>90807.766266129489</v>
      </c>
      <c r="X204" s="5">
        <f ca="1">($E203+X203)*(1+'Part E'!R309)</f>
        <v>71679.923991843418</v>
      </c>
      <c r="Y204" s="5">
        <f ca="1">($E203+Y203)*(1+'Part E'!S309)</f>
        <v>74757.475686569524</v>
      </c>
      <c r="Z204" s="5">
        <f ca="1">($E203+Z203)*(1+'Part E'!T309)</f>
        <v>84514.115322380676</v>
      </c>
      <c r="AA204" s="5">
        <f ca="1">($E203+AA203)*(1+'Part E'!U309)</f>
        <v>81798.320030944087</v>
      </c>
      <c r="AB204" s="5">
        <f ca="1">($E203+AB203)*(1+'Part E'!V309)</f>
        <v>69772.950054531349</v>
      </c>
      <c r="AC204" s="5">
        <f ca="1">($E203+AC203)*(1+'Part E'!W309)</f>
        <v>96021.280596454395</v>
      </c>
      <c r="AD204" s="5">
        <f ca="1">($E203+AD203)*(1+'Part E'!X309)</f>
        <v>100344.49242987744</v>
      </c>
      <c r="AE204" s="5">
        <f ca="1">($E203+AE203)*(1+'Part E'!Y309)</f>
        <v>81397.817889613929</v>
      </c>
      <c r="AF204" s="5">
        <f ca="1">($E203+AF203)*(1+'Part E'!Z309)</f>
        <v>64195.123289388437</v>
      </c>
      <c r="AG204" s="5">
        <f ca="1">($E203+AG203)*(1+'Part E'!AA309)</f>
        <v>108457.06139370457</v>
      </c>
      <c r="AH204" s="5">
        <f ca="1">($E203+AH203)*(1+'Part E'!AB309)</f>
        <v>79233.773049255105</v>
      </c>
      <c r="AI204" s="5">
        <f ca="1">($E203+AI203)*(1+'Part E'!AC309)</f>
        <v>75657.522991325211</v>
      </c>
      <c r="AJ204" s="5">
        <f ca="1">($E203+AJ203)*(1+'Part E'!AD309)</f>
        <v>91580.696974367282</v>
      </c>
      <c r="AK204" s="5">
        <f ca="1">($E203+AK203)*(1+'Part E'!AE309)</f>
        <v>73491.273650291929</v>
      </c>
      <c r="AL204" s="5">
        <f ca="1">($E203+AL203)*(1+'Part E'!AF309)</f>
        <v>81937.047687212122</v>
      </c>
      <c r="AM204" s="5">
        <f ca="1">($E203+AM203)*(1+'Part E'!AG309)</f>
        <v>88921.493061960326</v>
      </c>
      <c r="AN204" s="5">
        <f ca="1">($E203+AN203)*(1+'Part E'!AH309)</f>
        <v>70430.443134673857</v>
      </c>
      <c r="AO204" s="5">
        <f ca="1">($E203+AO203)*(1+'Part E'!AI309)</f>
        <v>107518.57589371546</v>
      </c>
      <c r="AP204" s="5">
        <f ca="1">($E203+AP203)*(1+'Part E'!AJ309)</f>
        <v>75667.871227176307</v>
      </c>
      <c r="AQ204" s="5">
        <f ca="1">($E203+AQ203)*(1+'Part E'!AK309)</f>
        <v>87964.509527265996</v>
      </c>
      <c r="AR204" s="5">
        <f ca="1">($E203+AR203)*(1+'Part E'!AL309)</f>
        <v>70401.077832873911</v>
      </c>
      <c r="AS204" s="5">
        <f ca="1">($E203+AS203)*(1+'Part E'!AM309)</f>
        <v>84890.307211113017</v>
      </c>
      <c r="AT204" s="5">
        <f ca="1">($E203+AT203)*(1+'Part E'!AN309)</f>
        <v>55562.539821273844</v>
      </c>
      <c r="AU204" s="5">
        <f ca="1">($E203+AU203)*(1+'Part E'!AO309)</f>
        <v>80561.919336383289</v>
      </c>
      <c r="AV204" s="5">
        <f ca="1">($E203+AV203)*(1+'Part E'!AP309)</f>
        <v>61574.983339907769</v>
      </c>
      <c r="AW204" s="5">
        <f ca="1">($E203+AW203)*(1+'Part E'!AQ309)</f>
        <v>66587.354550844102</v>
      </c>
      <c r="AX204" s="5">
        <f ca="1">($E203+AX203)*(1+'Part E'!AR309)</f>
        <v>74520.287939518734</v>
      </c>
      <c r="AY204" s="5">
        <f ca="1">($E203+AY203)*(1+'Part E'!AS309)</f>
        <v>83596.461053683131</v>
      </c>
      <c r="AZ204" s="5">
        <f ca="1">($E203+AZ203)*(1+'Part E'!AT309)</f>
        <v>80631.373820830937</v>
      </c>
      <c r="BA204" s="5">
        <f ca="1">($E203+BA203)*(1+'Part E'!AU309)</f>
        <v>81943.51072414103</v>
      </c>
      <c r="BB204" s="5">
        <f ca="1">($E203+BB203)*(1+'Part E'!AV309)</f>
        <v>84228.741783656209</v>
      </c>
      <c r="BC204" s="5">
        <f ca="1">($E203+BC203)*(1+'Part E'!AW309)</f>
        <v>88304.633667455259</v>
      </c>
      <c r="BD204" s="5">
        <f ca="1">($E203+BD203)*(1+'Part E'!AX309)</f>
        <v>88037.267457329595</v>
      </c>
      <c r="BE204" s="5">
        <f ca="1">($E203+BE203)*(1+'Part E'!AY309)</f>
        <v>76307.678699557364</v>
      </c>
      <c r="BF204" s="5">
        <f ca="1">($E203+BF203)*(1+'Part E'!AZ309)</f>
        <v>100448.12451885956</v>
      </c>
      <c r="BG204" s="5">
        <f ca="1">($E203+BG203)*(1+'Part E'!BA309)</f>
        <v>88019.966783215816</v>
      </c>
      <c r="BH204" s="5">
        <f ca="1">($E203+BH203)*(1+'Part E'!BB309)</f>
        <v>75945.407211336395</v>
      </c>
      <c r="BI204" s="5">
        <f ca="1">($E203+BI203)*(1+'Part E'!BC309)</f>
        <v>82240.660974533486</v>
      </c>
      <c r="BJ204" s="5">
        <f ca="1">($E203+BJ203)*(1+'Part E'!BD309)</f>
        <v>67121.790389573318</v>
      </c>
      <c r="BK204" s="5">
        <f ca="1">($E203+BK203)*(1+'Part E'!BE309)</f>
        <v>64563.986438395252</v>
      </c>
      <c r="BL204" s="5">
        <f ca="1">($E203+BL203)*(1+'Part E'!BF309)</f>
        <v>88588.802363858558</v>
      </c>
      <c r="BM204" s="5">
        <f ca="1">($E203+BM203)*(1+'Part E'!BG309)</f>
        <v>70596.422941803656</v>
      </c>
      <c r="BN204" s="5">
        <f ca="1">($E203+BN203)*(1+'Part E'!BH309)</f>
        <v>99357.333664676989</v>
      </c>
      <c r="BO204" s="5">
        <f ca="1">($E203+BO203)*(1+'Part E'!BI309)</f>
        <v>72078.823321712669</v>
      </c>
      <c r="BP204" s="5">
        <f ca="1">($E203+BP203)*(1+'Part E'!BJ309)</f>
        <v>82441.271325759095</v>
      </c>
      <c r="BQ204" s="5">
        <f ca="1">($E203+BQ203)*(1+'Part E'!BK309)</f>
        <v>91176.303360304912</v>
      </c>
      <c r="BR204" s="5">
        <f ca="1">($E203+BR203)*(1+'Part E'!BL309)</f>
        <v>67224.166529917842</v>
      </c>
      <c r="BS204" s="5">
        <f ca="1">($E203+BS203)*(1+'Part E'!BM309)</f>
        <v>76768.874130169817</v>
      </c>
      <c r="BT204" s="5">
        <f ca="1">($E203+BT203)*(1+'Part E'!BN309)</f>
        <v>68805.742970516847</v>
      </c>
      <c r="BU204" s="5">
        <f ca="1">($E203+BU203)*(1+'Part E'!BO309)</f>
        <v>93719.926215880128</v>
      </c>
      <c r="BV204" s="5">
        <f ca="1">($E203+BV203)*(1+'Part E'!BP309)</f>
        <v>83432.178650235364</v>
      </c>
      <c r="BW204" s="5">
        <f ca="1">($E203+BW203)*(1+'Part E'!BQ309)</f>
        <v>64369.3110317381</v>
      </c>
      <c r="BX204" s="5">
        <f ca="1">($E203+BX203)*(1+'Part E'!BR309)</f>
        <v>75732.909960224264</v>
      </c>
      <c r="BY204" s="5">
        <f ca="1">($E203+BY203)*(1+'Part E'!BS309)</f>
        <v>83969.317629894591</v>
      </c>
      <c r="BZ204" s="5">
        <f ca="1">($E203+BZ203)*(1+'Part E'!BT309)</f>
        <v>83544.877568746146</v>
      </c>
      <c r="CA204" s="5">
        <f ca="1">($E203+CA203)*(1+'Part E'!BU309)</f>
        <v>98237.18540215565</v>
      </c>
      <c r="CB204" s="5">
        <f ca="1">($E203+CB203)*(1+'Part E'!BV309)</f>
        <v>79467.957399325969</v>
      </c>
      <c r="CC204" s="5">
        <f ca="1">($E203+CC203)*(1+'Part E'!BW309)</f>
        <v>61491.32305910327</v>
      </c>
      <c r="CD204" s="5">
        <f ca="1">($E203+CD203)*(1+'Part E'!BX309)</f>
        <v>110230.14987972322</v>
      </c>
      <c r="CE204" s="5">
        <f ca="1">($E203+CE203)*(1+'Part E'!BY309)</f>
        <v>87131.803939643214</v>
      </c>
      <c r="CF204" s="5">
        <f ca="1">($E203+CF203)*(1+'Part E'!BZ309)</f>
        <v>79357.961839565411</v>
      </c>
      <c r="CG204" s="5">
        <f ca="1">($E203+CG203)*(1+'Part E'!CA309)</f>
        <v>76361.627054994504</v>
      </c>
      <c r="CH204" s="5">
        <f ca="1">($E203+CH203)*(1+'Part E'!CB309)</f>
        <v>78202.39412265853</v>
      </c>
      <c r="CI204" s="5">
        <f ca="1">($E203+CI203)*(1+'Part E'!CC309)</f>
        <v>92450.540951280971</v>
      </c>
      <c r="CJ204" s="5">
        <f ca="1">($E203+CJ203)*(1+'Part E'!CD309)</f>
        <v>75116.194304727265</v>
      </c>
      <c r="CK204" s="5">
        <f ca="1">($E203+CK203)*(1+'Part E'!CE309)</f>
        <v>99905.328548973586</v>
      </c>
      <c r="CL204" s="5">
        <f ca="1">($E203+CL203)*(1+'Part E'!CF309)</f>
        <v>63757.650033297876</v>
      </c>
      <c r="CM204" s="5">
        <f ca="1">($E203+CM203)*(1+'Part E'!CG309)</f>
        <v>80687.202301714715</v>
      </c>
      <c r="CN204" s="5">
        <f ca="1">($E203+CN203)*(1+'Part E'!CH309)</f>
        <v>83484.810802012347</v>
      </c>
      <c r="CO204" s="5">
        <f ca="1">($E203+CO203)*(1+'Part E'!CI309)</f>
        <v>76320.150610208802</v>
      </c>
      <c r="CP204" s="5">
        <f ca="1">($E203+CP203)*(1+'Part E'!CJ309)</f>
        <v>49902.739488167543</v>
      </c>
      <c r="CQ204" s="5">
        <f ca="1">($E203+CQ203)*(1+'Part E'!CK309)</f>
        <v>91061.323527176792</v>
      </c>
      <c r="CR204" s="5">
        <f ca="1">($E203+CR203)*(1+'Part E'!CL309)</f>
        <v>89943.69092984662</v>
      </c>
      <c r="CS204" s="5">
        <f ca="1">($E203+CS203)*(1+'Part E'!CM309)</f>
        <v>71892.92049104438</v>
      </c>
      <c r="CT204" s="5">
        <f ca="1">($E203+CT203)*(1+'Part E'!CN309)</f>
        <v>90369.505702765397</v>
      </c>
      <c r="CU204" s="5">
        <f ca="1">($E203+CU203)*(1+'Part E'!CO309)</f>
        <v>91930.830765810853</v>
      </c>
      <c r="CV204" s="5">
        <f ca="1">($E203+CV203)*(1+'Part E'!CP309)</f>
        <v>70889.341640915314</v>
      </c>
      <c r="CW204" s="5">
        <f ca="1">($E203+CW203)*(1+'Part E'!CQ309)</f>
        <v>60931.883856539367</v>
      </c>
      <c r="CX204" s="5">
        <f ca="1">($E203+CX203)*(1+'Part E'!CR309)</f>
        <v>81574.737829809674</v>
      </c>
      <c r="CY204" s="5">
        <f ca="1">($E203+CY203)*(1+'Part E'!CS309)</f>
        <v>79876.45706511123</v>
      </c>
      <c r="CZ204" s="5">
        <f ca="1">($E203+CZ203)*(1+'Part E'!CT309)</f>
        <v>83902.546254841538</v>
      </c>
      <c r="DA204" s="5">
        <f ca="1">($E203+DA203)*(1+'Part E'!CU309)</f>
        <v>64791.302928730081</v>
      </c>
      <c r="DB204" s="5">
        <f ca="1">($E203+DB203)*(1+'Part E'!CV309)</f>
        <v>75466.054603571567</v>
      </c>
      <c r="DC204" s="5">
        <f ca="1">($E203+DC203)*(1+'Part E'!CW309)</f>
        <v>82568.797504987204</v>
      </c>
      <c r="DD204" s="5">
        <f ca="1">($E203+DD203)*(1+'Part E'!CX309)</f>
        <v>87661.240037694923</v>
      </c>
    </row>
    <row r="205" spans="2:108" x14ac:dyDescent="0.2">
      <c r="B205" s="5">
        <f t="shared" si="24"/>
        <v>4.9166666666666661</v>
      </c>
      <c r="C205" s="5">
        <v>9572.84</v>
      </c>
      <c r="D205" s="5">
        <f t="shared" si="22"/>
        <v>2871.8519999999999</v>
      </c>
      <c r="E205" s="5">
        <f t="shared" si="23"/>
        <v>1723.1111999999998</v>
      </c>
      <c r="H205" s="5">
        <f t="shared" si="25"/>
        <v>4.833333333333333</v>
      </c>
      <c r="I205" s="5">
        <f ca="1">($E204+I204)*(1+'Part E'!C310)</f>
        <v>81570.092084590971</v>
      </c>
      <c r="J205" s="5">
        <f ca="1">($E204+J204)*(1+'Part E'!D310)</f>
        <v>98708.32704183404</v>
      </c>
      <c r="K205" s="5">
        <f ca="1">($E204+K204)*(1+'Part E'!E310)</f>
        <v>71365.71483818609</v>
      </c>
      <c r="L205" s="5">
        <f ca="1">($E204+L204)*(1+'Part E'!F310)</f>
        <v>78137.330207405466</v>
      </c>
      <c r="M205" s="5">
        <f ca="1">($E204+M204)*(1+'Part E'!G310)</f>
        <v>71163.16124905186</v>
      </c>
      <c r="N205" s="5">
        <f ca="1">($E204+N204)*(1+'Part E'!H310)</f>
        <v>93954.240719142021</v>
      </c>
      <c r="O205" s="5">
        <f ca="1">($E204+O204)*(1+'Part E'!I310)</f>
        <v>59806.56892392999</v>
      </c>
      <c r="P205" s="5">
        <f ca="1">($E204+P204)*(1+'Part E'!J310)</f>
        <v>103332.17068514778</v>
      </c>
      <c r="Q205" s="5">
        <f ca="1">($E204+Q204)*(1+'Part E'!K310)</f>
        <v>107317.43679569513</v>
      </c>
      <c r="R205" s="5">
        <f ca="1">($E204+R204)*(1+'Part E'!L310)</f>
        <v>85369.701937543912</v>
      </c>
      <c r="S205" s="5">
        <f ca="1">($E204+S204)*(1+'Part E'!M310)</f>
        <v>69322.314104370336</v>
      </c>
      <c r="T205" s="5">
        <f ca="1">($E204+T204)*(1+'Part E'!N310)</f>
        <v>75204.856768930287</v>
      </c>
      <c r="U205" s="5">
        <f ca="1">($E204+U204)*(1+'Part E'!O310)</f>
        <v>79869.229533831865</v>
      </c>
      <c r="V205" s="5">
        <f ca="1">($E204+V204)*(1+'Part E'!P310)</f>
        <v>80589.08776144321</v>
      </c>
      <c r="W205" s="5">
        <f ca="1">($E204+W204)*(1+'Part E'!Q310)</f>
        <v>93785.518803408821</v>
      </c>
      <c r="X205" s="5">
        <f ca="1">($E204+X204)*(1+'Part E'!R310)</f>
        <v>72587.459071401187</v>
      </c>
      <c r="Y205" s="5">
        <f ca="1">($E204+Y204)*(1+'Part E'!S310)</f>
        <v>75141.110153257265</v>
      </c>
      <c r="Z205" s="5">
        <f ca="1">($E204+Z204)*(1+'Part E'!T310)</f>
        <v>82097.920849185553</v>
      </c>
      <c r="AA205" s="5">
        <f ca="1">($E204+AA204)*(1+'Part E'!U310)</f>
        <v>81258.962863434324</v>
      </c>
      <c r="AB205" s="5">
        <f ca="1">($E204+AB204)*(1+'Part E'!V310)</f>
        <v>75383.885601558257</v>
      </c>
      <c r="AC205" s="5">
        <f ca="1">($E204+AC204)*(1+'Part E'!W310)</f>
        <v>106199.59061467185</v>
      </c>
      <c r="AD205" s="5">
        <f ca="1">($E204+AD204)*(1+'Part E'!X310)</f>
        <v>103516.41308030955</v>
      </c>
      <c r="AE205" s="5">
        <f ca="1">($E204+AE204)*(1+'Part E'!Y310)</f>
        <v>83665.843471784901</v>
      </c>
      <c r="AF205" s="5">
        <f ca="1">($E204+AF204)*(1+'Part E'!Z310)</f>
        <v>64653.196793919371</v>
      </c>
      <c r="AG205" s="5">
        <f ca="1">($E204+AG204)*(1+'Part E'!AA310)</f>
        <v>111626.48294581959</v>
      </c>
      <c r="AH205" s="5">
        <f ca="1">($E204+AH204)*(1+'Part E'!AB310)</f>
        <v>87900.972514092908</v>
      </c>
      <c r="AI205" s="5">
        <f ca="1">($E204+AI204)*(1+'Part E'!AC310)</f>
        <v>77610.123452986372</v>
      </c>
      <c r="AJ205" s="5">
        <f ca="1">($E204+AJ204)*(1+'Part E'!AD310)</f>
        <v>101109.83789354876</v>
      </c>
      <c r="AK205" s="5">
        <f ca="1">($E204+AK204)*(1+'Part E'!AE310)</f>
        <v>79699.102012339965</v>
      </c>
      <c r="AL205" s="5">
        <f ca="1">($E204+AL204)*(1+'Part E'!AF310)</f>
        <v>85883.868128114147</v>
      </c>
      <c r="AM205" s="5">
        <f ca="1">($E204+AM204)*(1+'Part E'!AG310)</f>
        <v>92729.452536259632</v>
      </c>
      <c r="AN205" s="5">
        <f ca="1">($E204+AN204)*(1+'Part E'!AH310)</f>
        <v>74361.386037356671</v>
      </c>
      <c r="AO205" s="5">
        <f ca="1">($E204+AO204)*(1+'Part E'!AI310)</f>
        <v>110470.50770235842</v>
      </c>
      <c r="AP205" s="5">
        <f ca="1">($E204+AP204)*(1+'Part E'!AJ310)</f>
        <v>79117.402296443368</v>
      </c>
      <c r="AQ205" s="5">
        <f ca="1">($E204+AQ204)*(1+'Part E'!AK310)</f>
        <v>87197.849412647643</v>
      </c>
      <c r="AR205" s="5">
        <f ca="1">($E204+AR204)*(1+'Part E'!AL310)</f>
        <v>72400.003453835699</v>
      </c>
      <c r="AS205" s="5">
        <f ca="1">($E204+AS204)*(1+'Part E'!AM310)</f>
        <v>84758.615954185734</v>
      </c>
      <c r="AT205" s="5">
        <f ca="1">($E204+AT204)*(1+'Part E'!AN310)</f>
        <v>57794.410241396559</v>
      </c>
      <c r="AU205" s="5">
        <f ca="1">($E204+AU204)*(1+'Part E'!AO310)</f>
        <v>79454.612092067007</v>
      </c>
      <c r="AV205" s="5">
        <f ca="1">($E204+AV204)*(1+'Part E'!AP310)</f>
        <v>65045.626110641897</v>
      </c>
      <c r="AW205" s="5">
        <f ca="1">($E204+AW204)*(1+'Part E'!AQ310)</f>
        <v>66919.897941415635</v>
      </c>
      <c r="AX205" s="5">
        <f ca="1">($E204+AX204)*(1+'Part E'!AR310)</f>
        <v>75941.601997058024</v>
      </c>
      <c r="AY205" s="5">
        <f ca="1">($E204+AY204)*(1+'Part E'!AS310)</f>
        <v>87071.058834093637</v>
      </c>
      <c r="AZ205" s="5">
        <f ca="1">($E204+AZ204)*(1+'Part E'!AT310)</f>
        <v>80489.389074110033</v>
      </c>
      <c r="BA205" s="5">
        <f ca="1">($E204+BA204)*(1+'Part E'!AU310)</f>
        <v>81361.199658574667</v>
      </c>
      <c r="BB205" s="5">
        <f ca="1">($E204+BB204)*(1+'Part E'!AV310)</f>
        <v>85817.544285097494</v>
      </c>
      <c r="BC205" s="5">
        <f ca="1">($E204+BC204)*(1+'Part E'!AW310)</f>
        <v>90824.952559278303</v>
      </c>
      <c r="BD205" s="5">
        <f ca="1">($E204+BD204)*(1+'Part E'!AX310)</f>
        <v>94731.111849267632</v>
      </c>
      <c r="BE205" s="5">
        <f ca="1">($E204+BE204)*(1+'Part E'!AY310)</f>
        <v>74054.286435573988</v>
      </c>
      <c r="BF205" s="5">
        <f ca="1">($E204+BF204)*(1+'Part E'!AZ310)</f>
        <v>99697.054600640433</v>
      </c>
      <c r="BG205" s="5">
        <f ca="1">($E204+BG204)*(1+'Part E'!BA310)</f>
        <v>82622.797850101211</v>
      </c>
      <c r="BH205" s="5">
        <f ca="1">($E204+BH204)*(1+'Part E'!BB310)</f>
        <v>82008.667213202163</v>
      </c>
      <c r="BI205" s="5">
        <f ca="1">($E204+BI204)*(1+'Part E'!BC310)</f>
        <v>83790.042339897409</v>
      </c>
      <c r="BJ205" s="5">
        <f ca="1">($E204+BJ204)*(1+'Part E'!BD310)</f>
        <v>65758.67911936481</v>
      </c>
      <c r="BK205" s="5">
        <f ca="1">($E204+BK204)*(1+'Part E'!BE310)</f>
        <v>68332.790875518491</v>
      </c>
      <c r="BL205" s="5">
        <f ca="1">($E204+BL204)*(1+'Part E'!BF310)</f>
        <v>89530.829496585808</v>
      </c>
      <c r="BM205" s="5">
        <f ca="1">($E204+BM204)*(1+'Part E'!BG310)</f>
        <v>70187.783159962535</v>
      </c>
      <c r="BN205" s="5">
        <f ca="1">($E204+BN204)*(1+'Part E'!BH310)</f>
        <v>103227.29768155116</v>
      </c>
      <c r="BO205" s="5">
        <f ca="1">($E204+BO204)*(1+'Part E'!BI310)</f>
        <v>73176.340245224899</v>
      </c>
      <c r="BP205" s="5">
        <f ca="1">($E204+BP204)*(1+'Part E'!BJ310)</f>
        <v>82500.789589769993</v>
      </c>
      <c r="BQ205" s="5">
        <f ca="1">($E204+BQ204)*(1+'Part E'!BK310)</f>
        <v>92117.21626881526</v>
      </c>
      <c r="BR205" s="5">
        <f ca="1">($E204+BR204)*(1+'Part E'!BL310)</f>
        <v>69615.179449139527</v>
      </c>
      <c r="BS205" s="5">
        <f ca="1">($E204+BS204)*(1+'Part E'!BM310)</f>
        <v>81673.681581401848</v>
      </c>
      <c r="BT205" s="5">
        <f ca="1">($E204+BT204)*(1+'Part E'!BN310)</f>
        <v>76246.235891456148</v>
      </c>
      <c r="BU205" s="5">
        <f ca="1">($E204+BU204)*(1+'Part E'!BO310)</f>
        <v>97644.552566243758</v>
      </c>
      <c r="BV205" s="5">
        <f ca="1">($E204+BV204)*(1+'Part E'!BP310)</f>
        <v>89250.644698008837</v>
      </c>
      <c r="BW205" s="5">
        <f ca="1">($E204+BW204)*(1+'Part E'!BQ310)</f>
        <v>66907.342198391532</v>
      </c>
      <c r="BX205" s="5">
        <f ca="1">($E204+BX204)*(1+'Part E'!BR310)</f>
        <v>74784.54574866769</v>
      </c>
      <c r="BY205" s="5">
        <f ca="1">($E204+BY204)*(1+'Part E'!BS310)</f>
        <v>84007.847901206362</v>
      </c>
      <c r="BZ205" s="5">
        <f ca="1">($E204+BZ204)*(1+'Part E'!BT310)</f>
        <v>87788.696741076565</v>
      </c>
      <c r="CA205" s="5">
        <f ca="1">($E204+CA204)*(1+'Part E'!BU310)</f>
        <v>99764.102666052146</v>
      </c>
      <c r="CB205" s="5">
        <f ca="1">($E204+CB204)*(1+'Part E'!BV310)</f>
        <v>80805.91170054501</v>
      </c>
      <c r="CC205" s="5">
        <f ca="1">($E204+CC204)*(1+'Part E'!BW310)</f>
        <v>66215.103014241424</v>
      </c>
      <c r="CD205" s="5">
        <f ca="1">($E204+CD204)*(1+'Part E'!BX310)</f>
        <v>112620.20136984081</v>
      </c>
      <c r="CE205" s="5">
        <f ca="1">($E204+CE204)*(1+'Part E'!BY310)</f>
        <v>89766.399361167438</v>
      </c>
      <c r="CF205" s="5">
        <f ca="1">($E204+CF204)*(1+'Part E'!BZ310)</f>
        <v>80380.638062474711</v>
      </c>
      <c r="CG205" s="5">
        <f ca="1">($E204+CG204)*(1+'Part E'!CA310)</f>
        <v>75462.418006123204</v>
      </c>
      <c r="CH205" s="5">
        <f ca="1">($E204+CH204)*(1+'Part E'!CB310)</f>
        <v>80532.421883242714</v>
      </c>
      <c r="CI205" s="5">
        <f ca="1">($E204+CI204)*(1+'Part E'!CC310)</f>
        <v>96323.860369790491</v>
      </c>
      <c r="CJ205" s="5">
        <f ca="1">($E204+CJ204)*(1+'Part E'!CD310)</f>
        <v>70455.284429443709</v>
      </c>
      <c r="CK205" s="5">
        <f ca="1">($E204+CK204)*(1+'Part E'!CE310)</f>
        <v>100703.93674460062</v>
      </c>
      <c r="CL205" s="5">
        <f ca="1">($E204+CL204)*(1+'Part E'!CF310)</f>
        <v>62729.072899929626</v>
      </c>
      <c r="CM205" s="5">
        <f ca="1">($E204+CM204)*(1+'Part E'!CG310)</f>
        <v>85306.341392555463</v>
      </c>
      <c r="CN205" s="5">
        <f ca="1">($E204+CN204)*(1+'Part E'!CH310)</f>
        <v>85663.865355113448</v>
      </c>
      <c r="CO205" s="5">
        <f ca="1">($E204+CO204)*(1+'Part E'!CI310)</f>
        <v>81541.726657289706</v>
      </c>
      <c r="CP205" s="5">
        <f ca="1">($E204+CP204)*(1+'Part E'!CJ310)</f>
        <v>53947.840826894666</v>
      </c>
      <c r="CQ205" s="5">
        <f ca="1">($E204+CQ204)*(1+'Part E'!CK310)</f>
        <v>98335.987683262632</v>
      </c>
      <c r="CR205" s="5">
        <f ca="1">($E204+CR204)*(1+'Part E'!CL310)</f>
        <v>93167.086970234421</v>
      </c>
      <c r="CS205" s="5">
        <f ca="1">($E204+CS204)*(1+'Part E'!CM310)</f>
        <v>73325.731727869294</v>
      </c>
      <c r="CT205" s="5">
        <f ca="1">($E204+CT204)*(1+'Part E'!CN310)</f>
        <v>94878.997153666802</v>
      </c>
      <c r="CU205" s="5">
        <f ca="1">($E204+CU204)*(1+'Part E'!CO310)</f>
        <v>95358.079776157858</v>
      </c>
      <c r="CV205" s="5">
        <f ca="1">($E204+CV204)*(1+'Part E'!CP310)</f>
        <v>75195.534448079881</v>
      </c>
      <c r="CW205" s="5">
        <f ca="1">($E204+CW204)*(1+'Part E'!CQ310)</f>
        <v>62515.808877316085</v>
      </c>
      <c r="CX205" s="5">
        <f ca="1">($E204+CX204)*(1+'Part E'!CR310)</f>
        <v>84639.579280296151</v>
      </c>
      <c r="CY205" s="5">
        <f ca="1">($E204+CY204)*(1+'Part E'!CS310)</f>
        <v>81007.221169636003</v>
      </c>
      <c r="CZ205" s="5">
        <f ca="1">($E204+CZ204)*(1+'Part E'!CT310)</f>
        <v>87846.976654219019</v>
      </c>
      <c r="DA205" s="5">
        <f ca="1">($E204+DA204)*(1+'Part E'!CU310)</f>
        <v>68720.334537424991</v>
      </c>
      <c r="DB205" s="5">
        <f ca="1">($E204+DB204)*(1+'Part E'!CV310)</f>
        <v>75997.467936462082</v>
      </c>
      <c r="DC205" s="5">
        <f ca="1">($E204+DC204)*(1+'Part E'!CW310)</f>
        <v>85026.061674216136</v>
      </c>
      <c r="DD205" s="5">
        <f ca="1">($E204+DD204)*(1+'Part E'!CX310)</f>
        <v>86168.683677574678</v>
      </c>
    </row>
    <row r="206" spans="2:108" x14ac:dyDescent="0.2">
      <c r="B206" s="5">
        <f t="shared" si="24"/>
        <v>4.9999999999999991</v>
      </c>
      <c r="C206" s="5">
        <v>9572.84</v>
      </c>
      <c r="D206" s="5">
        <f t="shared" si="22"/>
        <v>2871.8519999999999</v>
      </c>
      <c r="E206" s="5">
        <f t="shared" si="23"/>
        <v>1723.1111999999998</v>
      </c>
      <c r="H206" s="5">
        <f t="shared" si="25"/>
        <v>4.9166666666666661</v>
      </c>
      <c r="I206" s="5">
        <f ca="1">($E205+I205)*(1+'Part E'!C311)</f>
        <v>80372.38337045486</v>
      </c>
      <c r="J206" s="5">
        <f ca="1">($E205+J205)*(1+'Part E'!D311)</f>
        <v>104148.19905806531</v>
      </c>
      <c r="K206" s="5">
        <f ca="1">($E205+K205)*(1+'Part E'!E311)</f>
        <v>75178.459861428622</v>
      </c>
      <c r="L206" s="5">
        <f ca="1">($E205+L205)*(1+'Part E'!F311)</f>
        <v>81422.530730205865</v>
      </c>
      <c r="M206" s="5">
        <f ca="1">($E205+M205)*(1+'Part E'!G311)</f>
        <v>76041.253657145513</v>
      </c>
      <c r="N206" s="5">
        <f ca="1">($E205+N205)*(1+'Part E'!H311)</f>
        <v>91414.260571727471</v>
      </c>
      <c r="O206" s="5">
        <f ca="1">($E205+O205)*(1+'Part E'!I311)</f>
        <v>62601.413960291531</v>
      </c>
      <c r="P206" s="5">
        <f ca="1">($E205+P205)*(1+'Part E'!J311)</f>
        <v>116250.23501408358</v>
      </c>
      <c r="Q206" s="5">
        <f ca="1">($E205+Q205)*(1+'Part E'!K311)</f>
        <v>108655.91397912978</v>
      </c>
      <c r="R206" s="5">
        <f ca="1">($E205+R205)*(1+'Part E'!L311)</f>
        <v>87756.587044329324</v>
      </c>
      <c r="S206" s="5">
        <f ca="1">($E205+S205)*(1+'Part E'!M311)</f>
        <v>71544.746445753379</v>
      </c>
      <c r="T206" s="5">
        <f ca="1">($E205+T205)*(1+'Part E'!N311)</f>
        <v>78120.691709851351</v>
      </c>
      <c r="U206" s="5">
        <f ca="1">($E205+U205)*(1+'Part E'!O311)</f>
        <v>80012.609855033763</v>
      </c>
      <c r="V206" s="5">
        <f ca="1">($E205+V205)*(1+'Part E'!P311)</f>
        <v>81727.187678323709</v>
      </c>
      <c r="W206" s="5">
        <f ca="1">($E205+W205)*(1+'Part E'!Q311)</f>
        <v>95935.909128385756</v>
      </c>
      <c r="X206" s="5">
        <f ca="1">($E205+X205)*(1+'Part E'!R311)</f>
        <v>72104.112268781508</v>
      </c>
      <c r="Y206" s="5">
        <f ca="1">($E205+Y205)*(1+'Part E'!S311)</f>
        <v>78836.138600318242</v>
      </c>
      <c r="Z206" s="5">
        <f ca="1">($E205+Z205)*(1+'Part E'!T311)</f>
        <v>86004.973184177623</v>
      </c>
      <c r="AA206" s="5">
        <f ca="1">($E205+AA205)*(1+'Part E'!U311)</f>
        <v>83227.974187176311</v>
      </c>
      <c r="AB206" s="5">
        <f ca="1">($E205+AB205)*(1+'Part E'!V311)</f>
        <v>76938.215284372593</v>
      </c>
      <c r="AC206" s="5">
        <f ca="1">($E205+AC205)*(1+'Part E'!W311)</f>
        <v>111084.34647768662</v>
      </c>
      <c r="AD206" s="5">
        <f ca="1">($E205+AD205)*(1+'Part E'!X311)</f>
        <v>104536.59599674282</v>
      </c>
      <c r="AE206" s="5">
        <f ca="1">($E205+AE205)*(1+'Part E'!Y311)</f>
        <v>87793.834054387946</v>
      </c>
      <c r="AF206" s="5">
        <f ca="1">($E205+AF205)*(1+'Part E'!Z311)</f>
        <v>68202.031951680023</v>
      </c>
      <c r="AG206" s="5">
        <f ca="1">($E205+AG205)*(1+'Part E'!AA311)</f>
        <v>114016.616155305</v>
      </c>
      <c r="AH206" s="5">
        <f ca="1">($E205+AH205)*(1+'Part E'!AB311)</f>
        <v>89292.509541532694</v>
      </c>
      <c r="AI206" s="5">
        <f ca="1">($E205+AI205)*(1+'Part E'!AC311)</f>
        <v>78690.484235482581</v>
      </c>
      <c r="AJ206" s="5">
        <f ca="1">($E205+AJ205)*(1+'Part E'!AD311)</f>
        <v>100630.2514743268</v>
      </c>
      <c r="AK206" s="5">
        <f ca="1">($E205+AK205)*(1+'Part E'!AE311)</f>
        <v>81895.86416597644</v>
      </c>
      <c r="AL206" s="5">
        <f ca="1">($E205+AL205)*(1+'Part E'!AF311)</f>
        <v>87913.698908286591</v>
      </c>
      <c r="AM206" s="5">
        <f ca="1">($E205+AM205)*(1+'Part E'!AG311)</f>
        <v>95136.433297275435</v>
      </c>
      <c r="AN206" s="5">
        <f ca="1">($E205+AN205)*(1+'Part E'!AH311)</f>
        <v>71346.231306577582</v>
      </c>
      <c r="AO206" s="5">
        <f ca="1">($E205+AO205)*(1+'Part E'!AI311)</f>
        <v>116557.03636649909</v>
      </c>
      <c r="AP206" s="5">
        <f ca="1">($E205+AP205)*(1+'Part E'!AJ311)</f>
        <v>77392.625612194985</v>
      </c>
      <c r="AQ206" s="5">
        <f ca="1">($E205+AQ205)*(1+'Part E'!AK311)</f>
        <v>88621.415138857265</v>
      </c>
      <c r="AR206" s="5">
        <f ca="1">($E205+AR205)*(1+'Part E'!AL311)</f>
        <v>75889.363627314422</v>
      </c>
      <c r="AS206" s="5">
        <f ca="1">($E205+AS205)*(1+'Part E'!AM311)</f>
        <v>84793.801574220357</v>
      </c>
      <c r="AT206" s="5">
        <f ca="1">($E205+AT205)*(1+'Part E'!AN311)</f>
        <v>60799.960411146312</v>
      </c>
      <c r="AU206" s="5">
        <f ca="1">($E205+AU205)*(1+'Part E'!AO311)</f>
        <v>80149.835869025555</v>
      </c>
      <c r="AV206" s="5">
        <f ca="1">($E205+AV205)*(1+'Part E'!AP311)</f>
        <v>66548.739344560498</v>
      </c>
      <c r="AW206" s="5">
        <f ca="1">($E205+AW205)*(1+'Part E'!AQ311)</f>
        <v>70857.131864196606</v>
      </c>
      <c r="AX206" s="5">
        <f ca="1">($E205+AX205)*(1+'Part E'!AR311)</f>
        <v>78393.535836874071</v>
      </c>
      <c r="AY206" s="5">
        <f ca="1">($E205+AY205)*(1+'Part E'!AS311)</f>
        <v>92530.415745103499</v>
      </c>
      <c r="AZ206" s="5">
        <f ca="1">($E205+AZ205)*(1+'Part E'!AT311)</f>
        <v>81140.819141208165</v>
      </c>
      <c r="BA206" s="5">
        <f ca="1">($E205+BA205)*(1+'Part E'!AU311)</f>
        <v>84724.624541824363</v>
      </c>
      <c r="BB206" s="5">
        <f ca="1">($E205+BB205)*(1+'Part E'!AV311)</f>
        <v>85744.464486781362</v>
      </c>
      <c r="BC206" s="5">
        <f ca="1">($E205+BC205)*(1+'Part E'!AW311)</f>
        <v>91366.649866935695</v>
      </c>
      <c r="BD206" s="5">
        <f ca="1">($E205+BD205)*(1+'Part E'!AX311)</f>
        <v>93880.448037783484</v>
      </c>
      <c r="BE206" s="5">
        <f ca="1">($E205+BE205)*(1+'Part E'!AY311)</f>
        <v>78298.015151380707</v>
      </c>
      <c r="BF206" s="5">
        <f ca="1">($E205+BF205)*(1+'Part E'!AZ311)</f>
        <v>101623.31382596779</v>
      </c>
      <c r="BG206" s="5">
        <f ca="1">($E205+BG205)*(1+'Part E'!BA311)</f>
        <v>83138.46609654653</v>
      </c>
      <c r="BH206" s="5">
        <f ca="1">($E205+BH205)*(1+'Part E'!BB311)</f>
        <v>82861.37934115887</v>
      </c>
      <c r="BI206" s="5">
        <f ca="1">($E205+BI205)*(1+'Part E'!BC311)</f>
        <v>91035.994212354432</v>
      </c>
      <c r="BJ206" s="5">
        <f ca="1">($E205+BJ205)*(1+'Part E'!BD311)</f>
        <v>67367.484275412397</v>
      </c>
      <c r="BK206" s="5">
        <f ca="1">($E205+BK205)*(1+'Part E'!BE311)</f>
        <v>67724.741111368858</v>
      </c>
      <c r="BL206" s="5">
        <f ca="1">($E205+BL205)*(1+'Part E'!BF311)</f>
        <v>93327.404014469779</v>
      </c>
      <c r="BM206" s="5">
        <f ca="1">($E205+BM205)*(1+'Part E'!BG311)</f>
        <v>74869.715879874027</v>
      </c>
      <c r="BN206" s="5">
        <f ca="1">($E205+BN205)*(1+'Part E'!BH311)</f>
        <v>106968.00893297374</v>
      </c>
      <c r="BO206" s="5">
        <f ca="1">($E205+BO205)*(1+'Part E'!BI311)</f>
        <v>80552.356536269464</v>
      </c>
      <c r="BP206" s="5">
        <f ca="1">($E205+BP205)*(1+'Part E'!BJ311)</f>
        <v>83092.906174875548</v>
      </c>
      <c r="BQ206" s="5">
        <f ca="1">($E205+BQ205)*(1+'Part E'!BK311)</f>
        <v>95323.767672293121</v>
      </c>
      <c r="BR206" s="5">
        <f ca="1">($E205+BR205)*(1+'Part E'!BL311)</f>
        <v>72568.431811526287</v>
      </c>
      <c r="BS206" s="5">
        <f ca="1">($E205+BS205)*(1+'Part E'!BM311)</f>
        <v>84754.437293322655</v>
      </c>
      <c r="BT206" s="5">
        <f ca="1">($E205+BT205)*(1+'Part E'!BN311)</f>
        <v>77254.344630810621</v>
      </c>
      <c r="BU206" s="5">
        <f ca="1">($E205+BU205)*(1+'Part E'!BO311)</f>
        <v>97226.486838504527</v>
      </c>
      <c r="BV206" s="5">
        <f ca="1">($E205+BV205)*(1+'Part E'!BP311)</f>
        <v>88772.873320940635</v>
      </c>
      <c r="BW206" s="5">
        <f ca="1">($E205+BW205)*(1+'Part E'!BQ311)</f>
        <v>74208.294889394703</v>
      </c>
      <c r="BX206" s="5">
        <f ca="1">($E205+BX205)*(1+'Part E'!BR311)</f>
        <v>77691.01900102559</v>
      </c>
      <c r="BY206" s="5">
        <f ca="1">($E205+BY205)*(1+'Part E'!BS311)</f>
        <v>80930.957247064711</v>
      </c>
      <c r="BZ206" s="5">
        <f ca="1">($E205+BZ205)*(1+'Part E'!BT311)</f>
        <v>88679.064734677697</v>
      </c>
      <c r="CA206" s="5">
        <f ca="1">($E205+CA205)*(1+'Part E'!BU311)</f>
        <v>95214.355332038918</v>
      </c>
      <c r="CB206" s="5">
        <f ca="1">($E205+CB205)*(1+'Part E'!BV311)</f>
        <v>80278.34585308707</v>
      </c>
      <c r="CC206" s="5">
        <f ca="1">($E205+CC205)*(1+'Part E'!BW311)</f>
        <v>72017.82953254426</v>
      </c>
      <c r="CD206" s="5">
        <f ca="1">($E205+CD205)*(1+'Part E'!BX311)</f>
        <v>114803.55603734464</v>
      </c>
      <c r="CE206" s="5">
        <f ca="1">($E205+CE205)*(1+'Part E'!BY311)</f>
        <v>93886.816588840506</v>
      </c>
      <c r="CF206" s="5">
        <f ca="1">($E205+CF205)*(1+'Part E'!BZ311)</f>
        <v>83269.14433415317</v>
      </c>
      <c r="CG206" s="5">
        <f ca="1">($E205+CG205)*(1+'Part E'!CA311)</f>
        <v>75873.083698607603</v>
      </c>
      <c r="CH206" s="5">
        <f ca="1">($E205+CH205)*(1+'Part E'!CB311)</f>
        <v>84024.457856474459</v>
      </c>
      <c r="CI206" s="5">
        <f ca="1">($E205+CI205)*(1+'Part E'!CC311)</f>
        <v>90366.398317435727</v>
      </c>
      <c r="CJ206" s="5">
        <f ca="1">($E205+CJ205)*(1+'Part E'!CD311)</f>
        <v>71463.28865788471</v>
      </c>
      <c r="CK206" s="5">
        <f ca="1">($E205+CK205)*(1+'Part E'!CE311)</f>
        <v>103967.1458158153</v>
      </c>
      <c r="CL206" s="5">
        <f ca="1">($E205+CL205)*(1+'Part E'!CF311)</f>
        <v>64737.148241807547</v>
      </c>
      <c r="CM206" s="5">
        <f ca="1">($E205+CM205)*(1+'Part E'!CG311)</f>
        <v>91681.292178560747</v>
      </c>
      <c r="CN206" s="5">
        <f ca="1">($E205+CN205)*(1+'Part E'!CH311)</f>
        <v>88050.78862323887</v>
      </c>
      <c r="CO206" s="5">
        <f ca="1">($E205+CO205)*(1+'Part E'!CI311)</f>
        <v>85115.015922429273</v>
      </c>
      <c r="CP206" s="5">
        <f ca="1">($E205+CP205)*(1+'Part E'!CJ311)</f>
        <v>55031.813945833142</v>
      </c>
      <c r="CQ206" s="5">
        <f ca="1">($E205+CQ205)*(1+'Part E'!CK311)</f>
        <v>96504.781008243168</v>
      </c>
      <c r="CR206" s="5">
        <f ca="1">($E205+CR205)*(1+'Part E'!CL311)</f>
        <v>93557.423784692277</v>
      </c>
      <c r="CS206" s="5">
        <f ca="1">($E205+CS205)*(1+'Part E'!CM311)</f>
        <v>71627.043946898557</v>
      </c>
      <c r="CT206" s="5">
        <f ca="1">($E205+CT205)*(1+'Part E'!CN311)</f>
        <v>99039.350844992543</v>
      </c>
      <c r="CU206" s="5">
        <f ca="1">($E205+CU205)*(1+'Part E'!CO311)</f>
        <v>92231.168931746739</v>
      </c>
      <c r="CV206" s="5">
        <f ca="1">($E205+CV205)*(1+'Part E'!CP311)</f>
        <v>77082.758238352209</v>
      </c>
      <c r="CW206" s="5">
        <f ca="1">($E205+CW205)*(1+'Part E'!CQ311)</f>
        <v>59780.441960080338</v>
      </c>
      <c r="CX206" s="5">
        <f ca="1">($E205+CX205)*(1+'Part E'!CR311)</f>
        <v>91803.544025967305</v>
      </c>
      <c r="CY206" s="5">
        <f ca="1">($E205+CY205)*(1+'Part E'!CS311)</f>
        <v>82985.13440562012</v>
      </c>
      <c r="CZ206" s="5">
        <f ca="1">($E205+CZ205)*(1+'Part E'!CT311)</f>
        <v>91151.422295374912</v>
      </c>
      <c r="DA206" s="5">
        <f ca="1">($E205+DA205)*(1+'Part E'!CU311)</f>
        <v>72016.876581696662</v>
      </c>
      <c r="DB206" s="5">
        <f ca="1">($E205+DB205)*(1+'Part E'!CV311)</f>
        <v>75378.184758246061</v>
      </c>
      <c r="DC206" s="5">
        <f ca="1">($E205+DC205)*(1+'Part E'!CW311)</f>
        <v>83960.225085342332</v>
      </c>
      <c r="DD206" s="5">
        <f ca="1">($E205+DD205)*(1+'Part E'!CX311)</f>
        <v>87954.254578189255</v>
      </c>
    </row>
    <row r="207" spans="2:108" x14ac:dyDescent="0.2">
      <c r="B207" s="5">
        <f t="shared" si="24"/>
        <v>5.0833333333333321</v>
      </c>
      <c r="C207" s="5">
        <v>9955.75</v>
      </c>
      <c r="D207" s="5">
        <f t="shared" si="22"/>
        <v>2986.7249999999999</v>
      </c>
      <c r="E207" s="5">
        <f t="shared" si="23"/>
        <v>1792.0349999999999</v>
      </c>
      <c r="H207" s="5">
        <f t="shared" si="25"/>
        <v>4.9999999999999991</v>
      </c>
      <c r="I207" s="5">
        <f ca="1">($E206+I206)*(1+'Part E'!C312)</f>
        <v>79050.047399793169</v>
      </c>
      <c r="J207" s="5">
        <f ca="1">($E206+J206)*(1+'Part E'!D312)</f>
        <v>112821.70196037641</v>
      </c>
      <c r="K207" s="5">
        <f ca="1">($E206+K206)*(1+'Part E'!E312)</f>
        <v>73720.773270232545</v>
      </c>
      <c r="L207" s="5">
        <f ca="1">($E206+L206)*(1+'Part E'!F312)</f>
        <v>85719.490061120712</v>
      </c>
      <c r="M207" s="5">
        <f ca="1">($E206+M206)*(1+'Part E'!G312)</f>
        <v>81263.984318209114</v>
      </c>
      <c r="N207" s="5">
        <f ca="1">($E206+N206)*(1+'Part E'!H312)</f>
        <v>92782.907405227816</v>
      </c>
      <c r="O207" s="5">
        <f ca="1">($E206+O206)*(1+'Part E'!I312)</f>
        <v>63440.244990380132</v>
      </c>
      <c r="P207" s="5">
        <f ca="1">($E206+P206)*(1+'Part E'!J312)</f>
        <v>124673.26836007815</v>
      </c>
      <c r="Q207" s="5">
        <f ca="1">($E206+Q206)*(1+'Part E'!K312)</f>
        <v>112951.82459915338</v>
      </c>
      <c r="R207" s="5">
        <f ca="1">($E206+R206)*(1+'Part E'!L312)</f>
        <v>88984.102051680122</v>
      </c>
      <c r="S207" s="5">
        <f ca="1">($E206+S206)*(1+'Part E'!M312)</f>
        <v>73398.910072530605</v>
      </c>
      <c r="T207" s="5">
        <f ca="1">($E206+T206)*(1+'Part E'!N312)</f>
        <v>77670.271227603356</v>
      </c>
      <c r="U207" s="5">
        <f ca="1">($E206+U206)*(1+'Part E'!O312)</f>
        <v>78301.660268232401</v>
      </c>
      <c r="V207" s="5">
        <f ca="1">($E206+V206)*(1+'Part E'!P312)</f>
        <v>77274.982786366571</v>
      </c>
      <c r="W207" s="5">
        <f ca="1">($E206+W206)*(1+'Part E'!Q312)</f>
        <v>100923.30554380428</v>
      </c>
      <c r="X207" s="5">
        <f ca="1">($E206+X206)*(1+'Part E'!R312)</f>
        <v>74250.068905633118</v>
      </c>
      <c r="Y207" s="5">
        <f ca="1">($E206+Y206)*(1+'Part E'!S312)</f>
        <v>81402.927135763573</v>
      </c>
      <c r="Z207" s="5">
        <f ca="1">($E206+Z206)*(1+'Part E'!T312)</f>
        <v>88077.124432705459</v>
      </c>
      <c r="AA207" s="5">
        <f ca="1">($E206+AA206)*(1+'Part E'!U312)</f>
        <v>82691.037003597303</v>
      </c>
      <c r="AB207" s="5">
        <f ca="1">($E206+AB206)*(1+'Part E'!V312)</f>
        <v>80531.647662790449</v>
      </c>
      <c r="AC207" s="5">
        <f ca="1">($E206+AC206)*(1+'Part E'!W312)</f>
        <v>113232.12786234533</v>
      </c>
      <c r="AD207" s="5">
        <f ca="1">($E206+AD206)*(1+'Part E'!X312)</f>
        <v>108197.85079473547</v>
      </c>
      <c r="AE207" s="5">
        <f ca="1">($E206+AE206)*(1+'Part E'!Y312)</f>
        <v>85232.579145979194</v>
      </c>
      <c r="AF207" s="5">
        <f ca="1">($E206+AF206)*(1+'Part E'!Z312)</f>
        <v>71649.851872092418</v>
      </c>
      <c r="AG207" s="5">
        <f ca="1">($E206+AG206)*(1+'Part E'!AA312)</f>
        <v>117554.5449161188</v>
      </c>
      <c r="AH207" s="5">
        <f ca="1">($E206+AH206)*(1+'Part E'!AB312)</f>
        <v>89472.67891588666</v>
      </c>
      <c r="AI207" s="5">
        <f ca="1">($E206+AI206)*(1+'Part E'!AC312)</f>
        <v>79860.122797106436</v>
      </c>
      <c r="AJ207" s="5">
        <f ca="1">($E206+AJ206)*(1+'Part E'!AD312)</f>
        <v>109387.71108990931</v>
      </c>
      <c r="AK207" s="5">
        <f ca="1">($E206+AK206)*(1+'Part E'!AE312)</f>
        <v>82262.029682274253</v>
      </c>
      <c r="AL207" s="5">
        <f ca="1">($E206+AL206)*(1+'Part E'!AF312)</f>
        <v>85630.354811151687</v>
      </c>
      <c r="AM207" s="5">
        <f ca="1">($E206+AM206)*(1+'Part E'!AG312)</f>
        <v>91491.696457028011</v>
      </c>
      <c r="AN207" s="5">
        <f ca="1">($E206+AN206)*(1+'Part E'!AH312)</f>
        <v>72645.861930741448</v>
      </c>
      <c r="AO207" s="5">
        <f ca="1">($E206+AO206)*(1+'Part E'!AI312)</f>
        <v>116438.02242538091</v>
      </c>
      <c r="AP207" s="5">
        <f ca="1">($E206+AP206)*(1+'Part E'!AJ312)</f>
        <v>78427.497735534023</v>
      </c>
      <c r="AQ207" s="5">
        <f ca="1">($E206+AQ206)*(1+'Part E'!AK312)</f>
        <v>88964.09336796889</v>
      </c>
      <c r="AR207" s="5">
        <f ca="1">($E206+AR206)*(1+'Part E'!AL312)</f>
        <v>76106.334545216014</v>
      </c>
      <c r="AS207" s="5">
        <f ca="1">($E206+AS206)*(1+'Part E'!AM312)</f>
        <v>82132.492074044087</v>
      </c>
      <c r="AT207" s="5">
        <f ca="1">($E206+AT206)*(1+'Part E'!AN312)</f>
        <v>67772.639259741656</v>
      </c>
      <c r="AU207" s="5">
        <f ca="1">($E206+AU206)*(1+'Part E'!AO312)</f>
        <v>81514.670722218885</v>
      </c>
      <c r="AV207" s="5">
        <f ca="1">($E206+AV206)*(1+'Part E'!AP312)</f>
        <v>68369.321032680396</v>
      </c>
      <c r="AW207" s="5">
        <f ca="1">($E206+AW206)*(1+'Part E'!AQ312)</f>
        <v>74205.813488689659</v>
      </c>
      <c r="AX207" s="5">
        <f ca="1">($E206+AX206)*(1+'Part E'!AR312)</f>
        <v>84292.756809455313</v>
      </c>
      <c r="AY207" s="5">
        <f ca="1">($E206+AY206)*(1+'Part E'!AS312)</f>
        <v>96193.998903439438</v>
      </c>
      <c r="AZ207" s="5">
        <f ca="1">($E206+AZ206)*(1+'Part E'!AT312)</f>
        <v>81930.826198641807</v>
      </c>
      <c r="BA207" s="5">
        <f ca="1">($E206+BA206)*(1+'Part E'!AU312)</f>
        <v>90037.777871407205</v>
      </c>
      <c r="BB207" s="5">
        <f ca="1">($E206+BB206)*(1+'Part E'!AV312)</f>
        <v>94650.500139378521</v>
      </c>
      <c r="BC207" s="5">
        <f ca="1">($E206+BC206)*(1+'Part E'!AW312)</f>
        <v>95668.413666900597</v>
      </c>
      <c r="BD207" s="5">
        <f ca="1">($E206+BD206)*(1+'Part E'!AX312)</f>
        <v>100146.16236773458</v>
      </c>
      <c r="BE207" s="5">
        <f ca="1">($E206+BE206)*(1+'Part E'!AY312)</f>
        <v>78827.287556987096</v>
      </c>
      <c r="BF207" s="5">
        <f ca="1">($E206+BF206)*(1+'Part E'!AZ312)</f>
        <v>112558.22279557324</v>
      </c>
      <c r="BG207" s="5">
        <f ca="1">($E206+BG206)*(1+'Part E'!BA312)</f>
        <v>81572.531702845823</v>
      </c>
      <c r="BH207" s="5">
        <f ca="1">($E206+BH206)*(1+'Part E'!BB312)</f>
        <v>84726.901217135281</v>
      </c>
      <c r="BI207" s="5">
        <f ca="1">($E206+BI206)*(1+'Part E'!BC312)</f>
        <v>87783.618505228296</v>
      </c>
      <c r="BJ207" s="5">
        <f ca="1">($E206+BJ206)*(1+'Part E'!BD312)</f>
        <v>69146.263933173439</v>
      </c>
      <c r="BK207" s="5">
        <f ca="1">($E206+BK206)*(1+'Part E'!BE312)</f>
        <v>70661.695123143581</v>
      </c>
      <c r="BL207" s="5">
        <f ca="1">($E206+BL206)*(1+'Part E'!BF312)</f>
        <v>93183.291245485598</v>
      </c>
      <c r="BM207" s="5">
        <f ca="1">($E206+BM206)*(1+'Part E'!BG312)</f>
        <v>79755.779239658863</v>
      </c>
      <c r="BN207" s="5">
        <f ca="1">($E206+BN206)*(1+'Part E'!BH312)</f>
        <v>110142.10560935545</v>
      </c>
      <c r="BO207" s="5">
        <f ca="1">($E206+BO206)*(1+'Part E'!BI312)</f>
        <v>84996.786433133791</v>
      </c>
      <c r="BP207" s="5">
        <f ca="1">($E206+BP206)*(1+'Part E'!BJ312)</f>
        <v>80310.782636560165</v>
      </c>
      <c r="BQ207" s="5">
        <f ca="1">($E206+BQ206)*(1+'Part E'!BK312)</f>
        <v>98189.382300693032</v>
      </c>
      <c r="BR207" s="5">
        <f ca="1">($E206+BR206)*(1+'Part E'!BL312)</f>
        <v>71939.999603728662</v>
      </c>
      <c r="BS207" s="5">
        <f ca="1">($E206+BS206)*(1+'Part E'!BM312)</f>
        <v>85782.595600923247</v>
      </c>
      <c r="BT207" s="5">
        <f ca="1">($E206+BT206)*(1+'Part E'!BN312)</f>
        <v>82978.786337249709</v>
      </c>
      <c r="BU207" s="5">
        <f ca="1">($E206+BU206)*(1+'Part E'!BO312)</f>
        <v>97740.267675519412</v>
      </c>
      <c r="BV207" s="5">
        <f ca="1">($E206+BV206)*(1+'Part E'!BP312)</f>
        <v>89647.103057077329</v>
      </c>
      <c r="BW207" s="5">
        <f ca="1">($E206+BW206)*(1+'Part E'!BQ312)</f>
        <v>80069.00830270366</v>
      </c>
      <c r="BX207" s="5">
        <f ca="1">($E206+BX206)*(1+'Part E'!BR312)</f>
        <v>80604.11020510408</v>
      </c>
      <c r="BY207" s="5">
        <f ca="1">($E206+BY206)*(1+'Part E'!BS312)</f>
        <v>84131.149040134565</v>
      </c>
      <c r="BZ207" s="5">
        <f ca="1">($E206+BZ206)*(1+'Part E'!BT312)</f>
        <v>88118.302661590991</v>
      </c>
      <c r="CA207" s="5">
        <f ca="1">($E206+CA206)*(1+'Part E'!BU312)</f>
        <v>91688.374367400029</v>
      </c>
      <c r="CB207" s="5">
        <f ca="1">($E206+CB206)*(1+'Part E'!BV312)</f>
        <v>86304.383203662233</v>
      </c>
      <c r="CC207" s="5">
        <f ca="1">($E206+CC206)*(1+'Part E'!BW312)</f>
        <v>72218.118863299591</v>
      </c>
      <c r="CD207" s="5">
        <f ca="1">($E206+CD206)*(1+'Part E'!BX312)</f>
        <v>108923.21190851647</v>
      </c>
      <c r="CE207" s="5">
        <f ca="1">($E206+CE206)*(1+'Part E'!BY312)</f>
        <v>97648.419621277004</v>
      </c>
      <c r="CF207" s="5">
        <f ca="1">($E206+CF206)*(1+'Part E'!BZ312)</f>
        <v>84629.71924853696</v>
      </c>
      <c r="CG207" s="5">
        <f ca="1">($E206+CG206)*(1+'Part E'!CA312)</f>
        <v>77272.278498194792</v>
      </c>
      <c r="CH207" s="5">
        <f ca="1">($E206+CH206)*(1+'Part E'!CB312)</f>
        <v>84851.486955690343</v>
      </c>
      <c r="CI207" s="5">
        <f ca="1">($E206+CI206)*(1+'Part E'!CC312)</f>
        <v>92533.92401630251</v>
      </c>
      <c r="CJ207" s="5">
        <f ca="1">($E206+CJ206)*(1+'Part E'!CD312)</f>
        <v>76190.165634776378</v>
      </c>
      <c r="CK207" s="5">
        <f ca="1">($E206+CK206)*(1+'Part E'!CE312)</f>
        <v>104674.75311889639</v>
      </c>
      <c r="CL207" s="5">
        <f ca="1">($E206+CL206)*(1+'Part E'!CF312)</f>
        <v>67000.873299852101</v>
      </c>
      <c r="CM207" s="5">
        <f ca="1">($E206+CM206)*(1+'Part E'!CG312)</f>
        <v>88975.412367246754</v>
      </c>
      <c r="CN207" s="5">
        <f ca="1">($E206+CN206)*(1+'Part E'!CH312)</f>
        <v>87927.074108738569</v>
      </c>
      <c r="CO207" s="5">
        <f ca="1">($E206+CO206)*(1+'Part E'!CI312)</f>
        <v>86878.510512222259</v>
      </c>
      <c r="CP207" s="5">
        <f ca="1">($E206+CP206)*(1+'Part E'!CJ312)</f>
        <v>52418.478110074553</v>
      </c>
      <c r="CQ207" s="5">
        <f ca="1">($E206+CQ206)*(1+'Part E'!CK312)</f>
        <v>103255.12441095932</v>
      </c>
      <c r="CR207" s="5">
        <f ca="1">($E206+CR206)*(1+'Part E'!CL312)</f>
        <v>91498.126055122091</v>
      </c>
      <c r="CS207" s="5">
        <f ca="1">($E206+CS206)*(1+'Part E'!CM312)</f>
        <v>68932.345367234026</v>
      </c>
      <c r="CT207" s="5">
        <f ca="1">($E206+CT206)*(1+'Part E'!CN312)</f>
        <v>105793.64301947918</v>
      </c>
      <c r="CU207" s="5">
        <f ca="1">($E206+CU206)*(1+'Part E'!CO312)</f>
        <v>93335.995638882494</v>
      </c>
      <c r="CV207" s="5">
        <f ca="1">($E206+CV206)*(1+'Part E'!CP312)</f>
        <v>76605.564910884306</v>
      </c>
      <c r="CW207" s="5">
        <f ca="1">($E206+CW206)*(1+'Part E'!CQ312)</f>
        <v>63255.554777506208</v>
      </c>
      <c r="CX207" s="5">
        <f ca="1">($E206+CX206)*(1+'Part E'!CR312)</f>
        <v>95186.859221818828</v>
      </c>
      <c r="CY207" s="5">
        <f ca="1">($E206+CY206)*(1+'Part E'!CS312)</f>
        <v>85928.599640092871</v>
      </c>
      <c r="CZ207" s="5">
        <f ca="1">($E206+CZ206)*(1+'Part E'!CT312)</f>
        <v>95432.011460421651</v>
      </c>
      <c r="DA207" s="5">
        <f ca="1">($E206+DA206)*(1+'Part E'!CU312)</f>
        <v>75966.248816957406</v>
      </c>
      <c r="DB207" s="5">
        <f ca="1">($E206+DB206)*(1+'Part E'!CV312)</f>
        <v>80273.16799774098</v>
      </c>
      <c r="DC207" s="5">
        <f ca="1">($E206+DC206)*(1+'Part E'!CW312)</f>
        <v>90079.281790858819</v>
      </c>
      <c r="DD207" s="5">
        <f ca="1">($E206+DD206)*(1+'Part E'!CX312)</f>
        <v>88417.641069821737</v>
      </c>
    </row>
    <row r="208" spans="2:108" x14ac:dyDescent="0.2">
      <c r="B208" s="5">
        <f t="shared" si="24"/>
        <v>5.1666666666666652</v>
      </c>
      <c r="C208" s="5">
        <v>9955.75</v>
      </c>
      <c r="D208" s="5">
        <f t="shared" si="22"/>
        <v>2986.7249999999999</v>
      </c>
      <c r="E208" s="5">
        <f t="shared" si="23"/>
        <v>1792.0349999999999</v>
      </c>
      <c r="H208" s="5">
        <f t="shared" si="25"/>
        <v>5.0833333333333321</v>
      </c>
      <c r="I208" s="5">
        <f ca="1">($E207+I207)*(1+'Part E'!C313)</f>
        <v>81310.676798133369</v>
      </c>
      <c r="J208" s="5">
        <f ca="1">($E207+J207)*(1+'Part E'!D313)</f>
        <v>121395.91237560536</v>
      </c>
      <c r="K208" s="5">
        <f ca="1">($E207+K207)*(1+'Part E'!E313)</f>
        <v>75810.908475330682</v>
      </c>
      <c r="L208" s="5">
        <f ca="1">($E207+L207)*(1+'Part E'!F313)</f>
        <v>89431.840686228054</v>
      </c>
      <c r="M208" s="5">
        <f ca="1">($E207+M207)*(1+'Part E'!G313)</f>
        <v>81054.659670541543</v>
      </c>
      <c r="N208" s="5">
        <f ca="1">($E207+N207)*(1+'Part E'!H313)</f>
        <v>91326.790667583758</v>
      </c>
      <c r="O208" s="5">
        <f ca="1">($E207+O207)*(1+'Part E'!I313)</f>
        <v>62096.813595268286</v>
      </c>
      <c r="P208" s="5">
        <f ca="1">($E207+P207)*(1+'Part E'!J313)</f>
        <v>131472.69449415116</v>
      </c>
      <c r="Q208" s="5">
        <f ca="1">($E207+Q207)*(1+'Part E'!K313)</f>
        <v>120035.2792002346</v>
      </c>
      <c r="R208" s="5">
        <f ca="1">($E207+R207)*(1+'Part E'!L313)</f>
        <v>92609.763492718921</v>
      </c>
      <c r="S208" s="5">
        <f ca="1">($E207+S207)*(1+'Part E'!M313)</f>
        <v>72211.427146137459</v>
      </c>
      <c r="T208" s="5">
        <f ca="1">($E207+T207)*(1+'Part E'!N313)</f>
        <v>80601.010507773171</v>
      </c>
      <c r="U208" s="5">
        <f ca="1">($E207+U207)*(1+'Part E'!O313)</f>
        <v>79299.142355683027</v>
      </c>
      <c r="V208" s="5">
        <f ca="1">($E207+V207)*(1+'Part E'!P313)</f>
        <v>81918.848690623883</v>
      </c>
      <c r="W208" s="5">
        <f ca="1">($E207+W207)*(1+'Part E'!Q313)</f>
        <v>106762.54808579707</v>
      </c>
      <c r="X208" s="5">
        <f ca="1">($E207+X207)*(1+'Part E'!R313)</f>
        <v>74121.585639340905</v>
      </c>
      <c r="Y208" s="5">
        <f ca="1">($E207+Y207)*(1+'Part E'!S313)</f>
        <v>82443.203154097544</v>
      </c>
      <c r="Z208" s="5">
        <f ca="1">($E207+Z207)*(1+'Part E'!T313)</f>
        <v>87890.218805347307</v>
      </c>
      <c r="AA208" s="5">
        <f ca="1">($E207+AA207)*(1+'Part E'!U313)</f>
        <v>87787.613096709072</v>
      </c>
      <c r="AB208" s="5">
        <f ca="1">($E207+AB207)*(1+'Part E'!V313)</f>
        <v>78744.240849041584</v>
      </c>
      <c r="AC208" s="5">
        <f ca="1">($E207+AC207)*(1+'Part E'!W313)</f>
        <v>117521.87368810653</v>
      </c>
      <c r="AD208" s="5">
        <f ca="1">($E207+AD207)*(1+'Part E'!X313)</f>
        <v>109797.00279767532</v>
      </c>
      <c r="AE208" s="5">
        <f ca="1">($E207+AE207)*(1+'Part E'!Y313)</f>
        <v>86779.522897956165</v>
      </c>
      <c r="AF208" s="5">
        <f ca="1">($E207+AF207)*(1+'Part E'!Z313)</f>
        <v>73347.938178075085</v>
      </c>
      <c r="AG208" s="5">
        <f ca="1">($E207+AG207)*(1+'Part E'!AA313)</f>
        <v>113072.51030893062</v>
      </c>
      <c r="AH208" s="5">
        <f ca="1">($E207+AH207)*(1+'Part E'!AB313)</f>
        <v>91575.837900388462</v>
      </c>
      <c r="AI208" s="5">
        <f ca="1">($E207+AI207)*(1+'Part E'!AC313)</f>
        <v>83530.293662787488</v>
      </c>
      <c r="AJ208" s="5">
        <f ca="1">($E207+AJ207)*(1+'Part E'!AD313)</f>
        <v>106453.50485391237</v>
      </c>
      <c r="AK208" s="5">
        <f ca="1">($E207+AK207)*(1+'Part E'!AE313)</f>
        <v>86564.914159293272</v>
      </c>
      <c r="AL208" s="5">
        <f ca="1">($E207+AL207)*(1+'Part E'!AF313)</f>
        <v>93184.075645274745</v>
      </c>
      <c r="AM208" s="5">
        <f ca="1">($E207+AM207)*(1+'Part E'!AG313)</f>
        <v>95778.268085588425</v>
      </c>
      <c r="AN208" s="5">
        <f ca="1">($E207+AN207)*(1+'Part E'!AH313)</f>
        <v>76294.698205962806</v>
      </c>
      <c r="AO208" s="5">
        <f ca="1">($E207+AO207)*(1+'Part E'!AI313)</f>
        <v>123692.01099880633</v>
      </c>
      <c r="AP208" s="5">
        <f ca="1">($E207+AP207)*(1+'Part E'!AJ313)</f>
        <v>77722.007686039389</v>
      </c>
      <c r="AQ208" s="5">
        <f ca="1">($E207+AQ207)*(1+'Part E'!AK313)</f>
        <v>89410.213606493635</v>
      </c>
      <c r="AR208" s="5">
        <f ca="1">($E207+AR207)*(1+'Part E'!AL313)</f>
        <v>79193.654600233946</v>
      </c>
      <c r="AS208" s="5">
        <f ca="1">($E207+AS207)*(1+'Part E'!AM313)</f>
        <v>83378.336628838311</v>
      </c>
      <c r="AT208" s="5">
        <f ca="1">($E207+AT207)*(1+'Part E'!AN313)</f>
        <v>70804.470329760472</v>
      </c>
      <c r="AU208" s="5">
        <f ca="1">($E207+AU207)*(1+'Part E'!AO313)</f>
        <v>84294.458766849755</v>
      </c>
      <c r="AV208" s="5">
        <f ca="1">($E207+AV207)*(1+'Part E'!AP313)</f>
        <v>69572.091417252508</v>
      </c>
      <c r="AW208" s="5">
        <f ca="1">($E207+AW207)*(1+'Part E'!AQ313)</f>
        <v>75351.099063534595</v>
      </c>
      <c r="AX208" s="5">
        <f ca="1">($E207+AX207)*(1+'Part E'!AR313)</f>
        <v>82759.060097286376</v>
      </c>
      <c r="AY208" s="5">
        <f ca="1">($E207+AY207)*(1+'Part E'!AS313)</f>
        <v>100127.08347292132</v>
      </c>
      <c r="AZ208" s="5">
        <f ca="1">($E207+AZ207)*(1+'Part E'!AT313)</f>
        <v>83790.617092235945</v>
      </c>
      <c r="BA208" s="5">
        <f ca="1">($E207+BA207)*(1+'Part E'!AU313)</f>
        <v>94558.974818605857</v>
      </c>
      <c r="BB208" s="5">
        <f ca="1">($E207+BB207)*(1+'Part E'!AV313)</f>
        <v>96747.973373385481</v>
      </c>
      <c r="BC208" s="5">
        <f ca="1">($E207+BC207)*(1+'Part E'!AW313)</f>
        <v>90397.794201142911</v>
      </c>
      <c r="BD208" s="5">
        <f ca="1">($E207+BD207)*(1+'Part E'!AX313)</f>
        <v>106406.17422153466</v>
      </c>
      <c r="BE208" s="5">
        <f ca="1">($E207+BE207)*(1+'Part E'!AY313)</f>
        <v>77535.146671637514</v>
      </c>
      <c r="BF208" s="5">
        <f ca="1">($E207+BF207)*(1+'Part E'!AZ313)</f>
        <v>112206.29773123606</v>
      </c>
      <c r="BG208" s="5">
        <f ca="1">($E207+BG207)*(1+'Part E'!BA313)</f>
        <v>77266.163524673306</v>
      </c>
      <c r="BH208" s="5">
        <f ca="1">($E207+BH207)*(1+'Part E'!BB313)</f>
        <v>90224.83554270085</v>
      </c>
      <c r="BI208" s="5">
        <f ca="1">($E207+BI207)*(1+'Part E'!BC313)</f>
        <v>84736.732566733641</v>
      </c>
      <c r="BJ208" s="5">
        <f ca="1">($E207+BJ207)*(1+'Part E'!BD313)</f>
        <v>69438.127032328368</v>
      </c>
      <c r="BK208" s="5">
        <f ca="1">($E207+BK207)*(1+'Part E'!BE313)</f>
        <v>73293.718031828001</v>
      </c>
      <c r="BL208" s="5">
        <f ca="1">($E207+BL207)*(1+'Part E'!BF313)</f>
        <v>92755.88327777521</v>
      </c>
      <c r="BM208" s="5">
        <f ca="1">($E207+BM207)*(1+'Part E'!BG313)</f>
        <v>82649.507144199131</v>
      </c>
      <c r="BN208" s="5">
        <f ca="1">($E207+BN207)*(1+'Part E'!BH313)</f>
        <v>112225.27695354815</v>
      </c>
      <c r="BO208" s="5">
        <f ca="1">($E207+BO207)*(1+'Part E'!BI313)</f>
        <v>84873.685397779642</v>
      </c>
      <c r="BP208" s="5">
        <f ca="1">($E207+BP207)*(1+'Part E'!BJ313)</f>
        <v>79486.602501113055</v>
      </c>
      <c r="BQ208" s="5">
        <f ca="1">($E207+BQ207)*(1+'Part E'!BK313)</f>
        <v>101701.74339147913</v>
      </c>
      <c r="BR208" s="5">
        <f ca="1">($E207+BR207)*(1+'Part E'!BL313)</f>
        <v>74009.13277579975</v>
      </c>
      <c r="BS208" s="5">
        <f ca="1">($E207+BS207)*(1+'Part E'!BM313)</f>
        <v>81798.791169458767</v>
      </c>
      <c r="BT208" s="5">
        <f ca="1">($E207+BT207)*(1+'Part E'!BN313)</f>
        <v>81826.367097820068</v>
      </c>
      <c r="BU208" s="5">
        <f ca="1">($E207+BU207)*(1+'Part E'!BO313)</f>
        <v>96205.902167203938</v>
      </c>
      <c r="BV208" s="5">
        <f ca="1">($E207+BV207)*(1+'Part E'!BP313)</f>
        <v>92598.125308064176</v>
      </c>
      <c r="BW208" s="5">
        <f ca="1">($E207+BW207)*(1+'Part E'!BQ313)</f>
        <v>83686.188377564802</v>
      </c>
      <c r="BX208" s="5">
        <f ca="1">($E207+BX207)*(1+'Part E'!BR313)</f>
        <v>84274.704727243938</v>
      </c>
      <c r="BY208" s="5">
        <f ca="1">($E207+BY207)*(1+'Part E'!BS313)</f>
        <v>83963.016091557045</v>
      </c>
      <c r="BZ208" s="5">
        <f ca="1">($E207+BZ207)*(1+'Part E'!BT313)</f>
        <v>90611.798579305716</v>
      </c>
      <c r="CA208" s="5">
        <f ca="1">($E207+CA207)*(1+'Part E'!BU313)</f>
        <v>92396.630724787814</v>
      </c>
      <c r="CB208" s="5">
        <f ca="1">($E207+CB207)*(1+'Part E'!BV313)</f>
        <v>90787.035958102017</v>
      </c>
      <c r="CC208" s="5">
        <f ca="1">($E207+CC207)*(1+'Part E'!BW313)</f>
        <v>76389.836377631116</v>
      </c>
      <c r="CD208" s="5">
        <f ca="1">($E207+CD207)*(1+'Part E'!BX313)</f>
        <v>106584.08894664576</v>
      </c>
      <c r="CE208" s="5">
        <f ca="1">($E207+CE207)*(1+'Part E'!BY313)</f>
        <v>96815.493771530513</v>
      </c>
      <c r="CF208" s="5">
        <f ca="1">($E207+CF207)*(1+'Part E'!BZ313)</f>
        <v>86894.804166462636</v>
      </c>
      <c r="CG208" s="5">
        <f ca="1">($E207+CG207)*(1+'Part E'!CA313)</f>
        <v>79216.567398613159</v>
      </c>
      <c r="CH208" s="5">
        <f ca="1">($E207+CH207)*(1+'Part E'!CB313)</f>
        <v>85728.704822000611</v>
      </c>
      <c r="CI208" s="5">
        <f ca="1">($E207+CI207)*(1+'Part E'!CC313)</f>
        <v>92569.702653387125</v>
      </c>
      <c r="CJ208" s="5">
        <f ca="1">($E207+CJ207)*(1+'Part E'!CD313)</f>
        <v>81453.927019661904</v>
      </c>
      <c r="CK208" s="5">
        <f ca="1">($E207+CK207)*(1+'Part E'!CE313)</f>
        <v>107274.04226177413</v>
      </c>
      <c r="CL208" s="5">
        <f ca="1">($E207+CL207)*(1+'Part E'!CF313)</f>
        <v>71225.111905225538</v>
      </c>
      <c r="CM208" s="5">
        <f ca="1">($E207+CM207)*(1+'Part E'!CG313)</f>
        <v>95080.963517760843</v>
      </c>
      <c r="CN208" s="5">
        <f ca="1">($E207+CN207)*(1+'Part E'!CH313)</f>
        <v>91600.009870071299</v>
      </c>
      <c r="CO208" s="5">
        <f ca="1">($E207+CO207)*(1+'Part E'!CI313)</f>
        <v>97408.732117458247</v>
      </c>
      <c r="CP208" s="5">
        <f ca="1">($E207+CP207)*(1+'Part E'!CJ313)</f>
        <v>52736.71441501347</v>
      </c>
      <c r="CQ208" s="5">
        <f ca="1">($E207+CQ207)*(1+'Part E'!CK313)</f>
        <v>102866.63866049079</v>
      </c>
      <c r="CR208" s="5">
        <f ca="1">($E207+CR207)*(1+'Part E'!CL313)</f>
        <v>95187.124687019532</v>
      </c>
      <c r="CS208" s="5">
        <f ca="1">($E207+CS207)*(1+'Part E'!CM313)</f>
        <v>66832.808709227014</v>
      </c>
      <c r="CT208" s="5">
        <f ca="1">($E207+CT207)*(1+'Part E'!CN313)</f>
        <v>104426.56807553933</v>
      </c>
      <c r="CU208" s="5">
        <f ca="1">($E207+CU207)*(1+'Part E'!CO313)</f>
        <v>96356.998416168804</v>
      </c>
      <c r="CV208" s="5">
        <f ca="1">($E207+CV207)*(1+'Part E'!CP313)</f>
        <v>77947.3551229687</v>
      </c>
      <c r="CW208" s="5">
        <f ca="1">($E207+CW207)*(1+'Part E'!CQ313)</f>
        <v>60571.63815100654</v>
      </c>
      <c r="CX208" s="5">
        <f ca="1">($E207+CX207)*(1+'Part E'!CR313)</f>
        <v>98324.73468252657</v>
      </c>
      <c r="CY208" s="5">
        <f ca="1">($E207+CY207)*(1+'Part E'!CS313)</f>
        <v>91482.046665929971</v>
      </c>
      <c r="CZ208" s="5">
        <f ca="1">($E207+CZ207)*(1+'Part E'!CT313)</f>
        <v>98014.899899831624</v>
      </c>
      <c r="DA208" s="5">
        <f ca="1">($E207+DA207)*(1+'Part E'!CU313)</f>
        <v>78584.870956466082</v>
      </c>
      <c r="DB208" s="5">
        <f ca="1">($E207+DB207)*(1+'Part E'!CV313)</f>
        <v>81517.626498630969</v>
      </c>
      <c r="DC208" s="5">
        <f ca="1">($E207+DC207)*(1+'Part E'!CW313)</f>
        <v>89716.532459416892</v>
      </c>
      <c r="DD208" s="5">
        <f ca="1">($E207+DD207)*(1+'Part E'!CX313)</f>
        <v>92840.525173470087</v>
      </c>
    </row>
    <row r="209" spans="2:108" x14ac:dyDescent="0.2">
      <c r="B209" s="5">
        <f t="shared" si="24"/>
        <v>5.2499999999999982</v>
      </c>
      <c r="C209" s="5">
        <v>9955.75</v>
      </c>
      <c r="D209" s="5">
        <f t="shared" si="22"/>
        <v>2986.7249999999999</v>
      </c>
      <c r="E209" s="5">
        <f t="shared" si="23"/>
        <v>1792.0349999999999</v>
      </c>
      <c r="H209" s="5">
        <f t="shared" si="25"/>
        <v>5.1666666666666652</v>
      </c>
      <c r="I209" s="5">
        <f ca="1">($E208+I208)*(1+'Part E'!C314)</f>
        <v>86774.245555896661</v>
      </c>
      <c r="J209" s="5">
        <f ca="1">($E208+J208)*(1+'Part E'!D314)</f>
        <v>125251.2404942487</v>
      </c>
      <c r="K209" s="5">
        <f ca="1">($E208+K208)*(1+'Part E'!E314)</f>
        <v>81001.553286195762</v>
      </c>
      <c r="L209" s="5">
        <f ca="1">($E208+L208)*(1+'Part E'!F314)</f>
        <v>86939.701349794457</v>
      </c>
      <c r="M209" s="5">
        <f ca="1">($E208+M208)*(1+'Part E'!G314)</f>
        <v>79994.451189733314</v>
      </c>
      <c r="N209" s="5">
        <f ca="1">($E208+N208)*(1+'Part E'!H314)</f>
        <v>93092.92438410288</v>
      </c>
      <c r="O209" s="5">
        <f ca="1">($E208+O208)*(1+'Part E'!I314)</f>
        <v>64968.072205532146</v>
      </c>
      <c r="P209" s="5">
        <f ca="1">($E208+P208)*(1+'Part E'!J314)</f>
        <v>128092.01828583107</v>
      </c>
      <c r="Q209" s="5">
        <f ca="1">($E208+Q208)*(1+'Part E'!K314)</f>
        <v>125646.64209824051</v>
      </c>
      <c r="R209" s="5">
        <f ca="1">($E208+R208)*(1+'Part E'!L314)</f>
        <v>100835.49146178848</v>
      </c>
      <c r="S209" s="5">
        <f ca="1">($E208+S208)*(1+'Part E'!M314)</f>
        <v>77119.649512386924</v>
      </c>
      <c r="T209" s="5">
        <f ca="1">($E208+T208)*(1+'Part E'!N314)</f>
        <v>80601.514146466041</v>
      </c>
      <c r="U209" s="5">
        <f ca="1">($E208+U208)*(1+'Part E'!O314)</f>
        <v>79283.91749818901</v>
      </c>
      <c r="V209" s="5">
        <f ca="1">($E208+V208)*(1+'Part E'!P314)</f>
        <v>84327.829348880085</v>
      </c>
      <c r="W209" s="5">
        <f ca="1">($E208+W208)*(1+'Part E'!Q314)</f>
        <v>106599.15753264229</v>
      </c>
      <c r="X209" s="5">
        <f ca="1">($E208+X208)*(1+'Part E'!R314)</f>
        <v>75800.860032718934</v>
      </c>
      <c r="Y209" s="5">
        <f ca="1">($E208+Y208)*(1+'Part E'!S314)</f>
        <v>85448.313276672445</v>
      </c>
      <c r="Z209" s="5">
        <f ca="1">($E208+Z208)*(1+'Part E'!T314)</f>
        <v>90016.000690262284</v>
      </c>
      <c r="AA209" s="5">
        <f ca="1">($E208+AA208)*(1+'Part E'!U314)</f>
        <v>89645.798330000092</v>
      </c>
      <c r="AB209" s="5">
        <f ca="1">($E208+AB208)*(1+'Part E'!V314)</f>
        <v>80109.010657700768</v>
      </c>
      <c r="AC209" s="5">
        <f ca="1">($E208+AC208)*(1+'Part E'!W314)</f>
        <v>111672.92608487009</v>
      </c>
      <c r="AD209" s="5">
        <f ca="1">($E208+AD208)*(1+'Part E'!X314)</f>
        <v>104614.66270660567</v>
      </c>
      <c r="AE209" s="5">
        <f ca="1">($E208+AE208)*(1+'Part E'!Y314)</f>
        <v>88553.268482376981</v>
      </c>
      <c r="AF209" s="5">
        <f ca="1">($E208+AF208)*(1+'Part E'!Z314)</f>
        <v>69092.275035027313</v>
      </c>
      <c r="AG209" s="5">
        <f ca="1">($E208+AG208)*(1+'Part E'!AA314)</f>
        <v>112245.13697617858</v>
      </c>
      <c r="AH209" s="5">
        <f ca="1">($E208+AH208)*(1+'Part E'!AB314)</f>
        <v>92053.55777440191</v>
      </c>
      <c r="AI209" s="5">
        <f ca="1">($E208+AI208)*(1+'Part E'!AC314)</f>
        <v>84002.480380381297</v>
      </c>
      <c r="AJ209" s="5">
        <f ca="1">($E208+AJ208)*(1+'Part E'!AD314)</f>
        <v>104079.96901933069</v>
      </c>
      <c r="AK209" s="5">
        <f ca="1">($E208+AK208)*(1+'Part E'!AE314)</f>
        <v>92005.947039995692</v>
      </c>
      <c r="AL209" s="5">
        <f ca="1">($E208+AL208)*(1+'Part E'!AF314)</f>
        <v>95647.047375015827</v>
      </c>
      <c r="AM209" s="5">
        <f ca="1">($E208+AM208)*(1+'Part E'!AG314)</f>
        <v>100219.88140401187</v>
      </c>
      <c r="AN209" s="5">
        <f ca="1">($E208+AN208)*(1+'Part E'!AH314)</f>
        <v>75808.405944180573</v>
      </c>
      <c r="AO209" s="5">
        <f ca="1">($E208+AO208)*(1+'Part E'!AI314)</f>
        <v>124066.56736475075</v>
      </c>
      <c r="AP209" s="5">
        <f ca="1">($E208+AP208)*(1+'Part E'!AJ314)</f>
        <v>79790.887428660804</v>
      </c>
      <c r="AQ209" s="5">
        <f ca="1">($E208+AQ208)*(1+'Part E'!AK314)</f>
        <v>91510.879560240006</v>
      </c>
      <c r="AR209" s="5">
        <f ca="1">($E208+AR208)*(1+'Part E'!AL314)</f>
        <v>79239.351027616154</v>
      </c>
      <c r="AS209" s="5">
        <f ca="1">($E208+AS208)*(1+'Part E'!AM314)</f>
        <v>85276.30784397923</v>
      </c>
      <c r="AT209" s="5">
        <f ca="1">($E208+AT208)*(1+'Part E'!AN314)</f>
        <v>71082.582393765872</v>
      </c>
      <c r="AU209" s="5">
        <f ca="1">($E208+AU208)*(1+'Part E'!AO314)</f>
        <v>88751.485267646261</v>
      </c>
      <c r="AV209" s="5">
        <f ca="1">($E208+AV208)*(1+'Part E'!AP314)</f>
        <v>74586.791572403221</v>
      </c>
      <c r="AW209" s="5">
        <f ca="1">($E208+AW208)*(1+'Part E'!AQ314)</f>
        <v>76285.761009814523</v>
      </c>
      <c r="AX209" s="5">
        <f ca="1">($E208+AX208)*(1+'Part E'!AR314)</f>
        <v>85822.074732351961</v>
      </c>
      <c r="AY209" s="5">
        <f ca="1">($E208+AY208)*(1+'Part E'!AS314)</f>
        <v>104084.0126098344</v>
      </c>
      <c r="AZ209" s="5">
        <f ca="1">($E208+AZ208)*(1+'Part E'!AT314)</f>
        <v>84584.213635476481</v>
      </c>
      <c r="BA209" s="5">
        <f ca="1">($E208+BA208)*(1+'Part E'!AU314)</f>
        <v>95390.539391765647</v>
      </c>
      <c r="BB209" s="5">
        <f ca="1">($E208+BB208)*(1+'Part E'!AV314)</f>
        <v>100527.87475023922</v>
      </c>
      <c r="BC209" s="5">
        <f ca="1">($E208+BC208)*(1+'Part E'!AW314)</f>
        <v>90908.555089652044</v>
      </c>
      <c r="BD209" s="5">
        <f ca="1">($E208+BD208)*(1+'Part E'!AX314)</f>
        <v>106500.64444212519</v>
      </c>
      <c r="BE209" s="5">
        <f ca="1">($E208+BE208)*(1+'Part E'!AY314)</f>
        <v>80195.983259082932</v>
      </c>
      <c r="BF209" s="5">
        <f ca="1">($E208+BF208)*(1+'Part E'!AZ314)</f>
        <v>113492.56403175941</v>
      </c>
      <c r="BG209" s="5">
        <f ca="1">($E208+BG208)*(1+'Part E'!BA314)</f>
        <v>77730.512961653731</v>
      </c>
      <c r="BH209" s="5">
        <f ca="1">($E208+BH208)*(1+'Part E'!BB314)</f>
        <v>90746.63356140042</v>
      </c>
      <c r="BI209" s="5">
        <f ca="1">($E208+BI208)*(1+'Part E'!BC314)</f>
        <v>91896.966655265118</v>
      </c>
      <c r="BJ209" s="5">
        <f ca="1">($E208+BJ208)*(1+'Part E'!BD314)</f>
        <v>75190.294118306425</v>
      </c>
      <c r="BK209" s="5">
        <f ca="1">($E208+BK208)*(1+'Part E'!BE314)</f>
        <v>73187.313771183661</v>
      </c>
      <c r="BL209" s="5">
        <f ca="1">($E208+BL208)*(1+'Part E'!BF314)</f>
        <v>91330.363552201292</v>
      </c>
      <c r="BM209" s="5">
        <f ca="1">($E208+BM208)*(1+'Part E'!BG314)</f>
        <v>84320.1840181429</v>
      </c>
      <c r="BN209" s="5">
        <f ca="1">($E208+BN208)*(1+'Part E'!BH314)</f>
        <v>111549.74824005633</v>
      </c>
      <c r="BO209" s="5">
        <f ca="1">($E208+BO208)*(1+'Part E'!BI314)</f>
        <v>89103.354220812864</v>
      </c>
      <c r="BP209" s="5">
        <f ca="1">($E208+BP208)*(1+'Part E'!BJ314)</f>
        <v>84038.003662936258</v>
      </c>
      <c r="BQ209" s="5">
        <f ca="1">($E208+BQ208)*(1+'Part E'!BK314)</f>
        <v>103241.29974660657</v>
      </c>
      <c r="BR209" s="5">
        <f ca="1">($E208+BR208)*(1+'Part E'!BL314)</f>
        <v>80472.777344471062</v>
      </c>
      <c r="BS209" s="5">
        <f ca="1">($E208+BS208)*(1+'Part E'!BM314)</f>
        <v>88193.049547809802</v>
      </c>
      <c r="BT209" s="5">
        <f ca="1">($E208+BT208)*(1+'Part E'!BN314)</f>
        <v>82817.996809580363</v>
      </c>
      <c r="BU209" s="5">
        <f ca="1">($E208+BU208)*(1+'Part E'!BO314)</f>
        <v>93705.662653680309</v>
      </c>
      <c r="BV209" s="5">
        <f ca="1">($E208+BV208)*(1+'Part E'!BP314)</f>
        <v>96352.605502126244</v>
      </c>
      <c r="BW209" s="5">
        <f ca="1">($E208+BW208)*(1+'Part E'!BQ314)</f>
        <v>86800.105312308078</v>
      </c>
      <c r="BX209" s="5">
        <f ca="1">($E208+BX208)*(1+'Part E'!BR314)</f>
        <v>84467.616649541334</v>
      </c>
      <c r="BY209" s="5">
        <f ca="1">($E208+BY208)*(1+'Part E'!BS314)</f>
        <v>88324.034301245687</v>
      </c>
      <c r="BZ209" s="5">
        <f ca="1">($E208+BZ208)*(1+'Part E'!BT314)</f>
        <v>93979.526218271072</v>
      </c>
      <c r="CA209" s="5">
        <f ca="1">($E208+CA208)*(1+'Part E'!BU314)</f>
        <v>89966.714544483344</v>
      </c>
      <c r="CB209" s="5">
        <f ca="1">($E208+CB208)*(1+'Part E'!BV314)</f>
        <v>91779.045438081972</v>
      </c>
      <c r="CC209" s="5">
        <f ca="1">($E208+CC208)*(1+'Part E'!BW314)</f>
        <v>82979.064749346959</v>
      </c>
      <c r="CD209" s="5">
        <f ca="1">($E208+CD208)*(1+'Part E'!BX314)</f>
        <v>108783.62762948532</v>
      </c>
      <c r="CE209" s="5">
        <f ca="1">($E208+CE208)*(1+'Part E'!BY314)</f>
        <v>96164.389287878119</v>
      </c>
      <c r="CF209" s="5">
        <f ca="1">($E208+CF208)*(1+'Part E'!BZ314)</f>
        <v>81943.329632737601</v>
      </c>
      <c r="CG209" s="5">
        <f ca="1">($E208+CG208)*(1+'Part E'!CA314)</f>
        <v>79806.624825445644</v>
      </c>
      <c r="CH209" s="5">
        <f ca="1">($E208+CH208)*(1+'Part E'!CB314)</f>
        <v>87555.854306399095</v>
      </c>
      <c r="CI209" s="5">
        <f ca="1">($E208+CI208)*(1+'Part E'!CC314)</f>
        <v>94157.785431153272</v>
      </c>
      <c r="CJ209" s="5">
        <f ca="1">($E208+CJ208)*(1+'Part E'!CD314)</f>
        <v>77598.881168368433</v>
      </c>
      <c r="CK209" s="5">
        <f ca="1">($E208+CK208)*(1+'Part E'!CE314)</f>
        <v>108331.73952436932</v>
      </c>
      <c r="CL209" s="5">
        <f ca="1">($E208+CL208)*(1+'Part E'!CF314)</f>
        <v>71544.398211270222</v>
      </c>
      <c r="CM209" s="5">
        <f ca="1">($E208+CM208)*(1+'Part E'!CG314)</f>
        <v>95561.598959422583</v>
      </c>
      <c r="CN209" s="5">
        <f ca="1">($E208+CN208)*(1+'Part E'!CH314)</f>
        <v>93345.216413424045</v>
      </c>
      <c r="CO209" s="5">
        <f ca="1">($E208+CO208)*(1+'Part E'!CI314)</f>
        <v>96266.049923231752</v>
      </c>
      <c r="CP209" s="5">
        <f ca="1">($E208+CP208)*(1+'Part E'!CJ314)</f>
        <v>53509.096210852658</v>
      </c>
      <c r="CQ209" s="5">
        <f ca="1">($E208+CQ208)*(1+'Part E'!CK314)</f>
        <v>106363.57202526528</v>
      </c>
      <c r="CR209" s="5">
        <f ca="1">($E208+CR208)*(1+'Part E'!CL314)</f>
        <v>105255.97062023265</v>
      </c>
      <c r="CS209" s="5">
        <f ca="1">($E208+CS208)*(1+'Part E'!CM314)</f>
        <v>72234.881578475673</v>
      </c>
      <c r="CT209" s="5">
        <f ca="1">($E208+CT208)*(1+'Part E'!CN314)</f>
        <v>107747.14899823154</v>
      </c>
      <c r="CU209" s="5">
        <f ca="1">($E208+CU208)*(1+'Part E'!CO314)</f>
        <v>98199.715280801436</v>
      </c>
      <c r="CV209" s="5">
        <f ca="1">($E208+CV208)*(1+'Part E'!CP314)</f>
        <v>79066.289491698742</v>
      </c>
      <c r="CW209" s="5">
        <f ca="1">($E208+CW208)*(1+'Part E'!CQ314)</f>
        <v>61262.884798979227</v>
      </c>
      <c r="CX209" s="5">
        <f ca="1">($E208+CX208)*(1+'Part E'!CR314)</f>
        <v>104752.61437115542</v>
      </c>
      <c r="CY209" s="5">
        <f ca="1">($E208+CY208)*(1+'Part E'!CS314)</f>
        <v>93196.555392268187</v>
      </c>
      <c r="CZ209" s="5">
        <f ca="1">($E208+CZ208)*(1+'Part E'!CT314)</f>
        <v>105759.53968071613</v>
      </c>
      <c r="DA209" s="5">
        <f ca="1">($E208+DA208)*(1+'Part E'!CU314)</f>
        <v>78146.257527998736</v>
      </c>
      <c r="DB209" s="5">
        <f ca="1">($E208+DB208)*(1+'Part E'!CV314)</f>
        <v>86796.782009698596</v>
      </c>
      <c r="DC209" s="5">
        <f ca="1">($E208+DC208)*(1+'Part E'!CW314)</f>
        <v>90503.450625565878</v>
      </c>
      <c r="DD209" s="5">
        <f ca="1">($E208+DD208)*(1+'Part E'!CX314)</f>
        <v>99871.76757458692</v>
      </c>
    </row>
    <row r="210" spans="2:108" x14ac:dyDescent="0.2">
      <c r="B210" s="5">
        <f t="shared" si="24"/>
        <v>5.3333333333333313</v>
      </c>
      <c r="C210" s="5">
        <v>9955.75</v>
      </c>
      <c r="D210" s="5">
        <f t="shared" si="22"/>
        <v>2986.7249999999999</v>
      </c>
      <c r="E210" s="5">
        <f t="shared" si="23"/>
        <v>1792.0349999999999</v>
      </c>
      <c r="H210" s="5">
        <f t="shared" si="25"/>
        <v>5.2499999999999982</v>
      </c>
      <c r="I210" s="5">
        <f ca="1">($E209+I209)*(1+'Part E'!C315)</f>
        <v>89982.092618286028</v>
      </c>
      <c r="J210" s="5">
        <f ca="1">($E209+J209)*(1+'Part E'!D315)</f>
        <v>131823.12209547157</v>
      </c>
      <c r="K210" s="5">
        <f ca="1">($E209+K209)*(1+'Part E'!E315)</f>
        <v>82803.516315585366</v>
      </c>
      <c r="L210" s="5">
        <f ca="1">($E209+L209)*(1+'Part E'!F315)</f>
        <v>91381.381216175228</v>
      </c>
      <c r="M210" s="5">
        <f ca="1">($E209+M209)*(1+'Part E'!G315)</f>
        <v>84082.831599265905</v>
      </c>
      <c r="N210" s="5">
        <f ca="1">($E209+N209)*(1+'Part E'!H315)</f>
        <v>98247.885959547755</v>
      </c>
      <c r="O210" s="5">
        <f ca="1">($E209+O209)*(1+'Part E'!I315)</f>
        <v>69794.397983752016</v>
      </c>
      <c r="P210" s="5">
        <f ca="1">($E209+P209)*(1+'Part E'!J315)</f>
        <v>126717.3751023565</v>
      </c>
      <c r="Q210" s="5">
        <f ca="1">($E209+Q209)*(1+'Part E'!K315)</f>
        <v>119576.21625952385</v>
      </c>
      <c r="R210" s="5">
        <f ca="1">($E209+R209)*(1+'Part E'!L315)</f>
        <v>101999.85587995884</v>
      </c>
      <c r="S210" s="5">
        <f ca="1">($E209+S209)*(1+'Part E'!M315)</f>
        <v>81042.424571134412</v>
      </c>
      <c r="T210" s="5">
        <f ca="1">($E209+T209)*(1+'Part E'!N315)</f>
        <v>79618.475910212481</v>
      </c>
      <c r="U210" s="5">
        <f ca="1">($E209+U209)*(1+'Part E'!O315)</f>
        <v>79944.837270624776</v>
      </c>
      <c r="V210" s="5">
        <f ca="1">($E209+V209)*(1+'Part E'!P315)</f>
        <v>84594.652005007607</v>
      </c>
      <c r="W210" s="5">
        <f ca="1">($E209+W209)*(1+'Part E'!Q315)</f>
        <v>108440.20074088499</v>
      </c>
      <c r="X210" s="5">
        <f ca="1">($E209+X209)*(1+'Part E'!R315)</f>
        <v>72985.127972938673</v>
      </c>
      <c r="Y210" s="5">
        <f ca="1">($E209+Y209)*(1+'Part E'!S315)</f>
        <v>88628.658431479387</v>
      </c>
      <c r="Z210" s="5">
        <f ca="1">($E209+Z209)*(1+'Part E'!T315)</f>
        <v>91726.747686275805</v>
      </c>
      <c r="AA210" s="5">
        <f ca="1">($E209+AA209)*(1+'Part E'!U315)</f>
        <v>93073.675165263005</v>
      </c>
      <c r="AB210" s="5">
        <f ca="1">($E209+AB209)*(1+'Part E'!V315)</f>
        <v>80493.413944704502</v>
      </c>
      <c r="AC210" s="5">
        <f ca="1">($E209+AC209)*(1+'Part E'!W315)</f>
        <v>123642.66211453985</v>
      </c>
      <c r="AD210" s="5">
        <f ca="1">($E209+AD209)*(1+'Part E'!X315)</f>
        <v>107948.53545817739</v>
      </c>
      <c r="AE210" s="5">
        <f ca="1">($E209+AE209)*(1+'Part E'!Y315)</f>
        <v>92089.870487953245</v>
      </c>
      <c r="AF210" s="5">
        <f ca="1">($E209+AF209)*(1+'Part E'!Z315)</f>
        <v>75286.705726151544</v>
      </c>
      <c r="AG210" s="5">
        <f ca="1">($E209+AG209)*(1+'Part E'!AA315)</f>
        <v>118219.86285658865</v>
      </c>
      <c r="AH210" s="5">
        <f ca="1">($E209+AH209)*(1+'Part E'!AB315)</f>
        <v>94534.412973925428</v>
      </c>
      <c r="AI210" s="5">
        <f ca="1">($E209+AI209)*(1+'Part E'!AC315)</f>
        <v>89346.936344518777</v>
      </c>
      <c r="AJ210" s="5">
        <f ca="1">($E209+AJ209)*(1+'Part E'!AD315)</f>
        <v>103892.687518077</v>
      </c>
      <c r="AK210" s="5">
        <f ca="1">($E209+AK209)*(1+'Part E'!AE315)</f>
        <v>97772.97547559232</v>
      </c>
      <c r="AL210" s="5">
        <f ca="1">($E209+AL209)*(1+'Part E'!AF315)</f>
        <v>97426.629969815083</v>
      </c>
      <c r="AM210" s="5">
        <f ca="1">($E209+AM209)*(1+'Part E'!AG315)</f>
        <v>102191.23854439717</v>
      </c>
      <c r="AN210" s="5">
        <f ca="1">($E209+AN209)*(1+'Part E'!AH315)</f>
        <v>76755.845314195656</v>
      </c>
      <c r="AO210" s="5">
        <f ca="1">($E209+AO209)*(1+'Part E'!AI315)</f>
        <v>126007.99681965596</v>
      </c>
      <c r="AP210" s="5">
        <f ca="1">($E209+AP209)*(1+'Part E'!AJ315)</f>
        <v>86486.059261773262</v>
      </c>
      <c r="AQ210" s="5">
        <f ca="1">($E209+AQ209)*(1+'Part E'!AK315)</f>
        <v>98601.055983402272</v>
      </c>
      <c r="AR210" s="5">
        <f ca="1">($E209+AR209)*(1+'Part E'!AL315)</f>
        <v>83288.360656475648</v>
      </c>
      <c r="AS210" s="5">
        <f ca="1">($E209+AS209)*(1+'Part E'!AM315)</f>
        <v>89406.298130938667</v>
      </c>
      <c r="AT210" s="5">
        <f ca="1">($E209+AT209)*(1+'Part E'!AN315)</f>
        <v>69020.982997074476</v>
      </c>
      <c r="AU210" s="5">
        <f ca="1">($E209+AU209)*(1+'Part E'!AO315)</f>
        <v>91566.203572154802</v>
      </c>
      <c r="AV210" s="5">
        <f ca="1">($E209+AV209)*(1+'Part E'!AP315)</f>
        <v>78426.13732520472</v>
      </c>
      <c r="AW210" s="5">
        <f ca="1">($E209+AW209)*(1+'Part E'!AQ315)</f>
        <v>78522.679945564072</v>
      </c>
      <c r="AX210" s="5">
        <f ca="1">($E209+AX209)*(1+'Part E'!AR315)</f>
        <v>88879.115081164797</v>
      </c>
      <c r="AY210" s="5">
        <f ca="1">($E209+AY209)*(1+'Part E'!AS315)</f>
        <v>107396.99962147945</v>
      </c>
      <c r="AZ210" s="5">
        <f ca="1">($E209+AZ209)*(1+'Part E'!AT315)</f>
        <v>83252.316186807846</v>
      </c>
      <c r="BA210" s="5">
        <f ca="1">($E209+BA209)*(1+'Part E'!AU315)</f>
        <v>101950.75496358483</v>
      </c>
      <c r="BB210" s="5">
        <f ca="1">($E209+BB209)*(1+'Part E'!AV315)</f>
        <v>94855.381977946701</v>
      </c>
      <c r="BC210" s="5">
        <f ca="1">($E209+BC209)*(1+'Part E'!AW315)</f>
        <v>96782.078422676961</v>
      </c>
      <c r="BD210" s="5">
        <f ca="1">($E209+BD209)*(1+'Part E'!AX315)</f>
        <v>101920.47396608985</v>
      </c>
      <c r="BE210" s="5">
        <f ca="1">($E209+BE209)*(1+'Part E'!AY315)</f>
        <v>82396.370110268384</v>
      </c>
      <c r="BF210" s="5">
        <f ca="1">($E209+BF209)*(1+'Part E'!AZ315)</f>
        <v>118342.88441383188</v>
      </c>
      <c r="BG210" s="5">
        <f ca="1">($E209+BG209)*(1+'Part E'!BA315)</f>
        <v>78918.531389967451</v>
      </c>
      <c r="BH210" s="5">
        <f ca="1">($E209+BH209)*(1+'Part E'!BB315)</f>
        <v>93393.623134855676</v>
      </c>
      <c r="BI210" s="5">
        <f ca="1">($E209+BI209)*(1+'Part E'!BC315)</f>
        <v>93255.908929841156</v>
      </c>
      <c r="BJ210" s="5">
        <f ca="1">($E209+BJ209)*(1+'Part E'!BD315)</f>
        <v>80060.112139647987</v>
      </c>
      <c r="BK210" s="5">
        <f ca="1">($E209+BK209)*(1+'Part E'!BE315)</f>
        <v>74067.895470963515</v>
      </c>
      <c r="BL210" s="5">
        <f ca="1">($E209+BL209)*(1+'Part E'!BF315)</f>
        <v>91199.901903770893</v>
      </c>
      <c r="BM210" s="5">
        <f ca="1">($E209+BM209)*(1+'Part E'!BG315)</f>
        <v>83037.973200199092</v>
      </c>
      <c r="BN210" s="5">
        <f ca="1">($E209+BN209)*(1+'Part E'!BH315)</f>
        <v>114605.28344836798</v>
      </c>
      <c r="BO210" s="5">
        <f ca="1">($E209+BO209)*(1+'Part E'!BI315)</f>
        <v>83222.25067379445</v>
      </c>
      <c r="BP210" s="5">
        <f ca="1">($E209+BP209)*(1+'Part E'!BJ315)</f>
        <v>86804.689671024753</v>
      </c>
      <c r="BQ210" s="5">
        <f ca="1">($E209+BQ209)*(1+'Part E'!BK315)</f>
        <v>106476.838234421</v>
      </c>
      <c r="BR210" s="5">
        <f ca="1">($E209+BR209)*(1+'Part E'!BL315)</f>
        <v>86608.608738870622</v>
      </c>
      <c r="BS210" s="5">
        <f ca="1">($E209+BS209)*(1+'Part E'!BM315)</f>
        <v>85899.464380297344</v>
      </c>
      <c r="BT210" s="5">
        <f ca="1">($E209+BT209)*(1+'Part E'!BN315)</f>
        <v>92043.265239741944</v>
      </c>
      <c r="BU210" s="5">
        <f ca="1">($E209+BU209)*(1+'Part E'!BO315)</f>
        <v>94066.159300535917</v>
      </c>
      <c r="BV210" s="5">
        <f ca="1">($E209+BV209)*(1+'Part E'!BP315)</f>
        <v>102773.24968224371</v>
      </c>
      <c r="BW210" s="5">
        <f ca="1">($E209+BW209)*(1+'Part E'!BQ315)</f>
        <v>90113.631186611674</v>
      </c>
      <c r="BX210" s="5">
        <f ca="1">($E209+BX209)*(1+'Part E'!BR315)</f>
        <v>87239.781597039182</v>
      </c>
      <c r="BY210" s="5">
        <f ca="1">($E209+BY209)*(1+'Part E'!BS315)</f>
        <v>90193.132511922158</v>
      </c>
      <c r="BZ210" s="5">
        <f ca="1">($E209+BZ209)*(1+'Part E'!BT315)</f>
        <v>90531.056472777724</v>
      </c>
      <c r="CA210" s="5">
        <f ca="1">($E209+CA209)*(1+'Part E'!BU315)</f>
        <v>97260.889371051671</v>
      </c>
      <c r="CB210" s="5">
        <f ca="1">($E209+CB209)*(1+'Part E'!BV315)</f>
        <v>96815.383238755283</v>
      </c>
      <c r="CC210" s="5">
        <f ca="1">($E209+CC209)*(1+'Part E'!BW315)</f>
        <v>80732.664916310066</v>
      </c>
      <c r="CD210" s="5">
        <f ca="1">($E209+CD209)*(1+'Part E'!BX315)</f>
        <v>112503.62708617013</v>
      </c>
      <c r="CE210" s="5">
        <f ca="1">($E209+CE209)*(1+'Part E'!BY315)</f>
        <v>95876.131901357279</v>
      </c>
      <c r="CF210" s="5">
        <f ca="1">($E209+CF209)*(1+'Part E'!BZ315)</f>
        <v>86359.808361343137</v>
      </c>
      <c r="CG210" s="5">
        <f ca="1">($E209+CG209)*(1+'Part E'!CA315)</f>
        <v>83615.077130277481</v>
      </c>
      <c r="CH210" s="5">
        <f ca="1">($E209+CH209)*(1+'Part E'!CB315)</f>
        <v>93977.530804080598</v>
      </c>
      <c r="CI210" s="5">
        <f ca="1">($E209+CI209)*(1+'Part E'!CC315)</f>
        <v>93481.150499898329</v>
      </c>
      <c r="CJ210" s="5">
        <f ca="1">($E209+CJ209)*(1+'Part E'!CD315)</f>
        <v>82308.521573615406</v>
      </c>
      <c r="CK210" s="5">
        <f ca="1">($E209+CK209)*(1+'Part E'!CE315)</f>
        <v>114400.40975093603</v>
      </c>
      <c r="CL210" s="5">
        <f ca="1">($E209+CL209)*(1+'Part E'!CF315)</f>
        <v>75457.843870283905</v>
      </c>
      <c r="CM210" s="5">
        <f ca="1">($E209+CM209)*(1+'Part E'!CG315)</f>
        <v>103897.69281894436</v>
      </c>
      <c r="CN210" s="5">
        <f ca="1">($E209+CN209)*(1+'Part E'!CH315)</f>
        <v>97835.609582682242</v>
      </c>
      <c r="CO210" s="5">
        <f ca="1">($E209+CO209)*(1+'Part E'!CI315)</f>
        <v>93964.789399201705</v>
      </c>
      <c r="CP210" s="5">
        <f ca="1">($E209+CP209)*(1+'Part E'!CJ315)</f>
        <v>58275.83381585966</v>
      </c>
      <c r="CQ210" s="5">
        <f ca="1">($E209+CQ209)*(1+'Part E'!CK315)</f>
        <v>113567.4170764797</v>
      </c>
      <c r="CR210" s="5">
        <f ca="1">($E209+CR209)*(1+'Part E'!CL315)</f>
        <v>101734.09021947689</v>
      </c>
      <c r="CS210" s="5">
        <f ca="1">($E209+CS209)*(1+'Part E'!CM315)</f>
        <v>69871.198342771211</v>
      </c>
      <c r="CT210" s="5">
        <f ca="1">($E209+CT209)*(1+'Part E'!CN315)</f>
        <v>108278.685080911</v>
      </c>
      <c r="CU210" s="5">
        <f ca="1">($E209+CU209)*(1+'Part E'!CO315)</f>
        <v>95814.589004387701</v>
      </c>
      <c r="CV210" s="5">
        <f ca="1">($E209+CV209)*(1+'Part E'!CP315)</f>
        <v>77753.477789479686</v>
      </c>
      <c r="CW210" s="5">
        <f ca="1">($E209+CW209)*(1+'Part E'!CQ315)</f>
        <v>68069.94941759191</v>
      </c>
      <c r="CX210" s="5">
        <f ca="1">($E209+CX209)*(1+'Part E'!CR315)</f>
        <v>107907.96790930378</v>
      </c>
      <c r="CY210" s="5">
        <f ca="1">($E209+CY209)*(1+'Part E'!CS315)</f>
        <v>93924.93931296459</v>
      </c>
      <c r="CZ210" s="5">
        <f ca="1">($E209+CZ209)*(1+'Part E'!CT315)</f>
        <v>110099.62812396565</v>
      </c>
      <c r="DA210" s="5">
        <f ca="1">($E209+DA209)*(1+'Part E'!CU315)</f>
        <v>80293.725856990932</v>
      </c>
      <c r="DB210" s="5">
        <f ca="1">($E209+DB209)*(1+'Part E'!CV315)</f>
        <v>85758.422246063419</v>
      </c>
      <c r="DC210" s="5">
        <f ca="1">($E209+DC209)*(1+'Part E'!CW315)</f>
        <v>88668.077903884099</v>
      </c>
      <c r="DD210" s="5">
        <f ca="1">($E209+DD209)*(1+'Part E'!CX315)</f>
        <v>100210.76971475908</v>
      </c>
    </row>
    <row r="211" spans="2:108" x14ac:dyDescent="0.2">
      <c r="B211" s="5">
        <f t="shared" si="24"/>
        <v>5.4166666666666643</v>
      </c>
      <c r="C211" s="5">
        <v>9955.75</v>
      </c>
      <c r="D211" s="5">
        <f t="shared" si="22"/>
        <v>2986.7249999999999</v>
      </c>
      <c r="E211" s="5">
        <f t="shared" si="23"/>
        <v>1792.0349999999999</v>
      </c>
      <c r="H211" s="5">
        <f t="shared" si="25"/>
        <v>5.3333333333333313</v>
      </c>
      <c r="I211" s="5">
        <f ca="1">($E210+I210)*(1+'Part E'!C316)</f>
        <v>94341.789818771867</v>
      </c>
      <c r="J211" s="5">
        <f ca="1">($E210+J210)*(1+'Part E'!D316)</f>
        <v>126901.62627966311</v>
      </c>
      <c r="K211" s="5">
        <f ca="1">($E210+K210)*(1+'Part E'!E316)</f>
        <v>85548.98757449945</v>
      </c>
      <c r="L211" s="5">
        <f ca="1">($E210+L210)*(1+'Part E'!F316)</f>
        <v>95847.167974604919</v>
      </c>
      <c r="M211" s="5">
        <f ca="1">($E210+M210)*(1+'Part E'!G316)</f>
        <v>86804.638245122682</v>
      </c>
      <c r="N211" s="5">
        <f ca="1">($E210+N210)*(1+'Part E'!H316)</f>
        <v>103210.6656752756</v>
      </c>
      <c r="O211" s="5">
        <f ca="1">($E210+O210)*(1+'Part E'!I316)</f>
        <v>73268.326357894359</v>
      </c>
      <c r="P211" s="5">
        <f ca="1">($E210+P210)*(1+'Part E'!J316)</f>
        <v>126107.81355445448</v>
      </c>
      <c r="Q211" s="5">
        <f ca="1">($E210+Q210)*(1+'Part E'!K316)</f>
        <v>121561.29375637286</v>
      </c>
      <c r="R211" s="5">
        <f ca="1">($E210+R210)*(1+'Part E'!L316)</f>
        <v>110839.70806412782</v>
      </c>
      <c r="S211" s="5">
        <f ca="1">($E210+S210)*(1+'Part E'!M316)</f>
        <v>81384.540302147201</v>
      </c>
      <c r="T211" s="5">
        <f ca="1">($E210+T210)*(1+'Part E'!N316)</f>
        <v>84194.266973812235</v>
      </c>
      <c r="U211" s="5">
        <f ca="1">($E210+U210)*(1+'Part E'!O316)</f>
        <v>74715.963356764056</v>
      </c>
      <c r="V211" s="5">
        <f ca="1">($E210+V210)*(1+'Part E'!P316)</f>
        <v>83789.035291698441</v>
      </c>
      <c r="W211" s="5">
        <f ca="1">($E210+W210)*(1+'Part E'!Q316)</f>
        <v>111163.49473822655</v>
      </c>
      <c r="X211" s="5">
        <f ca="1">($E210+X210)*(1+'Part E'!R316)</f>
        <v>74935.285168188217</v>
      </c>
      <c r="Y211" s="5">
        <f ca="1">($E210+Y210)*(1+'Part E'!S316)</f>
        <v>90340.750579105763</v>
      </c>
      <c r="Z211" s="5">
        <f ca="1">($E210+Z210)*(1+'Part E'!T316)</f>
        <v>92153.007538057034</v>
      </c>
      <c r="AA211" s="5">
        <f ca="1">($E210+AA210)*(1+'Part E'!U316)</f>
        <v>91593.194843722784</v>
      </c>
      <c r="AB211" s="5">
        <f ca="1">($E210+AB210)*(1+'Part E'!V316)</f>
        <v>78755.780527409283</v>
      </c>
      <c r="AC211" s="5">
        <f ca="1">($E210+AC210)*(1+'Part E'!W316)</f>
        <v>123920.73878958952</v>
      </c>
      <c r="AD211" s="5">
        <f ca="1">($E210+AD210)*(1+'Part E'!X316)</f>
        <v>107396.7281744849</v>
      </c>
      <c r="AE211" s="5">
        <f ca="1">($E210+AE210)*(1+'Part E'!Y316)</f>
        <v>97924.241158753459</v>
      </c>
      <c r="AF211" s="5">
        <f ca="1">($E210+AF210)*(1+'Part E'!Z316)</f>
        <v>77429.665991043468</v>
      </c>
      <c r="AG211" s="5">
        <f ca="1">($E210+AG210)*(1+'Part E'!AA316)</f>
        <v>122041.36924294815</v>
      </c>
      <c r="AH211" s="5">
        <f ca="1">($E210+AH210)*(1+'Part E'!AB316)</f>
        <v>95966.933051588581</v>
      </c>
      <c r="AI211" s="5">
        <f ca="1">($E210+AI210)*(1+'Part E'!AC316)</f>
        <v>88807.795484915245</v>
      </c>
      <c r="AJ211" s="5">
        <f ca="1">($E210+AJ210)*(1+'Part E'!AD316)</f>
        <v>108480.41376825616</v>
      </c>
      <c r="AK211" s="5">
        <f ca="1">($E210+AK210)*(1+'Part E'!AE316)</f>
        <v>98531.993531837958</v>
      </c>
      <c r="AL211" s="5">
        <f ca="1">($E210+AL210)*(1+'Part E'!AF316)</f>
        <v>97089.089475377084</v>
      </c>
      <c r="AM211" s="5">
        <f ca="1">($E210+AM210)*(1+'Part E'!AG316)</f>
        <v>104843.30287864036</v>
      </c>
      <c r="AN211" s="5">
        <f ca="1">($E210+AN210)*(1+'Part E'!AH316)</f>
        <v>76405.63624747211</v>
      </c>
      <c r="AO211" s="5">
        <f ca="1">($E210+AO210)*(1+'Part E'!AI316)</f>
        <v>125906.24245570056</v>
      </c>
      <c r="AP211" s="5">
        <f ca="1">($E210+AP210)*(1+'Part E'!AJ316)</f>
        <v>87950.527315144471</v>
      </c>
      <c r="AQ211" s="5">
        <f ca="1">($E210+AQ210)*(1+'Part E'!AK316)</f>
        <v>95129.695548143092</v>
      </c>
      <c r="AR211" s="5">
        <f ca="1">($E210+AR210)*(1+'Part E'!AL316)</f>
        <v>84212.303360079371</v>
      </c>
      <c r="AS211" s="5">
        <f ca="1">($E210+AS210)*(1+'Part E'!AM316)</f>
        <v>91386.889379045257</v>
      </c>
      <c r="AT211" s="5">
        <f ca="1">($E210+AT210)*(1+'Part E'!AN316)</f>
        <v>68556.10442359875</v>
      </c>
      <c r="AU211" s="5">
        <f ca="1">($E210+AU210)*(1+'Part E'!AO316)</f>
        <v>88172.479453761043</v>
      </c>
      <c r="AV211" s="5">
        <f ca="1">($E210+AV210)*(1+'Part E'!AP316)</f>
        <v>76472.086269883264</v>
      </c>
      <c r="AW211" s="5">
        <f ca="1">($E210+AW210)*(1+'Part E'!AQ316)</f>
        <v>76775.746731869978</v>
      </c>
      <c r="AX211" s="5">
        <f ca="1">($E210+AX210)*(1+'Part E'!AR316)</f>
        <v>86429.995091426812</v>
      </c>
      <c r="AY211" s="5">
        <f ca="1">($E210+AY210)*(1+'Part E'!AS316)</f>
        <v>106273.34072682308</v>
      </c>
      <c r="AZ211" s="5">
        <f ca="1">($E210+AZ210)*(1+'Part E'!AT316)</f>
        <v>82959.185264016996</v>
      </c>
      <c r="BA211" s="5">
        <f ca="1">($E210+BA210)*(1+'Part E'!AU316)</f>
        <v>102304.58910393597</v>
      </c>
      <c r="BB211" s="5">
        <f ca="1">($E210+BB210)*(1+'Part E'!AV316)</f>
        <v>94986.811534557826</v>
      </c>
      <c r="BC211" s="5">
        <f ca="1">($E210+BC210)*(1+'Part E'!AW316)</f>
        <v>99779.479553011042</v>
      </c>
      <c r="BD211" s="5">
        <f ca="1">($E210+BD210)*(1+'Part E'!AX316)</f>
        <v>105402.93280866729</v>
      </c>
      <c r="BE211" s="5">
        <f ca="1">($E210+BE210)*(1+'Part E'!AY316)</f>
        <v>87123.59806669828</v>
      </c>
      <c r="BF211" s="5">
        <f ca="1">($E210+BF210)*(1+'Part E'!AZ316)</f>
        <v>115740.4697245314</v>
      </c>
      <c r="BG211" s="5">
        <f ca="1">($E210+BG210)*(1+'Part E'!BA316)</f>
        <v>76921.944066612152</v>
      </c>
      <c r="BH211" s="5">
        <f ca="1">($E210+BH210)*(1+'Part E'!BB316)</f>
        <v>95615.869997827613</v>
      </c>
      <c r="BI211" s="5">
        <f ca="1">($E210+BI210)*(1+'Part E'!BC316)</f>
        <v>98434.875959792058</v>
      </c>
      <c r="BJ211" s="5">
        <f ca="1">($E210+BJ210)*(1+'Part E'!BD316)</f>
        <v>79574.400069211872</v>
      </c>
      <c r="BK211" s="5">
        <f ca="1">($E210+BK210)*(1+'Part E'!BE316)</f>
        <v>76421.628204355322</v>
      </c>
      <c r="BL211" s="5">
        <f ca="1">($E210+BL210)*(1+'Part E'!BF316)</f>
        <v>89838.417190708467</v>
      </c>
      <c r="BM211" s="5">
        <f ca="1">($E210+BM210)*(1+'Part E'!BG316)</f>
        <v>82846.438917073247</v>
      </c>
      <c r="BN211" s="5">
        <f ca="1">($E210+BN210)*(1+'Part E'!BH316)</f>
        <v>111583.9641280779</v>
      </c>
      <c r="BO211" s="5">
        <f ca="1">($E210+BO210)*(1+'Part E'!BI316)</f>
        <v>87035.496334479714</v>
      </c>
      <c r="BP211" s="5">
        <f ca="1">($E210+BP210)*(1+'Part E'!BJ316)</f>
        <v>86464.829147447424</v>
      </c>
      <c r="BQ211" s="5">
        <f ca="1">($E210+BQ210)*(1+'Part E'!BK316)</f>
        <v>112540.90042829094</v>
      </c>
      <c r="BR211" s="5">
        <f ca="1">($E210+BR210)*(1+'Part E'!BL316)</f>
        <v>86056.89587718081</v>
      </c>
      <c r="BS211" s="5">
        <f ca="1">($E210+BS210)*(1+'Part E'!BM316)</f>
        <v>91250.051777388537</v>
      </c>
      <c r="BT211" s="5">
        <f ca="1">($E210+BT210)*(1+'Part E'!BN316)</f>
        <v>91149.369541603577</v>
      </c>
      <c r="BU211" s="5">
        <f ca="1">($E210+BU210)*(1+'Part E'!BO316)</f>
        <v>97118.268417295374</v>
      </c>
      <c r="BV211" s="5">
        <f ca="1">($E210+BV210)*(1+'Part E'!BP316)</f>
        <v>106678.88745175392</v>
      </c>
      <c r="BW211" s="5">
        <f ca="1">($E210+BW210)*(1+'Part E'!BQ316)</f>
        <v>90561.509499977285</v>
      </c>
      <c r="BX211" s="5">
        <f ca="1">($E210+BX210)*(1+'Part E'!BR316)</f>
        <v>90233.719364799908</v>
      </c>
      <c r="BY211" s="5">
        <f ca="1">($E210+BY210)*(1+'Part E'!BS316)</f>
        <v>100218.89045078032</v>
      </c>
      <c r="BZ211" s="5">
        <f ca="1">($E210+BZ210)*(1+'Part E'!BT316)</f>
        <v>91922.104208287987</v>
      </c>
      <c r="CA211" s="5">
        <f ca="1">($E210+CA210)*(1+'Part E'!BU316)</f>
        <v>93914.144903880791</v>
      </c>
      <c r="CB211" s="5">
        <f ca="1">($E210+CB210)*(1+'Part E'!BV316)</f>
        <v>91496.582202809528</v>
      </c>
      <c r="CC211" s="5">
        <f ca="1">($E210+CC210)*(1+'Part E'!BW316)</f>
        <v>78400.242355702416</v>
      </c>
      <c r="CD211" s="5">
        <f ca="1">($E210+CD210)*(1+'Part E'!BX316)</f>
        <v>116236.27415065512</v>
      </c>
      <c r="CE211" s="5">
        <f ca="1">($E210+CE210)*(1+'Part E'!BY316)</f>
        <v>106497.19684793131</v>
      </c>
      <c r="CF211" s="5">
        <f ca="1">($E210+CF210)*(1+'Part E'!BZ316)</f>
        <v>84642.451177979456</v>
      </c>
      <c r="CG211" s="5">
        <f ca="1">($E210+CG210)*(1+'Part E'!CA316)</f>
        <v>91139.069192220937</v>
      </c>
      <c r="CH211" s="5">
        <f ca="1">($E210+CH210)*(1+'Part E'!CB316)</f>
        <v>91259.639993946766</v>
      </c>
      <c r="CI211" s="5">
        <f ca="1">($E210+CI210)*(1+'Part E'!CC316)</f>
        <v>93202.723549294722</v>
      </c>
      <c r="CJ211" s="5">
        <f ca="1">($E210+CJ210)*(1+'Part E'!CD316)</f>
        <v>79106.553526555042</v>
      </c>
      <c r="CK211" s="5">
        <f ca="1">($E210+CK210)*(1+'Part E'!CE316)</f>
        <v>111367.38119903882</v>
      </c>
      <c r="CL211" s="5">
        <f ca="1">($E210+CL210)*(1+'Part E'!CF316)</f>
        <v>74496.375017819955</v>
      </c>
      <c r="CM211" s="5">
        <f ca="1">($E210+CM210)*(1+'Part E'!CG316)</f>
        <v>102587.14819319392</v>
      </c>
      <c r="CN211" s="5">
        <f ca="1">($E210+CN210)*(1+'Part E'!CH316)</f>
        <v>96328.499081736387</v>
      </c>
      <c r="CO211" s="5">
        <f ca="1">($E210+CO210)*(1+'Part E'!CI316)</f>
        <v>99277.363113876097</v>
      </c>
      <c r="CP211" s="5">
        <f ca="1">($E210+CP210)*(1+'Part E'!CJ316)</f>
        <v>59659.82666041304</v>
      </c>
      <c r="CQ211" s="5">
        <f ca="1">($E210+CQ210)*(1+'Part E'!CK316)</f>
        <v>116735.64472580243</v>
      </c>
      <c r="CR211" s="5">
        <f ca="1">($E210+CR210)*(1+'Part E'!CL316)</f>
        <v>104220.31784283783</v>
      </c>
      <c r="CS211" s="5">
        <f ca="1">($E210+CS210)*(1+'Part E'!CM316)</f>
        <v>70768.636180501417</v>
      </c>
      <c r="CT211" s="5">
        <f ca="1">($E210+CT210)*(1+'Part E'!CN316)</f>
        <v>112994.22239415855</v>
      </c>
      <c r="CU211" s="5">
        <f ca="1">($E210+CU210)*(1+'Part E'!CO316)</f>
        <v>97750.495031935643</v>
      </c>
      <c r="CV211" s="5">
        <f ca="1">($E210+CV210)*(1+'Part E'!CP316)</f>
        <v>77448.713110488141</v>
      </c>
      <c r="CW211" s="5">
        <f ca="1">($E210+CW210)*(1+'Part E'!CQ316)</f>
        <v>68612.487403590887</v>
      </c>
      <c r="CX211" s="5">
        <f ca="1">($E210+CX210)*(1+'Part E'!CR316)</f>
        <v>114100.92784095382</v>
      </c>
      <c r="CY211" s="5">
        <f ca="1">($E210+CY210)*(1+'Part E'!CS316)</f>
        <v>99476.465158100269</v>
      </c>
      <c r="CZ211" s="5">
        <f ca="1">($E210+CZ210)*(1+'Part E'!CT316)</f>
        <v>118372.90093736682</v>
      </c>
      <c r="DA211" s="5">
        <f ca="1">($E210+DA210)*(1+'Part E'!CU316)</f>
        <v>83569.850181019487</v>
      </c>
      <c r="DB211" s="5">
        <f ca="1">($E210+DB210)*(1+'Part E'!CV316)</f>
        <v>86042.042314775696</v>
      </c>
      <c r="DC211" s="5">
        <f ca="1">($E210+DC210)*(1+'Part E'!CW316)</f>
        <v>91982.346997492001</v>
      </c>
      <c r="DD211" s="5">
        <f ca="1">($E210+DD210)*(1+'Part E'!CX316)</f>
        <v>99255.417031883859</v>
      </c>
    </row>
    <row r="212" spans="2:108" x14ac:dyDescent="0.2">
      <c r="B212" s="5">
        <f t="shared" si="24"/>
        <v>5.4999999999999973</v>
      </c>
      <c r="C212" s="5">
        <v>9955.75</v>
      </c>
      <c r="D212" s="5">
        <f t="shared" ref="D212:D266" si="26">0.3*C212</f>
        <v>2986.7249999999999</v>
      </c>
      <c r="E212" s="5">
        <f t="shared" ref="E212:E266" si="27">0.6*D212</f>
        <v>1792.0349999999999</v>
      </c>
      <c r="H212" s="5">
        <f t="shared" si="25"/>
        <v>5.4166666666666643</v>
      </c>
      <c r="I212" s="5">
        <f ca="1">($E211+I211)*(1+'Part E'!C317)</f>
        <v>97407.175884488519</v>
      </c>
      <c r="J212" s="5">
        <f ca="1">($E211+J211)*(1+'Part E'!D317)</f>
        <v>127622.33389259744</v>
      </c>
      <c r="K212" s="5">
        <f ca="1">($E211+K211)*(1+'Part E'!E317)</f>
        <v>82774.765874018878</v>
      </c>
      <c r="L212" s="5">
        <f ca="1">($E211+L211)*(1+'Part E'!F317)</f>
        <v>95858.444800476151</v>
      </c>
      <c r="M212" s="5">
        <f ca="1">($E211+M211)*(1+'Part E'!G317)</f>
        <v>88373.184393923264</v>
      </c>
      <c r="N212" s="5">
        <f ca="1">($E211+N211)*(1+'Part E'!H317)</f>
        <v>108276.02155956232</v>
      </c>
      <c r="O212" s="5">
        <f ca="1">($E211+O211)*(1+'Part E'!I317)</f>
        <v>75143.6408438988</v>
      </c>
      <c r="P212" s="5">
        <f ca="1">($E211+P211)*(1+'Part E'!J317)</f>
        <v>133121.01493394308</v>
      </c>
      <c r="Q212" s="5">
        <f ca="1">($E211+Q211)*(1+'Part E'!K317)</f>
        <v>119367.82181532448</v>
      </c>
      <c r="R212" s="5">
        <f ca="1">($E211+R211)*(1+'Part E'!L317)</f>
        <v>115591.48724334448</v>
      </c>
      <c r="S212" s="5">
        <f ca="1">($E211+S211)*(1+'Part E'!M317)</f>
        <v>86246.901237208644</v>
      </c>
      <c r="T212" s="5">
        <f ca="1">($E211+T211)*(1+'Part E'!N317)</f>
        <v>88029.309552115708</v>
      </c>
      <c r="U212" s="5">
        <f ca="1">($E211+U211)*(1+'Part E'!O317)</f>
        <v>77568.6643204211</v>
      </c>
      <c r="V212" s="5">
        <f ca="1">($E211+V211)*(1+'Part E'!P317)</f>
        <v>85554.749260450684</v>
      </c>
      <c r="W212" s="5">
        <f ca="1">($E211+W211)*(1+'Part E'!Q317)</f>
        <v>121239.15681699332</v>
      </c>
      <c r="X212" s="5">
        <f ca="1">($E211+X211)*(1+'Part E'!R317)</f>
        <v>78361.762001663796</v>
      </c>
      <c r="Y212" s="5">
        <f ca="1">($E211+Y211)*(1+'Part E'!S317)</f>
        <v>96449.955181517944</v>
      </c>
      <c r="Z212" s="5">
        <f ca="1">($E211+Z211)*(1+'Part E'!T317)</f>
        <v>93845.752584253365</v>
      </c>
      <c r="AA212" s="5">
        <f ca="1">($E211+AA211)*(1+'Part E'!U317)</f>
        <v>93510.622716561047</v>
      </c>
      <c r="AB212" s="5">
        <f ca="1">($E211+AB211)*(1+'Part E'!V317)</f>
        <v>80497.700480691448</v>
      </c>
      <c r="AC212" s="5">
        <f ca="1">($E211+AC211)*(1+'Part E'!W317)</f>
        <v>122964.91720965419</v>
      </c>
      <c r="AD212" s="5">
        <f ca="1">($E211+AD211)*(1+'Part E'!X317)</f>
        <v>107480.48005379624</v>
      </c>
      <c r="AE212" s="5">
        <f ca="1">($E211+AE211)*(1+'Part E'!Y317)</f>
        <v>94448.439962616714</v>
      </c>
      <c r="AF212" s="5">
        <f ca="1">($E211+AF211)*(1+'Part E'!Z317)</f>
        <v>80674.291541088911</v>
      </c>
      <c r="AG212" s="5">
        <f ca="1">($E211+AG211)*(1+'Part E'!AA317)</f>
        <v>123437.79603619671</v>
      </c>
      <c r="AH212" s="5">
        <f ca="1">($E211+AH211)*(1+'Part E'!AB317)</f>
        <v>99867.623497070133</v>
      </c>
      <c r="AI212" s="5">
        <f ca="1">($E211+AI211)*(1+'Part E'!AC317)</f>
        <v>90281.546373190809</v>
      </c>
      <c r="AJ212" s="5">
        <f ca="1">($E211+AJ211)*(1+'Part E'!AD317)</f>
        <v>107629.67329006732</v>
      </c>
      <c r="AK212" s="5">
        <f ca="1">($E211+AK211)*(1+'Part E'!AE317)</f>
        <v>93983.856402529826</v>
      </c>
      <c r="AL212" s="5">
        <f ca="1">($E211+AL211)*(1+'Part E'!AF317)</f>
        <v>102886.24715579781</v>
      </c>
      <c r="AM212" s="5">
        <f ca="1">($E211+AM211)*(1+'Part E'!AG317)</f>
        <v>105634.20581536436</v>
      </c>
      <c r="AN212" s="5">
        <f ca="1">($E211+AN211)*(1+'Part E'!AH317)</f>
        <v>75905.800627991863</v>
      </c>
      <c r="AO212" s="5">
        <f ca="1">($E211+AO211)*(1+'Part E'!AI317)</f>
        <v>131543.12748823024</v>
      </c>
      <c r="AP212" s="5">
        <f ca="1">($E211+AP211)*(1+'Part E'!AJ317)</f>
        <v>93190.675362017384</v>
      </c>
      <c r="AQ212" s="5">
        <f ca="1">($E211+AQ211)*(1+'Part E'!AK317)</f>
        <v>96765.317328626275</v>
      </c>
      <c r="AR212" s="5">
        <f ca="1">($E211+AR211)*(1+'Part E'!AL317)</f>
        <v>86578.837083447797</v>
      </c>
      <c r="AS212" s="5">
        <f ca="1">($E211+AS211)*(1+'Part E'!AM317)</f>
        <v>89353.892204055897</v>
      </c>
      <c r="AT212" s="5">
        <f ca="1">($E211+AT211)*(1+'Part E'!AN317)</f>
        <v>73109.800468106943</v>
      </c>
      <c r="AU212" s="5">
        <f ca="1">($E211+AU211)*(1+'Part E'!AO317)</f>
        <v>89254.01414491293</v>
      </c>
      <c r="AV212" s="5">
        <f ca="1">($E211+AV211)*(1+'Part E'!AP317)</f>
        <v>78263.26223289092</v>
      </c>
      <c r="AW212" s="5">
        <f ca="1">($E211+AW211)*(1+'Part E'!AQ317)</f>
        <v>76370.757813693883</v>
      </c>
      <c r="AX212" s="5">
        <f ca="1">($E211+AX211)*(1+'Part E'!AR317)</f>
        <v>83214.598406187768</v>
      </c>
      <c r="AY212" s="5">
        <f ca="1">($E211+AY211)*(1+'Part E'!AS317)</f>
        <v>109517.01778884628</v>
      </c>
      <c r="AZ212" s="5">
        <f ca="1">($E211+AZ211)*(1+'Part E'!AT317)</f>
        <v>83024.608662982253</v>
      </c>
      <c r="BA212" s="5">
        <f ca="1">($E211+BA211)*(1+'Part E'!AU317)</f>
        <v>105157.21107670022</v>
      </c>
      <c r="BB212" s="5">
        <f ca="1">($E211+BB211)*(1+'Part E'!AV317)</f>
        <v>95252.057713424365</v>
      </c>
      <c r="BC212" s="5">
        <f ca="1">($E211+BC211)*(1+'Part E'!AW317)</f>
        <v>103711.41759025234</v>
      </c>
      <c r="BD212" s="5">
        <f ca="1">($E211+BD211)*(1+'Part E'!AX317)</f>
        <v>106450.85812691985</v>
      </c>
      <c r="BE212" s="5">
        <f ca="1">($E211+BE211)*(1+'Part E'!AY317)</f>
        <v>89513.519877957486</v>
      </c>
      <c r="BF212" s="5">
        <f ca="1">($E211+BF211)*(1+'Part E'!AZ317)</f>
        <v>116063.06353091809</v>
      </c>
      <c r="BG212" s="5">
        <f ca="1">($E211+BG211)*(1+'Part E'!BA317)</f>
        <v>78810.176844561924</v>
      </c>
      <c r="BH212" s="5">
        <f ca="1">($E211+BH211)*(1+'Part E'!BB317)</f>
        <v>96496.790216852678</v>
      </c>
      <c r="BI212" s="5">
        <f ca="1">($E211+BI211)*(1+'Part E'!BC317)</f>
        <v>99360.378069476181</v>
      </c>
      <c r="BJ212" s="5">
        <f ca="1">($E211+BJ211)*(1+'Part E'!BD317)</f>
        <v>77735.94917948803</v>
      </c>
      <c r="BK212" s="5">
        <f ca="1">($E211+BK211)*(1+'Part E'!BE317)</f>
        <v>75434.049990280735</v>
      </c>
      <c r="BL212" s="5">
        <f ca="1">($E211+BL211)*(1+'Part E'!BF317)</f>
        <v>96136.177890989435</v>
      </c>
      <c r="BM212" s="5">
        <f ca="1">($E211+BM211)*(1+'Part E'!BG317)</f>
        <v>83419.292965056855</v>
      </c>
      <c r="BN212" s="5">
        <f ca="1">($E211+BN211)*(1+'Part E'!BH317)</f>
        <v>112479.29463816066</v>
      </c>
      <c r="BO212" s="5">
        <f ca="1">($E211+BO211)*(1+'Part E'!BI317)</f>
        <v>91844.762320891226</v>
      </c>
      <c r="BP212" s="5">
        <f ca="1">($E211+BP211)*(1+'Part E'!BJ317)</f>
        <v>88876.038865669281</v>
      </c>
      <c r="BQ212" s="5">
        <f ca="1">($E211+BQ211)*(1+'Part E'!BK317)</f>
        <v>117450.94564511532</v>
      </c>
      <c r="BR212" s="5">
        <f ca="1">($E211+BR211)*(1+'Part E'!BL317)</f>
        <v>88772.999282577948</v>
      </c>
      <c r="BS212" s="5">
        <f ca="1">($E211+BS211)*(1+'Part E'!BM317)</f>
        <v>96116.84065274286</v>
      </c>
      <c r="BT212" s="5">
        <f ca="1">($E211+BT211)*(1+'Part E'!BN317)</f>
        <v>91486.755604552702</v>
      </c>
      <c r="BU212" s="5">
        <f ca="1">($E211+BU211)*(1+'Part E'!BO317)</f>
        <v>98385.095362049819</v>
      </c>
      <c r="BV212" s="5">
        <f ca="1">($E211+BV211)*(1+'Part E'!BP317)</f>
        <v>104332.38625686166</v>
      </c>
      <c r="BW212" s="5">
        <f ca="1">($E211+BW211)*(1+'Part E'!BQ317)</f>
        <v>90062.246481820694</v>
      </c>
      <c r="BX212" s="5">
        <f ca="1">($E211+BX211)*(1+'Part E'!BR317)</f>
        <v>97282.673389587871</v>
      </c>
      <c r="BY212" s="5">
        <f ca="1">($E211+BY211)*(1+'Part E'!BS317)</f>
        <v>95861.628969515979</v>
      </c>
      <c r="BZ212" s="5">
        <f ca="1">($E211+BZ211)*(1+'Part E'!BT317)</f>
        <v>86620.057634695724</v>
      </c>
      <c r="CA212" s="5">
        <f ca="1">($E211+CA211)*(1+'Part E'!BU317)</f>
        <v>97640.781587201476</v>
      </c>
      <c r="CB212" s="5">
        <f ca="1">($E211+CB211)*(1+'Part E'!BV317)</f>
        <v>92064.695493127452</v>
      </c>
      <c r="CC212" s="5">
        <f ca="1">($E211+CC211)*(1+'Part E'!BW317)</f>
        <v>76159.078805225407</v>
      </c>
      <c r="CD212" s="5">
        <f ca="1">($E211+CD211)*(1+'Part E'!BX317)</f>
        <v>115580.56680634664</v>
      </c>
      <c r="CE212" s="5">
        <f ca="1">($E211+CE211)*(1+'Part E'!BY317)</f>
        <v>108614.82183716766</v>
      </c>
      <c r="CF212" s="5">
        <f ca="1">($E211+CF211)*(1+'Part E'!BZ317)</f>
        <v>84633.155410878098</v>
      </c>
      <c r="CG212" s="5">
        <f ca="1">($E211+CG211)*(1+'Part E'!CA317)</f>
        <v>92200.891188146328</v>
      </c>
      <c r="CH212" s="5">
        <f ca="1">($E211+CH211)*(1+'Part E'!CB317)</f>
        <v>92990.898370140232</v>
      </c>
      <c r="CI212" s="5">
        <f ca="1">($E211+CI211)*(1+'Part E'!CC317)</f>
        <v>92382.050640405243</v>
      </c>
      <c r="CJ212" s="5">
        <f ca="1">($E211+CJ211)*(1+'Part E'!CD317)</f>
        <v>82232.702090766368</v>
      </c>
      <c r="CK212" s="5">
        <f ca="1">($E211+CK211)*(1+'Part E'!CE317)</f>
        <v>117186.80397061996</v>
      </c>
      <c r="CL212" s="5">
        <f ca="1">($E211+CL211)*(1+'Part E'!CF317)</f>
        <v>77482.099052653168</v>
      </c>
      <c r="CM212" s="5">
        <f ca="1">($E211+CM211)*(1+'Part E'!CG317)</f>
        <v>113408.70443393083</v>
      </c>
      <c r="CN212" s="5">
        <f ca="1">($E211+CN211)*(1+'Part E'!CH317)</f>
        <v>92345.24682648525</v>
      </c>
      <c r="CO212" s="5">
        <f ca="1">($E211+CO211)*(1+'Part E'!CI317)</f>
        <v>105538.87097485502</v>
      </c>
      <c r="CP212" s="5">
        <f ca="1">($E211+CP211)*(1+'Part E'!CJ317)</f>
        <v>61625.396267280368</v>
      </c>
      <c r="CQ212" s="5">
        <f ca="1">($E211+CQ211)*(1+'Part E'!CK317)</f>
        <v>120992.97482467428</v>
      </c>
      <c r="CR212" s="5">
        <f ca="1">($E211+CR211)*(1+'Part E'!CL317)</f>
        <v>108916.83767858609</v>
      </c>
      <c r="CS212" s="5">
        <f ca="1">($E211+CS211)*(1+'Part E'!CM317)</f>
        <v>72029.712691657536</v>
      </c>
      <c r="CT212" s="5">
        <f ca="1">($E211+CT211)*(1+'Part E'!CN317)</f>
        <v>111794.45616401525</v>
      </c>
      <c r="CU212" s="5">
        <f ca="1">($E211+CU211)*(1+'Part E'!CO317)</f>
        <v>96314.719292556401</v>
      </c>
      <c r="CV212" s="5">
        <f ca="1">($E211+CV211)*(1+'Part E'!CP317)</f>
        <v>79751.139934589752</v>
      </c>
      <c r="CW212" s="5">
        <f ca="1">($E211+CW211)*(1+'Part E'!CQ317)</f>
        <v>69127.130085415309</v>
      </c>
      <c r="CX212" s="5">
        <f ca="1">($E211+CX211)*(1+'Part E'!CR317)</f>
        <v>112126.51053639592</v>
      </c>
      <c r="CY212" s="5">
        <f ca="1">($E211+CY211)*(1+'Part E'!CS317)</f>
        <v>105570.46998732073</v>
      </c>
      <c r="CZ212" s="5">
        <f ca="1">($E211+CZ211)*(1+'Part E'!CT317)</f>
        <v>123581.16600627621</v>
      </c>
      <c r="DA212" s="5">
        <f ca="1">($E211+DA211)*(1+'Part E'!CU317)</f>
        <v>82601.733055662364</v>
      </c>
      <c r="DB212" s="5">
        <f ca="1">($E211+DB211)*(1+'Part E'!CV317)</f>
        <v>86556.898544539305</v>
      </c>
      <c r="DC212" s="5">
        <f ca="1">($E211+DC211)*(1+'Part E'!CW317)</f>
        <v>92076.862028214498</v>
      </c>
      <c r="DD212" s="5">
        <f ca="1">($E211+DD211)*(1+'Part E'!CX317)</f>
        <v>97562.65310705197</v>
      </c>
    </row>
    <row r="213" spans="2:108" x14ac:dyDescent="0.2">
      <c r="B213" s="5">
        <f t="shared" ref="B213:B266" si="28">1/12+B212</f>
        <v>5.5833333333333304</v>
      </c>
      <c r="C213" s="5">
        <v>9955.75</v>
      </c>
      <c r="D213" s="5">
        <f t="shared" si="26"/>
        <v>2986.7249999999999</v>
      </c>
      <c r="E213" s="5">
        <f t="shared" si="27"/>
        <v>1792.0349999999999</v>
      </c>
      <c r="H213" s="5">
        <f t="shared" ref="H213:H267" si="29">B212</f>
        <v>5.4999999999999973</v>
      </c>
      <c r="I213" s="5">
        <f ca="1">($E212+I212)*(1+'Part E'!C318)</f>
        <v>97536.141843423786</v>
      </c>
      <c r="J213" s="5">
        <f ca="1">($E212+J212)*(1+'Part E'!D318)</f>
        <v>131640.05308825799</v>
      </c>
      <c r="K213" s="5">
        <f ca="1">($E212+K212)*(1+'Part E'!E318)</f>
        <v>82743.987931744894</v>
      </c>
      <c r="L213" s="5">
        <f ca="1">($E212+L212)*(1+'Part E'!F318)</f>
        <v>103069.93697286725</v>
      </c>
      <c r="M213" s="5">
        <f ca="1">($E212+M212)*(1+'Part E'!G318)</f>
        <v>90121.599369624091</v>
      </c>
      <c r="N213" s="5">
        <f ca="1">($E212+N212)*(1+'Part E'!H318)</f>
        <v>107197.25067659482</v>
      </c>
      <c r="O213" s="5">
        <f ca="1">($E212+O212)*(1+'Part E'!I318)</f>
        <v>77625.838275248752</v>
      </c>
      <c r="P213" s="5">
        <f ca="1">($E212+P212)*(1+'Part E'!J318)</f>
        <v>131980.06631383349</v>
      </c>
      <c r="Q213" s="5">
        <f ca="1">($E212+Q212)*(1+'Part E'!K318)</f>
        <v>116448.19895299431</v>
      </c>
      <c r="R213" s="5">
        <f ca="1">($E212+R212)*(1+'Part E'!L318)</f>
        <v>120674.34636288526</v>
      </c>
      <c r="S213" s="5">
        <f ca="1">($E212+S212)*(1+'Part E'!M318)</f>
        <v>86977.228930056677</v>
      </c>
      <c r="T213" s="5">
        <f ca="1">($E212+T212)*(1+'Part E'!N318)</f>
        <v>96032.306250356938</v>
      </c>
      <c r="U213" s="5">
        <f ca="1">($E212+U212)*(1+'Part E'!O318)</f>
        <v>80450.860274235325</v>
      </c>
      <c r="V213" s="5">
        <f ca="1">($E212+V212)*(1+'Part E'!P318)</f>
        <v>84207.394518509638</v>
      </c>
      <c r="W213" s="5">
        <f ca="1">($E212+W212)*(1+'Part E'!Q318)</f>
        <v>129522.10103185597</v>
      </c>
      <c r="X213" s="5">
        <f ca="1">($E212+X212)*(1+'Part E'!R318)</f>
        <v>83287.953241206458</v>
      </c>
      <c r="Y213" s="5">
        <f ca="1">($E212+Y212)*(1+'Part E'!S318)</f>
        <v>99419.554471267606</v>
      </c>
      <c r="Z213" s="5">
        <f ca="1">($E212+Z212)*(1+'Part E'!T318)</f>
        <v>87980.036166621401</v>
      </c>
      <c r="AA213" s="5">
        <f ca="1">($E212+AA212)*(1+'Part E'!U318)</f>
        <v>87220.016768696616</v>
      </c>
      <c r="AB213" s="5">
        <f ca="1">($E212+AB212)*(1+'Part E'!V318)</f>
        <v>81853.714521672271</v>
      </c>
      <c r="AC213" s="5">
        <f ca="1">($E212+AC212)*(1+'Part E'!W318)</f>
        <v>121421.90789926978</v>
      </c>
      <c r="AD213" s="5">
        <f ca="1">($E212+AD212)*(1+'Part E'!X318)</f>
        <v>111423.69542324629</v>
      </c>
      <c r="AE213" s="5">
        <f ca="1">($E212+AE212)*(1+'Part E'!Y318)</f>
        <v>93733.893293400295</v>
      </c>
      <c r="AF213" s="5">
        <f ca="1">($E212+AF212)*(1+'Part E'!Z318)</f>
        <v>84706.052649423393</v>
      </c>
      <c r="AG213" s="5">
        <f ca="1">($E212+AG212)*(1+'Part E'!AA318)</f>
        <v>125685.43605871858</v>
      </c>
      <c r="AH213" s="5">
        <f ca="1">($E212+AH212)*(1+'Part E'!AB318)</f>
        <v>97622.051374707939</v>
      </c>
      <c r="AI213" s="5">
        <f ca="1">($E212+AI212)*(1+'Part E'!AC318)</f>
        <v>91523.867569630092</v>
      </c>
      <c r="AJ213" s="5">
        <f ca="1">($E212+AJ212)*(1+'Part E'!AD318)</f>
        <v>110261.34551738708</v>
      </c>
      <c r="AK213" s="5">
        <f ca="1">($E212+AK212)*(1+'Part E'!AE318)</f>
        <v>92154.076393211421</v>
      </c>
      <c r="AL213" s="5">
        <f ca="1">($E212+AL212)*(1+'Part E'!AF318)</f>
        <v>106157.93017637933</v>
      </c>
      <c r="AM213" s="5">
        <f ca="1">($E212+AM212)*(1+'Part E'!AG318)</f>
        <v>106084.14595655604</v>
      </c>
      <c r="AN213" s="5">
        <f ca="1">($E212+AN212)*(1+'Part E'!AH318)</f>
        <v>78477.164762389424</v>
      </c>
      <c r="AO213" s="5">
        <f ca="1">($E212+AO212)*(1+'Part E'!AI318)</f>
        <v>130287.16278020319</v>
      </c>
      <c r="AP213" s="5">
        <f ca="1">($E212+AP212)*(1+'Part E'!AJ318)</f>
        <v>95460.810716491877</v>
      </c>
      <c r="AQ213" s="5">
        <f ca="1">($E212+AQ212)*(1+'Part E'!AK318)</f>
        <v>97476.990177800471</v>
      </c>
      <c r="AR213" s="5">
        <f ca="1">($E212+AR212)*(1+'Part E'!AL318)</f>
        <v>86277.180166422433</v>
      </c>
      <c r="AS213" s="5">
        <f ca="1">($E212+AS212)*(1+'Part E'!AM318)</f>
        <v>91222.141156313563</v>
      </c>
      <c r="AT213" s="5">
        <f ca="1">($E212+AT212)*(1+'Part E'!AN318)</f>
        <v>73440.239518948132</v>
      </c>
      <c r="AU213" s="5">
        <f ca="1">($E212+AU212)*(1+'Part E'!AO318)</f>
        <v>97928.79711223807</v>
      </c>
      <c r="AV213" s="5">
        <f ca="1">($E212+AV212)*(1+'Part E'!AP318)</f>
        <v>84344.63552503247</v>
      </c>
      <c r="AW213" s="5">
        <f ca="1">($E212+AW212)*(1+'Part E'!AQ318)</f>
        <v>78334.343307604984</v>
      </c>
      <c r="AX213" s="5">
        <f ca="1">($E212+AX212)*(1+'Part E'!AR318)</f>
        <v>78706.943380854282</v>
      </c>
      <c r="AY213" s="5">
        <f ca="1">($E212+AY212)*(1+'Part E'!AS318)</f>
        <v>114362.82443289673</v>
      </c>
      <c r="AZ213" s="5">
        <f ca="1">($E212+AZ212)*(1+'Part E'!AT318)</f>
        <v>86444.489878010441</v>
      </c>
      <c r="BA213" s="5">
        <f ca="1">($E212+BA212)*(1+'Part E'!AU318)</f>
        <v>108254.99865595064</v>
      </c>
      <c r="BB213" s="5">
        <f ca="1">($E212+BB212)*(1+'Part E'!AV318)</f>
        <v>94932.182051892407</v>
      </c>
      <c r="BC213" s="5">
        <f ca="1">($E212+BC212)*(1+'Part E'!AW318)</f>
        <v>99744.29362194796</v>
      </c>
      <c r="BD213" s="5">
        <f ca="1">($E212+BD212)*(1+'Part E'!AX318)</f>
        <v>109538.14848481723</v>
      </c>
      <c r="BE213" s="5">
        <f ca="1">($E212+BE212)*(1+'Part E'!AY318)</f>
        <v>96056.670442434232</v>
      </c>
      <c r="BF213" s="5">
        <f ca="1">($E212+BF212)*(1+'Part E'!AZ318)</f>
        <v>114916.10855216668</v>
      </c>
      <c r="BG213" s="5">
        <f ca="1">($E212+BG212)*(1+'Part E'!BA318)</f>
        <v>81939.319773382012</v>
      </c>
      <c r="BH213" s="5">
        <f ca="1">($E212+BH212)*(1+'Part E'!BB318)</f>
        <v>99642.498088559529</v>
      </c>
      <c r="BI213" s="5">
        <f ca="1">($E212+BI212)*(1+'Part E'!BC318)</f>
        <v>102171.09714515865</v>
      </c>
      <c r="BJ213" s="5">
        <f ca="1">($E212+BJ212)*(1+'Part E'!BD318)</f>
        <v>85138.988569643581</v>
      </c>
      <c r="BK213" s="5">
        <f ca="1">($E212+BK212)*(1+'Part E'!BE318)</f>
        <v>84968.262217243173</v>
      </c>
      <c r="BL213" s="5">
        <f ca="1">($E212+BL212)*(1+'Part E'!BF318)</f>
        <v>97439.921836747249</v>
      </c>
      <c r="BM213" s="5">
        <f ca="1">($E212+BM212)*(1+'Part E'!BG318)</f>
        <v>85357.220852582876</v>
      </c>
      <c r="BN213" s="5">
        <f ca="1">($E212+BN212)*(1+'Part E'!BH318)</f>
        <v>114734.82553114626</v>
      </c>
      <c r="BO213" s="5">
        <f ca="1">($E212+BO212)*(1+'Part E'!BI318)</f>
        <v>94999.768538602439</v>
      </c>
      <c r="BP213" s="5">
        <f ca="1">($E212+BP212)*(1+'Part E'!BJ318)</f>
        <v>91522.343696989978</v>
      </c>
      <c r="BQ213" s="5">
        <f ca="1">($E212+BQ212)*(1+'Part E'!BK318)</f>
        <v>131635.63705118131</v>
      </c>
      <c r="BR213" s="5">
        <f ca="1">($E212+BR212)*(1+'Part E'!BL318)</f>
        <v>94291.89762918606</v>
      </c>
      <c r="BS213" s="5">
        <f ca="1">($E212+BS212)*(1+'Part E'!BM318)</f>
        <v>104591.63577801247</v>
      </c>
      <c r="BT213" s="5">
        <f ca="1">($E212+BT212)*(1+'Part E'!BN318)</f>
        <v>96222.556229990005</v>
      </c>
      <c r="BU213" s="5">
        <f ca="1">($E212+BU212)*(1+'Part E'!BO318)</f>
        <v>102730.69624352656</v>
      </c>
      <c r="BV213" s="5">
        <f ca="1">($E212+BV212)*(1+'Part E'!BP318)</f>
        <v>102518.15047950199</v>
      </c>
      <c r="BW213" s="5">
        <f ca="1">($E212+BW212)*(1+'Part E'!BQ318)</f>
        <v>90224.419723758372</v>
      </c>
      <c r="BX213" s="5">
        <f ca="1">($E212+BX212)*(1+'Part E'!BR318)</f>
        <v>95763.526857176883</v>
      </c>
      <c r="BY213" s="5">
        <f ca="1">($E212+BY212)*(1+'Part E'!BS318)</f>
        <v>95151.978638803907</v>
      </c>
      <c r="BZ213" s="5">
        <f ca="1">($E212+BZ212)*(1+'Part E'!BT318)</f>
        <v>85683.446936509412</v>
      </c>
      <c r="CA213" s="5">
        <f ca="1">($E212+CA212)*(1+'Part E'!BU318)</f>
        <v>96647.572483876749</v>
      </c>
      <c r="CB213" s="5">
        <f ca="1">($E212+CB212)*(1+'Part E'!BV318)</f>
        <v>99652.615415432403</v>
      </c>
      <c r="CC213" s="5">
        <f ca="1">($E212+CC212)*(1+'Part E'!BW318)</f>
        <v>77624.321550367749</v>
      </c>
      <c r="CD213" s="5">
        <f ca="1">($E212+CD212)*(1+'Part E'!BX318)</f>
        <v>123085.20875615151</v>
      </c>
      <c r="CE213" s="5">
        <f ca="1">($E212+CE212)*(1+'Part E'!BY318)</f>
        <v>111367.67926185561</v>
      </c>
      <c r="CF213" s="5">
        <f ca="1">($E212+CF212)*(1+'Part E'!BZ318)</f>
        <v>85965.537941504954</v>
      </c>
      <c r="CG213" s="5">
        <f ca="1">($E212+CG212)*(1+'Part E'!CA318)</f>
        <v>99431.016675351668</v>
      </c>
      <c r="CH213" s="5">
        <f ca="1">($E212+CH212)*(1+'Part E'!CB318)</f>
        <v>98022.781527013474</v>
      </c>
      <c r="CI213" s="5">
        <f ca="1">($E212+CI212)*(1+'Part E'!CC318)</f>
        <v>91890.770602528035</v>
      </c>
      <c r="CJ213" s="5">
        <f ca="1">($E212+CJ212)*(1+'Part E'!CD318)</f>
        <v>86761.183849413384</v>
      </c>
      <c r="CK213" s="5">
        <f ca="1">($E212+CK212)*(1+'Part E'!CE318)</f>
        <v>118678.44867253244</v>
      </c>
      <c r="CL213" s="5">
        <f ca="1">($E212+CL212)*(1+'Part E'!CF318)</f>
        <v>81289.55900811727</v>
      </c>
      <c r="CM213" s="5">
        <f ca="1">($E212+CM212)*(1+'Part E'!CG318)</f>
        <v>112514.49557097987</v>
      </c>
      <c r="CN213" s="5">
        <f ca="1">($E212+CN212)*(1+'Part E'!CH318)</f>
        <v>94976.957940541004</v>
      </c>
      <c r="CO213" s="5">
        <f ca="1">($E212+CO212)*(1+'Part E'!CI318)</f>
        <v>110514.84789476101</v>
      </c>
      <c r="CP213" s="5">
        <f ca="1">($E212+CP212)*(1+'Part E'!CJ318)</f>
        <v>63968.313550338346</v>
      </c>
      <c r="CQ213" s="5">
        <f ca="1">($E212+CQ212)*(1+'Part E'!CK318)</f>
        <v>125880.86686466458</v>
      </c>
      <c r="CR213" s="5">
        <f ca="1">($E212+CR212)*(1+'Part E'!CL318)</f>
        <v>112057.4025962312</v>
      </c>
      <c r="CS213" s="5">
        <f ca="1">($E212+CS212)*(1+'Part E'!CM318)</f>
        <v>70040.861956004126</v>
      </c>
      <c r="CT213" s="5">
        <f ca="1">($E212+CT212)*(1+'Part E'!CN318)</f>
        <v>119026.51586440287</v>
      </c>
      <c r="CU213" s="5">
        <f ca="1">($E212+CU212)*(1+'Part E'!CO318)</f>
        <v>94874.38605508623</v>
      </c>
      <c r="CV213" s="5">
        <f ca="1">($E212+CV212)*(1+'Part E'!CP318)</f>
        <v>84749.580937268256</v>
      </c>
      <c r="CW213" s="5">
        <f ca="1">($E212+CW212)*(1+'Part E'!CQ318)</f>
        <v>70805.053623878615</v>
      </c>
      <c r="CX213" s="5">
        <f ca="1">($E212+CX212)*(1+'Part E'!CR318)</f>
        <v>112731.03945008997</v>
      </c>
      <c r="CY213" s="5">
        <f ca="1">($E212+CY212)*(1+'Part E'!CS318)</f>
        <v>104466.98419009546</v>
      </c>
      <c r="CZ213" s="5">
        <f ca="1">($E212+CZ212)*(1+'Part E'!CT318)</f>
        <v>131657.31251182655</v>
      </c>
      <c r="DA213" s="5">
        <f ca="1">($E212+DA212)*(1+'Part E'!CU318)</f>
        <v>82625.329586208536</v>
      </c>
      <c r="DB213" s="5">
        <f ca="1">($E212+DB212)*(1+'Part E'!CV318)</f>
        <v>86532.127000014909</v>
      </c>
      <c r="DC213" s="5">
        <f ca="1">($E212+DC212)*(1+'Part E'!CW318)</f>
        <v>91265.448945262906</v>
      </c>
      <c r="DD213" s="5">
        <f ca="1">($E212+DD212)*(1+'Part E'!CX318)</f>
        <v>101678.89458959477</v>
      </c>
    </row>
    <row r="214" spans="2:108" x14ac:dyDescent="0.2">
      <c r="B214" s="5">
        <f t="shared" si="28"/>
        <v>5.6666666666666634</v>
      </c>
      <c r="C214" s="5">
        <v>9955.75</v>
      </c>
      <c r="D214" s="5">
        <f t="shared" si="26"/>
        <v>2986.7249999999999</v>
      </c>
      <c r="E214" s="5">
        <f t="shared" si="27"/>
        <v>1792.0349999999999</v>
      </c>
      <c r="H214" s="5">
        <f t="shared" si="29"/>
        <v>5.5833333333333304</v>
      </c>
      <c r="I214" s="5">
        <f ca="1">($E213+I213)*(1+'Part E'!C319)</f>
        <v>100403.2873191259</v>
      </c>
      <c r="J214" s="5">
        <f ca="1">($E213+J213)*(1+'Part E'!D319)</f>
        <v>137715.58617824555</v>
      </c>
      <c r="K214" s="5">
        <f ca="1">($E213+K213)*(1+'Part E'!E319)</f>
        <v>84574.632610182889</v>
      </c>
      <c r="L214" s="5">
        <f ca="1">($E213+L213)*(1+'Part E'!F319)</f>
        <v>106149.23018065245</v>
      </c>
      <c r="M214" s="5">
        <f ca="1">($E213+M213)*(1+'Part E'!G319)</f>
        <v>88952.571195534765</v>
      </c>
      <c r="N214" s="5">
        <f ca="1">($E213+N213)*(1+'Part E'!H319)</f>
        <v>111817.04031659855</v>
      </c>
      <c r="O214" s="5">
        <f ca="1">($E213+O213)*(1+'Part E'!I319)</f>
        <v>74177.78197012539</v>
      </c>
      <c r="P214" s="5">
        <f ca="1">($E213+P213)*(1+'Part E'!J319)</f>
        <v>130478.23098689133</v>
      </c>
      <c r="Q214" s="5">
        <f ca="1">($E213+Q213)*(1+'Part E'!K319)</f>
        <v>110352.97105562102</v>
      </c>
      <c r="R214" s="5">
        <f ca="1">($E213+R213)*(1+'Part E'!L319)</f>
        <v>127417.5594679724</v>
      </c>
      <c r="S214" s="5">
        <f ca="1">($E213+S213)*(1+'Part E'!M319)</f>
        <v>87499.095339344014</v>
      </c>
      <c r="T214" s="5">
        <f ca="1">($E213+T213)*(1+'Part E'!N319)</f>
        <v>98620.403709976934</v>
      </c>
      <c r="U214" s="5">
        <f ca="1">($E213+U213)*(1+'Part E'!O319)</f>
        <v>80081.676514207051</v>
      </c>
      <c r="V214" s="5">
        <f ca="1">($E213+V213)*(1+'Part E'!P319)</f>
        <v>85439.52437764137</v>
      </c>
      <c r="W214" s="5">
        <f ca="1">($E213+W213)*(1+'Part E'!Q319)</f>
        <v>129060.01593646054</v>
      </c>
      <c r="X214" s="5">
        <f ca="1">($E213+X213)*(1+'Part E'!R319)</f>
        <v>80826.082560890267</v>
      </c>
      <c r="Y214" s="5">
        <f ca="1">($E213+Y213)*(1+'Part E'!S319)</f>
        <v>105330.30524636091</v>
      </c>
      <c r="Z214" s="5">
        <f ca="1">($E213+Z213)*(1+'Part E'!T319)</f>
        <v>91491.596275893738</v>
      </c>
      <c r="AA214" s="5">
        <f ca="1">($E213+AA213)*(1+'Part E'!U319)</f>
        <v>94591.716473100329</v>
      </c>
      <c r="AB214" s="5">
        <f ca="1">($E213+AB213)*(1+'Part E'!V319)</f>
        <v>82573.624471816773</v>
      </c>
      <c r="AC214" s="5">
        <f ca="1">($E213+AC213)*(1+'Part E'!W319)</f>
        <v>124172.06166587048</v>
      </c>
      <c r="AD214" s="5">
        <f ca="1">($E213+AD213)*(1+'Part E'!X319)</f>
        <v>112930.87603147968</v>
      </c>
      <c r="AE214" s="5">
        <f ca="1">($E213+AE213)*(1+'Part E'!Y319)</f>
        <v>97609.970860870162</v>
      </c>
      <c r="AF214" s="5">
        <f ca="1">($E213+AF213)*(1+'Part E'!Z319)</f>
        <v>86577.212391544119</v>
      </c>
      <c r="AG214" s="5">
        <f ca="1">($E213+AG213)*(1+'Part E'!AA319)</f>
        <v>127393.49674645634</v>
      </c>
      <c r="AH214" s="5">
        <f ca="1">($E213+AH213)*(1+'Part E'!AB319)</f>
        <v>96499.600709712278</v>
      </c>
      <c r="AI214" s="5">
        <f ca="1">($E213+AI213)*(1+'Part E'!AC319)</f>
        <v>94027.392624720276</v>
      </c>
      <c r="AJ214" s="5">
        <f ca="1">($E213+AJ213)*(1+'Part E'!AD319)</f>
        <v>109224.44728081164</v>
      </c>
      <c r="AK214" s="5">
        <f ca="1">($E213+AK213)*(1+'Part E'!AE319)</f>
        <v>95430.275118274483</v>
      </c>
      <c r="AL214" s="5">
        <f ca="1">($E213+AL213)*(1+'Part E'!AF319)</f>
        <v>107757.86658465596</v>
      </c>
      <c r="AM214" s="5">
        <f ca="1">($E213+AM213)*(1+'Part E'!AG319)</f>
        <v>111617.22529881987</v>
      </c>
      <c r="AN214" s="5">
        <f ca="1">($E213+AN213)*(1+'Part E'!AH319)</f>
        <v>83788.182645275214</v>
      </c>
      <c r="AO214" s="5">
        <f ca="1">($E213+AO213)*(1+'Part E'!AI319)</f>
        <v>130235.78836869393</v>
      </c>
      <c r="AP214" s="5">
        <f ca="1">($E213+AP213)*(1+'Part E'!AJ319)</f>
        <v>101981.02877757039</v>
      </c>
      <c r="AQ214" s="5">
        <f ca="1">($E213+AQ213)*(1+'Part E'!AK319)</f>
        <v>97469.820844850066</v>
      </c>
      <c r="AR214" s="5">
        <f ca="1">($E213+AR213)*(1+'Part E'!AL319)</f>
        <v>84538.062644085381</v>
      </c>
      <c r="AS214" s="5">
        <f ca="1">($E213+AS213)*(1+'Part E'!AM319)</f>
        <v>91692.100786857845</v>
      </c>
      <c r="AT214" s="5">
        <f ca="1">($E213+AT213)*(1+'Part E'!AN319)</f>
        <v>77153.584606909892</v>
      </c>
      <c r="AU214" s="5">
        <f ca="1">($E213+AU213)*(1+'Part E'!AO319)</f>
        <v>98767.139269398293</v>
      </c>
      <c r="AV214" s="5">
        <f ca="1">($E213+AV213)*(1+'Part E'!AP319)</f>
        <v>87109.593458288626</v>
      </c>
      <c r="AW214" s="5">
        <f ca="1">($E213+AW213)*(1+'Part E'!AQ319)</f>
        <v>81430.19556141326</v>
      </c>
      <c r="AX214" s="5">
        <f ca="1">($E213+AX213)*(1+'Part E'!AR319)</f>
        <v>82614.404724075692</v>
      </c>
      <c r="AY214" s="5">
        <f ca="1">($E213+AY213)*(1+'Part E'!AS319)</f>
        <v>127172.06053123887</v>
      </c>
      <c r="AZ214" s="5">
        <f ca="1">($E213+AZ213)*(1+'Part E'!AT319)</f>
        <v>88906.915610232303</v>
      </c>
      <c r="BA214" s="5">
        <f ca="1">($E213+BA213)*(1+'Part E'!AU319)</f>
        <v>112750.88006040156</v>
      </c>
      <c r="BB214" s="5">
        <f ca="1">($E213+BB213)*(1+'Part E'!AV319)</f>
        <v>98000.15628812596</v>
      </c>
      <c r="BC214" s="5">
        <f ca="1">($E213+BC213)*(1+'Part E'!AW319)</f>
        <v>97783.813383009037</v>
      </c>
      <c r="BD214" s="5">
        <f ca="1">($E213+BD213)*(1+'Part E'!AX319)</f>
        <v>111398.64539994573</v>
      </c>
      <c r="BE214" s="5">
        <f ca="1">($E213+BE213)*(1+'Part E'!AY319)</f>
        <v>107368.71718835847</v>
      </c>
      <c r="BF214" s="5">
        <f ca="1">($E213+BF213)*(1+'Part E'!AZ319)</f>
        <v>113789.3182244109</v>
      </c>
      <c r="BG214" s="5">
        <f ca="1">($E213+BG213)*(1+'Part E'!BA319)</f>
        <v>88943.460808537318</v>
      </c>
      <c r="BH214" s="5">
        <f ca="1">($E213+BH213)*(1+'Part E'!BB319)</f>
        <v>105335.45317214032</v>
      </c>
      <c r="BI214" s="5">
        <f ca="1">($E213+BI213)*(1+'Part E'!BC319)</f>
        <v>98796.407226109877</v>
      </c>
      <c r="BJ214" s="5">
        <f ca="1">($E213+BJ213)*(1+'Part E'!BD319)</f>
        <v>86825.046296835484</v>
      </c>
      <c r="BK214" s="5">
        <f ca="1">($E213+BK213)*(1+'Part E'!BE319)</f>
        <v>83225.735737206312</v>
      </c>
      <c r="BL214" s="5">
        <f ca="1">($E213+BL213)*(1+'Part E'!BF319)</f>
        <v>97291.546093882193</v>
      </c>
      <c r="BM214" s="5">
        <f ca="1">($E213+BM213)*(1+'Part E'!BG319)</f>
        <v>92896.063423296917</v>
      </c>
      <c r="BN214" s="5">
        <f ca="1">($E213+BN213)*(1+'Part E'!BH319)</f>
        <v>120453.52060522979</v>
      </c>
      <c r="BO214" s="5">
        <f ca="1">($E213+BO213)*(1+'Part E'!BI319)</f>
        <v>98189.123544314309</v>
      </c>
      <c r="BP214" s="5">
        <f ca="1">($E213+BP213)*(1+'Part E'!BJ319)</f>
        <v>90197.311696523509</v>
      </c>
      <c r="BQ214" s="5">
        <f ca="1">($E213+BQ213)*(1+'Part E'!BK319)</f>
        <v>134531.30191166361</v>
      </c>
      <c r="BR214" s="5">
        <f ca="1">($E213+BR213)*(1+'Part E'!BL319)</f>
        <v>95761.242296134471</v>
      </c>
      <c r="BS214" s="5">
        <f ca="1">($E213+BS213)*(1+'Part E'!BM319)</f>
        <v>100383.93356039435</v>
      </c>
      <c r="BT214" s="5">
        <f ca="1">($E213+BT213)*(1+'Part E'!BN319)</f>
        <v>93278.94708397967</v>
      </c>
      <c r="BU214" s="5">
        <f ca="1">($E213+BU213)*(1+'Part E'!BO319)</f>
        <v>108190.47104937637</v>
      </c>
      <c r="BV214" s="5">
        <f ca="1">($E213+BV213)*(1+'Part E'!BP319)</f>
        <v>105944.172411669</v>
      </c>
      <c r="BW214" s="5">
        <f ca="1">($E213+BW213)*(1+'Part E'!BQ319)</f>
        <v>94065.51128506205</v>
      </c>
      <c r="BX214" s="5">
        <f ca="1">($E213+BX213)*(1+'Part E'!BR319)</f>
        <v>103997.9322259318</v>
      </c>
      <c r="BY214" s="5">
        <f ca="1">($E213+BY213)*(1+'Part E'!BS319)</f>
        <v>94591.441694123656</v>
      </c>
      <c r="BZ214" s="5">
        <f ca="1">($E213+BZ213)*(1+'Part E'!BT319)</f>
        <v>90256.243742837265</v>
      </c>
      <c r="CA214" s="5">
        <f ca="1">($E213+CA213)*(1+'Part E'!BU319)</f>
        <v>103107.63178163119</v>
      </c>
      <c r="CB214" s="5">
        <f ca="1">($E213+CB213)*(1+'Part E'!BV319)</f>
        <v>105698.63404138328</v>
      </c>
      <c r="CC214" s="5">
        <f ca="1">($E213+CC213)*(1+'Part E'!BW319)</f>
        <v>81857.673531022578</v>
      </c>
      <c r="CD214" s="5">
        <f ca="1">($E213+CD213)*(1+'Part E'!BX319)</f>
        <v>125591.23693756451</v>
      </c>
      <c r="CE214" s="5">
        <f ca="1">($E213+CE213)*(1+'Part E'!BY319)</f>
        <v>111924.63728251589</v>
      </c>
      <c r="CF214" s="5">
        <f ca="1">($E213+CF213)*(1+'Part E'!BZ319)</f>
        <v>82620.440691117386</v>
      </c>
      <c r="CG214" s="5">
        <f ca="1">($E213+CG213)*(1+'Part E'!CA319)</f>
        <v>96499.218836025859</v>
      </c>
      <c r="CH214" s="5">
        <f ca="1">($E213+CH213)*(1+'Part E'!CB319)</f>
        <v>95956.130447505609</v>
      </c>
      <c r="CI214" s="5">
        <f ca="1">($E213+CI213)*(1+'Part E'!CC319)</f>
        <v>93817.163072332696</v>
      </c>
      <c r="CJ214" s="5">
        <f ca="1">($E213+CJ213)*(1+'Part E'!CD319)</f>
        <v>88046.304765574445</v>
      </c>
      <c r="CK214" s="5">
        <f ca="1">($E213+CK213)*(1+'Part E'!CE319)</f>
        <v>111039.12836753725</v>
      </c>
      <c r="CL214" s="5">
        <f ca="1">($E213+CL213)*(1+'Part E'!CF319)</f>
        <v>83566.853441578583</v>
      </c>
      <c r="CM214" s="5">
        <f ca="1">($E213+CM213)*(1+'Part E'!CG319)</f>
        <v>110847.81949506103</v>
      </c>
      <c r="CN214" s="5">
        <f ca="1">($E213+CN213)*(1+'Part E'!CH319)</f>
        <v>92229.579727078046</v>
      </c>
      <c r="CO214" s="5">
        <f ca="1">($E213+CO213)*(1+'Part E'!CI319)</f>
        <v>112220.31810104493</v>
      </c>
      <c r="CP214" s="5">
        <f ca="1">($E213+CP213)*(1+'Part E'!CJ319)</f>
        <v>62243.444062210103</v>
      </c>
      <c r="CQ214" s="5">
        <f ca="1">($E213+CQ213)*(1+'Part E'!CK319)</f>
        <v>124280.72731763319</v>
      </c>
      <c r="CR214" s="5">
        <f ca="1">($E213+CR213)*(1+'Part E'!CL319)</f>
        <v>122278.66707187959</v>
      </c>
      <c r="CS214" s="5">
        <f ca="1">($E213+CS213)*(1+'Part E'!CM319)</f>
        <v>70265.646278007946</v>
      </c>
      <c r="CT214" s="5">
        <f ca="1">($E213+CT213)*(1+'Part E'!CN319)</f>
        <v>113369.99002648417</v>
      </c>
      <c r="CU214" s="5">
        <f ca="1">($E213+CU213)*(1+'Part E'!CO319)</f>
        <v>98207.934871713311</v>
      </c>
      <c r="CV214" s="5">
        <f ca="1">($E213+CV213)*(1+'Part E'!CP319)</f>
        <v>85576.124312476808</v>
      </c>
      <c r="CW214" s="5">
        <f ca="1">($E213+CW213)*(1+'Part E'!CQ319)</f>
        <v>74491.45621414778</v>
      </c>
      <c r="CX214" s="5">
        <f ca="1">($E213+CX213)*(1+'Part E'!CR319)</f>
        <v>108773.14990036441</v>
      </c>
      <c r="CY214" s="5">
        <f ca="1">($E213+CY213)*(1+'Part E'!CS319)</f>
        <v>110363.75235594706</v>
      </c>
      <c r="CZ214" s="5">
        <f ca="1">($E213+CZ213)*(1+'Part E'!CT319)</f>
        <v>130135.71710115702</v>
      </c>
      <c r="DA214" s="5">
        <f ca="1">($E213+DA213)*(1+'Part E'!CU319)</f>
        <v>87983.340276049988</v>
      </c>
      <c r="DB214" s="5">
        <f ca="1">($E213+DB213)*(1+'Part E'!CV319)</f>
        <v>89173.48287739708</v>
      </c>
      <c r="DC214" s="5">
        <f ca="1">($E213+DC213)*(1+'Part E'!CW319)</f>
        <v>100535.50967096805</v>
      </c>
      <c r="DD214" s="5">
        <f ca="1">($E213+DD213)*(1+'Part E'!CX319)</f>
        <v>110341.73071398807</v>
      </c>
    </row>
    <row r="215" spans="2:108" x14ac:dyDescent="0.2">
      <c r="B215" s="5">
        <f t="shared" si="28"/>
        <v>5.7499999999999964</v>
      </c>
      <c r="C215" s="5">
        <v>9955.75</v>
      </c>
      <c r="D215" s="5">
        <f t="shared" si="26"/>
        <v>2986.7249999999999</v>
      </c>
      <c r="E215" s="5">
        <f t="shared" si="27"/>
        <v>1792.0349999999999</v>
      </c>
      <c r="H215" s="5">
        <f t="shared" si="29"/>
        <v>5.6666666666666634</v>
      </c>
      <c r="I215" s="5">
        <f ca="1">($E214+I214)*(1+'Part E'!C320)</f>
        <v>99898.168460557063</v>
      </c>
      <c r="J215" s="5">
        <f ca="1">($E214+J214)*(1+'Part E'!D320)</f>
        <v>143427.08467154973</v>
      </c>
      <c r="K215" s="5">
        <f ca="1">($E214+K214)*(1+'Part E'!E320)</f>
        <v>93160.96737536139</v>
      </c>
      <c r="L215" s="5">
        <f ca="1">($E214+L214)*(1+'Part E'!F320)</f>
        <v>110747.66233592074</v>
      </c>
      <c r="M215" s="5">
        <f ca="1">($E214+M214)*(1+'Part E'!G320)</f>
        <v>88307.799986469967</v>
      </c>
      <c r="N215" s="5">
        <f ca="1">($E214+N214)*(1+'Part E'!H320)</f>
        <v>113708.1703557663</v>
      </c>
      <c r="O215" s="5">
        <f ca="1">($E214+O214)*(1+'Part E'!I320)</f>
        <v>79631.206058896074</v>
      </c>
      <c r="P215" s="5">
        <f ca="1">($E214+P214)*(1+'Part E'!J320)</f>
        <v>143196.67304288986</v>
      </c>
      <c r="Q215" s="5">
        <f ca="1">($E214+Q214)*(1+'Part E'!K320)</f>
        <v>115582.20312827216</v>
      </c>
      <c r="R215" s="5">
        <f ca="1">($E214+R214)*(1+'Part E'!L320)</f>
        <v>126649.79537416514</v>
      </c>
      <c r="S215" s="5">
        <f ca="1">($E214+S214)*(1+'Part E'!M320)</f>
        <v>83153.087572397257</v>
      </c>
      <c r="T215" s="5">
        <f ca="1">($E214+T214)*(1+'Part E'!N320)</f>
        <v>96032.965150994001</v>
      </c>
      <c r="U215" s="5">
        <f ca="1">($E214+U214)*(1+'Part E'!O320)</f>
        <v>88468.840206771507</v>
      </c>
      <c r="V215" s="5">
        <f ca="1">($E214+V214)*(1+'Part E'!P320)</f>
        <v>93231.564950942702</v>
      </c>
      <c r="W215" s="5">
        <f ca="1">($E214+W214)*(1+'Part E'!Q320)</f>
        <v>125903.8204141938</v>
      </c>
      <c r="X215" s="5">
        <f ca="1">($E214+X214)*(1+'Part E'!R320)</f>
        <v>81535.352692180721</v>
      </c>
      <c r="Y215" s="5">
        <f ca="1">($E214+Y214)*(1+'Part E'!S320)</f>
        <v>101716.26731167785</v>
      </c>
      <c r="Z215" s="5">
        <f ca="1">($E214+Z214)*(1+'Part E'!T320)</f>
        <v>86469.267855623955</v>
      </c>
      <c r="AA215" s="5">
        <f ca="1">($E214+AA214)*(1+'Part E'!U320)</f>
        <v>102161.3492689589</v>
      </c>
      <c r="AB215" s="5">
        <f ca="1">($E214+AB214)*(1+'Part E'!V320)</f>
        <v>83453.023370332026</v>
      </c>
      <c r="AC215" s="5">
        <f ca="1">($E214+AC214)*(1+'Part E'!W320)</f>
        <v>129864.90575188068</v>
      </c>
      <c r="AD215" s="5">
        <f ca="1">($E214+AD214)*(1+'Part E'!X320)</f>
        <v>114305.55371373176</v>
      </c>
      <c r="AE215" s="5">
        <f ca="1">($E214+AE214)*(1+'Part E'!Y320)</f>
        <v>98070.321575922193</v>
      </c>
      <c r="AF215" s="5">
        <f ca="1">($E214+AF214)*(1+'Part E'!Z320)</f>
        <v>86090.509977114023</v>
      </c>
      <c r="AG215" s="5">
        <f ca="1">($E214+AG214)*(1+'Part E'!AA320)</f>
        <v>132689.67922247181</v>
      </c>
      <c r="AH215" s="5">
        <f ca="1">($E214+AH214)*(1+'Part E'!AB320)</f>
        <v>100310.52679881048</v>
      </c>
      <c r="AI215" s="5">
        <f ca="1">($E214+AI214)*(1+'Part E'!AC320)</f>
        <v>101828.35161274734</v>
      </c>
      <c r="AJ215" s="5">
        <f ca="1">($E214+AJ214)*(1+'Part E'!AD320)</f>
        <v>112469.74137848851</v>
      </c>
      <c r="AK215" s="5">
        <f ca="1">($E214+AK214)*(1+'Part E'!AE320)</f>
        <v>97984.984723706395</v>
      </c>
      <c r="AL215" s="5">
        <f ca="1">($E214+AL214)*(1+'Part E'!AF320)</f>
        <v>108212.5265797808</v>
      </c>
      <c r="AM215" s="5">
        <f ca="1">($E214+AM214)*(1+'Part E'!AG320)</f>
        <v>116544.75025171826</v>
      </c>
      <c r="AN215" s="5">
        <f ca="1">($E214+AN214)*(1+'Part E'!AH320)</f>
        <v>83500.257538860373</v>
      </c>
      <c r="AO215" s="5">
        <f ca="1">($E214+AO214)*(1+'Part E'!AI320)</f>
        <v>131328.8619948616</v>
      </c>
      <c r="AP215" s="5">
        <f ca="1">($E214+AP214)*(1+'Part E'!AJ320)</f>
        <v>101216.08869428866</v>
      </c>
      <c r="AQ215" s="5">
        <f ca="1">($E214+AQ214)*(1+'Part E'!AK320)</f>
        <v>98794.605310060317</v>
      </c>
      <c r="AR215" s="5">
        <f ca="1">($E214+AR214)*(1+'Part E'!AL320)</f>
        <v>84671.754042033193</v>
      </c>
      <c r="AS215" s="5">
        <f ca="1">($E214+AS214)*(1+'Part E'!AM320)</f>
        <v>96666.898669657414</v>
      </c>
      <c r="AT215" s="5">
        <f ca="1">($E214+AT214)*(1+'Part E'!AN320)</f>
        <v>82232.70498509446</v>
      </c>
      <c r="AU215" s="5">
        <f ca="1">($E214+AU214)*(1+'Part E'!AO320)</f>
        <v>100195.36422832122</v>
      </c>
      <c r="AV215" s="5">
        <f ca="1">($E214+AV214)*(1+'Part E'!AP320)</f>
        <v>92739.435225404392</v>
      </c>
      <c r="AW215" s="5">
        <f ca="1">($E214+AW214)*(1+'Part E'!AQ320)</f>
        <v>78483.293747784279</v>
      </c>
      <c r="AX215" s="5">
        <f ca="1">($E214+AX214)*(1+'Part E'!AR320)</f>
        <v>85706.776955297508</v>
      </c>
      <c r="AY215" s="5">
        <f ca="1">($E214+AY214)*(1+'Part E'!AS320)</f>
        <v>120511.35041267557</v>
      </c>
      <c r="AZ215" s="5">
        <f ca="1">($E214+AZ214)*(1+'Part E'!AT320)</f>
        <v>96641.061769717096</v>
      </c>
      <c r="BA215" s="5">
        <f ca="1">($E214+BA214)*(1+'Part E'!AU320)</f>
        <v>116014.35703068455</v>
      </c>
      <c r="BB215" s="5">
        <f ca="1">($E214+BB214)*(1+'Part E'!AV320)</f>
        <v>104212.44883768966</v>
      </c>
      <c r="BC215" s="5">
        <f ca="1">($E214+BC214)*(1+'Part E'!AW320)</f>
        <v>98954.900657312362</v>
      </c>
      <c r="BD215" s="5">
        <f ca="1">($E214+BD214)*(1+'Part E'!AX320)</f>
        <v>107283.96522040301</v>
      </c>
      <c r="BE215" s="5">
        <f ca="1">($E214+BE214)*(1+'Part E'!AY320)</f>
        <v>113553.87700565628</v>
      </c>
      <c r="BF215" s="5">
        <f ca="1">($E214+BF214)*(1+'Part E'!AZ320)</f>
        <v>121255.0376376966</v>
      </c>
      <c r="BG215" s="5">
        <f ca="1">($E214+BG214)*(1+'Part E'!BA320)</f>
        <v>85323.385204411024</v>
      </c>
      <c r="BH215" s="5">
        <f ca="1">($E214+BH214)*(1+'Part E'!BB320)</f>
        <v>106841.38627959433</v>
      </c>
      <c r="BI215" s="5">
        <f ca="1">($E214+BI214)*(1+'Part E'!BC320)</f>
        <v>94987.628212589014</v>
      </c>
      <c r="BJ215" s="5">
        <f ca="1">($E214+BJ214)*(1+'Part E'!BD320)</f>
        <v>88622.180339376384</v>
      </c>
      <c r="BK215" s="5">
        <f ca="1">($E214+BK214)*(1+'Part E'!BE320)</f>
        <v>78616.308146865558</v>
      </c>
      <c r="BL215" s="5">
        <f ca="1">($E214+BL214)*(1+'Part E'!BF320)</f>
        <v>97003.769539729867</v>
      </c>
      <c r="BM215" s="5">
        <f ca="1">($E214+BM214)*(1+'Part E'!BG320)</f>
        <v>98561.011356968695</v>
      </c>
      <c r="BN215" s="5">
        <f ca="1">($E214+BN214)*(1+'Part E'!BH320)</f>
        <v>124195.22062204202</v>
      </c>
      <c r="BO215" s="5">
        <f ca="1">($E214+BO214)*(1+'Part E'!BI320)</f>
        <v>104802.56280357792</v>
      </c>
      <c r="BP215" s="5">
        <f ca="1">($E214+BP214)*(1+'Part E'!BJ320)</f>
        <v>95808.719911934269</v>
      </c>
      <c r="BQ215" s="5">
        <f ca="1">($E214+BQ214)*(1+'Part E'!BK320)</f>
        <v>138781.12307066022</v>
      </c>
      <c r="BR215" s="5">
        <f ca="1">($E214+BR214)*(1+'Part E'!BL320)</f>
        <v>96951.128212233612</v>
      </c>
      <c r="BS215" s="5">
        <f ca="1">($E214+BS214)*(1+'Part E'!BM320)</f>
        <v>100111.15130745574</v>
      </c>
      <c r="BT215" s="5">
        <f ca="1">($E214+BT214)*(1+'Part E'!BN320)</f>
        <v>94888.652991433366</v>
      </c>
      <c r="BU215" s="5">
        <f ca="1">($E214+BU214)*(1+'Part E'!BO320)</f>
        <v>105882.65766171893</v>
      </c>
      <c r="BV215" s="5">
        <f ca="1">($E214+BV214)*(1+'Part E'!BP320)</f>
        <v>111999.49321250329</v>
      </c>
      <c r="BW215" s="5">
        <f ca="1">($E214+BW214)*(1+'Part E'!BQ320)</f>
        <v>95785.638126911435</v>
      </c>
      <c r="BX215" s="5">
        <f ca="1">($E214+BX214)*(1+'Part E'!BR320)</f>
        <v>105065.45046940143</v>
      </c>
      <c r="BY215" s="5">
        <f ca="1">($E214+BY214)*(1+'Part E'!BS320)</f>
        <v>97471.891547466919</v>
      </c>
      <c r="BZ215" s="5">
        <f ca="1">($E214+BZ214)*(1+'Part E'!BT320)</f>
        <v>92950.033001599484</v>
      </c>
      <c r="CA215" s="5">
        <f ca="1">($E214+CA214)*(1+'Part E'!BU320)</f>
        <v>101573.72559187675</v>
      </c>
      <c r="CB215" s="5">
        <f ca="1">($E214+CB214)*(1+'Part E'!BV320)</f>
        <v>111299.01920504466</v>
      </c>
      <c r="CC215" s="5">
        <f ca="1">($E214+CC214)*(1+'Part E'!BW320)</f>
        <v>87713.922680764474</v>
      </c>
      <c r="CD215" s="5">
        <f ca="1">($E214+CD214)*(1+'Part E'!BX320)</f>
        <v>132092.43193074362</v>
      </c>
      <c r="CE215" s="5">
        <f ca="1">($E214+CE214)*(1+'Part E'!BY320)</f>
        <v>117648.91425512513</v>
      </c>
      <c r="CF215" s="5">
        <f ca="1">($E214+CF214)*(1+'Part E'!BZ320)</f>
        <v>85328.661116205767</v>
      </c>
      <c r="CG215" s="5">
        <f ca="1">($E214+CG214)*(1+'Part E'!CA320)</f>
        <v>98397.624653070845</v>
      </c>
      <c r="CH215" s="5">
        <f ca="1">($E214+CH214)*(1+'Part E'!CB320)</f>
        <v>95671.93095291745</v>
      </c>
      <c r="CI215" s="5">
        <f ca="1">($E214+CI214)*(1+'Part E'!CC320)</f>
        <v>95137.622246079074</v>
      </c>
      <c r="CJ215" s="5">
        <f ca="1">($E214+CJ214)*(1+'Part E'!CD320)</f>
        <v>90841.464272730969</v>
      </c>
      <c r="CK215" s="5">
        <f ca="1">($E214+CK214)*(1+'Part E'!CE320)</f>
        <v>110543.34797944852</v>
      </c>
      <c r="CL215" s="5">
        <f ca="1">($E214+CL214)*(1+'Part E'!CF320)</f>
        <v>83337.204855591757</v>
      </c>
      <c r="CM215" s="5">
        <f ca="1">($E214+CM214)*(1+'Part E'!CG320)</f>
        <v>111888.73810755853</v>
      </c>
      <c r="CN215" s="5">
        <f ca="1">($E214+CN214)*(1+'Part E'!CH320)</f>
        <v>89676.613910765009</v>
      </c>
      <c r="CO215" s="5">
        <f ca="1">($E214+CO214)*(1+'Part E'!CI320)</f>
        <v>115689.11959644292</v>
      </c>
      <c r="CP215" s="5">
        <f ca="1">($E214+CP214)*(1+'Part E'!CJ320)</f>
        <v>62020.339212084393</v>
      </c>
      <c r="CQ215" s="5">
        <f ca="1">($E214+CQ214)*(1+'Part E'!CK320)</f>
        <v>120812.20618525702</v>
      </c>
      <c r="CR215" s="5">
        <f ca="1">($E214+CR214)*(1+'Part E'!CL320)</f>
        <v>128429.63208798309</v>
      </c>
      <c r="CS215" s="5">
        <f ca="1">($E214+CS214)*(1+'Part E'!CM320)</f>
        <v>71171.680941179337</v>
      </c>
      <c r="CT215" s="5">
        <f ca="1">($E214+CT214)*(1+'Part E'!CN320)</f>
        <v>113924.10298513486</v>
      </c>
      <c r="CU215" s="5">
        <f ca="1">($E214+CU214)*(1+'Part E'!CO320)</f>
        <v>100371.87651577749</v>
      </c>
      <c r="CV215" s="5">
        <f ca="1">($E214+CV214)*(1+'Part E'!CP320)</f>
        <v>86824.757821353764</v>
      </c>
      <c r="CW215" s="5">
        <f ca="1">($E214+CW214)*(1+'Part E'!CQ320)</f>
        <v>79958.759242931235</v>
      </c>
      <c r="CX215" s="5">
        <f ca="1">($E214+CX214)*(1+'Part E'!CR320)</f>
        <v>101690.98328775974</v>
      </c>
      <c r="CY215" s="5">
        <f ca="1">($E214+CY214)*(1+'Part E'!CS320)</f>
        <v>108593.85800812425</v>
      </c>
      <c r="CZ215" s="5">
        <f ca="1">($E214+CZ214)*(1+'Part E'!CT320)</f>
        <v>131312.32713803655</v>
      </c>
      <c r="DA215" s="5">
        <f ca="1">($E214+DA214)*(1+'Part E'!CU320)</f>
        <v>85223.257968707985</v>
      </c>
      <c r="DB215" s="5">
        <f ca="1">($E214+DB214)*(1+'Part E'!CV320)</f>
        <v>83509.109784717424</v>
      </c>
      <c r="DC215" s="5">
        <f ca="1">($E214+DC214)*(1+'Part E'!CW320)</f>
        <v>106054.74125052472</v>
      </c>
      <c r="DD215" s="5">
        <f ca="1">($E214+DD214)*(1+'Part E'!CX320)</f>
        <v>108314.15240976159</v>
      </c>
    </row>
    <row r="216" spans="2:108" x14ac:dyDescent="0.2">
      <c r="B216" s="5">
        <f t="shared" si="28"/>
        <v>5.8333333333333295</v>
      </c>
      <c r="C216" s="5">
        <v>9955.75</v>
      </c>
      <c r="D216" s="5">
        <f t="shared" si="26"/>
        <v>2986.7249999999999</v>
      </c>
      <c r="E216" s="5">
        <f t="shared" si="27"/>
        <v>1792.0349999999999</v>
      </c>
      <c r="H216" s="5">
        <f t="shared" si="29"/>
        <v>5.7499999999999964</v>
      </c>
      <c r="I216" s="5">
        <f ca="1">($E215+I215)*(1+'Part E'!C321)</f>
        <v>99602.450697981709</v>
      </c>
      <c r="J216" s="5">
        <f ca="1">($E215+J215)*(1+'Part E'!D321)</f>
        <v>139746.22791604843</v>
      </c>
      <c r="K216" s="5">
        <f ca="1">($E215+K215)*(1+'Part E'!E321)</f>
        <v>84794.434570559257</v>
      </c>
      <c r="L216" s="5">
        <f ca="1">($E215+L215)*(1+'Part E'!F321)</f>
        <v>122652.81028685431</v>
      </c>
      <c r="M216" s="5">
        <f ca="1">($E215+M215)*(1+'Part E'!G321)</f>
        <v>91198.774161184541</v>
      </c>
      <c r="N216" s="5">
        <f ca="1">($E215+N215)*(1+'Part E'!H321)</f>
        <v>121067.31411921167</v>
      </c>
      <c r="O216" s="5">
        <f ca="1">($E215+O215)*(1+'Part E'!I321)</f>
        <v>85123.701375720251</v>
      </c>
      <c r="P216" s="5">
        <f ca="1">($E215+P215)*(1+'Part E'!J321)</f>
        <v>148437.80785889554</v>
      </c>
      <c r="Q216" s="5">
        <f ca="1">($E215+Q215)*(1+'Part E'!K321)</f>
        <v>123018.02403087156</v>
      </c>
      <c r="R216" s="5">
        <f ca="1">($E215+R215)*(1+'Part E'!L321)</f>
        <v>123176.38908231974</v>
      </c>
      <c r="S216" s="5">
        <f ca="1">($E215+S215)*(1+'Part E'!M321)</f>
        <v>82193.122401849614</v>
      </c>
      <c r="T216" s="5">
        <f ca="1">($E215+T215)*(1+'Part E'!N321)</f>
        <v>103288.74933941595</v>
      </c>
      <c r="U216" s="5">
        <f ca="1">($E215+U215)*(1+'Part E'!O321)</f>
        <v>97906.961716970312</v>
      </c>
      <c r="V216" s="5">
        <f ca="1">($E215+V215)*(1+'Part E'!P321)</f>
        <v>94228.860048440241</v>
      </c>
      <c r="W216" s="5">
        <f ca="1">($E215+W215)*(1+'Part E'!Q321)</f>
        <v>127569.28903532491</v>
      </c>
      <c r="X216" s="5">
        <f ca="1">($E215+X215)*(1+'Part E'!R321)</f>
        <v>82509.988150188452</v>
      </c>
      <c r="Y216" s="5">
        <f ca="1">($E215+Y215)*(1+'Part E'!S321)</f>
        <v>107706.13817863593</v>
      </c>
      <c r="Z216" s="5">
        <f ca="1">($E215+Z215)*(1+'Part E'!T321)</f>
        <v>83951.167358318198</v>
      </c>
      <c r="AA216" s="5">
        <f ca="1">($E215+AA215)*(1+'Part E'!U321)</f>
        <v>100164.81231010026</v>
      </c>
      <c r="AB216" s="5">
        <f ca="1">($E215+AB215)*(1+'Part E'!V321)</f>
        <v>88405.78646262351</v>
      </c>
      <c r="AC216" s="5">
        <f ca="1">($E215+AC215)*(1+'Part E'!W321)</f>
        <v>120412.58223907801</v>
      </c>
      <c r="AD216" s="5">
        <f ca="1">($E215+AD215)*(1+'Part E'!X321)</f>
        <v>109804.75040019811</v>
      </c>
      <c r="AE216" s="5">
        <f ca="1">($E215+AE215)*(1+'Part E'!Y321)</f>
        <v>98730.758299417503</v>
      </c>
      <c r="AF216" s="5">
        <f ca="1">($E215+AF215)*(1+'Part E'!Z321)</f>
        <v>91609.627151735025</v>
      </c>
      <c r="AG216" s="5">
        <f ca="1">($E215+AG215)*(1+'Part E'!AA321)</f>
        <v>133211.89722844632</v>
      </c>
      <c r="AH216" s="5">
        <f ca="1">($E215+AH215)*(1+'Part E'!AB321)</f>
        <v>109239.35173165615</v>
      </c>
      <c r="AI216" s="5">
        <f ca="1">($E215+AI215)*(1+'Part E'!AC321)</f>
        <v>103959.70777143884</v>
      </c>
      <c r="AJ216" s="5">
        <f ca="1">($E215+AJ215)*(1+'Part E'!AD321)</f>
        <v>110961.6781122332</v>
      </c>
      <c r="AK216" s="5">
        <f ca="1">($E215+AK215)*(1+'Part E'!AE321)</f>
        <v>96490.879032877958</v>
      </c>
      <c r="AL216" s="5">
        <f ca="1">($E215+AL215)*(1+'Part E'!AF321)</f>
        <v>109573.42052312779</v>
      </c>
      <c r="AM216" s="5">
        <f ca="1">($E215+AM215)*(1+'Part E'!AG321)</f>
        <v>119146.74621474881</v>
      </c>
      <c r="AN216" s="5">
        <f ca="1">($E215+AN215)*(1+'Part E'!AH321)</f>
        <v>88800.626597231778</v>
      </c>
      <c r="AO216" s="5">
        <f ca="1">($E215+AO215)*(1+'Part E'!AI321)</f>
        <v>133362.21850319838</v>
      </c>
      <c r="AP216" s="5">
        <f ca="1">($E215+AP215)*(1+'Part E'!AJ321)</f>
        <v>103317.89824644246</v>
      </c>
      <c r="AQ216" s="5">
        <f ca="1">($E215+AQ215)*(1+'Part E'!AK321)</f>
        <v>100767.26073016664</v>
      </c>
      <c r="AR216" s="5">
        <f ca="1">($E215+AR215)*(1+'Part E'!AL321)</f>
        <v>89937.448480650244</v>
      </c>
      <c r="AS216" s="5">
        <f ca="1">($E215+AS215)*(1+'Part E'!AM321)</f>
        <v>98428.551024677552</v>
      </c>
      <c r="AT216" s="5">
        <f ca="1">($E215+AT215)*(1+'Part E'!AN321)</f>
        <v>84735.26507210976</v>
      </c>
      <c r="AU216" s="5">
        <f ca="1">($E215+AU215)*(1+'Part E'!AO321)</f>
        <v>102573.45749412438</v>
      </c>
      <c r="AV216" s="5">
        <f ca="1">($E215+AV215)*(1+'Part E'!AP321)</f>
        <v>89235.799104426449</v>
      </c>
      <c r="AW216" s="5">
        <f ca="1">($E215+AW215)*(1+'Part E'!AQ321)</f>
        <v>76872.402535424568</v>
      </c>
      <c r="AX216" s="5">
        <f ca="1">($E215+AX215)*(1+'Part E'!AR321)</f>
        <v>87818.899863039318</v>
      </c>
      <c r="AY216" s="5">
        <f ca="1">($E215+AY215)*(1+'Part E'!AS321)</f>
        <v>132779.42664730831</v>
      </c>
      <c r="AZ216" s="5">
        <f ca="1">($E215+AZ215)*(1+'Part E'!AT321)</f>
        <v>102012.90877006005</v>
      </c>
      <c r="BA216" s="5">
        <f ca="1">($E215+BA215)*(1+'Part E'!AU321)</f>
        <v>114528.66460976079</v>
      </c>
      <c r="BB216" s="5">
        <f ca="1">($E215+BB215)*(1+'Part E'!AV321)</f>
        <v>111410.04829790398</v>
      </c>
      <c r="BC216" s="5">
        <f ca="1">($E215+BC215)*(1+'Part E'!AW321)</f>
        <v>105565.15488197318</v>
      </c>
      <c r="BD216" s="5">
        <f ca="1">($E215+BD215)*(1+'Part E'!AX321)</f>
        <v>119285.50594908127</v>
      </c>
      <c r="BE216" s="5">
        <f ca="1">($E215+BE215)*(1+'Part E'!AY321)</f>
        <v>119395.06628772673</v>
      </c>
      <c r="BF216" s="5">
        <f ca="1">($E215+BF215)*(1+'Part E'!AZ321)</f>
        <v>118133.47748041854</v>
      </c>
      <c r="BG216" s="5">
        <f ca="1">($E215+BG215)*(1+'Part E'!BA321)</f>
        <v>85668.885295310727</v>
      </c>
      <c r="BH216" s="5">
        <f ca="1">($E215+BH215)*(1+'Part E'!BB321)</f>
        <v>108214.15637302351</v>
      </c>
      <c r="BI216" s="5">
        <f ca="1">($E215+BI215)*(1+'Part E'!BC321)</f>
        <v>96251.361760096843</v>
      </c>
      <c r="BJ216" s="5">
        <f ca="1">($E215+BJ215)*(1+'Part E'!BD321)</f>
        <v>89471.678689089997</v>
      </c>
      <c r="BK216" s="5">
        <f ca="1">($E215+BK215)*(1+'Part E'!BE321)</f>
        <v>82692.117212360623</v>
      </c>
      <c r="BL216" s="5">
        <f ca="1">($E215+BL215)*(1+'Part E'!BF321)</f>
        <v>102190.63652816977</v>
      </c>
      <c r="BM216" s="5">
        <f ca="1">($E215+BM215)*(1+'Part E'!BG321)</f>
        <v>94721.843660579907</v>
      </c>
      <c r="BN216" s="5">
        <f ca="1">($E215+BN215)*(1+'Part E'!BH321)</f>
        <v>126516.09602306449</v>
      </c>
      <c r="BO216" s="5">
        <f ca="1">($E215+BO215)*(1+'Part E'!BI321)</f>
        <v>104300.62701104079</v>
      </c>
      <c r="BP216" s="5">
        <f ca="1">($E215+BP215)*(1+'Part E'!BJ321)</f>
        <v>91529.744167739889</v>
      </c>
      <c r="BQ216" s="5">
        <f ca="1">($E215+BQ215)*(1+'Part E'!BK321)</f>
        <v>141167.55110006616</v>
      </c>
      <c r="BR216" s="5">
        <f ca="1">($E215+BR215)*(1+'Part E'!BL321)</f>
        <v>94625.696698920132</v>
      </c>
      <c r="BS216" s="5">
        <f ca="1">($E215+BS215)*(1+'Part E'!BM321)</f>
        <v>99465.295705010198</v>
      </c>
      <c r="BT216" s="5">
        <f ca="1">($E215+BT215)*(1+'Part E'!BN321)</f>
        <v>103753.67905917442</v>
      </c>
      <c r="BU216" s="5">
        <f ca="1">($E215+BU215)*(1+'Part E'!BO321)</f>
        <v>100763.57744858727</v>
      </c>
      <c r="BV216" s="5">
        <f ca="1">($E215+BV215)*(1+'Part E'!BP321)</f>
        <v>114768.6244021785</v>
      </c>
      <c r="BW216" s="5">
        <f ca="1">($E215+BW215)*(1+'Part E'!BQ321)</f>
        <v>96231.081337174983</v>
      </c>
      <c r="BX216" s="5">
        <f ca="1">($E215+BX215)*(1+'Part E'!BR321)</f>
        <v>110038.8954654097</v>
      </c>
      <c r="BY216" s="5">
        <f ca="1">($E215+BY215)*(1+'Part E'!BS321)</f>
        <v>97985.776835400742</v>
      </c>
      <c r="BZ216" s="5">
        <f ca="1">($E215+BZ215)*(1+'Part E'!BT321)</f>
        <v>92994.662418926076</v>
      </c>
      <c r="CA216" s="5">
        <f ca="1">($E215+CA215)*(1+'Part E'!BU321)</f>
        <v>105921.61550299061</v>
      </c>
      <c r="CB216" s="5">
        <f ca="1">($E215+CB215)*(1+'Part E'!BV321)</f>
        <v>108501.83924953501</v>
      </c>
      <c r="CC216" s="5">
        <f ca="1">($E215+CC215)*(1+'Part E'!BW321)</f>
        <v>90552.468952882322</v>
      </c>
      <c r="CD216" s="5">
        <f ca="1">($E215+CD215)*(1+'Part E'!BX321)</f>
        <v>142445.45307191322</v>
      </c>
      <c r="CE216" s="5">
        <f ca="1">($E215+CE215)*(1+'Part E'!BY321)</f>
        <v>120476.3337417656</v>
      </c>
      <c r="CF216" s="5">
        <f ca="1">($E215+CF215)*(1+'Part E'!BZ321)</f>
        <v>89800.686297866574</v>
      </c>
      <c r="CG216" s="5">
        <f ca="1">($E215+CG215)*(1+'Part E'!CA321)</f>
        <v>93801.479650382593</v>
      </c>
      <c r="CH216" s="5">
        <f ca="1">($E215+CH215)*(1+'Part E'!CB321)</f>
        <v>98859.251616564041</v>
      </c>
      <c r="CI216" s="5">
        <f ca="1">($E215+CI215)*(1+'Part E'!CC321)</f>
        <v>98696.066810088581</v>
      </c>
      <c r="CJ216" s="5">
        <f ca="1">($E215+CJ215)*(1+'Part E'!CD321)</f>
        <v>89423.914025716105</v>
      </c>
      <c r="CK216" s="5">
        <f ca="1">($E215+CK215)*(1+'Part E'!CE321)</f>
        <v>110693.21765269176</v>
      </c>
      <c r="CL216" s="5">
        <f ca="1">($E215+CL215)*(1+'Part E'!CF321)</f>
        <v>83743.069973940452</v>
      </c>
      <c r="CM216" s="5">
        <f ca="1">($E215+CM215)*(1+'Part E'!CG321)</f>
        <v>111479.09440021407</v>
      </c>
      <c r="CN216" s="5">
        <f ca="1">($E215+CN215)*(1+'Part E'!CH321)</f>
        <v>87889.224647502502</v>
      </c>
      <c r="CO216" s="5">
        <f ca="1">($E215+CO215)*(1+'Part E'!CI321)</f>
        <v>112880.84299236129</v>
      </c>
      <c r="CP216" s="5">
        <f ca="1">($E215+CP215)*(1+'Part E'!CJ321)</f>
        <v>62303.931641629708</v>
      </c>
      <c r="CQ216" s="5">
        <f ca="1">($E215+CQ215)*(1+'Part E'!CK321)</f>
        <v>124948.38994230403</v>
      </c>
      <c r="CR216" s="5">
        <f ca="1">($E215+CR215)*(1+'Part E'!CL321)</f>
        <v>130898.43341317418</v>
      </c>
      <c r="CS216" s="5">
        <f ca="1">($E215+CS215)*(1+'Part E'!CM321)</f>
        <v>74059.160171010168</v>
      </c>
      <c r="CT216" s="5">
        <f ca="1">($E215+CT215)*(1+'Part E'!CN321)</f>
        <v>119046.9663763211</v>
      </c>
      <c r="CU216" s="5">
        <f ca="1">($E215+CU215)*(1+'Part E'!CO321)</f>
        <v>101533.82751977572</v>
      </c>
      <c r="CV216" s="5">
        <f ca="1">($E215+CV215)*(1+'Part E'!CP321)</f>
        <v>86384.203747898311</v>
      </c>
      <c r="CW216" s="5">
        <f ca="1">($E215+CW215)*(1+'Part E'!CQ321)</f>
        <v>87909.912337833783</v>
      </c>
      <c r="CX216" s="5">
        <f ca="1">($E215+CX215)*(1+'Part E'!CR321)</f>
        <v>102268.73973756838</v>
      </c>
      <c r="CY216" s="5">
        <f ca="1">($E215+CY215)*(1+'Part E'!CS321)</f>
        <v>108504.3651058214</v>
      </c>
      <c r="CZ216" s="5">
        <f ca="1">($E215+CZ215)*(1+'Part E'!CT321)</f>
        <v>136162.31026405256</v>
      </c>
      <c r="DA216" s="5">
        <f ca="1">($E215+DA215)*(1+'Part E'!CU321)</f>
        <v>81916.517007248825</v>
      </c>
      <c r="DB216" s="5">
        <f ca="1">($E215+DB215)*(1+'Part E'!CV321)</f>
        <v>86305.165649142902</v>
      </c>
      <c r="DC216" s="5">
        <f ca="1">($E215+DC215)*(1+'Part E'!CW321)</f>
        <v>110853.44340527004</v>
      </c>
      <c r="DD216" s="5">
        <f ca="1">($E215+DD215)*(1+'Part E'!CX321)</f>
        <v>107046.60775812488</v>
      </c>
    </row>
    <row r="217" spans="2:108" x14ac:dyDescent="0.2">
      <c r="B217" s="5">
        <f t="shared" si="28"/>
        <v>5.9166666666666625</v>
      </c>
      <c r="C217" s="5">
        <v>9955.75</v>
      </c>
      <c r="D217" s="5">
        <f t="shared" si="26"/>
        <v>2986.7249999999999</v>
      </c>
      <c r="E217" s="5">
        <f t="shared" si="27"/>
        <v>1792.0349999999999</v>
      </c>
      <c r="H217" s="5">
        <f t="shared" si="29"/>
        <v>5.8333333333333295</v>
      </c>
      <c r="I217" s="5">
        <f ca="1">($E216+I216)*(1+'Part E'!C322)</f>
        <v>96908.862414181611</v>
      </c>
      <c r="J217" s="5">
        <f ca="1">($E216+J216)*(1+'Part E'!D322)</f>
        <v>147794.74664012986</v>
      </c>
      <c r="K217" s="5">
        <f ca="1">($E216+K216)*(1+'Part E'!E322)</f>
        <v>83705.42663939044</v>
      </c>
      <c r="L217" s="5">
        <f ca="1">($E216+L216)*(1+'Part E'!F322)</f>
        <v>124328.53411631603</v>
      </c>
      <c r="M217" s="5">
        <f ca="1">($E216+M216)*(1+'Part E'!G322)</f>
        <v>85595.650369304276</v>
      </c>
      <c r="N217" s="5">
        <f ca="1">($E216+N216)*(1+'Part E'!H322)</f>
        <v>123772.90270380577</v>
      </c>
      <c r="O217" s="5">
        <f ca="1">($E216+O216)*(1+'Part E'!I322)</f>
        <v>91663.777704045511</v>
      </c>
      <c r="P217" s="5">
        <f ca="1">($E216+P216)*(1+'Part E'!J322)</f>
        <v>160713.77335561233</v>
      </c>
      <c r="Q217" s="5">
        <f ca="1">($E216+Q216)*(1+'Part E'!K322)</f>
        <v>122551.22743456905</v>
      </c>
      <c r="R217" s="5">
        <f ca="1">($E216+R216)*(1+'Part E'!L322)</f>
        <v>129256.42448941011</v>
      </c>
      <c r="S217" s="5">
        <f ca="1">($E216+S216)*(1+'Part E'!M322)</f>
        <v>81694.999617860944</v>
      </c>
      <c r="T217" s="5">
        <f ca="1">($E216+T216)*(1+'Part E'!N322)</f>
        <v>103913.46883644017</v>
      </c>
      <c r="U217" s="5">
        <f ca="1">($E216+U216)*(1+'Part E'!O322)</f>
        <v>100030.40102912278</v>
      </c>
      <c r="V217" s="5">
        <f ca="1">($E216+V216)*(1+'Part E'!P322)</f>
        <v>97454.003642223135</v>
      </c>
      <c r="W217" s="5">
        <f ca="1">($E216+W216)*(1+'Part E'!Q322)</f>
        <v>128859.58155981469</v>
      </c>
      <c r="X217" s="5">
        <f ca="1">($E216+X216)*(1+'Part E'!R322)</f>
        <v>82935.536262842434</v>
      </c>
      <c r="Y217" s="5">
        <f ca="1">($E216+Y216)*(1+'Part E'!S322)</f>
        <v>107311.07653114561</v>
      </c>
      <c r="Z217" s="5">
        <f ca="1">($E216+Z216)*(1+'Part E'!T322)</f>
        <v>87849.166437672873</v>
      </c>
      <c r="AA217" s="5">
        <f ca="1">($E216+AA216)*(1+'Part E'!U322)</f>
        <v>102111.98935654519</v>
      </c>
      <c r="AB217" s="5">
        <f ca="1">($E216+AB216)*(1+'Part E'!V322)</f>
        <v>95340.441420364339</v>
      </c>
      <c r="AC217" s="5">
        <f ca="1">($E216+AC216)*(1+'Part E'!W322)</f>
        <v>120297.87287355594</v>
      </c>
      <c r="AD217" s="5">
        <f ca="1">($E216+AD216)*(1+'Part E'!X322)</f>
        <v>115945.26348465473</v>
      </c>
      <c r="AE217" s="5">
        <f ca="1">($E216+AE216)*(1+'Part E'!Y322)</f>
        <v>98456.353494214505</v>
      </c>
      <c r="AF217" s="5">
        <f ca="1">($E216+AF216)*(1+'Part E'!Z322)</f>
        <v>95982.856966115913</v>
      </c>
      <c r="AG217" s="5">
        <f ca="1">($E216+AG216)*(1+'Part E'!AA322)</f>
        <v>133428.49271629928</v>
      </c>
      <c r="AH217" s="5">
        <f ca="1">($E216+AH216)*(1+'Part E'!AB322)</f>
        <v>110918.32944211569</v>
      </c>
      <c r="AI217" s="5">
        <f ca="1">($E216+AI216)*(1+'Part E'!AC322)</f>
        <v>118155.46351499285</v>
      </c>
      <c r="AJ217" s="5">
        <f ca="1">($E216+AJ216)*(1+'Part E'!AD322)</f>
        <v>118997.35069410429</v>
      </c>
      <c r="AK217" s="5">
        <f ca="1">($E216+AK216)*(1+'Part E'!AE322)</f>
        <v>103003.57140043333</v>
      </c>
      <c r="AL217" s="5">
        <f ca="1">($E216+AL216)*(1+'Part E'!AF322)</f>
        <v>105864.09226737132</v>
      </c>
      <c r="AM217" s="5">
        <f ca="1">($E216+AM216)*(1+'Part E'!AG322)</f>
        <v>117239.37088100615</v>
      </c>
      <c r="AN217" s="5">
        <f ca="1">($E216+AN216)*(1+'Part E'!AH322)</f>
        <v>89463.490824331355</v>
      </c>
      <c r="AO217" s="5">
        <f ca="1">($E216+AO216)*(1+'Part E'!AI322)</f>
        <v>135631.26216642646</v>
      </c>
      <c r="AP217" s="5">
        <f ca="1">($E216+AP216)*(1+'Part E'!AJ322)</f>
        <v>109159.13080260498</v>
      </c>
      <c r="AQ217" s="5">
        <f ca="1">($E216+AQ216)*(1+'Part E'!AK322)</f>
        <v>97907.738091484018</v>
      </c>
      <c r="AR217" s="5">
        <f ca="1">($E216+AR216)*(1+'Part E'!AL322)</f>
        <v>90722.007185416514</v>
      </c>
      <c r="AS217" s="5">
        <f ca="1">($E216+AS216)*(1+'Part E'!AM322)</f>
        <v>103026.89210799696</v>
      </c>
      <c r="AT217" s="5">
        <f ca="1">($E216+AT216)*(1+'Part E'!AN322)</f>
        <v>92640.371161257906</v>
      </c>
      <c r="AU217" s="5">
        <f ca="1">($E216+AU216)*(1+'Part E'!AO322)</f>
        <v>103502.89008868203</v>
      </c>
      <c r="AV217" s="5">
        <f ca="1">($E216+AV216)*(1+'Part E'!AP322)</f>
        <v>92309.47177256539</v>
      </c>
      <c r="AW217" s="5">
        <f ca="1">($E216+AW216)*(1+'Part E'!AQ322)</f>
        <v>76648.521188777348</v>
      </c>
      <c r="AX217" s="5">
        <f ca="1">($E216+AX216)*(1+'Part E'!AR322)</f>
        <v>94647.959299113354</v>
      </c>
      <c r="AY217" s="5">
        <f ca="1">($E216+AY216)*(1+'Part E'!AS322)</f>
        <v>130776.32176354298</v>
      </c>
      <c r="AZ217" s="5">
        <f ca="1">($E216+AZ216)*(1+'Part E'!AT322)</f>
        <v>105529.28827688059</v>
      </c>
      <c r="BA217" s="5">
        <f ca="1">($E216+BA216)*(1+'Part E'!AU322)</f>
        <v>111458.494643092</v>
      </c>
      <c r="BB217" s="5">
        <f ca="1">($E216+BB216)*(1+'Part E'!AV322)</f>
        <v>121612.78319627757</v>
      </c>
      <c r="BC217" s="5">
        <f ca="1">($E216+BC216)*(1+'Part E'!AW322)</f>
        <v>104921.61064617016</v>
      </c>
      <c r="BD217" s="5">
        <f ca="1">($E216+BD216)*(1+'Part E'!AX322)</f>
        <v>121486.39624468636</v>
      </c>
      <c r="BE217" s="5">
        <f ca="1">($E216+BE216)*(1+'Part E'!AY322)</f>
        <v>128387.28526348312</v>
      </c>
      <c r="BF217" s="5">
        <f ca="1">($E216+BF216)*(1+'Part E'!AZ322)</f>
        <v>128366.95404841864</v>
      </c>
      <c r="BG217" s="5">
        <f ca="1">($E216+BG216)*(1+'Part E'!BA322)</f>
        <v>90315.667734852497</v>
      </c>
      <c r="BH217" s="5">
        <f ca="1">($E216+BH216)*(1+'Part E'!BB322)</f>
        <v>116529.47965116474</v>
      </c>
      <c r="BI217" s="5">
        <f ca="1">($E216+BI216)*(1+'Part E'!BC322)</f>
        <v>97047.477071003086</v>
      </c>
      <c r="BJ217" s="5">
        <f ca="1">($E216+BJ216)*(1+'Part E'!BD322)</f>
        <v>89728.730451364812</v>
      </c>
      <c r="BK217" s="5">
        <f ca="1">($E216+BK216)*(1+'Part E'!BE322)</f>
        <v>82668.294363092791</v>
      </c>
      <c r="BL217" s="5">
        <f ca="1">($E216+BL216)*(1+'Part E'!BF322)</f>
        <v>100666.97795249367</v>
      </c>
      <c r="BM217" s="5">
        <f ca="1">($E216+BM216)*(1+'Part E'!BG322)</f>
        <v>104690.89871548685</v>
      </c>
      <c r="BN217" s="5">
        <f ca="1">($E216+BN216)*(1+'Part E'!BH322)</f>
        <v>131778.69955924322</v>
      </c>
      <c r="BO217" s="5">
        <f ca="1">($E216+BO216)*(1+'Part E'!BI322)</f>
        <v>110765.3065290204</v>
      </c>
      <c r="BP217" s="5">
        <f ca="1">($E216+BP216)*(1+'Part E'!BJ322)</f>
        <v>94664.615589817564</v>
      </c>
      <c r="BQ217" s="5">
        <f ca="1">($E216+BQ216)*(1+'Part E'!BK322)</f>
        <v>146969.70834163335</v>
      </c>
      <c r="BR217" s="5">
        <f ca="1">($E216+BR216)*(1+'Part E'!BL322)</f>
        <v>94354.036743169709</v>
      </c>
      <c r="BS217" s="5">
        <f ca="1">($E216+BS216)*(1+'Part E'!BM322)</f>
        <v>98426.839440387252</v>
      </c>
      <c r="BT217" s="5">
        <f ca="1">($E216+BT216)*(1+'Part E'!BN322)</f>
        <v>99866.914349739309</v>
      </c>
      <c r="BU217" s="5">
        <f ca="1">($E216+BU216)*(1+'Part E'!BO322)</f>
        <v>93316.90828589334</v>
      </c>
      <c r="BV217" s="5">
        <f ca="1">($E216+BV216)*(1+'Part E'!BP322)</f>
        <v>112039.51797891808</v>
      </c>
      <c r="BW217" s="5">
        <f ca="1">($E216+BW216)*(1+'Part E'!BQ322)</f>
        <v>100832.57425973224</v>
      </c>
      <c r="BX217" s="5">
        <f ca="1">($E216+BX216)*(1+'Part E'!BR322)</f>
        <v>103381.41900441957</v>
      </c>
      <c r="BY217" s="5">
        <f ca="1">($E216+BY216)*(1+'Part E'!BS322)</f>
        <v>102529.49683634896</v>
      </c>
      <c r="BZ217" s="5">
        <f ca="1">($E216+BZ216)*(1+'Part E'!BT322)</f>
        <v>91974.307424183193</v>
      </c>
      <c r="CA217" s="5">
        <f ca="1">($E216+CA216)*(1+'Part E'!BU322)</f>
        <v>103400.91376913906</v>
      </c>
      <c r="CB217" s="5">
        <f ca="1">($E216+CB216)*(1+'Part E'!BV322)</f>
        <v>109265.25063038513</v>
      </c>
      <c r="CC217" s="5">
        <f ca="1">($E216+CC216)*(1+'Part E'!BW322)</f>
        <v>96486.102377359784</v>
      </c>
      <c r="CD217" s="5">
        <f ca="1">($E216+CD216)*(1+'Part E'!BX322)</f>
        <v>150807.76084540141</v>
      </c>
      <c r="CE217" s="5">
        <f ca="1">($E216+CE216)*(1+'Part E'!BY322)</f>
        <v>118839.57758895987</v>
      </c>
      <c r="CF217" s="5">
        <f ca="1">($E216+CF216)*(1+'Part E'!BZ322)</f>
        <v>90274.66060760105</v>
      </c>
      <c r="CG217" s="5">
        <f ca="1">($E216+CG216)*(1+'Part E'!CA322)</f>
        <v>92080.086308113881</v>
      </c>
      <c r="CH217" s="5">
        <f ca="1">($E216+CH216)*(1+'Part E'!CB322)</f>
        <v>104306.57206397259</v>
      </c>
      <c r="CI217" s="5">
        <f ca="1">($E216+CI216)*(1+'Part E'!CC322)</f>
        <v>97980.438049568504</v>
      </c>
      <c r="CJ217" s="5">
        <f ca="1">($E216+CJ216)*(1+'Part E'!CD322)</f>
        <v>87275.726031253347</v>
      </c>
      <c r="CK217" s="5">
        <f ca="1">($E216+CK216)*(1+'Part E'!CE322)</f>
        <v>108105.08771411437</v>
      </c>
      <c r="CL217" s="5">
        <f ca="1">($E216+CL216)*(1+'Part E'!CF322)</f>
        <v>83203.470713588526</v>
      </c>
      <c r="CM217" s="5">
        <f ca="1">($E216+CM216)*(1+'Part E'!CG322)</f>
        <v>115672.38883704126</v>
      </c>
      <c r="CN217" s="5">
        <f ca="1">($E216+CN216)*(1+'Part E'!CH322)</f>
        <v>87990.727426460813</v>
      </c>
      <c r="CO217" s="5">
        <f ca="1">($E216+CO216)*(1+'Part E'!CI322)</f>
        <v>115274.75134995162</v>
      </c>
      <c r="CP217" s="5">
        <f ca="1">($E216+CP216)*(1+'Part E'!CJ322)</f>
        <v>65820.162639178729</v>
      </c>
      <c r="CQ217" s="5">
        <f ca="1">($E216+CQ216)*(1+'Part E'!CK322)</f>
        <v>118695.40177411266</v>
      </c>
      <c r="CR217" s="5">
        <f ca="1">($E216+CR216)*(1+'Part E'!CL322)</f>
        <v>135671.28629557305</v>
      </c>
      <c r="CS217" s="5">
        <f ca="1">($E216+CS216)*(1+'Part E'!CM322)</f>
        <v>75794.71736477279</v>
      </c>
      <c r="CT217" s="5">
        <f ca="1">($E216+CT216)*(1+'Part E'!CN322)</f>
        <v>122274.8775365523</v>
      </c>
      <c r="CU217" s="5">
        <f ca="1">($E216+CU216)*(1+'Part E'!CO322)</f>
        <v>100329.85300917942</v>
      </c>
      <c r="CV217" s="5">
        <f ca="1">($E216+CV216)*(1+'Part E'!CP322)</f>
        <v>86549.320728544684</v>
      </c>
      <c r="CW217" s="5">
        <f ca="1">($E216+CW216)*(1+'Part E'!CQ322)</f>
        <v>89220.309288208577</v>
      </c>
      <c r="CX217" s="5">
        <f ca="1">($E216+CX216)*(1+'Part E'!CR322)</f>
        <v>109075.08962912424</v>
      </c>
      <c r="CY217" s="5">
        <f ca="1">($E216+CY216)*(1+'Part E'!CS322)</f>
        <v>111523.88327115997</v>
      </c>
      <c r="CZ217" s="5">
        <f ca="1">($E216+CZ216)*(1+'Part E'!CT322)</f>
        <v>140712.79797640248</v>
      </c>
      <c r="DA217" s="5">
        <f ca="1">($E216+DA216)*(1+'Part E'!CU322)</f>
        <v>81592.477578182181</v>
      </c>
      <c r="DB217" s="5">
        <f ca="1">($E216+DB216)*(1+'Part E'!CV322)</f>
        <v>86336.681481358231</v>
      </c>
      <c r="DC217" s="5">
        <f ca="1">($E216+DC216)*(1+'Part E'!CW322)</f>
        <v>111390.21905632822</v>
      </c>
      <c r="DD217" s="5">
        <f ca="1">($E216+DD216)*(1+'Part E'!CX322)</f>
        <v>112631.49539947489</v>
      </c>
    </row>
    <row r="218" spans="2:108" x14ac:dyDescent="0.2">
      <c r="B218" s="5">
        <f t="shared" si="28"/>
        <v>5.9999999999999956</v>
      </c>
      <c r="C218" s="5">
        <v>9955.75</v>
      </c>
      <c r="D218" s="5">
        <f t="shared" si="26"/>
        <v>2986.7249999999999</v>
      </c>
      <c r="E218" s="5">
        <f t="shared" si="27"/>
        <v>1792.0349999999999</v>
      </c>
      <c r="H218" s="5">
        <f t="shared" si="29"/>
        <v>5.9166666666666625</v>
      </c>
      <c r="I218" s="5">
        <f ca="1">($E217+I217)*(1+'Part E'!C323)</f>
        <v>98750.182185613143</v>
      </c>
      <c r="J218" s="5">
        <f ca="1">($E217+J217)*(1+'Part E'!D323)</f>
        <v>138864.52330327735</v>
      </c>
      <c r="K218" s="5">
        <f ca="1">($E217+K217)*(1+'Part E'!E323)</f>
        <v>83604.32197383912</v>
      </c>
      <c r="L218" s="5">
        <f ca="1">($E217+L217)*(1+'Part E'!F323)</f>
        <v>119738.77824623017</v>
      </c>
      <c r="M218" s="5">
        <f ca="1">($E217+M217)*(1+'Part E'!G323)</f>
        <v>86342.951728518106</v>
      </c>
      <c r="N218" s="5">
        <f ca="1">($E217+N217)*(1+'Part E'!H323)</f>
        <v>130119.96259443116</v>
      </c>
      <c r="O218" s="5">
        <f ca="1">($E217+O217)*(1+'Part E'!I323)</f>
        <v>92021.788964834326</v>
      </c>
      <c r="P218" s="5">
        <f ca="1">($E217+P217)*(1+'Part E'!J323)</f>
        <v>160295.69134320435</v>
      </c>
      <c r="Q218" s="5">
        <f ca="1">($E217+Q217)*(1+'Part E'!K323)</f>
        <v>121575.22013965387</v>
      </c>
      <c r="R218" s="5">
        <f ca="1">($E217+R217)*(1+'Part E'!L323)</f>
        <v>124923.85345252957</v>
      </c>
      <c r="S218" s="5">
        <f ca="1">($E217+S217)*(1+'Part E'!M323)</f>
        <v>83162.07937756204</v>
      </c>
      <c r="T218" s="5">
        <f ca="1">($E217+T217)*(1+'Part E'!N323)</f>
        <v>103605.2368722523</v>
      </c>
      <c r="U218" s="5">
        <f ca="1">($E217+U217)*(1+'Part E'!O323)</f>
        <v>103288.48292909501</v>
      </c>
      <c r="V218" s="5">
        <f ca="1">($E217+V217)*(1+'Part E'!P323)</f>
        <v>102840.92873883077</v>
      </c>
      <c r="W218" s="5">
        <f ca="1">($E217+W217)*(1+'Part E'!Q323)</f>
        <v>129172.07965265716</v>
      </c>
      <c r="X218" s="5">
        <f ca="1">($E217+X217)*(1+'Part E'!R323)</f>
        <v>83327.412172267155</v>
      </c>
      <c r="Y218" s="5">
        <f ca="1">($E217+Y217)*(1+'Part E'!S323)</f>
        <v>109275.90034505582</v>
      </c>
      <c r="Z218" s="5">
        <f ca="1">($E217+Z217)*(1+'Part E'!T323)</f>
        <v>90132.564387075225</v>
      </c>
      <c r="AA218" s="5">
        <f ca="1">($E217+AA217)*(1+'Part E'!U323)</f>
        <v>106353.06470604053</v>
      </c>
      <c r="AB218" s="5">
        <f ca="1">($E217+AB217)*(1+'Part E'!V323)</f>
        <v>96468.402504535814</v>
      </c>
      <c r="AC218" s="5">
        <f ca="1">($E217+AC217)*(1+'Part E'!W323)</f>
        <v>123182.66574992087</v>
      </c>
      <c r="AD218" s="5">
        <f ca="1">($E217+AD217)*(1+'Part E'!X323)</f>
        <v>118038.34817335944</v>
      </c>
      <c r="AE218" s="5">
        <f ca="1">($E217+AE217)*(1+'Part E'!Y323)</f>
        <v>93971.070676030256</v>
      </c>
      <c r="AF218" s="5">
        <f ca="1">($E217+AF217)*(1+'Part E'!Z323)</f>
        <v>95309.609845989078</v>
      </c>
      <c r="AG218" s="5">
        <f ca="1">($E217+AG217)*(1+'Part E'!AA323)</f>
        <v>136349.38245804966</v>
      </c>
      <c r="AH218" s="5">
        <f ca="1">($E217+AH217)*(1+'Part E'!AB323)</f>
        <v>112234.66025571182</v>
      </c>
      <c r="AI218" s="5">
        <f ca="1">($E217+AI217)*(1+'Part E'!AC323)</f>
        <v>120296.67041258444</v>
      </c>
      <c r="AJ218" s="5">
        <f ca="1">($E217+AJ217)*(1+'Part E'!AD323)</f>
        <v>122226.77714257495</v>
      </c>
      <c r="AK218" s="5">
        <f ca="1">($E217+AK217)*(1+'Part E'!AE323)</f>
        <v>97806.92507126159</v>
      </c>
      <c r="AL218" s="5">
        <f ca="1">($E217+AL217)*(1+'Part E'!AF323)</f>
        <v>108171.02646539506</v>
      </c>
      <c r="AM218" s="5">
        <f ca="1">($E217+AM217)*(1+'Part E'!AG323)</f>
        <v>120466.66753138382</v>
      </c>
      <c r="AN218" s="5">
        <f ca="1">($E217+AN217)*(1+'Part E'!AH323)</f>
        <v>89472.448067811347</v>
      </c>
      <c r="AO218" s="5">
        <f ca="1">($E217+AO217)*(1+'Part E'!AI323)</f>
        <v>134316.79700926319</v>
      </c>
      <c r="AP218" s="5">
        <f ca="1">($E217+AP217)*(1+'Part E'!AJ323)</f>
        <v>116455.28632046358</v>
      </c>
      <c r="AQ218" s="5">
        <f ca="1">($E217+AQ217)*(1+'Part E'!AK323)</f>
        <v>102233.27005803195</v>
      </c>
      <c r="AR218" s="5">
        <f ca="1">($E217+AR217)*(1+'Part E'!AL323)</f>
        <v>92322.323919705625</v>
      </c>
      <c r="AS218" s="5">
        <f ca="1">($E217+AS217)*(1+'Part E'!AM323)</f>
        <v>109210.03478073113</v>
      </c>
      <c r="AT218" s="5">
        <f ca="1">($E217+AT217)*(1+'Part E'!AN323)</f>
        <v>89732.821775940727</v>
      </c>
      <c r="AU218" s="5">
        <f ca="1">($E217+AU217)*(1+'Part E'!AO323)</f>
        <v>107672.77848225032</v>
      </c>
      <c r="AV218" s="5">
        <f ca="1">($E217+AV217)*(1+'Part E'!AP323)</f>
        <v>92816.00466374126</v>
      </c>
      <c r="AW218" s="5">
        <f ca="1">($E217+AW217)*(1+'Part E'!AQ323)</f>
        <v>78262.179578016861</v>
      </c>
      <c r="AX218" s="5">
        <f ca="1">($E217+AX217)*(1+'Part E'!AR323)</f>
        <v>99268.927728759227</v>
      </c>
      <c r="AY218" s="5">
        <f ca="1">($E217+AY217)*(1+'Part E'!AS323)</f>
        <v>125484.46117906447</v>
      </c>
      <c r="AZ218" s="5">
        <f ca="1">($E217+AZ217)*(1+'Part E'!AT323)</f>
        <v>110672.92089702228</v>
      </c>
      <c r="BA218" s="5">
        <f ca="1">($E217+BA217)*(1+'Part E'!AU323)</f>
        <v>115134.21650770798</v>
      </c>
      <c r="BB218" s="5">
        <f ca="1">($E217+BB217)*(1+'Part E'!AV323)</f>
        <v>121020.35072435904</v>
      </c>
      <c r="BC218" s="5">
        <f ca="1">($E217+BC217)*(1+'Part E'!AW323)</f>
        <v>106055.29695753533</v>
      </c>
      <c r="BD218" s="5">
        <f ca="1">($E217+BD217)*(1+'Part E'!AX323)</f>
        <v>121661.1189138456</v>
      </c>
      <c r="BE218" s="5">
        <f ca="1">($E217+BE217)*(1+'Part E'!AY323)</f>
        <v>126156.0751659974</v>
      </c>
      <c r="BF218" s="5">
        <f ca="1">($E217+BF217)*(1+'Part E'!AZ323)</f>
        <v>124590.5658860666</v>
      </c>
      <c r="BG218" s="5">
        <f ca="1">($E217+BG217)*(1+'Part E'!BA323)</f>
        <v>92655.384002452774</v>
      </c>
      <c r="BH218" s="5">
        <f ca="1">($E217+BH217)*(1+'Part E'!BB323)</f>
        <v>120377.97509095112</v>
      </c>
      <c r="BI218" s="5">
        <f ca="1">($E217+BI217)*(1+'Part E'!BC323)</f>
        <v>101248.03304441644</v>
      </c>
      <c r="BJ218" s="5">
        <f ca="1">($E217+BJ217)*(1+'Part E'!BD323)</f>
        <v>92810.99659468449</v>
      </c>
      <c r="BK218" s="5">
        <f ca="1">($E217+BK217)*(1+'Part E'!BE323)</f>
        <v>83213.983911047326</v>
      </c>
      <c r="BL218" s="5">
        <f ca="1">($E217+BL217)*(1+'Part E'!BF323)</f>
        <v>99353.939803719288</v>
      </c>
      <c r="BM218" s="5">
        <f ca="1">($E217+BM217)*(1+'Part E'!BG323)</f>
        <v>113976.44222311162</v>
      </c>
      <c r="BN218" s="5">
        <f ca="1">($E217+BN217)*(1+'Part E'!BH323)</f>
        <v>129009.8724334789</v>
      </c>
      <c r="BO218" s="5">
        <f ca="1">($E217+BO217)*(1+'Part E'!BI323)</f>
        <v>115505.58854475881</v>
      </c>
      <c r="BP218" s="5">
        <f ca="1">($E217+BP217)*(1+'Part E'!BJ323)</f>
        <v>96988.456497946128</v>
      </c>
      <c r="BQ218" s="5">
        <f ca="1">($E217+BQ217)*(1+'Part E'!BK323)</f>
        <v>152441.10733585199</v>
      </c>
      <c r="BR218" s="5">
        <f ca="1">($E217+BR217)*(1+'Part E'!BL323)</f>
        <v>96293.053816604384</v>
      </c>
      <c r="BS218" s="5">
        <f ca="1">($E217+BS217)*(1+'Part E'!BM323)</f>
        <v>101915.51421585449</v>
      </c>
      <c r="BT218" s="5">
        <f ca="1">($E217+BT217)*(1+'Part E'!BN323)</f>
        <v>107646.75407441461</v>
      </c>
      <c r="BU218" s="5">
        <f ca="1">($E217+BU217)*(1+'Part E'!BO323)</f>
        <v>98872.231737194903</v>
      </c>
      <c r="BV218" s="5">
        <f ca="1">($E217+BV217)*(1+'Part E'!BP323)</f>
        <v>116477.33563043224</v>
      </c>
      <c r="BW218" s="5">
        <f ca="1">($E217+BW217)*(1+'Part E'!BQ323)</f>
        <v>99682.492547956979</v>
      </c>
      <c r="BX218" s="5">
        <f ca="1">($E217+BX217)*(1+'Part E'!BR323)</f>
        <v>98556.2196736849</v>
      </c>
      <c r="BY218" s="5">
        <f ca="1">($E217+BY217)*(1+'Part E'!BS323)</f>
        <v>99133.301054460084</v>
      </c>
      <c r="BZ218" s="5">
        <f ca="1">($E217+BZ217)*(1+'Part E'!BT323)</f>
        <v>92793.997628848781</v>
      </c>
      <c r="CA218" s="5">
        <f ca="1">($E217+CA217)*(1+'Part E'!BU323)</f>
        <v>102076.63610951859</v>
      </c>
      <c r="CB218" s="5">
        <f ca="1">($E217+CB217)*(1+'Part E'!BV323)</f>
        <v>110388.60562069732</v>
      </c>
      <c r="CC218" s="5">
        <f ca="1">($E217+CC217)*(1+'Part E'!BW323)</f>
        <v>100974.16791140224</v>
      </c>
      <c r="CD218" s="5">
        <f ca="1">($E217+CD217)*(1+'Part E'!BX323)</f>
        <v>141971.97760021867</v>
      </c>
      <c r="CE218" s="5">
        <f ca="1">($E217+CE217)*(1+'Part E'!BY323)</f>
        <v>123871.05313262483</v>
      </c>
      <c r="CF218" s="5">
        <f ca="1">($E217+CF217)*(1+'Part E'!BZ323)</f>
        <v>97573.522813418749</v>
      </c>
      <c r="CG218" s="5">
        <f ca="1">($E217+CG217)*(1+'Part E'!CA323)</f>
        <v>92824.228729698749</v>
      </c>
      <c r="CH218" s="5">
        <f ca="1">($E217+CH217)*(1+'Part E'!CB323)</f>
        <v>101648.15497918823</v>
      </c>
      <c r="CI218" s="5">
        <f ca="1">($E217+CI217)*(1+'Part E'!CC323)</f>
        <v>108297.92315369658</v>
      </c>
      <c r="CJ218" s="5">
        <f ca="1">($E217+CJ217)*(1+'Part E'!CD323)</f>
        <v>85650.721881580306</v>
      </c>
      <c r="CK218" s="5">
        <f ca="1">($E217+CK217)*(1+'Part E'!CE323)</f>
        <v>108663.94277303091</v>
      </c>
      <c r="CL218" s="5">
        <f ca="1">($E217+CL217)*(1+'Part E'!CF323)</f>
        <v>89543.540238445741</v>
      </c>
      <c r="CM218" s="5">
        <f ca="1">($E217+CM217)*(1+'Part E'!CG323)</f>
        <v>121746.76739840671</v>
      </c>
      <c r="CN218" s="5">
        <f ca="1">($E217+CN217)*(1+'Part E'!CH323)</f>
        <v>91708.865295975353</v>
      </c>
      <c r="CO218" s="5">
        <f ca="1">($E217+CO217)*(1+'Part E'!CI323)</f>
        <v>118060.34243123214</v>
      </c>
      <c r="CP218" s="5">
        <f ca="1">($E217+CP217)*(1+'Part E'!CJ323)</f>
        <v>68829.00100615315</v>
      </c>
      <c r="CQ218" s="5">
        <f ca="1">($E217+CQ217)*(1+'Part E'!CK323)</f>
        <v>122466.3245840233</v>
      </c>
      <c r="CR218" s="5">
        <f ca="1">($E217+CR217)*(1+'Part E'!CL323)</f>
        <v>137464.68224995455</v>
      </c>
      <c r="CS218" s="5">
        <f ca="1">($E217+CS217)*(1+'Part E'!CM323)</f>
        <v>82737.229516524356</v>
      </c>
      <c r="CT218" s="5">
        <f ca="1">($E217+CT217)*(1+'Part E'!CN323)</f>
        <v>121716.32879976383</v>
      </c>
      <c r="CU218" s="5">
        <f ca="1">($E217+CU217)*(1+'Part E'!CO323)</f>
        <v>100885.13834016843</v>
      </c>
      <c r="CV218" s="5">
        <f ca="1">($E217+CV217)*(1+'Part E'!CP323)</f>
        <v>84423.990130336839</v>
      </c>
      <c r="CW218" s="5">
        <f ca="1">($E217+CW217)*(1+'Part E'!CQ323)</f>
        <v>95444.400108244357</v>
      </c>
      <c r="CX218" s="5">
        <f ca="1">($E217+CX217)*(1+'Part E'!CR323)</f>
        <v>111378.36573723538</v>
      </c>
      <c r="CY218" s="5">
        <f ca="1">($E217+CY217)*(1+'Part E'!CS323)</f>
        <v>116497.02654798419</v>
      </c>
      <c r="CZ218" s="5">
        <f ca="1">($E217+CZ217)*(1+'Part E'!CT323)</f>
        <v>143638.56447750441</v>
      </c>
      <c r="DA218" s="5">
        <f ca="1">($E217+DA217)*(1+'Part E'!CU323)</f>
        <v>87737.240674735338</v>
      </c>
      <c r="DB218" s="5">
        <f ca="1">($E217+DB217)*(1+'Part E'!CV323)</f>
        <v>90408.241510768901</v>
      </c>
      <c r="DC218" s="5">
        <f ca="1">($E217+DC217)*(1+'Part E'!CW323)</f>
        <v>119440.17595063613</v>
      </c>
      <c r="DD218" s="5">
        <f ca="1">($E217+DD217)*(1+'Part E'!CX323)</f>
        <v>112044.30202151109</v>
      </c>
    </row>
    <row r="219" spans="2:108" x14ac:dyDescent="0.2">
      <c r="B219" s="5">
        <f t="shared" si="28"/>
        <v>6.0833333333333286</v>
      </c>
      <c r="C219" s="5">
        <v>11847.34</v>
      </c>
      <c r="D219" s="5">
        <f t="shared" si="26"/>
        <v>3554.2019999999998</v>
      </c>
      <c r="E219" s="5">
        <f t="shared" si="27"/>
        <v>2132.5211999999997</v>
      </c>
      <c r="H219" s="5">
        <f t="shared" si="29"/>
        <v>5.9999999999999956</v>
      </c>
      <c r="I219" s="5">
        <f ca="1">($E218+I218)*(1+'Part E'!C324)</f>
        <v>108914.92803506364</v>
      </c>
      <c r="J219" s="5">
        <f ca="1">($E218+J218)*(1+'Part E'!D324)</f>
        <v>139795.95338258997</v>
      </c>
      <c r="K219" s="5">
        <f ca="1">($E218+K218)*(1+'Part E'!E324)</f>
        <v>83053.970370594237</v>
      </c>
      <c r="L219" s="5">
        <f ca="1">($E218+L218)*(1+'Part E'!F324)</f>
        <v>125173.52020889756</v>
      </c>
      <c r="M219" s="5">
        <f ca="1">($E218+M218)*(1+'Part E'!G324)</f>
        <v>86217.100473402999</v>
      </c>
      <c r="N219" s="5">
        <f ca="1">($E218+N218)*(1+'Part E'!H324)</f>
        <v>127394.53577556435</v>
      </c>
      <c r="O219" s="5">
        <f ca="1">($E218+O218)*(1+'Part E'!I324)</f>
        <v>93612.561829003753</v>
      </c>
      <c r="P219" s="5">
        <f ca="1">($E218+P218)*(1+'Part E'!J324)</f>
        <v>163179.09949979512</v>
      </c>
      <c r="Q219" s="5">
        <f ca="1">($E218+Q218)*(1+'Part E'!K324)</f>
        <v>115112.13738501861</v>
      </c>
      <c r="R219" s="5">
        <f ca="1">($E218+R218)*(1+'Part E'!L324)</f>
        <v>129614.08610126292</v>
      </c>
      <c r="S219" s="5">
        <f ca="1">($E218+S218)*(1+'Part E'!M324)</f>
        <v>82017.951387241745</v>
      </c>
      <c r="T219" s="5">
        <f ca="1">($E218+T218)*(1+'Part E'!N324)</f>
        <v>101900.81879600938</v>
      </c>
      <c r="U219" s="5">
        <f ca="1">($E218+U218)*(1+'Part E'!O324)</f>
        <v>108621.06197510786</v>
      </c>
      <c r="V219" s="5">
        <f ca="1">($E218+V218)*(1+'Part E'!P324)</f>
        <v>103575.51038040798</v>
      </c>
      <c r="W219" s="5">
        <f ca="1">($E218+W218)*(1+'Part E'!Q324)</f>
        <v>132051.20211445368</v>
      </c>
      <c r="X219" s="5">
        <f ca="1">($E218+X218)*(1+'Part E'!R324)</f>
        <v>81665.025187692852</v>
      </c>
      <c r="Y219" s="5">
        <f ca="1">($E218+Y218)*(1+'Part E'!S324)</f>
        <v>116664.56232799057</v>
      </c>
      <c r="Z219" s="5">
        <f ca="1">($E218+Z218)*(1+'Part E'!T324)</f>
        <v>94588.712001691019</v>
      </c>
      <c r="AA219" s="5">
        <f ca="1">($E218+AA218)*(1+'Part E'!U324)</f>
        <v>114779.42204861877</v>
      </c>
      <c r="AB219" s="5">
        <f ca="1">($E218+AB218)*(1+'Part E'!V324)</f>
        <v>95200.165732373032</v>
      </c>
      <c r="AC219" s="5">
        <f ca="1">($E218+AC218)*(1+'Part E'!W324)</f>
        <v>121535.94248451397</v>
      </c>
      <c r="AD219" s="5">
        <f ca="1">($E218+AD218)*(1+'Part E'!X324)</f>
        <v>124771.67711984873</v>
      </c>
      <c r="AE219" s="5">
        <f ca="1">($E218+AE218)*(1+'Part E'!Y324)</f>
        <v>96039.861481223066</v>
      </c>
      <c r="AF219" s="5">
        <f ca="1">($E218+AF218)*(1+'Part E'!Z324)</f>
        <v>102017.21809213479</v>
      </c>
      <c r="AG219" s="5">
        <f ca="1">($E218+AG218)*(1+'Part E'!AA324)</f>
        <v>138836.87003717027</v>
      </c>
      <c r="AH219" s="5">
        <f ca="1">($E218+AH218)*(1+'Part E'!AB324)</f>
        <v>109021.39573376028</v>
      </c>
      <c r="AI219" s="5">
        <f ca="1">($E218+AI218)*(1+'Part E'!AC324)</f>
        <v>123013.35888963593</v>
      </c>
      <c r="AJ219" s="5">
        <f ca="1">($E218+AJ218)*(1+'Part E'!AD324)</f>
        <v>123965.26001469088</v>
      </c>
      <c r="AK219" s="5">
        <f ca="1">($E218+AK218)*(1+'Part E'!AE324)</f>
        <v>102468.1151737832</v>
      </c>
      <c r="AL219" s="5">
        <f ca="1">($E218+AL218)*(1+'Part E'!AF324)</f>
        <v>108173.7511417151</v>
      </c>
      <c r="AM219" s="5">
        <f ca="1">($E218+AM218)*(1+'Part E'!AG324)</f>
        <v>126356.35997867004</v>
      </c>
      <c r="AN219" s="5">
        <f ca="1">($E218+AN218)*(1+'Part E'!AH324)</f>
        <v>94163.115246649788</v>
      </c>
      <c r="AO219" s="5">
        <f ca="1">($E218+AO218)*(1+'Part E'!AI324)</f>
        <v>137838.22631913805</v>
      </c>
      <c r="AP219" s="5">
        <f ca="1">($E218+AP218)*(1+'Part E'!AJ324)</f>
        <v>117943.77988777815</v>
      </c>
      <c r="AQ219" s="5">
        <f ca="1">($E218+AQ218)*(1+'Part E'!AK324)</f>
        <v>94920.76937582143</v>
      </c>
      <c r="AR219" s="5">
        <f ca="1">($E218+AR218)*(1+'Part E'!AL324)</f>
        <v>97118.240790921496</v>
      </c>
      <c r="AS219" s="5">
        <f ca="1">($E218+AS218)*(1+'Part E'!AM324)</f>
        <v>109578.53238438872</v>
      </c>
      <c r="AT219" s="5">
        <f ca="1">($E218+AT218)*(1+'Part E'!AN324)</f>
        <v>89818.34380228701</v>
      </c>
      <c r="AU219" s="5">
        <f ca="1">($E218+AU218)*(1+'Part E'!AO324)</f>
        <v>110826.45516553767</v>
      </c>
      <c r="AV219" s="5">
        <f ca="1">($E218+AV218)*(1+'Part E'!AP324)</f>
        <v>92395.542754584472</v>
      </c>
      <c r="AW219" s="5">
        <f ca="1">($E218+AW218)*(1+'Part E'!AQ324)</f>
        <v>82778.446970149322</v>
      </c>
      <c r="AX219" s="5">
        <f ca="1">($E218+AX218)*(1+'Part E'!AR324)</f>
        <v>104228.79568409624</v>
      </c>
      <c r="AY219" s="5">
        <f ca="1">($E218+AY218)*(1+'Part E'!AS324)</f>
        <v>122208.63332705534</v>
      </c>
      <c r="AZ219" s="5">
        <f ca="1">($E218+AZ218)*(1+'Part E'!AT324)</f>
        <v>112587.23770842266</v>
      </c>
      <c r="BA219" s="5">
        <f ca="1">($E218+BA218)*(1+'Part E'!AU324)</f>
        <v>117508.65039061155</v>
      </c>
      <c r="BB219" s="5">
        <f ca="1">($E218+BB218)*(1+'Part E'!AV324)</f>
        <v>125248.93610083895</v>
      </c>
      <c r="BC219" s="5">
        <f ca="1">($E218+BC218)*(1+'Part E'!AW324)</f>
        <v>103831.76133655473</v>
      </c>
      <c r="BD219" s="5">
        <f ca="1">($E218+BD218)*(1+'Part E'!AX324)</f>
        <v>114725.1646421129</v>
      </c>
      <c r="BE219" s="5">
        <f ca="1">($E218+BE218)*(1+'Part E'!AY324)</f>
        <v>125880.90622051584</v>
      </c>
      <c r="BF219" s="5">
        <f ca="1">($E218+BF218)*(1+'Part E'!AZ324)</f>
        <v>129279.70314926801</v>
      </c>
      <c r="BG219" s="5">
        <f ca="1">($E218+BG218)*(1+'Part E'!BA324)</f>
        <v>94215.758978423808</v>
      </c>
      <c r="BH219" s="5">
        <f ca="1">($E218+BH218)*(1+'Part E'!BB324)</f>
        <v>122674.49227654152</v>
      </c>
      <c r="BI219" s="5">
        <f ca="1">($E218+BI218)*(1+'Part E'!BC324)</f>
        <v>99445.08711621839</v>
      </c>
      <c r="BJ219" s="5">
        <f ca="1">($E218+BJ218)*(1+'Part E'!BD324)</f>
        <v>88176.626505990265</v>
      </c>
      <c r="BK219" s="5">
        <f ca="1">($E218+BK218)*(1+'Part E'!BE324)</f>
        <v>86358.59032906084</v>
      </c>
      <c r="BL219" s="5">
        <f ca="1">($E218+BL218)*(1+'Part E'!BF324)</f>
        <v>103276.2814979234</v>
      </c>
      <c r="BM219" s="5">
        <f ca="1">($E218+BM218)*(1+'Part E'!BG324)</f>
        <v>119402.25683526949</v>
      </c>
      <c r="BN219" s="5">
        <f ca="1">($E218+BN218)*(1+'Part E'!BH324)</f>
        <v>130627.41313214586</v>
      </c>
      <c r="BO219" s="5">
        <f ca="1">($E218+BO218)*(1+'Part E'!BI324)</f>
        <v>115013.4107934796</v>
      </c>
      <c r="BP219" s="5">
        <f ca="1">($E218+BP218)*(1+'Part E'!BJ324)</f>
        <v>102081.43194979981</v>
      </c>
      <c r="BQ219" s="5">
        <f ca="1">($E218+BQ218)*(1+'Part E'!BK324)</f>
        <v>144372.02662262219</v>
      </c>
      <c r="BR219" s="5">
        <f ca="1">($E218+BR218)*(1+'Part E'!BL324)</f>
        <v>104857.14176905023</v>
      </c>
      <c r="BS219" s="5">
        <f ca="1">($E218+BS218)*(1+'Part E'!BM324)</f>
        <v>102755.7511192091</v>
      </c>
      <c r="BT219" s="5">
        <f ca="1">($E218+BT218)*(1+'Part E'!BN324)</f>
        <v>104673.50468361363</v>
      </c>
      <c r="BU219" s="5">
        <f ca="1">($E218+BU218)*(1+'Part E'!BO324)</f>
        <v>89282.46970972151</v>
      </c>
      <c r="BV219" s="5">
        <f ca="1">($E218+BV218)*(1+'Part E'!BP324)</f>
        <v>115038.3067807185</v>
      </c>
      <c r="BW219" s="5">
        <f ca="1">($E218+BW218)*(1+'Part E'!BQ324)</f>
        <v>111548.28347059716</v>
      </c>
      <c r="BX219" s="5">
        <f ca="1">($E218+BX218)*(1+'Part E'!BR324)</f>
        <v>105135.0697509507</v>
      </c>
      <c r="BY219" s="5">
        <f ca="1">($E218+BY218)*(1+'Part E'!BS324)</f>
        <v>96578.334459153906</v>
      </c>
      <c r="BZ219" s="5">
        <f ca="1">($E218+BZ218)*(1+'Part E'!BT324)</f>
        <v>88078.897907305596</v>
      </c>
      <c r="CA219" s="5">
        <f ca="1">($E218+CA218)*(1+'Part E'!BU324)</f>
        <v>100764.01838256104</v>
      </c>
      <c r="CB219" s="5">
        <f ca="1">($E218+CB218)*(1+'Part E'!BV324)</f>
        <v>110395.50532148511</v>
      </c>
      <c r="CC219" s="5">
        <f ca="1">($E218+CC218)*(1+'Part E'!BW324)</f>
        <v>102576.68178380013</v>
      </c>
      <c r="CD219" s="5">
        <f ca="1">($E218+CD218)*(1+'Part E'!BX324)</f>
        <v>147228.21104943909</v>
      </c>
      <c r="CE219" s="5">
        <f ca="1">($E218+CE218)*(1+'Part E'!BY324)</f>
        <v>119806.8632700044</v>
      </c>
      <c r="CF219" s="5">
        <f ca="1">($E218+CF218)*(1+'Part E'!BZ324)</f>
        <v>99643.577850232672</v>
      </c>
      <c r="CG219" s="5">
        <f ca="1">($E218+CG218)*(1+'Part E'!CA324)</f>
        <v>96120.327565320986</v>
      </c>
      <c r="CH219" s="5">
        <f ca="1">($E218+CH218)*(1+'Part E'!CB324)</f>
        <v>102372.40213907917</v>
      </c>
      <c r="CI219" s="5">
        <f ca="1">($E218+CI218)*(1+'Part E'!CC324)</f>
        <v>111483.84665113495</v>
      </c>
      <c r="CJ219" s="5">
        <f ca="1">($E218+CJ218)*(1+'Part E'!CD324)</f>
        <v>97960.800935250139</v>
      </c>
      <c r="CK219" s="5">
        <f ca="1">($E218+CK218)*(1+'Part E'!CE324)</f>
        <v>104342.23587509012</v>
      </c>
      <c r="CL219" s="5">
        <f ca="1">($E218+CL218)*(1+'Part E'!CF324)</f>
        <v>93535.326278282068</v>
      </c>
      <c r="CM219" s="5">
        <f ca="1">($E218+CM218)*(1+'Part E'!CG324)</f>
        <v>121285.22671397426</v>
      </c>
      <c r="CN219" s="5">
        <f ca="1">($E218+CN218)*(1+'Part E'!CH324)</f>
        <v>92187.996754368927</v>
      </c>
      <c r="CO219" s="5">
        <f ca="1">($E218+CO218)*(1+'Part E'!CI324)</f>
        <v>108350.21627182807</v>
      </c>
      <c r="CP219" s="5">
        <f ca="1">($E218+CP218)*(1+'Part E'!CJ324)</f>
        <v>69870.439384267665</v>
      </c>
      <c r="CQ219" s="5">
        <f ca="1">($E218+CQ218)*(1+'Part E'!CK324)</f>
        <v>120879.61556317615</v>
      </c>
      <c r="CR219" s="5">
        <f ca="1">($E218+CR218)*(1+'Part E'!CL324)</f>
        <v>140217.03293631578</v>
      </c>
      <c r="CS219" s="5">
        <f ca="1">($E218+CS218)*(1+'Part E'!CM324)</f>
        <v>81097.822098404969</v>
      </c>
      <c r="CT219" s="5">
        <f ca="1">($E218+CT218)*(1+'Part E'!CN324)</f>
        <v>124792.05003447508</v>
      </c>
      <c r="CU219" s="5">
        <f ca="1">($E218+CU218)*(1+'Part E'!CO324)</f>
        <v>99774.335125979997</v>
      </c>
      <c r="CV219" s="5">
        <f ca="1">($E218+CV218)*(1+'Part E'!CP324)</f>
        <v>90446.955114660363</v>
      </c>
      <c r="CW219" s="5">
        <f ca="1">($E218+CW218)*(1+'Part E'!CQ324)</f>
        <v>98595.702376308676</v>
      </c>
      <c r="CX219" s="5">
        <f ca="1">($E218+CX218)*(1+'Part E'!CR324)</f>
        <v>110980.42718639132</v>
      </c>
      <c r="CY219" s="5">
        <f ca="1">($E218+CY218)*(1+'Part E'!CS324)</f>
        <v>122220.99948436022</v>
      </c>
      <c r="CZ219" s="5">
        <f ca="1">($E218+CZ218)*(1+'Part E'!CT324)</f>
        <v>148537.81580899446</v>
      </c>
      <c r="DA219" s="5">
        <f ca="1">($E218+DA218)*(1+'Part E'!CU324)</f>
        <v>91868.580436485354</v>
      </c>
      <c r="DB219" s="5">
        <f ca="1">($E218+DB218)*(1+'Part E'!CV324)</f>
        <v>91563.863484112691</v>
      </c>
      <c r="DC219" s="5">
        <f ca="1">($E218+DC218)*(1+'Part E'!CW324)</f>
        <v>120628.37412061608</v>
      </c>
      <c r="DD219" s="5">
        <f ca="1">($E218+DD218)*(1+'Part E'!CX324)</f>
        <v>118613.52994261021</v>
      </c>
    </row>
    <row r="220" spans="2:108" x14ac:dyDescent="0.2">
      <c r="B220" s="5">
        <f t="shared" si="28"/>
        <v>6.1666666666666616</v>
      </c>
      <c r="C220" s="5">
        <v>11847.34</v>
      </c>
      <c r="D220" s="5">
        <f t="shared" si="26"/>
        <v>3554.2019999999998</v>
      </c>
      <c r="E220" s="5">
        <f t="shared" si="27"/>
        <v>2132.5211999999997</v>
      </c>
      <c r="H220" s="5">
        <f t="shared" si="29"/>
        <v>6.0833333333333286</v>
      </c>
      <c r="I220" s="5">
        <f ca="1">($E219+I219)*(1+'Part E'!C325)</f>
        <v>111967.87700883395</v>
      </c>
      <c r="J220" s="5">
        <f ca="1">($E219+J219)*(1+'Part E'!D325)</f>
        <v>144446.29929856458</v>
      </c>
      <c r="K220" s="5">
        <f ca="1">($E219+K219)*(1+'Part E'!E325)</f>
        <v>87668.750876973572</v>
      </c>
      <c r="L220" s="5">
        <f ca="1">($E219+L219)*(1+'Part E'!F325)</f>
        <v>132019.84107345153</v>
      </c>
      <c r="M220" s="5">
        <f ca="1">($E219+M219)*(1+'Part E'!G325)</f>
        <v>89581.456826040885</v>
      </c>
      <c r="N220" s="5">
        <f ca="1">($E219+N219)*(1+'Part E'!H325)</f>
        <v>125234.21487135685</v>
      </c>
      <c r="O220" s="5">
        <f ca="1">($E219+O219)*(1+'Part E'!I325)</f>
        <v>96827.257422169088</v>
      </c>
      <c r="P220" s="5">
        <f ca="1">($E219+P219)*(1+'Part E'!J325)</f>
        <v>161366.9480147057</v>
      </c>
      <c r="Q220" s="5">
        <f ca="1">($E219+Q219)*(1+'Part E'!K325)</f>
        <v>117556.83352773862</v>
      </c>
      <c r="R220" s="5">
        <f ca="1">($E219+R219)*(1+'Part E'!L325)</f>
        <v>127357.08312916203</v>
      </c>
      <c r="S220" s="5">
        <f ca="1">($E219+S219)*(1+'Part E'!M325)</f>
        <v>82613.309093452859</v>
      </c>
      <c r="T220" s="5">
        <f ca="1">($E219+T219)*(1+'Part E'!N325)</f>
        <v>108927.44532049734</v>
      </c>
      <c r="U220" s="5">
        <f ca="1">($E219+U219)*(1+'Part E'!O325)</f>
        <v>116624.97104200481</v>
      </c>
      <c r="V220" s="5">
        <f ca="1">($E219+V219)*(1+'Part E'!P325)</f>
        <v>102876.36929806083</v>
      </c>
      <c r="W220" s="5">
        <f ca="1">($E219+W219)*(1+'Part E'!Q325)</f>
        <v>130119.22083155972</v>
      </c>
      <c r="X220" s="5">
        <f ca="1">($E219+X219)*(1+'Part E'!R325)</f>
        <v>87829.306115759508</v>
      </c>
      <c r="Y220" s="5">
        <f ca="1">($E219+Y219)*(1+'Part E'!S325)</f>
        <v>114965.52548497499</v>
      </c>
      <c r="Z220" s="5">
        <f ca="1">($E219+Z219)*(1+'Part E'!T325)</f>
        <v>91104.295399680079</v>
      </c>
      <c r="AA220" s="5">
        <f ca="1">($E219+AA219)*(1+'Part E'!U325)</f>
        <v>115050.79707067975</v>
      </c>
      <c r="AB220" s="5">
        <f ca="1">($E219+AB219)*(1+'Part E'!V325)</f>
        <v>95734.778465509007</v>
      </c>
      <c r="AC220" s="5">
        <f ca="1">($E219+AC219)*(1+'Part E'!W325)</f>
        <v>123545.46520387245</v>
      </c>
      <c r="AD220" s="5">
        <f ca="1">($E219+AD219)*(1+'Part E'!X325)</f>
        <v>122100.18699717453</v>
      </c>
      <c r="AE220" s="5">
        <f ca="1">($E219+AE219)*(1+'Part E'!Y325)</f>
        <v>101438.58098556865</v>
      </c>
      <c r="AF220" s="5">
        <f ca="1">($E219+AF219)*(1+'Part E'!Z325)</f>
        <v>100040.23611323556</v>
      </c>
      <c r="AG220" s="5">
        <f ca="1">($E219+AG219)*(1+'Part E'!AA325)</f>
        <v>145342.96405110072</v>
      </c>
      <c r="AH220" s="5">
        <f ca="1">($E219+AH219)*(1+'Part E'!AB325)</f>
        <v>111945.93463240204</v>
      </c>
      <c r="AI220" s="5">
        <f ca="1">($E219+AI219)*(1+'Part E'!AC325)</f>
        <v>119166.94360736126</v>
      </c>
      <c r="AJ220" s="5">
        <f ca="1">($E219+AJ219)*(1+'Part E'!AD325)</f>
        <v>133520.83233546588</v>
      </c>
      <c r="AK220" s="5">
        <f ca="1">($E219+AK219)*(1+'Part E'!AE325)</f>
        <v>104850.51122283885</v>
      </c>
      <c r="AL220" s="5">
        <f ca="1">($E219+AL219)*(1+'Part E'!AF325)</f>
        <v>110630.56363246964</v>
      </c>
      <c r="AM220" s="5">
        <f ca="1">($E219+AM219)*(1+'Part E'!AG325)</f>
        <v>122276.08389036305</v>
      </c>
      <c r="AN220" s="5">
        <f ca="1">($E219+AN219)*(1+'Part E'!AH325)</f>
        <v>97148.575956286921</v>
      </c>
      <c r="AO220" s="5">
        <f ca="1">($E219+AO219)*(1+'Part E'!AI325)</f>
        <v>144804.45353811234</v>
      </c>
      <c r="AP220" s="5">
        <f ca="1">($E219+AP219)*(1+'Part E'!AJ325)</f>
        <v>118803.4984398075</v>
      </c>
      <c r="AQ220" s="5">
        <f ca="1">($E219+AQ219)*(1+'Part E'!AK325)</f>
        <v>94353.914234773081</v>
      </c>
      <c r="AR220" s="5">
        <f ca="1">($E219+AR219)*(1+'Part E'!AL325)</f>
        <v>99605.507318359829</v>
      </c>
      <c r="AS220" s="5">
        <f ca="1">($E219+AS219)*(1+'Part E'!AM325)</f>
        <v>116131.87186795972</v>
      </c>
      <c r="AT220" s="5">
        <f ca="1">($E219+AT219)*(1+'Part E'!AN325)</f>
        <v>94802.231018408813</v>
      </c>
      <c r="AU220" s="5">
        <f ca="1">($E219+AU219)*(1+'Part E'!AO325)</f>
        <v>110101.61150042701</v>
      </c>
      <c r="AV220" s="5">
        <f ca="1">($E219+AV219)*(1+'Part E'!AP325)</f>
        <v>98479.260625770301</v>
      </c>
      <c r="AW220" s="5">
        <f ca="1">($E219+AW219)*(1+'Part E'!AQ325)</f>
        <v>82951.240812641248</v>
      </c>
      <c r="AX220" s="5">
        <f ca="1">($E219+AX219)*(1+'Part E'!AR325)</f>
        <v>104929.0516034179</v>
      </c>
      <c r="AY220" s="5">
        <f ca="1">($E219+AY219)*(1+'Part E'!AS325)</f>
        <v>127803.19404447208</v>
      </c>
      <c r="AZ220" s="5">
        <f ca="1">($E219+AZ219)*(1+'Part E'!AT325)</f>
        <v>113342.08914962363</v>
      </c>
      <c r="BA220" s="5">
        <f ca="1">($E219+BA219)*(1+'Part E'!AU325)</f>
        <v>121014.931187569</v>
      </c>
      <c r="BB220" s="5">
        <f ca="1">($E219+BB219)*(1+'Part E'!AV325)</f>
        <v>126000.87281510724</v>
      </c>
      <c r="BC220" s="5">
        <f ca="1">($E219+BC219)*(1+'Part E'!AW325)</f>
        <v>101166.55890177445</v>
      </c>
      <c r="BD220" s="5">
        <f ca="1">($E219+BD219)*(1+'Part E'!AX325)</f>
        <v>115347.86658449368</v>
      </c>
      <c r="BE220" s="5">
        <f ca="1">($E219+BE219)*(1+'Part E'!AY325)</f>
        <v>136827.21262765757</v>
      </c>
      <c r="BF220" s="5">
        <f ca="1">($E219+BF219)*(1+'Part E'!AZ325)</f>
        <v>123686.77629965197</v>
      </c>
      <c r="BG220" s="5">
        <f ca="1">($E219+BG219)*(1+'Part E'!BA325)</f>
        <v>97271.407717738635</v>
      </c>
      <c r="BH220" s="5">
        <f ca="1">($E219+BH219)*(1+'Part E'!BB325)</f>
        <v>126397.97457364819</v>
      </c>
      <c r="BI220" s="5">
        <f ca="1">($E219+BI219)*(1+'Part E'!BC325)</f>
        <v>102156.92248698739</v>
      </c>
      <c r="BJ220" s="5">
        <f ca="1">($E219+BJ219)*(1+'Part E'!BD325)</f>
        <v>90520.580656275619</v>
      </c>
      <c r="BK220" s="5">
        <f ca="1">($E219+BK219)*(1+'Part E'!BE325)</f>
        <v>88397.721427512908</v>
      </c>
      <c r="BL220" s="5">
        <f ca="1">($E219+BL219)*(1+'Part E'!BF325)</f>
        <v>103366.1219408191</v>
      </c>
      <c r="BM220" s="5">
        <f ca="1">($E219+BM219)*(1+'Part E'!BG325)</f>
        <v>126266.90998915551</v>
      </c>
      <c r="BN220" s="5">
        <f ca="1">($E219+BN219)*(1+'Part E'!BH325)</f>
        <v>131387.87942248629</v>
      </c>
      <c r="BO220" s="5">
        <f ca="1">($E219+BO219)*(1+'Part E'!BI325)</f>
        <v>110737.38080857527</v>
      </c>
      <c r="BP220" s="5">
        <f ca="1">($E219+BP219)*(1+'Part E'!BJ325)</f>
        <v>101290.48845948021</v>
      </c>
      <c r="BQ220" s="5">
        <f ca="1">($E219+BQ219)*(1+'Part E'!BK325)</f>
        <v>147619.98731238101</v>
      </c>
      <c r="BR220" s="5">
        <f ca="1">($E219+BR219)*(1+'Part E'!BL325)</f>
        <v>113517.03179549793</v>
      </c>
      <c r="BS220" s="5">
        <f ca="1">($E219+BS219)*(1+'Part E'!BM325)</f>
        <v>101166.52265088139</v>
      </c>
      <c r="BT220" s="5">
        <f ca="1">($E219+BT219)*(1+'Part E'!BN325)</f>
        <v>110537.43658116968</v>
      </c>
      <c r="BU220" s="5">
        <f ca="1">($E219+BU219)*(1+'Part E'!BO325)</f>
        <v>92365.721471988596</v>
      </c>
      <c r="BV220" s="5">
        <f ca="1">($E219+BV219)*(1+'Part E'!BP325)</f>
        <v>114651.73909059918</v>
      </c>
      <c r="BW220" s="5">
        <f ca="1">($E219+BW219)*(1+'Part E'!BQ325)</f>
        <v>112545.14210066896</v>
      </c>
      <c r="BX220" s="5">
        <f ca="1">($E219+BX219)*(1+'Part E'!BR325)</f>
        <v>113221.40792024045</v>
      </c>
      <c r="BY220" s="5">
        <f ca="1">($E219+BY219)*(1+'Part E'!BS325)</f>
        <v>103100.36494247835</v>
      </c>
      <c r="BZ220" s="5">
        <f ca="1">($E219+BZ219)*(1+'Part E'!BT325)</f>
        <v>89748.970690614733</v>
      </c>
      <c r="CA220" s="5">
        <f ca="1">($E219+CA219)*(1+'Part E'!BU325)</f>
        <v>100977.16781657599</v>
      </c>
      <c r="CB220" s="5">
        <f ca="1">($E219+CB219)*(1+'Part E'!BV325)</f>
        <v>111921.00891392912</v>
      </c>
      <c r="CC220" s="5">
        <f ca="1">($E219+CC219)*(1+'Part E'!BW325)</f>
        <v>110524.86993236179</v>
      </c>
      <c r="CD220" s="5">
        <f ca="1">($E219+CD219)*(1+'Part E'!BX325)</f>
        <v>151502.59732031223</v>
      </c>
      <c r="CE220" s="5">
        <f ca="1">($E219+CE219)*(1+'Part E'!BY325)</f>
        <v>114979.06904982346</v>
      </c>
      <c r="CF220" s="5">
        <f ca="1">($E219+CF219)*(1+'Part E'!BZ325)</f>
        <v>99945.586607424688</v>
      </c>
      <c r="CG220" s="5">
        <f ca="1">($E219+CG219)*(1+'Part E'!CA325)</f>
        <v>104563.30668603153</v>
      </c>
      <c r="CH220" s="5">
        <f ca="1">($E219+CH219)*(1+'Part E'!CB325)</f>
        <v>102071.88394662359</v>
      </c>
      <c r="CI220" s="5">
        <f ca="1">($E219+CI219)*(1+'Part E'!CC325)</f>
        <v>124530.20066519217</v>
      </c>
      <c r="CJ220" s="5">
        <f ca="1">($E219+CJ219)*(1+'Part E'!CD325)</f>
        <v>99990.948569893866</v>
      </c>
      <c r="CK220" s="5">
        <f ca="1">($E219+CK219)*(1+'Part E'!CE325)</f>
        <v>108823.6656482632</v>
      </c>
      <c r="CL220" s="5">
        <f ca="1">($E219+CL219)*(1+'Part E'!CF325)</f>
        <v>97270.104180211565</v>
      </c>
      <c r="CM220" s="5">
        <f ca="1">($E219+CM219)*(1+'Part E'!CG325)</f>
        <v>124400.77629713886</v>
      </c>
      <c r="CN220" s="5">
        <f ca="1">($E219+CN219)*(1+'Part E'!CH325)</f>
        <v>91774.818861713225</v>
      </c>
      <c r="CO220" s="5">
        <f ca="1">($E219+CO219)*(1+'Part E'!CI325)</f>
        <v>110569.37646147153</v>
      </c>
      <c r="CP220" s="5">
        <f ca="1">($E219+CP219)*(1+'Part E'!CJ325)</f>
        <v>71876.56333061459</v>
      </c>
      <c r="CQ220" s="5">
        <f ca="1">($E219+CQ219)*(1+'Part E'!CK325)</f>
        <v>127488.71907284824</v>
      </c>
      <c r="CR220" s="5">
        <f ca="1">($E219+CR219)*(1+'Part E'!CL325)</f>
        <v>140822.23608367372</v>
      </c>
      <c r="CS220" s="5">
        <f ca="1">($E219+CS219)*(1+'Part E'!CM325)</f>
        <v>79313.721909214277</v>
      </c>
      <c r="CT220" s="5">
        <f ca="1">($E219+CT219)*(1+'Part E'!CN325)</f>
        <v>129589.01393783858</v>
      </c>
      <c r="CU220" s="5">
        <f ca="1">($E219+CU219)*(1+'Part E'!CO325)</f>
        <v>101904.13831437935</v>
      </c>
      <c r="CV220" s="5">
        <f ca="1">($E219+CV219)*(1+'Part E'!CP325)</f>
        <v>97632.788233434258</v>
      </c>
      <c r="CW220" s="5">
        <f ca="1">($E219+CW219)*(1+'Part E'!CQ325)</f>
        <v>102683.92779723693</v>
      </c>
      <c r="CX220" s="5">
        <f ca="1">($E219+CX219)*(1+'Part E'!CR325)</f>
        <v>117701.41070543227</v>
      </c>
      <c r="CY220" s="5">
        <f ca="1">($E219+CY219)*(1+'Part E'!CS325)</f>
        <v>121477.67834442353</v>
      </c>
      <c r="CZ220" s="5">
        <f ca="1">($E219+CZ219)*(1+'Part E'!CT325)</f>
        <v>149796.31149387459</v>
      </c>
      <c r="DA220" s="5">
        <f ca="1">($E219+DA219)*(1+'Part E'!CU325)</f>
        <v>90066.774104424563</v>
      </c>
      <c r="DB220" s="5">
        <f ca="1">($E219+DB219)*(1+'Part E'!CV325)</f>
        <v>94001.768058203015</v>
      </c>
      <c r="DC220" s="5">
        <f ca="1">($E219+DC219)*(1+'Part E'!CW325)</f>
        <v>123256.79724015218</v>
      </c>
      <c r="DD220" s="5">
        <f ca="1">($E219+DD219)*(1+'Part E'!CX325)</f>
        <v>120570.26715103918</v>
      </c>
    </row>
    <row r="221" spans="2:108" x14ac:dyDescent="0.2">
      <c r="B221" s="5">
        <f t="shared" si="28"/>
        <v>6.2499999999999947</v>
      </c>
      <c r="C221" s="5">
        <v>11847.34</v>
      </c>
      <c r="D221" s="5">
        <f t="shared" si="26"/>
        <v>3554.2019999999998</v>
      </c>
      <c r="E221" s="5">
        <f t="shared" si="27"/>
        <v>2132.5211999999997</v>
      </c>
      <c r="H221" s="5">
        <f t="shared" si="29"/>
        <v>6.1666666666666616</v>
      </c>
      <c r="I221" s="5">
        <f ca="1">($E220+I220)*(1+'Part E'!C326)</f>
        <v>112203.5089209971</v>
      </c>
      <c r="J221" s="5">
        <f ca="1">($E220+J220)*(1+'Part E'!D326)</f>
        <v>147446.74840039838</v>
      </c>
      <c r="K221" s="5">
        <f ca="1">($E220+K220)*(1+'Part E'!E326)</f>
        <v>91712.885422048683</v>
      </c>
      <c r="L221" s="5">
        <f ca="1">($E220+L220)*(1+'Part E'!F326)</f>
        <v>125374.09003150242</v>
      </c>
      <c r="M221" s="5">
        <f ca="1">($E220+M220)*(1+'Part E'!G326)</f>
        <v>98022.828260628085</v>
      </c>
      <c r="N221" s="5">
        <f ca="1">($E220+N220)*(1+'Part E'!H326)</f>
        <v>130770.27526933351</v>
      </c>
      <c r="O221" s="5">
        <f ca="1">($E220+O220)*(1+'Part E'!I326)</f>
        <v>100400.96929630359</v>
      </c>
      <c r="P221" s="5">
        <f ca="1">($E220+P220)*(1+'Part E'!J326)</f>
        <v>164152.39521602078</v>
      </c>
      <c r="Q221" s="5">
        <f ca="1">($E220+Q220)*(1+'Part E'!K326)</f>
        <v>123398.67412939237</v>
      </c>
      <c r="R221" s="5">
        <f ca="1">($E220+R220)*(1+'Part E'!L326)</f>
        <v>131442.30228038252</v>
      </c>
      <c r="S221" s="5">
        <f ca="1">($E220+S220)*(1+'Part E'!M326)</f>
        <v>81148.044476009425</v>
      </c>
      <c r="T221" s="5">
        <f ca="1">($E220+T220)*(1+'Part E'!N326)</f>
        <v>112492.26715319407</v>
      </c>
      <c r="U221" s="5">
        <f ca="1">($E220+U220)*(1+'Part E'!O326)</f>
        <v>117488.90361188569</v>
      </c>
      <c r="V221" s="5">
        <f ca="1">($E220+V220)*(1+'Part E'!P326)</f>
        <v>106522.64022684915</v>
      </c>
      <c r="W221" s="5">
        <f ca="1">($E220+W220)*(1+'Part E'!Q326)</f>
        <v>124334.58076056109</v>
      </c>
      <c r="X221" s="5">
        <f ca="1">($E220+X220)*(1+'Part E'!R326)</f>
        <v>94540.140412025081</v>
      </c>
      <c r="Y221" s="5">
        <f ca="1">($E220+Y220)*(1+'Part E'!S326)</f>
        <v>120906.37592184555</v>
      </c>
      <c r="Z221" s="5">
        <f ca="1">($E220+Z220)*(1+'Part E'!T326)</f>
        <v>93058.015551091608</v>
      </c>
      <c r="AA221" s="5">
        <f ca="1">($E220+AA220)*(1+'Part E'!U326)</f>
        <v>112770.11924876882</v>
      </c>
      <c r="AB221" s="5">
        <f ca="1">($E220+AB220)*(1+'Part E'!V326)</f>
        <v>106337.15653450129</v>
      </c>
      <c r="AC221" s="5">
        <f ca="1">($E220+AC220)*(1+'Part E'!W326)</f>
        <v>122680.00883523066</v>
      </c>
      <c r="AD221" s="5">
        <f ca="1">($E220+AD220)*(1+'Part E'!X326)</f>
        <v>129451.49909138813</v>
      </c>
      <c r="AE221" s="5">
        <f ca="1">($E220+AE220)*(1+'Part E'!Y326)</f>
        <v>107740.63138116583</v>
      </c>
      <c r="AF221" s="5">
        <f ca="1">($E220+AF220)*(1+'Part E'!Z326)</f>
        <v>109307.71020821088</v>
      </c>
      <c r="AG221" s="5">
        <f ca="1">($E220+AG220)*(1+'Part E'!AA326)</f>
        <v>161496.00379620711</v>
      </c>
      <c r="AH221" s="5">
        <f ca="1">($E220+AH220)*(1+'Part E'!AB326)</f>
        <v>111422.40191695048</v>
      </c>
      <c r="AI221" s="5">
        <f ca="1">($E220+AI220)*(1+'Part E'!AC326)</f>
        <v>124895.56492672149</v>
      </c>
      <c r="AJ221" s="5">
        <f ca="1">($E220+AJ220)*(1+'Part E'!AD326)</f>
        <v>123165.21033093367</v>
      </c>
      <c r="AK221" s="5">
        <f ca="1">($E220+AK220)*(1+'Part E'!AE326)</f>
        <v>105433.19767836305</v>
      </c>
      <c r="AL221" s="5">
        <f ca="1">($E220+AL220)*(1+'Part E'!AF326)</f>
        <v>111553.01271062317</v>
      </c>
      <c r="AM221" s="5">
        <f ca="1">($E220+AM220)*(1+'Part E'!AG326)</f>
        <v>126829.76207321468</v>
      </c>
      <c r="AN221" s="5">
        <f ca="1">($E220+AN220)*(1+'Part E'!AH326)</f>
        <v>99531.755444677125</v>
      </c>
      <c r="AO221" s="5">
        <f ca="1">($E220+AO220)*(1+'Part E'!AI326)</f>
        <v>142988.3727279887</v>
      </c>
      <c r="AP221" s="5">
        <f ca="1">($E220+AP220)*(1+'Part E'!AJ326)</f>
        <v>119527.26808552719</v>
      </c>
      <c r="AQ221" s="5">
        <f ca="1">($E220+AQ220)*(1+'Part E'!AK326)</f>
        <v>97374.93066932504</v>
      </c>
      <c r="AR221" s="5">
        <f ca="1">($E220+AR220)*(1+'Part E'!AL326)</f>
        <v>99479.95053515496</v>
      </c>
      <c r="AS221" s="5">
        <f ca="1">($E220+AS220)*(1+'Part E'!AM326)</f>
        <v>114103.62378073478</v>
      </c>
      <c r="AT221" s="5">
        <f ca="1">($E220+AT220)*(1+'Part E'!AN326)</f>
        <v>96761.90034292666</v>
      </c>
      <c r="AU221" s="5">
        <f ca="1">($E220+AU220)*(1+'Part E'!AO326)</f>
        <v>112194.2157710396</v>
      </c>
      <c r="AV221" s="5">
        <f ca="1">($E220+AV220)*(1+'Part E'!AP326)</f>
        <v>100188.77754114135</v>
      </c>
      <c r="AW221" s="5">
        <f ca="1">($E220+AW220)*(1+'Part E'!AQ326)</f>
        <v>87574.053870107338</v>
      </c>
      <c r="AX221" s="5">
        <f ca="1">($E220+AX220)*(1+'Part E'!AR326)</f>
        <v>106793.53359591498</v>
      </c>
      <c r="AY221" s="5">
        <f ca="1">($E220+AY220)*(1+'Part E'!AS326)</f>
        <v>124560.99264613177</v>
      </c>
      <c r="AZ221" s="5">
        <f ca="1">($E220+AZ220)*(1+'Part E'!AT326)</f>
        <v>115597.052976773</v>
      </c>
      <c r="BA221" s="5">
        <f ca="1">($E220+BA220)*(1+'Part E'!AU326)</f>
        <v>121727.32040039869</v>
      </c>
      <c r="BB221" s="5">
        <f ca="1">($E220+BB220)*(1+'Part E'!AV326)</f>
        <v>135476.12918716692</v>
      </c>
      <c r="BC221" s="5">
        <f ca="1">($E220+BC220)*(1+'Part E'!AW326)</f>
        <v>103051.28015236251</v>
      </c>
      <c r="BD221" s="5">
        <f ca="1">($E220+BD220)*(1+'Part E'!AX326)</f>
        <v>120629.69258425193</v>
      </c>
      <c r="BE221" s="5">
        <f ca="1">($E220+BE220)*(1+'Part E'!AY326)</f>
        <v>143188.69417153954</v>
      </c>
      <c r="BF221" s="5">
        <f ca="1">($E220+BF220)*(1+'Part E'!AZ326)</f>
        <v>129011.68646026537</v>
      </c>
      <c r="BG221" s="5">
        <f ca="1">($E220+BG220)*(1+'Part E'!BA326)</f>
        <v>102320.09068017149</v>
      </c>
      <c r="BH221" s="5">
        <f ca="1">($E220+BH220)*(1+'Part E'!BB326)</f>
        <v>130133.70965709419</v>
      </c>
      <c r="BI221" s="5">
        <f ca="1">($E220+BI220)*(1+'Part E'!BC326)</f>
        <v>106524.26825941008</v>
      </c>
      <c r="BJ221" s="5">
        <f ca="1">($E220+BJ220)*(1+'Part E'!BD326)</f>
        <v>90520.245458648074</v>
      </c>
      <c r="BK221" s="5">
        <f ca="1">($E220+BK220)*(1+'Part E'!BE326)</f>
        <v>93663.541530131173</v>
      </c>
      <c r="BL221" s="5">
        <f ca="1">($E220+BL220)*(1+'Part E'!BF326)</f>
        <v>103530.90563494155</v>
      </c>
      <c r="BM221" s="5">
        <f ca="1">($E220+BM220)*(1+'Part E'!BG326)</f>
        <v>130006.93338490014</v>
      </c>
      <c r="BN221" s="5">
        <f ca="1">($E220+BN220)*(1+'Part E'!BH326)</f>
        <v>126234.78798375968</v>
      </c>
      <c r="BO221" s="5">
        <f ca="1">($E220+BO220)*(1+'Part E'!BI326)</f>
        <v>113547.74442776463</v>
      </c>
      <c r="BP221" s="5">
        <f ca="1">($E220+BP220)*(1+'Part E'!BJ326)</f>
        <v>107087.26397398108</v>
      </c>
      <c r="BQ221" s="5">
        <f ca="1">($E220+BQ220)*(1+'Part E'!BK326)</f>
        <v>151521.75447179674</v>
      </c>
      <c r="BR221" s="5">
        <f ca="1">($E220+BR220)*(1+'Part E'!BL326)</f>
        <v>110732.56263076697</v>
      </c>
      <c r="BS221" s="5">
        <f ca="1">($E220+BS220)*(1+'Part E'!BM326)</f>
        <v>108196.54734181848</v>
      </c>
      <c r="BT221" s="5">
        <f ca="1">($E220+BT220)*(1+'Part E'!BN326)</f>
        <v>107323.91483621194</v>
      </c>
      <c r="BU221" s="5">
        <f ca="1">($E220+BU220)*(1+'Part E'!BO326)</f>
        <v>96806.658910849263</v>
      </c>
      <c r="BV221" s="5">
        <f ca="1">($E220+BV220)*(1+'Part E'!BP326)</f>
        <v>121032.56615886878</v>
      </c>
      <c r="BW221" s="5">
        <f ca="1">($E220+BW220)*(1+'Part E'!BQ326)</f>
        <v>111059.23855871167</v>
      </c>
      <c r="BX221" s="5">
        <f ca="1">($E220+BX220)*(1+'Part E'!BR326)</f>
        <v>116412.16852606639</v>
      </c>
      <c r="BY221" s="5">
        <f ca="1">($E220+BY220)*(1+'Part E'!BS326)</f>
        <v>112590.03846158541</v>
      </c>
      <c r="BZ221" s="5">
        <f ca="1">($E220+BZ220)*(1+'Part E'!BT326)</f>
        <v>88434.272594791037</v>
      </c>
      <c r="CA221" s="5">
        <f ca="1">($E220+CA220)*(1+'Part E'!BU326)</f>
        <v>102547.04605316666</v>
      </c>
      <c r="CB221" s="5">
        <f ca="1">($E220+CB220)*(1+'Part E'!BV326)</f>
        <v>109187.19616490421</v>
      </c>
      <c r="CC221" s="5">
        <f ca="1">($E220+CC220)*(1+'Part E'!BW326)</f>
        <v>121097.68693546654</v>
      </c>
      <c r="CD221" s="5">
        <f ca="1">($E220+CD220)*(1+'Part E'!BX326)</f>
        <v>157310.57433738984</v>
      </c>
      <c r="CE221" s="5">
        <f ca="1">($E220+CE220)*(1+'Part E'!BY326)</f>
        <v>114497.65170913604</v>
      </c>
      <c r="CF221" s="5">
        <f ca="1">($E220+CF220)*(1+'Part E'!BZ326)</f>
        <v>101315.63202514063</v>
      </c>
      <c r="CG221" s="5">
        <f ca="1">($E220+CG220)*(1+'Part E'!CA326)</f>
        <v>114358.08412040287</v>
      </c>
      <c r="CH221" s="5">
        <f ca="1">($E220+CH220)*(1+'Part E'!CB326)</f>
        <v>106893.9350207641</v>
      </c>
      <c r="CI221" s="5">
        <f ca="1">($E220+CI220)*(1+'Part E'!CC326)</f>
        <v>129859.86760863145</v>
      </c>
      <c r="CJ221" s="5">
        <f ca="1">($E220+CJ220)*(1+'Part E'!CD326)</f>
        <v>100940.86843608128</v>
      </c>
      <c r="CK221" s="5">
        <f ca="1">($E220+CK220)*(1+'Part E'!CE326)</f>
        <v>114102.43322004442</v>
      </c>
      <c r="CL221" s="5">
        <f ca="1">($E220+CL220)*(1+'Part E'!CF326)</f>
        <v>92503.825228537957</v>
      </c>
      <c r="CM221" s="5">
        <f ca="1">($E220+CM220)*(1+'Part E'!CG326)</f>
        <v>131102.74515520723</v>
      </c>
      <c r="CN221" s="5">
        <f ca="1">($E220+CN220)*(1+'Part E'!CH326)</f>
        <v>99639.816782951821</v>
      </c>
      <c r="CO221" s="5">
        <f ca="1">($E220+CO220)*(1+'Part E'!CI326)</f>
        <v>106326.0044467813</v>
      </c>
      <c r="CP221" s="5">
        <f ca="1">($E220+CP220)*(1+'Part E'!CJ326)</f>
        <v>68201.900955704594</v>
      </c>
      <c r="CQ221" s="5">
        <f ca="1">($E220+CQ220)*(1+'Part E'!CK326)</f>
        <v>133097.24709425872</v>
      </c>
      <c r="CR221" s="5">
        <f ca="1">($E220+CR220)*(1+'Part E'!CL326)</f>
        <v>143605.84197323199</v>
      </c>
      <c r="CS221" s="5">
        <f ca="1">($E220+CS220)*(1+'Part E'!CM326)</f>
        <v>81229.549973900284</v>
      </c>
      <c r="CT221" s="5">
        <f ca="1">($E220+CT220)*(1+'Part E'!CN326)</f>
        <v>134369.44468165617</v>
      </c>
      <c r="CU221" s="5">
        <f ca="1">($E220+CU220)*(1+'Part E'!CO326)</f>
        <v>102439.56205872336</v>
      </c>
      <c r="CV221" s="5">
        <f ca="1">($E220+CV220)*(1+'Part E'!CP326)</f>
        <v>100098.47236420265</v>
      </c>
      <c r="CW221" s="5">
        <f ca="1">($E220+CW220)*(1+'Part E'!CQ326)</f>
        <v>100923.34023629267</v>
      </c>
      <c r="CX221" s="5">
        <f ca="1">($E220+CX220)*(1+'Part E'!CR326)</f>
        <v>121748.69425864257</v>
      </c>
      <c r="CY221" s="5">
        <f ca="1">($E220+CY220)*(1+'Part E'!CS326)</f>
        <v>128476.00631983178</v>
      </c>
      <c r="CZ221" s="5">
        <f ca="1">($E220+CZ220)*(1+'Part E'!CT326)</f>
        <v>154208.58321098812</v>
      </c>
      <c r="DA221" s="5">
        <f ca="1">($E220+DA220)*(1+'Part E'!CU326)</f>
        <v>94283.624115341911</v>
      </c>
      <c r="DB221" s="5">
        <f ca="1">($E220+DB220)*(1+'Part E'!CV326)</f>
        <v>96402.64646270049</v>
      </c>
      <c r="DC221" s="5">
        <f ca="1">($E220+DC220)*(1+'Part E'!CW326)</f>
        <v>124579.37760351755</v>
      </c>
      <c r="DD221" s="5">
        <f ca="1">($E220+DD220)*(1+'Part E'!CX326)</f>
        <v>122425.25149403284</v>
      </c>
    </row>
    <row r="222" spans="2:108" x14ac:dyDescent="0.2">
      <c r="B222" s="5">
        <f t="shared" si="28"/>
        <v>6.3333333333333277</v>
      </c>
      <c r="C222" s="5">
        <v>11847.34</v>
      </c>
      <c r="D222" s="5">
        <f t="shared" si="26"/>
        <v>3554.2019999999998</v>
      </c>
      <c r="E222" s="5">
        <f t="shared" si="27"/>
        <v>2132.5211999999997</v>
      </c>
      <c r="H222" s="5">
        <f t="shared" si="29"/>
        <v>6.2499999999999947</v>
      </c>
      <c r="I222" s="5">
        <f ca="1">($E221+I221)*(1+'Part E'!C327)</f>
        <v>115016.63138265014</v>
      </c>
      <c r="J222" s="5">
        <f ca="1">($E221+J221)*(1+'Part E'!D327)</f>
        <v>145705.97006736009</v>
      </c>
      <c r="K222" s="5">
        <f ca="1">($E221+K221)*(1+'Part E'!E327)</f>
        <v>94827.256852321967</v>
      </c>
      <c r="L222" s="5">
        <f ca="1">($E221+L221)*(1+'Part E'!F327)</f>
        <v>121598.18848213871</v>
      </c>
      <c r="M222" s="5">
        <f ca="1">($E221+M221)*(1+'Part E'!G327)</f>
        <v>103748.43049869318</v>
      </c>
      <c r="N222" s="5">
        <f ca="1">($E221+N221)*(1+'Part E'!H327)</f>
        <v>134166.41942249693</v>
      </c>
      <c r="O222" s="5">
        <f ca="1">($E221+O221)*(1+'Part E'!I327)</f>
        <v>101142.27860121164</v>
      </c>
      <c r="P222" s="5">
        <f ca="1">($E221+P221)*(1+'Part E'!J327)</f>
        <v>166683.62684789917</v>
      </c>
      <c r="Q222" s="5">
        <f ca="1">($E221+Q221)*(1+'Part E'!K327)</f>
        <v>121648.34775518156</v>
      </c>
      <c r="R222" s="5">
        <f ca="1">($E221+R221)*(1+'Part E'!L327)</f>
        <v>133095.2046395354</v>
      </c>
      <c r="S222" s="5">
        <f ca="1">($E221+S221)*(1+'Part E'!M327)</f>
        <v>84728.93559382447</v>
      </c>
      <c r="T222" s="5">
        <f ca="1">($E221+T221)*(1+'Part E'!N327)</f>
        <v>110851.87725545348</v>
      </c>
      <c r="U222" s="5">
        <f ca="1">($E221+U221)*(1+'Part E'!O327)</f>
        <v>127788.11170157432</v>
      </c>
      <c r="V222" s="5">
        <f ca="1">($E221+V221)*(1+'Part E'!P327)</f>
        <v>105657.53146384742</v>
      </c>
      <c r="W222" s="5">
        <f ca="1">($E221+W221)*(1+'Part E'!Q327)</f>
        <v>129497.09692051631</v>
      </c>
      <c r="X222" s="5">
        <f ca="1">($E221+X221)*(1+'Part E'!R327)</f>
        <v>100930.18624696403</v>
      </c>
      <c r="Y222" s="5">
        <f ca="1">($E221+Y221)*(1+'Part E'!S327)</f>
        <v>123032.80614199513</v>
      </c>
      <c r="Z222" s="5">
        <f ca="1">($E221+Z221)*(1+'Part E'!T327)</f>
        <v>99316.807290530269</v>
      </c>
      <c r="AA222" s="5">
        <f ca="1">($E221+AA221)*(1+'Part E'!U327)</f>
        <v>109487.07030256584</v>
      </c>
      <c r="AB222" s="5">
        <f ca="1">($E221+AB221)*(1+'Part E'!V327)</f>
        <v>106633.6432196619</v>
      </c>
      <c r="AC222" s="5">
        <f ca="1">($E221+AC221)*(1+'Part E'!W327)</f>
        <v>124910.74277518367</v>
      </c>
      <c r="AD222" s="5">
        <f ca="1">($E221+AD221)*(1+'Part E'!X327)</f>
        <v>133529.15010381668</v>
      </c>
      <c r="AE222" s="5">
        <f ca="1">($E221+AE221)*(1+'Part E'!Y327)</f>
        <v>114266.42626270633</v>
      </c>
      <c r="AF222" s="5">
        <f ca="1">($E221+AF221)*(1+'Part E'!Z327)</f>
        <v>112969.81376953136</v>
      </c>
      <c r="AG222" s="5">
        <f ca="1">($E221+AG221)*(1+'Part E'!AA327)</f>
        <v>165255.29470082608</v>
      </c>
      <c r="AH222" s="5">
        <f ca="1">($E221+AH221)*(1+'Part E'!AB327)</f>
        <v>114261.73385580006</v>
      </c>
      <c r="AI222" s="5">
        <f ca="1">($E221+AI221)*(1+'Part E'!AC327)</f>
        <v>124469.10765321144</v>
      </c>
      <c r="AJ222" s="5">
        <f ca="1">($E221+AJ221)*(1+'Part E'!AD327)</f>
        <v>125667.75774186982</v>
      </c>
      <c r="AK222" s="5">
        <f ca="1">($E221+AK221)*(1+'Part E'!AE327)</f>
        <v>104825.95038732515</v>
      </c>
      <c r="AL222" s="5">
        <f ca="1">($E221+AL221)*(1+'Part E'!AF327)</f>
        <v>117845.20086705447</v>
      </c>
      <c r="AM222" s="5">
        <f ca="1">($E221+AM221)*(1+'Part E'!AG327)</f>
        <v>134189.82168027724</v>
      </c>
      <c r="AN222" s="5">
        <f ca="1">($E221+AN221)*(1+'Part E'!AH327)</f>
        <v>102112.94848827305</v>
      </c>
      <c r="AO222" s="5">
        <f ca="1">($E221+AO221)*(1+'Part E'!AI327)</f>
        <v>145792.19625092993</v>
      </c>
      <c r="AP222" s="5">
        <f ca="1">($E221+AP221)*(1+'Part E'!AJ327)</f>
        <v>125913.50301938786</v>
      </c>
      <c r="AQ222" s="5">
        <f ca="1">($E221+AQ221)*(1+'Part E'!AK327)</f>
        <v>98700.1586843072</v>
      </c>
      <c r="AR222" s="5">
        <f ca="1">($E221+AR221)*(1+'Part E'!AL327)</f>
        <v>101229.87741362372</v>
      </c>
      <c r="AS222" s="5">
        <f ca="1">($E221+AS221)*(1+'Part E'!AM327)</f>
        <v>115414.76858302313</v>
      </c>
      <c r="AT222" s="5">
        <f ca="1">($E221+AT221)*(1+'Part E'!AN327)</f>
        <v>97565.265349405337</v>
      </c>
      <c r="AU222" s="5">
        <f ca="1">($E221+AU221)*(1+'Part E'!AO327)</f>
        <v>114572.24681785228</v>
      </c>
      <c r="AV222" s="5">
        <f ca="1">($E221+AV221)*(1+'Part E'!AP327)</f>
        <v>101102.65020050904</v>
      </c>
      <c r="AW222" s="5">
        <f ca="1">($E221+AW221)*(1+'Part E'!AQ327)</f>
        <v>91283.281327029326</v>
      </c>
      <c r="AX222" s="5">
        <f ca="1">($E221+AX221)*(1+'Part E'!AR327)</f>
        <v>109676.9281242133</v>
      </c>
      <c r="AY222" s="5">
        <f ca="1">($E221+AY221)*(1+'Part E'!AS327)</f>
        <v>128113.05324654536</v>
      </c>
      <c r="AZ222" s="5">
        <f ca="1">($E221+AZ221)*(1+'Part E'!AT327)</f>
        <v>114069.18682077728</v>
      </c>
      <c r="BA222" s="5">
        <f ca="1">($E221+BA221)*(1+'Part E'!AU327)</f>
        <v>125992.78945362351</v>
      </c>
      <c r="BB222" s="5">
        <f ca="1">($E221+BB221)*(1+'Part E'!AV327)</f>
        <v>135618.79190545183</v>
      </c>
      <c r="BC222" s="5">
        <f ca="1">($E221+BC221)*(1+'Part E'!AW327)</f>
        <v>101002.94023997601</v>
      </c>
      <c r="BD222" s="5">
        <f ca="1">($E221+BD221)*(1+'Part E'!AX327)</f>
        <v>125109.18545263083</v>
      </c>
      <c r="BE222" s="5">
        <f ca="1">($E221+BE221)*(1+'Part E'!AY327)</f>
        <v>152173.25180624603</v>
      </c>
      <c r="BF222" s="5">
        <f ca="1">($E221+BF221)*(1+'Part E'!AZ327)</f>
        <v>133463.8969693605</v>
      </c>
      <c r="BG222" s="5">
        <f ca="1">($E221+BG221)*(1+'Part E'!BA327)</f>
        <v>103559.35366172642</v>
      </c>
      <c r="BH222" s="5">
        <f ca="1">($E221+BH221)*(1+'Part E'!BB327)</f>
        <v>133448.39371480345</v>
      </c>
      <c r="BI222" s="5">
        <f ca="1">($E221+BI221)*(1+'Part E'!BC327)</f>
        <v>105117.47107231362</v>
      </c>
      <c r="BJ222" s="5">
        <f ca="1">($E221+BJ221)*(1+'Part E'!BD327)</f>
        <v>90921.957610959085</v>
      </c>
      <c r="BK222" s="5">
        <f ca="1">($E221+BK221)*(1+'Part E'!BE327)</f>
        <v>102176.77185840365</v>
      </c>
      <c r="BL222" s="5">
        <f ca="1">($E221+BL221)*(1+'Part E'!BF327)</f>
        <v>97792.828382507665</v>
      </c>
      <c r="BM222" s="5">
        <f ca="1">($E221+BM221)*(1+'Part E'!BG327)</f>
        <v>130086.01604249996</v>
      </c>
      <c r="BN222" s="5">
        <f ca="1">($E221+BN221)*(1+'Part E'!BH327)</f>
        <v>130041.97833474692</v>
      </c>
      <c r="BO222" s="5">
        <f ca="1">($E221+BO221)*(1+'Part E'!BI327)</f>
        <v>119047.00783406402</v>
      </c>
      <c r="BP222" s="5">
        <f ca="1">($E221+BP221)*(1+'Part E'!BJ327)</f>
        <v>111171.71876959036</v>
      </c>
      <c r="BQ222" s="5">
        <f ca="1">($E221+BQ221)*(1+'Part E'!BK327)</f>
        <v>160447.17445458673</v>
      </c>
      <c r="BR222" s="5">
        <f ca="1">($E221+BR221)*(1+'Part E'!BL327)</f>
        <v>112024.90210375996</v>
      </c>
      <c r="BS222" s="5">
        <f ca="1">($E221+BS221)*(1+'Part E'!BM327)</f>
        <v>112483.92097458818</v>
      </c>
      <c r="BT222" s="5">
        <f ca="1">($E221+BT221)*(1+'Part E'!BN327)</f>
        <v>107529.4225570541</v>
      </c>
      <c r="BU222" s="5">
        <f ca="1">($E221+BU221)*(1+'Part E'!BO327)</f>
        <v>99640.382851052491</v>
      </c>
      <c r="BV222" s="5">
        <f ca="1">($E221+BV221)*(1+'Part E'!BP327)</f>
        <v>123668.38745239349</v>
      </c>
      <c r="BW222" s="5">
        <f ca="1">($E221+BW221)*(1+'Part E'!BQ327)</f>
        <v>113685.47377495829</v>
      </c>
      <c r="BX222" s="5">
        <f ca="1">($E221+BX221)*(1+'Part E'!BR327)</f>
        <v>128983.36430700528</v>
      </c>
      <c r="BY222" s="5">
        <f ca="1">($E221+BY221)*(1+'Part E'!BS327)</f>
        <v>117462.33333291365</v>
      </c>
      <c r="BZ222" s="5">
        <f ca="1">($E221+BZ221)*(1+'Part E'!BT327)</f>
        <v>89797.760394592216</v>
      </c>
      <c r="CA222" s="5">
        <f ca="1">($E221+CA221)*(1+'Part E'!BU327)</f>
        <v>102607.90327688631</v>
      </c>
      <c r="CB222" s="5">
        <f ca="1">($E221+CB221)*(1+'Part E'!BV327)</f>
        <v>114557.66447978372</v>
      </c>
      <c r="CC222" s="5">
        <f ca="1">($E221+CC221)*(1+'Part E'!BW327)</f>
        <v>122206.54482295948</v>
      </c>
      <c r="CD222" s="5">
        <f ca="1">($E221+CD221)*(1+'Part E'!BX327)</f>
        <v>167147.61815241395</v>
      </c>
      <c r="CE222" s="5">
        <f ca="1">($E221+CE221)*(1+'Part E'!BY327)</f>
        <v>110685.69290765171</v>
      </c>
      <c r="CF222" s="5">
        <f ca="1">($E221+CF221)*(1+'Part E'!BZ327)</f>
        <v>99496.59741608717</v>
      </c>
      <c r="CG222" s="5">
        <f ca="1">($E221+CG221)*(1+'Part E'!CA327)</f>
        <v>121948.48095268759</v>
      </c>
      <c r="CH222" s="5">
        <f ca="1">($E221+CH221)*(1+'Part E'!CB327)</f>
        <v>107973.77367547389</v>
      </c>
      <c r="CI222" s="5">
        <f ca="1">($E221+CI221)*(1+'Part E'!CC327)</f>
        <v>129806.98278443809</v>
      </c>
      <c r="CJ222" s="5">
        <f ca="1">($E221+CJ221)*(1+'Part E'!CD327)</f>
        <v>100233.1905641972</v>
      </c>
      <c r="CK222" s="5">
        <f ca="1">($E221+CK221)*(1+'Part E'!CE327)</f>
        <v>122468.47960860464</v>
      </c>
      <c r="CL222" s="5">
        <f ca="1">($E221+CL221)*(1+'Part E'!CF327)</f>
        <v>88542.176594897013</v>
      </c>
      <c r="CM222" s="5">
        <f ca="1">($E221+CM221)*(1+'Part E'!CG327)</f>
        <v>139719.25375194222</v>
      </c>
      <c r="CN222" s="5">
        <f ca="1">($E221+CN221)*(1+'Part E'!CH327)</f>
        <v>101189.04160935589</v>
      </c>
      <c r="CO222" s="5">
        <f ca="1">($E221+CO221)*(1+'Part E'!CI327)</f>
        <v>111422.14500378762</v>
      </c>
      <c r="CP222" s="5">
        <f ca="1">($E221+CP221)*(1+'Part E'!CJ327)</f>
        <v>65696.428194049557</v>
      </c>
      <c r="CQ222" s="5">
        <f ca="1">($E221+CQ221)*(1+'Part E'!CK327)</f>
        <v>128395.18163467423</v>
      </c>
      <c r="CR222" s="5">
        <f ca="1">($E221+CR221)*(1+'Part E'!CL327)</f>
        <v>140750.1289983523</v>
      </c>
      <c r="CS222" s="5">
        <f ca="1">($E221+CS221)*(1+'Part E'!CM327)</f>
        <v>82022.24266633064</v>
      </c>
      <c r="CT222" s="5">
        <f ca="1">($E221+CT221)*(1+'Part E'!CN327)</f>
        <v>133746.65657694283</v>
      </c>
      <c r="CU222" s="5">
        <f ca="1">($E221+CU221)*(1+'Part E'!CO327)</f>
        <v>104425.6400027909</v>
      </c>
      <c r="CV222" s="5">
        <f ca="1">($E221+CV221)*(1+'Part E'!CP327)</f>
        <v>99503.192217495467</v>
      </c>
      <c r="CW222" s="5">
        <f ca="1">($E221+CW221)*(1+'Part E'!CQ327)</f>
        <v>101589.56261858702</v>
      </c>
      <c r="CX222" s="5">
        <f ca="1">($E221+CX221)*(1+'Part E'!CR327)</f>
        <v>119875.70069380729</v>
      </c>
      <c r="CY222" s="5">
        <f ca="1">($E221+CY221)*(1+'Part E'!CS327)</f>
        <v>135838.57927952951</v>
      </c>
      <c r="CZ222" s="5">
        <f ca="1">($E221+CZ221)*(1+'Part E'!CT327)</f>
        <v>153718.15048672704</v>
      </c>
      <c r="DA222" s="5">
        <f ca="1">($E221+DA221)*(1+'Part E'!CU327)</f>
        <v>97771.757027586427</v>
      </c>
      <c r="DB222" s="5">
        <f ca="1">($E221+DB221)*(1+'Part E'!CV327)</f>
        <v>101820.7255328107</v>
      </c>
      <c r="DC222" s="5">
        <f ca="1">($E221+DC221)*(1+'Part E'!CW327)</f>
        <v>120941.85986086036</v>
      </c>
      <c r="DD222" s="5">
        <f ca="1">($E221+DD221)*(1+'Part E'!CX327)</f>
        <v>123186.24490818456</v>
      </c>
    </row>
    <row r="223" spans="2:108" x14ac:dyDescent="0.2">
      <c r="B223" s="5">
        <f t="shared" si="28"/>
        <v>6.4166666666666607</v>
      </c>
      <c r="C223" s="5">
        <v>11847.34</v>
      </c>
      <c r="D223" s="5">
        <f t="shared" si="26"/>
        <v>3554.2019999999998</v>
      </c>
      <c r="E223" s="5">
        <f t="shared" si="27"/>
        <v>2132.5211999999997</v>
      </c>
      <c r="H223" s="5">
        <f t="shared" si="29"/>
        <v>6.3333333333333277</v>
      </c>
      <c r="I223" s="5">
        <f ca="1">($E222+I222)*(1+'Part E'!C328)</f>
        <v>115370.33627789783</v>
      </c>
      <c r="J223" s="5">
        <f ca="1">($E222+J222)*(1+'Part E'!D328)</f>
        <v>146559.68039876007</v>
      </c>
      <c r="K223" s="5">
        <f ca="1">($E222+K222)*(1+'Part E'!E328)</f>
        <v>92356.992034820476</v>
      </c>
      <c r="L223" s="5">
        <f ca="1">($E222+L222)*(1+'Part E'!F328)</f>
        <v>122514.73153176771</v>
      </c>
      <c r="M223" s="5">
        <f ca="1">($E222+M222)*(1+'Part E'!G328)</f>
        <v>105777.95533237037</v>
      </c>
      <c r="N223" s="5">
        <f ca="1">($E222+N222)*(1+'Part E'!H328)</f>
        <v>142466.171930104</v>
      </c>
      <c r="O223" s="5">
        <f ca="1">($E222+O222)*(1+'Part E'!I328)</f>
        <v>98685.465843013939</v>
      </c>
      <c r="P223" s="5">
        <f ca="1">($E222+P222)*(1+'Part E'!J328)</f>
        <v>165091.25226839251</v>
      </c>
      <c r="Q223" s="5">
        <f ca="1">($E222+Q222)*(1+'Part E'!K328)</f>
        <v>123558.72633056412</v>
      </c>
      <c r="R223" s="5">
        <f ca="1">($E222+R222)*(1+'Part E'!L328)</f>
        <v>133685.13941614309</v>
      </c>
      <c r="S223" s="5">
        <f ca="1">($E222+S222)*(1+'Part E'!M328)</f>
        <v>91078.469409211772</v>
      </c>
      <c r="T223" s="5">
        <f ca="1">($E222+T222)*(1+'Part E'!N328)</f>
        <v>116125.18560498209</v>
      </c>
      <c r="U223" s="5">
        <f ca="1">($E222+U222)*(1+'Part E'!O328)</f>
        <v>128148.27740315894</v>
      </c>
      <c r="V223" s="5">
        <f ca="1">($E222+V222)*(1+'Part E'!P328)</f>
        <v>118798.9873729578</v>
      </c>
      <c r="W223" s="5">
        <f ca="1">($E222+W222)*(1+'Part E'!Q328)</f>
        <v>130039.40820716193</v>
      </c>
      <c r="X223" s="5">
        <f ca="1">($E222+X222)*(1+'Part E'!R328)</f>
        <v>105642.81171731235</v>
      </c>
      <c r="Y223" s="5">
        <f ca="1">($E222+Y222)*(1+'Part E'!S328)</f>
        <v>124104.33752457134</v>
      </c>
      <c r="Z223" s="5">
        <f ca="1">($E222+Z222)*(1+'Part E'!T328)</f>
        <v>96526.199383979765</v>
      </c>
      <c r="AA223" s="5">
        <f ca="1">($E222+AA222)*(1+'Part E'!U328)</f>
        <v>114307.36350198292</v>
      </c>
      <c r="AB223" s="5">
        <f ca="1">($E222+AB222)*(1+'Part E'!V328)</f>
        <v>103624.79744262144</v>
      </c>
      <c r="AC223" s="5">
        <f ca="1">($E222+AC222)*(1+'Part E'!W328)</f>
        <v>127182.05710057326</v>
      </c>
      <c r="AD223" s="5">
        <f ca="1">($E222+AD222)*(1+'Part E'!X328)</f>
        <v>138217.49240664404</v>
      </c>
      <c r="AE223" s="5">
        <f ca="1">($E222+AE222)*(1+'Part E'!Y328)</f>
        <v>117063.8421046142</v>
      </c>
      <c r="AF223" s="5">
        <f ca="1">($E222+AF222)*(1+'Part E'!Z328)</f>
        <v>118249.16266449953</v>
      </c>
      <c r="AG223" s="5">
        <f ca="1">($E222+AG222)*(1+'Part E'!AA328)</f>
        <v>176425.91876598794</v>
      </c>
      <c r="AH223" s="5">
        <f ca="1">($E222+AH222)*(1+'Part E'!AB328)</f>
        <v>117075.58694463206</v>
      </c>
      <c r="AI223" s="5">
        <f ca="1">($E222+AI222)*(1+'Part E'!AC328)</f>
        <v>137562.34381089639</v>
      </c>
      <c r="AJ223" s="5">
        <f ca="1">($E222+AJ222)*(1+'Part E'!AD328)</f>
        <v>132594.16675758356</v>
      </c>
      <c r="AK223" s="5">
        <f ca="1">($E222+AK222)*(1+'Part E'!AE328)</f>
        <v>105570.68426390913</v>
      </c>
      <c r="AL223" s="5">
        <f ca="1">($E222+AL222)*(1+'Part E'!AF328)</f>
        <v>121587.1544248151</v>
      </c>
      <c r="AM223" s="5">
        <f ca="1">($E222+AM222)*(1+'Part E'!AG328)</f>
        <v>132093.84091703591</v>
      </c>
      <c r="AN223" s="5">
        <f ca="1">($E222+AN222)*(1+'Part E'!AH328)</f>
        <v>105643.70727612522</v>
      </c>
      <c r="AO223" s="5">
        <f ca="1">($E222+AO222)*(1+'Part E'!AI328)</f>
        <v>142609.14780638533</v>
      </c>
      <c r="AP223" s="5">
        <f ca="1">($E222+AP222)*(1+'Part E'!AJ328)</f>
        <v>131068.82879311316</v>
      </c>
      <c r="AQ223" s="5">
        <f ca="1">($E222+AQ222)*(1+'Part E'!AK328)</f>
        <v>103670.42766340284</v>
      </c>
      <c r="AR223" s="5">
        <f ca="1">($E222+AR222)*(1+'Part E'!AL328)</f>
        <v>106110.72444199379</v>
      </c>
      <c r="AS223" s="5">
        <f ca="1">($E222+AS222)*(1+'Part E'!AM328)</f>
        <v>118878.50030276329</v>
      </c>
      <c r="AT223" s="5">
        <f ca="1">($E222+AT222)*(1+'Part E'!AN328)</f>
        <v>103947.16024853784</v>
      </c>
      <c r="AU223" s="5">
        <f ca="1">($E222+AU222)*(1+'Part E'!AO328)</f>
        <v>116271.69188306465</v>
      </c>
      <c r="AV223" s="5">
        <f ca="1">($E222+AV222)*(1+'Part E'!AP328)</f>
        <v>106841.3746800448</v>
      </c>
      <c r="AW223" s="5">
        <f ca="1">($E222+AW222)*(1+'Part E'!AQ328)</f>
        <v>90073.14999000018</v>
      </c>
      <c r="AX223" s="5">
        <f ca="1">($E222+AX222)*(1+'Part E'!AR328)</f>
        <v>114893.4564605648</v>
      </c>
      <c r="AY223" s="5">
        <f ca="1">($E222+AY222)*(1+'Part E'!AS328)</f>
        <v>123083.44811741864</v>
      </c>
      <c r="AZ223" s="5">
        <f ca="1">($E222+AZ222)*(1+'Part E'!AT328)</f>
        <v>110687.05317261815</v>
      </c>
      <c r="BA223" s="5">
        <f ca="1">($E222+BA222)*(1+'Part E'!AU328)</f>
        <v>128433.67862079911</v>
      </c>
      <c r="BB223" s="5">
        <f ca="1">($E222+BB222)*(1+'Part E'!AV328)</f>
        <v>140041.54621352765</v>
      </c>
      <c r="BC223" s="5">
        <f ca="1">($E222+BC222)*(1+'Part E'!AW328)</f>
        <v>108312.36716371334</v>
      </c>
      <c r="BD223" s="5">
        <f ca="1">($E222+BD222)*(1+'Part E'!AX328)</f>
        <v>125039.79833354767</v>
      </c>
      <c r="BE223" s="5">
        <f ca="1">($E222+BE222)*(1+'Part E'!AY328)</f>
        <v>143087.48062759254</v>
      </c>
      <c r="BF223" s="5">
        <f ca="1">($E222+BF222)*(1+'Part E'!AZ328)</f>
        <v>139099.61741765463</v>
      </c>
      <c r="BG223" s="5">
        <f ca="1">($E222+BG222)*(1+'Part E'!BA328)</f>
        <v>107626.80317079659</v>
      </c>
      <c r="BH223" s="5">
        <f ca="1">($E222+BH222)*(1+'Part E'!BB328)</f>
        <v>132885.93613113949</v>
      </c>
      <c r="BI223" s="5">
        <f ca="1">($E222+BI222)*(1+'Part E'!BC328)</f>
        <v>113036.06522858849</v>
      </c>
      <c r="BJ223" s="5">
        <f ca="1">($E222+BJ222)*(1+'Part E'!BD328)</f>
        <v>95554.624231686714</v>
      </c>
      <c r="BK223" s="5">
        <f ca="1">($E222+BK222)*(1+'Part E'!BE328)</f>
        <v>94056.531765927823</v>
      </c>
      <c r="BL223" s="5">
        <f ca="1">($E222+BL222)*(1+'Part E'!BF328)</f>
        <v>102555.98475659177</v>
      </c>
      <c r="BM223" s="5">
        <f ca="1">($E222+BM222)*(1+'Part E'!BG328)</f>
        <v>127103.93245587425</v>
      </c>
      <c r="BN223" s="5">
        <f ca="1">($E222+BN222)*(1+'Part E'!BH328)</f>
        <v>132889.72060769467</v>
      </c>
      <c r="BO223" s="5">
        <f ca="1">($E222+BO222)*(1+'Part E'!BI328)</f>
        <v>122462.37026008718</v>
      </c>
      <c r="BP223" s="5">
        <f ca="1">($E222+BP222)*(1+'Part E'!BJ328)</f>
        <v>110740.32871431219</v>
      </c>
      <c r="BQ223" s="5">
        <f ca="1">($E222+BQ222)*(1+'Part E'!BK328)</f>
        <v>161079.46732797346</v>
      </c>
      <c r="BR223" s="5">
        <f ca="1">($E222+BR222)*(1+'Part E'!BL328)</f>
        <v>115884.93134523937</v>
      </c>
      <c r="BS223" s="5">
        <f ca="1">($E222+BS222)*(1+'Part E'!BM328)</f>
        <v>115408.59194398217</v>
      </c>
      <c r="BT223" s="5">
        <f ca="1">($E222+BT222)*(1+'Part E'!BN328)</f>
        <v>119700.61705685471</v>
      </c>
      <c r="BU223" s="5">
        <f ca="1">($E222+BU222)*(1+'Part E'!BO328)</f>
        <v>97755.622861571217</v>
      </c>
      <c r="BV223" s="5">
        <f ca="1">($E222+BV222)*(1+'Part E'!BP328)</f>
        <v>129880.41023578557</v>
      </c>
      <c r="BW223" s="5">
        <f ca="1">($E222+BW222)*(1+'Part E'!BQ328)</f>
        <v>119758.31965842485</v>
      </c>
      <c r="BX223" s="5">
        <f ca="1">($E222+BX222)*(1+'Part E'!BR328)</f>
        <v>128048.18340242463</v>
      </c>
      <c r="BY223" s="5">
        <f ca="1">($E222+BY222)*(1+'Part E'!BS328)</f>
        <v>123915.02925999745</v>
      </c>
      <c r="BZ223" s="5">
        <f ca="1">($E222+BZ222)*(1+'Part E'!BT328)</f>
        <v>89285.045305016392</v>
      </c>
      <c r="CA223" s="5">
        <f ca="1">($E222+CA222)*(1+'Part E'!BU328)</f>
        <v>104512.3868930851</v>
      </c>
      <c r="CB223" s="5">
        <f ca="1">($E222+CB222)*(1+'Part E'!BV328)</f>
        <v>117163.12091363044</v>
      </c>
      <c r="CC223" s="5">
        <f ca="1">($E222+CC222)*(1+'Part E'!BW328)</f>
        <v>117579.12702171602</v>
      </c>
      <c r="CD223" s="5">
        <f ca="1">($E222+CD222)*(1+'Part E'!BX328)</f>
        <v>173946.57013938215</v>
      </c>
      <c r="CE223" s="5">
        <f ca="1">($E222+CE222)*(1+'Part E'!BY328)</f>
        <v>115286.98104477582</v>
      </c>
      <c r="CF223" s="5">
        <f ca="1">($E222+CF222)*(1+'Part E'!BZ328)</f>
        <v>101541.77700977442</v>
      </c>
      <c r="CG223" s="5">
        <f ca="1">($E222+CG222)*(1+'Part E'!CA328)</f>
        <v>120062.87467104687</v>
      </c>
      <c r="CH223" s="5">
        <f ca="1">($E222+CH222)*(1+'Part E'!CB328)</f>
        <v>113323.7411722656</v>
      </c>
      <c r="CI223" s="5">
        <f ca="1">($E222+CI222)*(1+'Part E'!CC328)</f>
        <v>135858.3629358022</v>
      </c>
      <c r="CJ223" s="5">
        <f ca="1">($E222+CJ222)*(1+'Part E'!CD328)</f>
        <v>101582.02367786872</v>
      </c>
      <c r="CK223" s="5">
        <f ca="1">($E222+CK222)*(1+'Part E'!CE328)</f>
        <v>125516.97028962677</v>
      </c>
      <c r="CL223" s="5">
        <f ca="1">($E222+CL222)*(1+'Part E'!CF328)</f>
        <v>93028.396444447062</v>
      </c>
      <c r="CM223" s="5">
        <f ca="1">($E222+CM222)*(1+'Part E'!CG328)</f>
        <v>140753.99699935853</v>
      </c>
      <c r="CN223" s="5">
        <f ca="1">($E222+CN222)*(1+'Part E'!CH328)</f>
        <v>103681.09372939116</v>
      </c>
      <c r="CO223" s="5">
        <f ca="1">($E222+CO222)*(1+'Part E'!CI328)</f>
        <v>109318.1230222532</v>
      </c>
      <c r="CP223" s="5">
        <f ca="1">($E222+CP222)*(1+'Part E'!CJ328)</f>
        <v>70536.395847819906</v>
      </c>
      <c r="CQ223" s="5">
        <f ca="1">($E222+CQ222)*(1+'Part E'!CK328)</f>
        <v>133914.61407727547</v>
      </c>
      <c r="CR223" s="5">
        <f ca="1">($E222+CR222)*(1+'Part E'!CL328)</f>
        <v>140406.1502980754</v>
      </c>
      <c r="CS223" s="5">
        <f ca="1">($E222+CS222)*(1+'Part E'!CM328)</f>
        <v>84109.221784405148</v>
      </c>
      <c r="CT223" s="5">
        <f ca="1">($E222+CT222)*(1+'Part E'!CN328)</f>
        <v>130496.17447206758</v>
      </c>
      <c r="CU223" s="5">
        <f ca="1">($E222+CU222)*(1+'Part E'!CO328)</f>
        <v>102617.90602904136</v>
      </c>
      <c r="CV223" s="5">
        <f ca="1">($E222+CV222)*(1+'Part E'!CP328)</f>
        <v>104789.94503248364</v>
      </c>
      <c r="CW223" s="5">
        <f ca="1">($E222+CW222)*(1+'Part E'!CQ328)</f>
        <v>101708.19183379036</v>
      </c>
      <c r="CX223" s="5">
        <f ca="1">($E222+CX222)*(1+'Part E'!CR328)</f>
        <v>110128.36932796708</v>
      </c>
      <c r="CY223" s="5">
        <f ca="1">($E222+CY222)*(1+'Part E'!CS328)</f>
        <v>149217.24323172055</v>
      </c>
      <c r="CZ223" s="5">
        <f ca="1">($E222+CZ222)*(1+'Part E'!CT328)</f>
        <v>146682.1824485141</v>
      </c>
      <c r="DA223" s="5">
        <f ca="1">($E222+DA222)*(1+'Part E'!CU328)</f>
        <v>96106.941834433019</v>
      </c>
      <c r="DB223" s="5">
        <f ca="1">($E222+DB222)*(1+'Part E'!CV328)</f>
        <v>105187.86673899242</v>
      </c>
      <c r="DC223" s="5">
        <f ca="1">($E222+DC222)*(1+'Part E'!CW328)</f>
        <v>122100.2727756591</v>
      </c>
      <c r="DD223" s="5">
        <f ca="1">($E222+DD222)*(1+'Part E'!CX328)</f>
        <v>127304.08405528031</v>
      </c>
    </row>
    <row r="224" spans="2:108" x14ac:dyDescent="0.2">
      <c r="B224" s="5">
        <f t="shared" si="28"/>
        <v>6.4999999999999938</v>
      </c>
      <c r="C224" s="5">
        <v>11847.34</v>
      </c>
      <c r="D224" s="5">
        <f t="shared" si="26"/>
        <v>3554.2019999999998</v>
      </c>
      <c r="E224" s="5">
        <f t="shared" si="27"/>
        <v>2132.5211999999997</v>
      </c>
      <c r="H224" s="5">
        <f t="shared" si="29"/>
        <v>6.4166666666666607</v>
      </c>
      <c r="I224" s="5">
        <f ca="1">($E223+I223)*(1+'Part E'!C329)</f>
        <v>123817.0610726946</v>
      </c>
      <c r="J224" s="5">
        <f ca="1">($E223+J223)*(1+'Part E'!D329)</f>
        <v>140193.4016455487</v>
      </c>
      <c r="K224" s="5">
        <f ca="1">($E223+K223)*(1+'Part E'!E329)</f>
        <v>94242.340646202894</v>
      </c>
      <c r="L224" s="5">
        <f ca="1">($E223+L223)*(1+'Part E'!F329)</f>
        <v>121783.64729522698</v>
      </c>
      <c r="M224" s="5">
        <f ca="1">($E223+M223)*(1+'Part E'!G329)</f>
        <v>118378.19497587279</v>
      </c>
      <c r="N224" s="5">
        <f ca="1">($E223+N223)*(1+'Part E'!H329)</f>
        <v>143815.15271587402</v>
      </c>
      <c r="O224" s="5">
        <f ca="1">($E223+O223)*(1+'Part E'!I329)</f>
        <v>100698.08277549909</v>
      </c>
      <c r="P224" s="5">
        <f ca="1">($E223+P223)*(1+'Part E'!J329)</f>
        <v>173243.94752791975</v>
      </c>
      <c r="Q224" s="5">
        <f ca="1">($E223+Q223)*(1+'Part E'!K329)</f>
        <v>133930.20387472471</v>
      </c>
      <c r="R224" s="5">
        <f ca="1">($E223+R223)*(1+'Part E'!L329)</f>
        <v>129344.8994916751</v>
      </c>
      <c r="S224" s="5">
        <f ca="1">($E223+S223)*(1+'Part E'!M329)</f>
        <v>99283.505244517597</v>
      </c>
      <c r="T224" s="5">
        <f ca="1">($E223+T223)*(1+'Part E'!N329)</f>
        <v>118444.61325826087</v>
      </c>
      <c r="U224" s="5">
        <f ca="1">($E223+U223)*(1+'Part E'!O329)</f>
        <v>136801.94979355243</v>
      </c>
      <c r="V224" s="5">
        <f ca="1">($E223+V223)*(1+'Part E'!P329)</f>
        <v>116142.56256978422</v>
      </c>
      <c r="W224" s="5">
        <f ca="1">($E223+W223)*(1+'Part E'!Q329)</f>
        <v>128882.66253496021</v>
      </c>
      <c r="X224" s="5">
        <f ca="1">($E223+X223)*(1+'Part E'!R329)</f>
        <v>106704.82744117318</v>
      </c>
      <c r="Y224" s="5">
        <f ca="1">($E223+Y223)*(1+'Part E'!S329)</f>
        <v>120945.83713932298</v>
      </c>
      <c r="Z224" s="5">
        <f ca="1">($E223+Z223)*(1+'Part E'!T329)</f>
        <v>98234.043537861013</v>
      </c>
      <c r="AA224" s="5">
        <f ca="1">($E223+AA223)*(1+'Part E'!U329)</f>
        <v>109373.50543763448</v>
      </c>
      <c r="AB224" s="5">
        <f ca="1">($E223+AB223)*(1+'Part E'!V329)</f>
        <v>105617.92135917104</v>
      </c>
      <c r="AC224" s="5">
        <f ca="1">($E223+AC223)*(1+'Part E'!W329)</f>
        <v>133432.11050065752</v>
      </c>
      <c r="AD224" s="5">
        <f ca="1">($E223+AD223)*(1+'Part E'!X329)</f>
        <v>147058.25326369028</v>
      </c>
      <c r="AE224" s="5">
        <f ca="1">($E223+AE223)*(1+'Part E'!Y329)</f>
        <v>113419.26525931587</v>
      </c>
      <c r="AF224" s="5">
        <f ca="1">($E223+AF223)*(1+'Part E'!Z329)</f>
        <v>127842.69832476618</v>
      </c>
      <c r="AG224" s="5">
        <f ca="1">($E223+AG223)*(1+'Part E'!AA329)</f>
        <v>171547.60510091158</v>
      </c>
      <c r="AH224" s="5">
        <f ca="1">($E223+AH223)*(1+'Part E'!AB329)</f>
        <v>127589.68235599602</v>
      </c>
      <c r="AI224" s="5">
        <f ca="1">($E223+AI223)*(1+'Part E'!AC329)</f>
        <v>139730.57662072661</v>
      </c>
      <c r="AJ224" s="5">
        <f ca="1">($E223+AJ223)*(1+'Part E'!AD329)</f>
        <v>133244.25615856104</v>
      </c>
      <c r="AK224" s="5">
        <f ca="1">($E223+AK223)*(1+'Part E'!AE329)</f>
        <v>104983.15402945269</v>
      </c>
      <c r="AL224" s="5">
        <f ca="1">($E223+AL223)*(1+'Part E'!AF329)</f>
        <v>121415.94569193867</v>
      </c>
      <c r="AM224" s="5">
        <f ca="1">($E223+AM223)*(1+'Part E'!AG329)</f>
        <v>136463.27794713207</v>
      </c>
      <c r="AN224" s="5">
        <f ca="1">($E223+AN223)*(1+'Part E'!AH329)</f>
        <v>110894.87113006278</v>
      </c>
      <c r="AO224" s="5">
        <f ca="1">($E223+AO223)*(1+'Part E'!AI329)</f>
        <v>147247.10626625663</v>
      </c>
      <c r="AP224" s="5">
        <f ca="1">($E223+AP223)*(1+'Part E'!AJ329)</f>
        <v>136165.89338353698</v>
      </c>
      <c r="AQ224" s="5">
        <f ca="1">($E223+AQ223)*(1+'Part E'!AK329)</f>
        <v>113493.81315676204</v>
      </c>
      <c r="AR224" s="5">
        <f ca="1">($E223+AR223)*(1+'Part E'!AL329)</f>
        <v>109558.73771758315</v>
      </c>
      <c r="AS224" s="5">
        <f ca="1">($E223+AS223)*(1+'Part E'!AM329)</f>
        <v>123108.11954485891</v>
      </c>
      <c r="AT224" s="5">
        <f ca="1">($E223+AT223)*(1+'Part E'!AN329)</f>
        <v>113164.17564456405</v>
      </c>
      <c r="AU224" s="5">
        <f ca="1">($E223+AU223)*(1+'Part E'!AO329)</f>
        <v>113976.60924506669</v>
      </c>
      <c r="AV224" s="5">
        <f ca="1">($E223+AV223)*(1+'Part E'!AP329)</f>
        <v>110993.85213869283</v>
      </c>
      <c r="AW224" s="5">
        <f ca="1">($E223+AW223)*(1+'Part E'!AQ329)</f>
        <v>90381.711832803281</v>
      </c>
      <c r="AX224" s="5">
        <f ca="1">($E223+AX223)*(1+'Part E'!AR329)</f>
        <v>123703.78637732596</v>
      </c>
      <c r="AY224" s="5">
        <f ca="1">($E223+AY223)*(1+'Part E'!AS329)</f>
        <v>132404.60135667416</v>
      </c>
      <c r="AZ224" s="5">
        <f ca="1">($E223+AZ223)*(1+'Part E'!AT329)</f>
        <v>114134.6714358535</v>
      </c>
      <c r="BA224" s="5">
        <f ca="1">($E223+BA223)*(1+'Part E'!AU329)</f>
        <v>132405.09505070769</v>
      </c>
      <c r="BB224" s="5">
        <f ca="1">($E223+BB223)*(1+'Part E'!AV329)</f>
        <v>146471.43024635219</v>
      </c>
      <c r="BC224" s="5">
        <f ca="1">($E223+BC223)*(1+'Part E'!AW329)</f>
        <v>110032.46713865339</v>
      </c>
      <c r="BD224" s="5">
        <f ca="1">($E223+BD223)*(1+'Part E'!AX329)</f>
        <v>130051.4876532637</v>
      </c>
      <c r="BE224" s="5">
        <f ca="1">($E223+BE223)*(1+'Part E'!AY329)</f>
        <v>139094.82268607357</v>
      </c>
      <c r="BF224" s="5">
        <f ca="1">($E223+BF223)*(1+'Part E'!AZ329)</f>
        <v>133225.19590231628</v>
      </c>
      <c r="BG224" s="5">
        <f ca="1">($E223+BG223)*(1+'Part E'!BA329)</f>
        <v>112567.20020700766</v>
      </c>
      <c r="BH224" s="5">
        <f ca="1">($E223+BH223)*(1+'Part E'!BB329)</f>
        <v>132860.72453179408</v>
      </c>
      <c r="BI224" s="5">
        <f ca="1">($E223+BI223)*(1+'Part E'!BC329)</f>
        <v>117706.61071950503</v>
      </c>
      <c r="BJ224" s="5">
        <f ca="1">($E223+BJ223)*(1+'Part E'!BD329)</f>
        <v>94391.410579388787</v>
      </c>
      <c r="BK224" s="5">
        <f ca="1">($E223+BK223)*(1+'Part E'!BE329)</f>
        <v>97426.711949800272</v>
      </c>
      <c r="BL224" s="5">
        <f ca="1">($E223+BL223)*(1+'Part E'!BF329)</f>
        <v>101204.42648296047</v>
      </c>
      <c r="BM224" s="5">
        <f ca="1">($E223+BM223)*(1+'Part E'!BG329)</f>
        <v>126123.28451612301</v>
      </c>
      <c r="BN224" s="5">
        <f ca="1">($E223+BN223)*(1+'Part E'!BH329)</f>
        <v>136511.03364425516</v>
      </c>
      <c r="BO224" s="5">
        <f ca="1">($E223+BO223)*(1+'Part E'!BI329)</f>
        <v>124834.27582167022</v>
      </c>
      <c r="BP224" s="5">
        <f ca="1">($E223+BP223)*(1+'Part E'!BJ329)</f>
        <v>113251.14934698785</v>
      </c>
      <c r="BQ224" s="5">
        <f ca="1">($E223+BQ223)*(1+'Part E'!BK329)</f>
        <v>166016.86441261193</v>
      </c>
      <c r="BR224" s="5">
        <f ca="1">($E223+BR223)*(1+'Part E'!BL329)</f>
        <v>125284.62026491598</v>
      </c>
      <c r="BS224" s="5">
        <f ca="1">($E223+BS223)*(1+'Part E'!BM329)</f>
        <v>116575.84420329696</v>
      </c>
      <c r="BT224" s="5">
        <f ca="1">($E223+BT223)*(1+'Part E'!BN329)</f>
        <v>119301.54623274098</v>
      </c>
      <c r="BU224" s="5">
        <f ca="1">($E223+BU223)*(1+'Part E'!BO329)</f>
        <v>97338.338396380772</v>
      </c>
      <c r="BV224" s="5">
        <f ca="1">($E223+BV223)*(1+'Part E'!BP329)</f>
        <v>133403.66483698654</v>
      </c>
      <c r="BW224" s="5">
        <f ca="1">($E223+BW223)*(1+'Part E'!BQ329)</f>
        <v>118061.07561221265</v>
      </c>
      <c r="BX224" s="5">
        <f ca="1">($E223+BX223)*(1+'Part E'!BR329)</f>
        <v>132165.74526597452</v>
      </c>
      <c r="BY224" s="5">
        <f ca="1">($E223+BY223)*(1+'Part E'!BS329)</f>
        <v>127754.99620671029</v>
      </c>
      <c r="BZ224" s="5">
        <f ca="1">($E223+BZ223)*(1+'Part E'!BT329)</f>
        <v>97246.582341780202</v>
      </c>
      <c r="CA224" s="5">
        <f ca="1">($E223+CA223)*(1+'Part E'!BU329)</f>
        <v>104152.68537579309</v>
      </c>
      <c r="CB224" s="5">
        <f ca="1">($E223+CB223)*(1+'Part E'!BV329)</f>
        <v>125274.88628998456</v>
      </c>
      <c r="CC224" s="5">
        <f ca="1">($E223+CC223)*(1+'Part E'!BW329)</f>
        <v>118491.84616860482</v>
      </c>
      <c r="CD224" s="5">
        <f ca="1">($E223+CD223)*(1+'Part E'!BX329)</f>
        <v>184301.74155184953</v>
      </c>
      <c r="CE224" s="5">
        <f ca="1">($E223+CE223)*(1+'Part E'!BY329)</f>
        <v>115771.30148983652</v>
      </c>
      <c r="CF224" s="5">
        <f ca="1">($E223+CF223)*(1+'Part E'!BZ329)</f>
        <v>103525.85163020394</v>
      </c>
      <c r="CG224" s="5">
        <f ca="1">($E223+CG223)*(1+'Part E'!CA329)</f>
        <v>114587.57114843502</v>
      </c>
      <c r="CH224" s="5">
        <f ca="1">($E223+CH223)*(1+'Part E'!CB329)</f>
        <v>107902.31793720256</v>
      </c>
      <c r="CI224" s="5">
        <f ca="1">($E223+CI223)*(1+'Part E'!CC329)</f>
        <v>133453.07652419151</v>
      </c>
      <c r="CJ224" s="5">
        <f ca="1">($E223+CJ223)*(1+'Part E'!CD329)</f>
        <v>106059.78700186648</v>
      </c>
      <c r="CK224" s="5">
        <f ca="1">($E223+CK223)*(1+'Part E'!CE329)</f>
        <v>130032.55258744408</v>
      </c>
      <c r="CL224" s="5">
        <f ca="1">($E223+CL223)*(1+'Part E'!CF329)</f>
        <v>93556.753053173103</v>
      </c>
      <c r="CM224" s="5">
        <f ca="1">($E223+CM223)*(1+'Part E'!CG329)</f>
        <v>140882.58657021783</v>
      </c>
      <c r="CN224" s="5">
        <f ca="1">($E223+CN223)*(1+'Part E'!CH329)</f>
        <v>99037.125930129216</v>
      </c>
      <c r="CO224" s="5">
        <f ca="1">($E223+CO223)*(1+'Part E'!CI329)</f>
        <v>106996.10195633258</v>
      </c>
      <c r="CP224" s="5">
        <f ca="1">($E223+CP223)*(1+'Part E'!CJ329)</f>
        <v>70171.874026740319</v>
      </c>
      <c r="CQ224" s="5">
        <f ca="1">($E223+CQ223)*(1+'Part E'!CK329)</f>
        <v>140743.43600963301</v>
      </c>
      <c r="CR224" s="5">
        <f ca="1">($E223+CR223)*(1+'Part E'!CL329)</f>
        <v>142253.12649067194</v>
      </c>
      <c r="CS224" s="5">
        <f ca="1">($E223+CS223)*(1+'Part E'!CM329)</f>
        <v>85836.755471117271</v>
      </c>
      <c r="CT224" s="5">
        <f ca="1">($E223+CT223)*(1+'Part E'!CN329)</f>
        <v>131767.9517037363</v>
      </c>
      <c r="CU224" s="5">
        <f ca="1">($E223+CU223)*(1+'Part E'!CO329)</f>
        <v>116738.95629790079</v>
      </c>
      <c r="CV224" s="5">
        <f ca="1">($E223+CV223)*(1+'Part E'!CP329)</f>
        <v>108934.22060405224</v>
      </c>
      <c r="CW224" s="5">
        <f ca="1">($E223+CW223)*(1+'Part E'!CQ329)</f>
        <v>101639.50438675992</v>
      </c>
      <c r="CX224" s="5">
        <f ca="1">($E223+CX223)*(1+'Part E'!CR329)</f>
        <v>109757.51778005905</v>
      </c>
      <c r="CY224" s="5">
        <f ca="1">($E223+CY223)*(1+'Part E'!CS329)</f>
        <v>162631.18545598906</v>
      </c>
      <c r="CZ224" s="5">
        <f ca="1">($E223+CZ223)*(1+'Part E'!CT329)</f>
        <v>142369.43912257749</v>
      </c>
      <c r="DA224" s="5">
        <f ca="1">($E223+DA223)*(1+'Part E'!CU329)</f>
        <v>102874.67880309935</v>
      </c>
      <c r="DB224" s="5">
        <f ca="1">($E223+DB223)*(1+'Part E'!CV329)</f>
        <v>105615.10439612418</v>
      </c>
      <c r="DC224" s="5">
        <f ca="1">($E223+DC223)*(1+'Part E'!CW329)</f>
        <v>121268.8529185353</v>
      </c>
      <c r="DD224" s="5">
        <f ca="1">($E223+DD223)*(1+'Part E'!CX329)</f>
        <v>129739.84065430916</v>
      </c>
    </row>
    <row r="225" spans="2:108" x14ac:dyDescent="0.2">
      <c r="B225" s="5">
        <f t="shared" si="28"/>
        <v>6.5833333333333268</v>
      </c>
      <c r="C225" s="5">
        <v>11847.34</v>
      </c>
      <c r="D225" s="5">
        <f t="shared" si="26"/>
        <v>3554.2019999999998</v>
      </c>
      <c r="E225" s="5">
        <f t="shared" si="27"/>
        <v>2132.5211999999997</v>
      </c>
      <c r="H225" s="5">
        <f t="shared" si="29"/>
        <v>6.4999999999999938</v>
      </c>
      <c r="I225" s="5">
        <f ca="1">($E224+I224)*(1+'Part E'!C330)</f>
        <v>124340.90946545184</v>
      </c>
      <c r="J225" s="5">
        <f ca="1">($E224+J224)*(1+'Part E'!D330)</f>
        <v>142320.00917023659</v>
      </c>
      <c r="K225" s="5">
        <f ca="1">($E224+K224)*(1+'Part E'!E330)</f>
        <v>97538.964306199588</v>
      </c>
      <c r="L225" s="5">
        <f ca="1">($E224+L224)*(1+'Part E'!F330)</f>
        <v>120179.95001157149</v>
      </c>
      <c r="M225" s="5">
        <f ca="1">($E224+M224)*(1+'Part E'!G330)</f>
        <v>125449.41234949957</v>
      </c>
      <c r="N225" s="5">
        <f ca="1">($E224+N224)*(1+'Part E'!H330)</f>
        <v>138983.63174776643</v>
      </c>
      <c r="O225" s="5">
        <f ca="1">($E224+O224)*(1+'Part E'!I330)</f>
        <v>97802.788352780568</v>
      </c>
      <c r="P225" s="5">
        <f ca="1">($E224+P224)*(1+'Part E'!J330)</f>
        <v>166049.87251645967</v>
      </c>
      <c r="Q225" s="5">
        <f ca="1">($E224+Q224)*(1+'Part E'!K330)</f>
        <v>138810.81015520007</v>
      </c>
      <c r="R225" s="5">
        <f ca="1">($E224+R224)*(1+'Part E'!L330)</f>
        <v>131648.95705667537</v>
      </c>
      <c r="S225" s="5">
        <f ca="1">($E224+S224)*(1+'Part E'!M330)</f>
        <v>97675.132470938246</v>
      </c>
      <c r="T225" s="5">
        <f ca="1">($E224+T224)*(1+'Part E'!N330)</f>
        <v>119619.25253250661</v>
      </c>
      <c r="U225" s="5">
        <f ca="1">($E224+U224)*(1+'Part E'!O330)</f>
        <v>131296.3445232503</v>
      </c>
      <c r="V225" s="5">
        <f ca="1">($E224+V224)*(1+'Part E'!P330)</f>
        <v>118389.2685105429</v>
      </c>
      <c r="W225" s="5">
        <f ca="1">($E224+W224)*(1+'Part E'!Q330)</f>
        <v>133687.50654543497</v>
      </c>
      <c r="X225" s="5">
        <f ca="1">($E224+X224)*(1+'Part E'!R330)</f>
        <v>111907.01229981201</v>
      </c>
      <c r="Y225" s="5">
        <f ca="1">($E224+Y224)*(1+'Part E'!S330)</f>
        <v>126245.95727546286</v>
      </c>
      <c r="Z225" s="5">
        <f ca="1">($E224+Z224)*(1+'Part E'!T330)</f>
        <v>104762.1834755192</v>
      </c>
      <c r="AA225" s="5">
        <f ca="1">($E224+AA224)*(1+'Part E'!U330)</f>
        <v>112590.67287918949</v>
      </c>
      <c r="AB225" s="5">
        <f ca="1">($E224+AB224)*(1+'Part E'!V330)</f>
        <v>114375.58957692991</v>
      </c>
      <c r="AC225" s="5">
        <f ca="1">($E224+AC224)*(1+'Part E'!W330)</f>
        <v>141308.977702948</v>
      </c>
      <c r="AD225" s="5">
        <f ca="1">($E224+AD224)*(1+'Part E'!X330)</f>
        <v>153426.82314989963</v>
      </c>
      <c r="AE225" s="5">
        <f ca="1">($E224+AE224)*(1+'Part E'!Y330)</f>
        <v>121597.23651374408</v>
      </c>
      <c r="AF225" s="5">
        <f ca="1">($E224+AF224)*(1+'Part E'!Z330)</f>
        <v>123713.6585174861</v>
      </c>
      <c r="AG225" s="5">
        <f ca="1">($E224+AG224)*(1+'Part E'!AA330)</f>
        <v>186545.36958115469</v>
      </c>
      <c r="AH225" s="5">
        <f ca="1">($E224+AH224)*(1+'Part E'!AB330)</f>
        <v>122834.18229984952</v>
      </c>
      <c r="AI225" s="5">
        <f ca="1">($E224+AI224)*(1+'Part E'!AC330)</f>
        <v>135995.23322726943</v>
      </c>
      <c r="AJ225" s="5">
        <f ca="1">($E224+AJ224)*(1+'Part E'!AD330)</f>
        <v>133419.61991012789</v>
      </c>
      <c r="AK225" s="5">
        <f ca="1">($E224+AK224)*(1+'Part E'!AE330)</f>
        <v>109107.91901114966</v>
      </c>
      <c r="AL225" s="5">
        <f ca="1">($E224+AL224)*(1+'Part E'!AF330)</f>
        <v>119544.97634646617</v>
      </c>
      <c r="AM225" s="5">
        <f ca="1">($E224+AM224)*(1+'Part E'!AG330)</f>
        <v>135270.04765336265</v>
      </c>
      <c r="AN225" s="5">
        <f ca="1">($E224+AN224)*(1+'Part E'!AH330)</f>
        <v>110969.68115770949</v>
      </c>
      <c r="AO225" s="5">
        <f ca="1">($E224+AO224)*(1+'Part E'!AI330)</f>
        <v>150188.43669874582</v>
      </c>
      <c r="AP225" s="5">
        <f ca="1">($E224+AP224)*(1+'Part E'!AJ330)</f>
        <v>140545.3664403749</v>
      </c>
      <c r="AQ225" s="5">
        <f ca="1">($E224+AQ224)*(1+'Part E'!AK330)</f>
        <v>113229.58603840254</v>
      </c>
      <c r="AR225" s="5">
        <f ca="1">($E224+AR224)*(1+'Part E'!AL330)</f>
        <v>108598.519281456</v>
      </c>
      <c r="AS225" s="5">
        <f ca="1">($E224+AS224)*(1+'Part E'!AM330)</f>
        <v>122249.77908341844</v>
      </c>
      <c r="AT225" s="5">
        <f ca="1">($E224+AT224)*(1+'Part E'!AN330)</f>
        <v>114761.85033590866</v>
      </c>
      <c r="AU225" s="5">
        <f ca="1">($E224+AU224)*(1+'Part E'!AO330)</f>
        <v>122231.38935288337</v>
      </c>
      <c r="AV225" s="5">
        <f ca="1">($E224+AV224)*(1+'Part E'!AP330)</f>
        <v>106795.99902010158</v>
      </c>
      <c r="AW225" s="5">
        <f ca="1">($E224+AW224)*(1+'Part E'!AQ330)</f>
        <v>94002.505428744931</v>
      </c>
      <c r="AX225" s="5">
        <f ca="1">($E224+AX224)*(1+'Part E'!AR330)</f>
        <v>126268.06880830067</v>
      </c>
      <c r="AY225" s="5">
        <f ca="1">($E224+AY224)*(1+'Part E'!AS330)</f>
        <v>135437.04116574264</v>
      </c>
      <c r="AZ225" s="5">
        <f ca="1">($E224+AZ224)*(1+'Part E'!AT330)</f>
        <v>121990.67973015309</v>
      </c>
      <c r="BA225" s="5">
        <f ca="1">($E224+BA224)*(1+'Part E'!AU330)</f>
        <v>130143.01120929075</v>
      </c>
      <c r="BB225" s="5">
        <f ca="1">($E224+BB224)*(1+'Part E'!AV330)</f>
        <v>153362.14871595791</v>
      </c>
      <c r="BC225" s="5">
        <f ca="1">($E224+BC224)*(1+'Part E'!AW330)</f>
        <v>115578.97635087091</v>
      </c>
      <c r="BD225" s="5">
        <f ca="1">($E224+BD224)*(1+'Part E'!AX330)</f>
        <v>132681.84224199277</v>
      </c>
      <c r="BE225" s="5">
        <f ca="1">($E224+BE224)*(1+'Part E'!AY330)</f>
        <v>136802.76446771395</v>
      </c>
      <c r="BF225" s="5">
        <f ca="1">($E224+BF224)*(1+'Part E'!AZ330)</f>
        <v>131979.89382104666</v>
      </c>
      <c r="BG225" s="5">
        <f ca="1">($E224+BG224)*(1+'Part E'!BA330)</f>
        <v>114153.58648828341</v>
      </c>
      <c r="BH225" s="5">
        <f ca="1">($E224+BH224)*(1+'Part E'!BB330)</f>
        <v>137073.02929615756</v>
      </c>
      <c r="BI225" s="5">
        <f ca="1">($E224+BI224)*(1+'Part E'!BC330)</f>
        <v>118724.45162131122</v>
      </c>
      <c r="BJ225" s="5">
        <f ca="1">($E224+BJ224)*(1+'Part E'!BD330)</f>
        <v>97226.81103395528</v>
      </c>
      <c r="BK225" s="5">
        <f ca="1">($E224+BK224)*(1+'Part E'!BE330)</f>
        <v>101785.15805657857</v>
      </c>
      <c r="BL225" s="5">
        <f ca="1">($E224+BL224)*(1+'Part E'!BF330)</f>
        <v>101406.6107206255</v>
      </c>
      <c r="BM225" s="5">
        <f ca="1">($E224+BM224)*(1+'Part E'!BG330)</f>
        <v>131720.28841169769</v>
      </c>
      <c r="BN225" s="5">
        <f ca="1">($E224+BN224)*(1+'Part E'!BH330)</f>
        <v>144529.3935483867</v>
      </c>
      <c r="BO225" s="5">
        <f ca="1">($E224+BO224)*(1+'Part E'!BI330)</f>
        <v>126026.24196479384</v>
      </c>
      <c r="BP225" s="5">
        <f ca="1">($E224+BP224)*(1+'Part E'!BJ330)</f>
        <v>121379.56521679599</v>
      </c>
      <c r="BQ225" s="5">
        <f ca="1">($E224+BQ224)*(1+'Part E'!BK330)</f>
        <v>172375.45958679204</v>
      </c>
      <c r="BR225" s="5">
        <f ca="1">($E224+BR224)*(1+'Part E'!BL330)</f>
        <v>132359.4596970196</v>
      </c>
      <c r="BS225" s="5">
        <f ca="1">($E224+BS224)*(1+'Part E'!BM330)</f>
        <v>124804.31364774592</v>
      </c>
      <c r="BT225" s="5">
        <f ca="1">($E224+BT224)*(1+'Part E'!BN330)</f>
        <v>125428.60033322326</v>
      </c>
      <c r="BU225" s="5">
        <f ca="1">($E224+BU224)*(1+'Part E'!BO330)</f>
        <v>101676.44852018962</v>
      </c>
      <c r="BV225" s="5">
        <f ca="1">($E224+BV224)*(1+'Part E'!BP330)</f>
        <v>128761.5440464374</v>
      </c>
      <c r="BW225" s="5">
        <f ca="1">($E224+BW224)*(1+'Part E'!BQ330)</f>
        <v>124710.86738226103</v>
      </c>
      <c r="BX225" s="5">
        <f ca="1">($E224+BX224)*(1+'Part E'!BR330)</f>
        <v>131368.86942871643</v>
      </c>
      <c r="BY225" s="5">
        <f ca="1">($E224+BY224)*(1+'Part E'!BS330)</f>
        <v>127028.29771502114</v>
      </c>
      <c r="BZ225" s="5">
        <f ca="1">($E224+BZ224)*(1+'Part E'!BT330)</f>
        <v>94871.953231246691</v>
      </c>
      <c r="CA225" s="5">
        <f ca="1">($E224+CA224)*(1+'Part E'!BU330)</f>
        <v>104680.95487839042</v>
      </c>
      <c r="CB225" s="5">
        <f ca="1">($E224+CB224)*(1+'Part E'!BV330)</f>
        <v>128073.54286458284</v>
      </c>
      <c r="CC225" s="5">
        <f ca="1">($E224+CC224)*(1+'Part E'!BW330)</f>
        <v>109652.22486432912</v>
      </c>
      <c r="CD225" s="5">
        <f ca="1">($E224+CD224)*(1+'Part E'!BX330)</f>
        <v>182928.2818254696</v>
      </c>
      <c r="CE225" s="5">
        <f ca="1">($E224+CE224)*(1+'Part E'!BY330)</f>
        <v>124383.86879649476</v>
      </c>
      <c r="CF225" s="5">
        <f ca="1">($E224+CF224)*(1+'Part E'!BZ330)</f>
        <v>115547.3773388074</v>
      </c>
      <c r="CG225" s="5">
        <f ca="1">($E224+CG224)*(1+'Part E'!CA330)</f>
        <v>114430.29181562003</v>
      </c>
      <c r="CH225" s="5">
        <f ca="1">($E224+CH224)*(1+'Part E'!CB330)</f>
        <v>116524.14503019917</v>
      </c>
      <c r="CI225" s="5">
        <f ca="1">($E224+CI224)*(1+'Part E'!CC330)</f>
        <v>139021.35304731166</v>
      </c>
      <c r="CJ225" s="5">
        <f ca="1">($E224+CJ224)*(1+'Part E'!CD330)</f>
        <v>104225.38936848004</v>
      </c>
      <c r="CK225" s="5">
        <f ca="1">($E224+CK224)*(1+'Part E'!CE330)</f>
        <v>134000.67626905287</v>
      </c>
      <c r="CL225" s="5">
        <f ca="1">($E224+CL224)*(1+'Part E'!CF330)</f>
        <v>90877.289604240446</v>
      </c>
      <c r="CM225" s="5">
        <f ca="1">($E224+CM224)*(1+'Part E'!CG330)</f>
        <v>135639.85361045925</v>
      </c>
      <c r="CN225" s="5">
        <f ca="1">($E224+CN224)*(1+'Part E'!CH330)</f>
        <v>98769.771404691593</v>
      </c>
      <c r="CO225" s="5">
        <f ca="1">($E224+CO224)*(1+'Part E'!CI330)</f>
        <v>109622.56953929113</v>
      </c>
      <c r="CP225" s="5">
        <f ca="1">($E224+CP224)*(1+'Part E'!CJ330)</f>
        <v>70487.760466133172</v>
      </c>
      <c r="CQ225" s="5">
        <f ca="1">($E224+CQ224)*(1+'Part E'!CK330)</f>
        <v>146588.97607990666</v>
      </c>
      <c r="CR225" s="5">
        <f ca="1">($E224+CR224)*(1+'Part E'!CL330)</f>
        <v>141642.61314344942</v>
      </c>
      <c r="CS225" s="5">
        <f ca="1">($E224+CS224)*(1+'Part E'!CM330)</f>
        <v>80369.209575797009</v>
      </c>
      <c r="CT225" s="5">
        <f ca="1">($E224+CT224)*(1+'Part E'!CN330)</f>
        <v>134697.86349454219</v>
      </c>
      <c r="CU225" s="5">
        <f ca="1">($E224+CU224)*(1+'Part E'!CO330)</f>
        <v>118893.0461617824</v>
      </c>
      <c r="CV225" s="5">
        <f ca="1">($E224+CV224)*(1+'Part E'!CP330)</f>
        <v>117638.32872423381</v>
      </c>
      <c r="CW225" s="5">
        <f ca="1">($E224+CW224)*(1+'Part E'!CQ330)</f>
        <v>107039.30968673762</v>
      </c>
      <c r="CX225" s="5">
        <f ca="1">($E224+CX224)*(1+'Part E'!CR330)</f>
        <v>115046.00504005974</v>
      </c>
      <c r="CY225" s="5">
        <f ca="1">($E224+CY224)*(1+'Part E'!CS330)</f>
        <v>164129.32747992058</v>
      </c>
      <c r="CZ225" s="5">
        <f ca="1">($E224+CZ224)*(1+'Part E'!CT330)</f>
        <v>144369.33476788309</v>
      </c>
      <c r="DA225" s="5">
        <f ca="1">($E224+DA224)*(1+'Part E'!CU330)</f>
        <v>103519.32911184472</v>
      </c>
      <c r="DB225" s="5">
        <f ca="1">($E224+DB224)*(1+'Part E'!CV330)</f>
        <v>110653.26009495938</v>
      </c>
      <c r="DC225" s="5">
        <f ca="1">($E224+DC224)*(1+'Part E'!CW330)</f>
        <v>123490.23456066032</v>
      </c>
      <c r="DD225" s="5">
        <f ca="1">($E224+DD224)*(1+'Part E'!CX330)</f>
        <v>128101.44098754745</v>
      </c>
    </row>
    <row r="226" spans="2:108" x14ac:dyDescent="0.2">
      <c r="B226" s="5">
        <f t="shared" si="28"/>
        <v>6.6666666666666599</v>
      </c>
      <c r="C226" s="5">
        <v>11847.34</v>
      </c>
      <c r="D226" s="5">
        <f t="shared" si="26"/>
        <v>3554.2019999999998</v>
      </c>
      <c r="E226" s="5">
        <f t="shared" si="27"/>
        <v>2132.5211999999997</v>
      </c>
      <c r="H226" s="5">
        <f t="shared" si="29"/>
        <v>6.5833333333333268</v>
      </c>
      <c r="I226" s="5">
        <f ca="1">($E225+I225)*(1+'Part E'!C331)</f>
        <v>122193.22816086492</v>
      </c>
      <c r="J226" s="5">
        <f ca="1">($E225+J225)*(1+'Part E'!D331)</f>
        <v>146671.1206911231</v>
      </c>
      <c r="K226" s="5">
        <f ca="1">($E225+K225)*(1+'Part E'!E331)</f>
        <v>103865.48483561861</v>
      </c>
      <c r="L226" s="5">
        <f ca="1">($E225+L225)*(1+'Part E'!F331)</f>
        <v>123155.03193369665</v>
      </c>
      <c r="M226" s="5">
        <f ca="1">($E225+M225)*(1+'Part E'!G331)</f>
        <v>119537.94611046514</v>
      </c>
      <c r="N226" s="5">
        <f ca="1">($E225+N225)*(1+'Part E'!H331)</f>
        <v>140663.29290322654</v>
      </c>
      <c r="O226" s="5">
        <f ca="1">($E225+O225)*(1+'Part E'!I331)</f>
        <v>110494.37851773396</v>
      </c>
      <c r="P226" s="5">
        <f ca="1">($E225+P225)*(1+'Part E'!J331)</f>
        <v>169419.38329710701</v>
      </c>
      <c r="Q226" s="5">
        <f ca="1">($E225+Q225)*(1+'Part E'!K331)</f>
        <v>147166.07989692982</v>
      </c>
      <c r="R226" s="5">
        <f ca="1">($E225+R225)*(1+'Part E'!L331)</f>
        <v>128084.45486650261</v>
      </c>
      <c r="S226" s="5">
        <f ca="1">($E225+S225)*(1+'Part E'!M331)</f>
        <v>101051.72155237196</v>
      </c>
      <c r="T226" s="5">
        <f ca="1">($E225+T225)*(1+'Part E'!N331)</f>
        <v>123968.2701449837</v>
      </c>
      <c r="U226" s="5">
        <f ca="1">($E225+U225)*(1+'Part E'!O331)</f>
        <v>130987.32297922779</v>
      </c>
      <c r="V226" s="5">
        <f ca="1">($E225+V225)*(1+'Part E'!P331)</f>
        <v>126925.13410763623</v>
      </c>
      <c r="W226" s="5">
        <f ca="1">($E225+W225)*(1+'Part E'!Q331)</f>
        <v>135316.45540875776</v>
      </c>
      <c r="X226" s="5">
        <f ca="1">($E225+X225)*(1+'Part E'!R331)</f>
        <v>115680.0058670867</v>
      </c>
      <c r="Y226" s="5">
        <f ca="1">($E225+Y225)*(1+'Part E'!S331)</f>
        <v>126769.78980621214</v>
      </c>
      <c r="Z226" s="5">
        <f ca="1">($E225+Z225)*(1+'Part E'!T331)</f>
        <v>106803.14605816125</v>
      </c>
      <c r="AA226" s="5">
        <f ca="1">($E225+AA225)*(1+'Part E'!U331)</f>
        <v>118468.52456374826</v>
      </c>
      <c r="AB226" s="5">
        <f ca="1">($E225+AB225)*(1+'Part E'!V331)</f>
        <v>109936.0684266264</v>
      </c>
      <c r="AC226" s="5">
        <f ca="1">($E225+AC225)*(1+'Part E'!W331)</f>
        <v>139246.89043004354</v>
      </c>
      <c r="AD226" s="5">
        <f ca="1">($E225+AD225)*(1+'Part E'!X331)</f>
        <v>144723.25102075894</v>
      </c>
      <c r="AE226" s="5">
        <f ca="1">($E225+AE225)*(1+'Part E'!Y331)</f>
        <v>121564.18753845393</v>
      </c>
      <c r="AF226" s="5">
        <f ca="1">($E225+AF225)*(1+'Part E'!Z331)</f>
        <v>134795.61135031219</v>
      </c>
      <c r="AG226" s="5">
        <f ca="1">($E225+AG225)*(1+'Part E'!AA331)</f>
        <v>193316.54211656583</v>
      </c>
      <c r="AH226" s="5">
        <f ca="1">($E225+AH225)*(1+'Part E'!AB331)</f>
        <v>120534.48461841294</v>
      </c>
      <c r="AI226" s="5">
        <f ca="1">($E225+AI225)*(1+'Part E'!AC331)</f>
        <v>132807.03810299389</v>
      </c>
      <c r="AJ226" s="5">
        <f ca="1">($E225+AJ225)*(1+'Part E'!AD331)</f>
        <v>132657.00725939672</v>
      </c>
      <c r="AK226" s="5">
        <f ca="1">($E225+AK225)*(1+'Part E'!AE331)</f>
        <v>114561.13822237896</v>
      </c>
      <c r="AL226" s="5">
        <f ca="1">($E225+AL225)*(1+'Part E'!AF331)</f>
        <v>120697.88463899538</v>
      </c>
      <c r="AM226" s="5">
        <f ca="1">($E225+AM225)*(1+'Part E'!AG331)</f>
        <v>124672.35366665767</v>
      </c>
      <c r="AN226" s="5">
        <f ca="1">($E225+AN225)*(1+'Part E'!AH331)</f>
        <v>115976.31733529709</v>
      </c>
      <c r="AO226" s="5">
        <f ca="1">($E225+AO225)*(1+'Part E'!AI331)</f>
        <v>155920.09083348626</v>
      </c>
      <c r="AP226" s="5">
        <f ca="1">($E225+AP225)*(1+'Part E'!AJ331)</f>
        <v>150166.96125093938</v>
      </c>
      <c r="AQ226" s="5">
        <f ca="1">($E225+AQ225)*(1+'Part E'!AK331)</f>
        <v>118124.41998280336</v>
      </c>
      <c r="AR226" s="5">
        <f ca="1">($E225+AR225)*(1+'Part E'!AL331)</f>
        <v>101564.84327406857</v>
      </c>
      <c r="AS226" s="5">
        <f ca="1">($E225+AS225)*(1+'Part E'!AM331)</f>
        <v>130740.28702654826</v>
      </c>
      <c r="AT226" s="5">
        <f ca="1">($E225+AT225)*(1+'Part E'!AN331)</f>
        <v>115597.02284520809</v>
      </c>
      <c r="AU226" s="5">
        <f ca="1">($E225+AU225)*(1+'Part E'!AO331)</f>
        <v>130637.64259256866</v>
      </c>
      <c r="AV226" s="5">
        <f ca="1">($E225+AV225)*(1+'Part E'!AP331)</f>
        <v>117360.9111322976</v>
      </c>
      <c r="AW226" s="5">
        <f ca="1">($E225+AW225)*(1+'Part E'!AQ331)</f>
        <v>101962.98415959399</v>
      </c>
      <c r="AX226" s="5">
        <f ca="1">($E225+AX225)*(1+'Part E'!AR331)</f>
        <v>123076.58564661276</v>
      </c>
      <c r="AY226" s="5">
        <f ca="1">($E225+AY225)*(1+'Part E'!AS331)</f>
        <v>134465.49023051912</v>
      </c>
      <c r="AZ226" s="5">
        <f ca="1">($E225+AZ225)*(1+'Part E'!AT331)</f>
        <v>130855.6132830167</v>
      </c>
      <c r="BA226" s="5">
        <f ca="1">($E225+BA225)*(1+'Part E'!AU331)</f>
        <v>131582.51568445892</v>
      </c>
      <c r="BB226" s="5">
        <f ca="1">($E225+BB225)*(1+'Part E'!AV331)</f>
        <v>161507.07984671375</v>
      </c>
      <c r="BC226" s="5">
        <f ca="1">($E225+BC225)*(1+'Part E'!AW331)</f>
        <v>115007.14572923011</v>
      </c>
      <c r="BD226" s="5">
        <f ca="1">($E225+BD225)*(1+'Part E'!AX331)</f>
        <v>134762.67979506293</v>
      </c>
      <c r="BE226" s="5">
        <f ca="1">($E225+BE225)*(1+'Part E'!AY331)</f>
        <v>140369.64219798456</v>
      </c>
      <c r="BF226" s="5">
        <f ca="1">($E225+BF225)*(1+'Part E'!AZ331)</f>
        <v>139288.00117659007</v>
      </c>
      <c r="BG226" s="5">
        <f ca="1">($E225+BG225)*(1+'Part E'!BA331)</f>
        <v>117473.50574005835</v>
      </c>
      <c r="BH226" s="5">
        <f ca="1">($E225+BH225)*(1+'Part E'!BB331)</f>
        <v>141705.10062590431</v>
      </c>
      <c r="BI226" s="5">
        <f ca="1">($E225+BI225)*(1+'Part E'!BC331)</f>
        <v>116437.82267180168</v>
      </c>
      <c r="BJ226" s="5">
        <f ca="1">($E225+BJ225)*(1+'Part E'!BD331)</f>
        <v>98062.325743997761</v>
      </c>
      <c r="BK226" s="5">
        <f ca="1">($E225+BK225)*(1+'Part E'!BE331)</f>
        <v>102582.73492483195</v>
      </c>
      <c r="BL226" s="5">
        <f ca="1">($E225+BL225)*(1+'Part E'!BF331)</f>
        <v>108009.04723490372</v>
      </c>
      <c r="BM226" s="5">
        <f ca="1">($E225+BM225)*(1+'Part E'!BG331)</f>
        <v>144652.16861879479</v>
      </c>
      <c r="BN226" s="5">
        <f ca="1">($E225+BN225)*(1+'Part E'!BH331)</f>
        <v>150271.03460258478</v>
      </c>
      <c r="BO226" s="5">
        <f ca="1">($E225+BO225)*(1+'Part E'!BI331)</f>
        <v>123665.2136264259</v>
      </c>
      <c r="BP226" s="5">
        <f ca="1">($E225+BP225)*(1+'Part E'!BJ331)</f>
        <v>119613.66538149372</v>
      </c>
      <c r="BQ226" s="5">
        <f ca="1">($E225+BQ225)*(1+'Part E'!BK331)</f>
        <v>169758.11781159232</v>
      </c>
      <c r="BR226" s="5">
        <f ca="1">($E225+BR225)*(1+'Part E'!BL331)</f>
        <v>134221.3857406337</v>
      </c>
      <c r="BS226" s="5">
        <f ca="1">($E225+BS225)*(1+'Part E'!BM331)</f>
        <v>125365.55767671506</v>
      </c>
      <c r="BT226" s="5">
        <f ca="1">($E225+BT225)*(1+'Part E'!BN331)</f>
        <v>128809.02234579096</v>
      </c>
      <c r="BU226" s="5">
        <f ca="1">($E225+BU225)*(1+'Part E'!BO331)</f>
        <v>97756.930947848217</v>
      </c>
      <c r="BV226" s="5">
        <f ca="1">($E225+BV225)*(1+'Part E'!BP331)</f>
        <v>133357.97414811025</v>
      </c>
      <c r="BW226" s="5">
        <f ca="1">($E225+BW225)*(1+'Part E'!BQ331)</f>
        <v>129790.98649823116</v>
      </c>
      <c r="BX226" s="5">
        <f ca="1">($E225+BX225)*(1+'Part E'!BR331)</f>
        <v>142047.98891127881</v>
      </c>
      <c r="BY226" s="5">
        <f ca="1">($E225+BY225)*(1+'Part E'!BS331)</f>
        <v>128455.67475079668</v>
      </c>
      <c r="BZ226" s="5">
        <f ca="1">($E225+BZ225)*(1+'Part E'!BT331)</f>
        <v>98930.822681403923</v>
      </c>
      <c r="CA226" s="5">
        <f ca="1">($E225+CA225)*(1+'Part E'!BU331)</f>
        <v>100202.44158502326</v>
      </c>
      <c r="CB226" s="5">
        <f ca="1">($E225+CB225)*(1+'Part E'!BV331)</f>
        <v>134147.62106568404</v>
      </c>
      <c r="CC226" s="5">
        <f ca="1">($E225+CC225)*(1+'Part E'!BW331)</f>
        <v>111349.99085612323</v>
      </c>
      <c r="CD226" s="5">
        <f ca="1">($E225+CD225)*(1+'Part E'!BX331)</f>
        <v>191100.57987201042</v>
      </c>
      <c r="CE226" s="5">
        <f ca="1">($E225+CE225)*(1+'Part E'!BY331)</f>
        <v>131627.02193522759</v>
      </c>
      <c r="CF226" s="5">
        <f ca="1">($E225+CF225)*(1+'Part E'!BZ331)</f>
        <v>114588.18292906338</v>
      </c>
      <c r="CG226" s="5">
        <f ca="1">($E225+CG225)*(1+'Part E'!CA331)</f>
        <v>117013.37266910441</v>
      </c>
      <c r="CH226" s="5">
        <f ca="1">($E225+CH225)*(1+'Part E'!CB331)</f>
        <v>123079.73945848561</v>
      </c>
      <c r="CI226" s="5">
        <f ca="1">($E225+CI225)*(1+'Part E'!CC331)</f>
        <v>153338.30715329913</v>
      </c>
      <c r="CJ226" s="5">
        <f ca="1">($E225+CJ225)*(1+'Part E'!CD331)</f>
        <v>104506.42200201438</v>
      </c>
      <c r="CK226" s="5">
        <f ca="1">($E225+CK225)*(1+'Part E'!CE331)</f>
        <v>140562.29279086992</v>
      </c>
      <c r="CL226" s="5">
        <f ca="1">($E225+CL225)*(1+'Part E'!CF331)</f>
        <v>96835.117604637693</v>
      </c>
      <c r="CM226" s="5">
        <f ca="1">($E225+CM225)*(1+'Part E'!CG331)</f>
        <v>145304.45744721338</v>
      </c>
      <c r="CN226" s="5">
        <f ca="1">($E225+CN225)*(1+'Part E'!CH331)</f>
        <v>107038.3171364654</v>
      </c>
      <c r="CO226" s="5">
        <f ca="1">($E225+CO225)*(1+'Part E'!CI331)</f>
        <v>112836.99240758145</v>
      </c>
      <c r="CP226" s="5">
        <f ca="1">($E225+CP225)*(1+'Part E'!CJ331)</f>
        <v>73871.601282610063</v>
      </c>
      <c r="CQ226" s="5">
        <f ca="1">($E225+CQ225)*(1+'Part E'!CK331)</f>
        <v>145239.25580273708</v>
      </c>
      <c r="CR226" s="5">
        <f ca="1">($E225+CR225)*(1+'Part E'!CL331)</f>
        <v>137874.65329029091</v>
      </c>
      <c r="CS226" s="5">
        <f ca="1">($E225+CS225)*(1+'Part E'!CM331)</f>
        <v>78909.581036029937</v>
      </c>
      <c r="CT226" s="5">
        <f ca="1">($E225+CT225)*(1+'Part E'!CN331)</f>
        <v>138261.03410594768</v>
      </c>
      <c r="CU226" s="5">
        <f ca="1">($E225+CU225)*(1+'Part E'!CO331)</f>
        <v>132244.37448640473</v>
      </c>
      <c r="CV226" s="5">
        <f ca="1">($E225+CV225)*(1+'Part E'!CP331)</f>
        <v>118911.8994170682</v>
      </c>
      <c r="CW226" s="5">
        <f ca="1">($E225+CW225)*(1+'Part E'!CQ331)</f>
        <v>105136.27974677102</v>
      </c>
      <c r="CX226" s="5">
        <f ca="1">($E225+CX225)*(1+'Part E'!CR331)</f>
        <v>116815.37625481535</v>
      </c>
      <c r="CY226" s="5">
        <f ca="1">($E225+CY225)*(1+'Part E'!CS331)</f>
        <v>163135.28365084744</v>
      </c>
      <c r="CZ226" s="5">
        <f ca="1">($E225+CZ225)*(1+'Part E'!CT331)</f>
        <v>152081.64286251293</v>
      </c>
      <c r="DA226" s="5">
        <f ca="1">($E225+DA225)*(1+'Part E'!CU331)</f>
        <v>109342.61174067869</v>
      </c>
      <c r="DB226" s="5">
        <f ca="1">($E225+DB225)*(1+'Part E'!CV331)</f>
        <v>109122.79574403232</v>
      </c>
      <c r="DC226" s="5">
        <f ca="1">($E225+DC225)*(1+'Part E'!CW331)</f>
        <v>121374.48038846291</v>
      </c>
      <c r="DD226" s="5">
        <f ca="1">($E225+DD225)*(1+'Part E'!CX331)</f>
        <v>123865.81754571896</v>
      </c>
    </row>
    <row r="227" spans="2:108" x14ac:dyDescent="0.2">
      <c r="B227" s="5">
        <f t="shared" si="28"/>
        <v>6.7499999999999929</v>
      </c>
      <c r="C227" s="5">
        <v>11847.34</v>
      </c>
      <c r="D227" s="5">
        <f t="shared" si="26"/>
        <v>3554.2019999999998</v>
      </c>
      <c r="E227" s="5">
        <f t="shared" si="27"/>
        <v>2132.5211999999997</v>
      </c>
      <c r="H227" s="5">
        <f t="shared" si="29"/>
        <v>6.6666666666666599</v>
      </c>
      <c r="I227" s="5">
        <f ca="1">($E226+I226)*(1+'Part E'!C332)</f>
        <v>127729.09178975648</v>
      </c>
      <c r="J227" s="5">
        <f ca="1">($E226+J226)*(1+'Part E'!D332)</f>
        <v>151933.19668175728</v>
      </c>
      <c r="K227" s="5">
        <f ca="1">($E226+K226)*(1+'Part E'!E332)</f>
        <v>105993.59916271559</v>
      </c>
      <c r="L227" s="5">
        <f ca="1">($E226+L226)*(1+'Part E'!F332)</f>
        <v>129748.29561346781</v>
      </c>
      <c r="M227" s="5">
        <f ca="1">($E226+M226)*(1+'Part E'!G332)</f>
        <v>123278.21691243534</v>
      </c>
      <c r="N227" s="5">
        <f ca="1">($E226+N226)*(1+'Part E'!H332)</f>
        <v>143759.17145645554</v>
      </c>
      <c r="O227" s="5">
        <f ca="1">($E226+O226)*(1+'Part E'!I332)</f>
        <v>107086.84971864134</v>
      </c>
      <c r="P227" s="5">
        <f ca="1">($E226+P226)*(1+'Part E'!J332)</f>
        <v>180042.5357234166</v>
      </c>
      <c r="Q227" s="5">
        <f ca="1">($E226+Q226)*(1+'Part E'!K332)</f>
        <v>149621.89302609899</v>
      </c>
      <c r="R227" s="5">
        <f ca="1">($E226+R226)*(1+'Part E'!L332)</f>
        <v>123278.42501801245</v>
      </c>
      <c r="S227" s="5">
        <f ca="1">($E226+S226)*(1+'Part E'!M332)</f>
        <v>95462.600571956194</v>
      </c>
      <c r="T227" s="5">
        <f ca="1">($E226+T226)*(1+'Part E'!N332)</f>
        <v>127972.31411188161</v>
      </c>
      <c r="U227" s="5">
        <f ca="1">($E226+U226)*(1+'Part E'!O332)</f>
        <v>128858.42481623491</v>
      </c>
      <c r="V227" s="5">
        <f ca="1">($E226+V226)*(1+'Part E'!P332)</f>
        <v>125689.74848728496</v>
      </c>
      <c r="W227" s="5">
        <f ca="1">($E226+W226)*(1+'Part E'!Q332)</f>
        <v>126773.71862491108</v>
      </c>
      <c r="X227" s="5">
        <f ca="1">($E226+X226)*(1+'Part E'!R332)</f>
        <v>119087.27096411091</v>
      </c>
      <c r="Y227" s="5">
        <f ca="1">($E226+Y226)*(1+'Part E'!S332)</f>
        <v>128344.16948358656</v>
      </c>
      <c r="Z227" s="5">
        <f ca="1">($E226+Z226)*(1+'Part E'!T332)</f>
        <v>108122.74333946338</v>
      </c>
      <c r="AA227" s="5">
        <f ca="1">($E226+AA226)*(1+'Part E'!U332)</f>
        <v>122993.32356903366</v>
      </c>
      <c r="AB227" s="5">
        <f ca="1">($E226+AB226)*(1+'Part E'!V332)</f>
        <v>113951.91774913408</v>
      </c>
      <c r="AC227" s="5">
        <f ca="1">($E226+AC226)*(1+'Part E'!W332)</f>
        <v>138735.0318818691</v>
      </c>
      <c r="AD227" s="5">
        <f ca="1">($E226+AD226)*(1+'Part E'!X332)</f>
        <v>156251.55817925965</v>
      </c>
      <c r="AE227" s="5">
        <f ca="1">($E226+AE226)*(1+'Part E'!Y332)</f>
        <v>120561.80218564253</v>
      </c>
      <c r="AF227" s="5">
        <f ca="1">($E226+AF226)*(1+'Part E'!Z332)</f>
        <v>140545.41255908244</v>
      </c>
      <c r="AG227" s="5">
        <f ca="1">($E226+AG226)*(1+'Part E'!AA332)</f>
        <v>198210.42323559473</v>
      </c>
      <c r="AH227" s="5">
        <f ca="1">($E226+AH226)*(1+'Part E'!AB332)</f>
        <v>121660.00084158158</v>
      </c>
      <c r="AI227" s="5">
        <f ca="1">($E226+AI226)*(1+'Part E'!AC332)</f>
        <v>132497.51719507977</v>
      </c>
      <c r="AJ227" s="5">
        <f ca="1">($E226+AJ226)*(1+'Part E'!AD332)</f>
        <v>143588.01020192719</v>
      </c>
      <c r="AK227" s="5">
        <f ca="1">($E226+AK226)*(1+'Part E'!AE332)</f>
        <v>116878.93312747874</v>
      </c>
      <c r="AL227" s="5">
        <f ca="1">($E226+AL226)*(1+'Part E'!AF332)</f>
        <v>128041.4535601158</v>
      </c>
      <c r="AM227" s="5">
        <f ca="1">($E226+AM226)*(1+'Part E'!AG332)</f>
        <v>129548.01338651511</v>
      </c>
      <c r="AN227" s="5">
        <f ca="1">($E226+AN226)*(1+'Part E'!AH332)</f>
        <v>118361.16435263815</v>
      </c>
      <c r="AO227" s="5">
        <f ca="1">($E226+AO226)*(1+'Part E'!AI332)</f>
        <v>154401.66676989617</v>
      </c>
      <c r="AP227" s="5">
        <f ca="1">($E226+AP226)*(1+'Part E'!AJ332)</f>
        <v>159117.66801999381</v>
      </c>
      <c r="AQ227" s="5">
        <f ca="1">($E226+AQ226)*(1+'Part E'!AK332)</f>
        <v>123062.22370150477</v>
      </c>
      <c r="AR227" s="5">
        <f ca="1">($E226+AR226)*(1+'Part E'!AL332)</f>
        <v>105170.78095763993</v>
      </c>
      <c r="AS227" s="5">
        <f ca="1">($E226+AS226)*(1+'Part E'!AM332)</f>
        <v>136933.28695054058</v>
      </c>
      <c r="AT227" s="5">
        <f ca="1">($E226+AT226)*(1+'Part E'!AN332)</f>
        <v>123004.00523565226</v>
      </c>
      <c r="AU227" s="5">
        <f ca="1">($E226+AU226)*(1+'Part E'!AO332)</f>
        <v>139361.24667359109</v>
      </c>
      <c r="AV227" s="5">
        <f ca="1">($E226+AV226)*(1+'Part E'!AP332)</f>
        <v>116949.01547897706</v>
      </c>
      <c r="AW227" s="5">
        <f ca="1">($E226+AW226)*(1+'Part E'!AQ332)</f>
        <v>98796.352045323423</v>
      </c>
      <c r="AX227" s="5">
        <f ca="1">($E226+AX226)*(1+'Part E'!AR332)</f>
        <v>127006.70172559722</v>
      </c>
      <c r="AY227" s="5">
        <f ca="1">($E226+AY226)*(1+'Part E'!AS332)</f>
        <v>138998.15226242362</v>
      </c>
      <c r="AZ227" s="5">
        <f ca="1">($E226+AZ226)*(1+'Part E'!AT332)</f>
        <v>135530.20973716874</v>
      </c>
      <c r="BA227" s="5">
        <f ca="1">($E226+BA226)*(1+'Part E'!AU332)</f>
        <v>135075.48550748194</v>
      </c>
      <c r="BB227" s="5">
        <f ca="1">($E226+BB226)*(1+'Part E'!AV332)</f>
        <v>157744.62776083837</v>
      </c>
      <c r="BC227" s="5">
        <f ca="1">($E226+BC226)*(1+'Part E'!AW332)</f>
        <v>115912.36670557004</v>
      </c>
      <c r="BD227" s="5">
        <f ca="1">($E226+BD226)*(1+'Part E'!AX332)</f>
        <v>137274.78705369815</v>
      </c>
      <c r="BE227" s="5">
        <f ca="1">($E226+BE226)*(1+'Part E'!AY332)</f>
        <v>137315.81023726627</v>
      </c>
      <c r="BF227" s="5">
        <f ca="1">($E226+BF226)*(1+'Part E'!AZ332)</f>
        <v>144468.55320800544</v>
      </c>
      <c r="BG227" s="5">
        <f ca="1">($E226+BG226)*(1+'Part E'!BA332)</f>
        <v>112323.30542618479</v>
      </c>
      <c r="BH227" s="5">
        <f ca="1">($E226+BH226)*(1+'Part E'!BB332)</f>
        <v>141696.25877634477</v>
      </c>
      <c r="BI227" s="5">
        <f ca="1">($E226+BI226)*(1+'Part E'!BC332)</f>
        <v>116647.98082250496</v>
      </c>
      <c r="BJ227" s="5">
        <f ca="1">($E226+BJ226)*(1+'Part E'!BD332)</f>
        <v>99578.015000225627</v>
      </c>
      <c r="BK227" s="5">
        <f ca="1">($E226+BK226)*(1+'Part E'!BE332)</f>
        <v>104568.55355471038</v>
      </c>
      <c r="BL227" s="5">
        <f ca="1">($E226+BL226)*(1+'Part E'!BF332)</f>
        <v>110987.73762760096</v>
      </c>
      <c r="BM227" s="5">
        <f ca="1">($E226+BM226)*(1+'Part E'!BG332)</f>
        <v>138411.89330931182</v>
      </c>
      <c r="BN227" s="5">
        <f ca="1">($E226+BN226)*(1+'Part E'!BH332)</f>
        <v>149017.90413680495</v>
      </c>
      <c r="BO227" s="5">
        <f ca="1">($E226+BO226)*(1+'Part E'!BI332)</f>
        <v>127249.25228700761</v>
      </c>
      <c r="BP227" s="5">
        <f ca="1">($E226+BP226)*(1+'Part E'!BJ332)</f>
        <v>113583.50308303253</v>
      </c>
      <c r="BQ227" s="5">
        <f ca="1">($E226+BQ226)*(1+'Part E'!BK332)</f>
        <v>173222.35384168892</v>
      </c>
      <c r="BR227" s="5">
        <f ca="1">($E226+BR226)*(1+'Part E'!BL332)</f>
        <v>132567.9499755874</v>
      </c>
      <c r="BS227" s="5">
        <f ca="1">($E226+BS226)*(1+'Part E'!BM332)</f>
        <v>122584.35526743827</v>
      </c>
      <c r="BT227" s="5">
        <f ca="1">($E226+BT226)*(1+'Part E'!BN332)</f>
        <v>130144.38616936922</v>
      </c>
      <c r="BU227" s="5">
        <f ca="1">($E226+BU226)*(1+'Part E'!BO332)</f>
        <v>100798.40206320299</v>
      </c>
      <c r="BV227" s="5">
        <f ca="1">($E226+BV226)*(1+'Part E'!BP332)</f>
        <v>139714.14601195967</v>
      </c>
      <c r="BW227" s="5">
        <f ca="1">($E226+BW226)*(1+'Part E'!BQ332)</f>
        <v>141031.60904609488</v>
      </c>
      <c r="BX227" s="5">
        <f ca="1">($E226+BX226)*(1+'Part E'!BR332)</f>
        <v>140322.23835655465</v>
      </c>
      <c r="BY227" s="5">
        <f ca="1">($E226+BY226)*(1+'Part E'!BS332)</f>
        <v>134437.4128567228</v>
      </c>
      <c r="BZ227" s="5">
        <f ca="1">($E226+BZ226)*(1+'Part E'!BT332)</f>
        <v>107862.59309473845</v>
      </c>
      <c r="CA227" s="5">
        <f ca="1">($E226+CA226)*(1+'Part E'!BU332)</f>
        <v>98189.604341447601</v>
      </c>
      <c r="CB227" s="5">
        <f ca="1">($E226+CB226)*(1+'Part E'!BV332)</f>
        <v>140960.36080072686</v>
      </c>
      <c r="CC227" s="5">
        <f ca="1">($E226+CC226)*(1+'Part E'!BW332)</f>
        <v>121427.09574302041</v>
      </c>
      <c r="CD227" s="5">
        <f ca="1">($E226+CD226)*(1+'Part E'!BX332)</f>
        <v>189370.2008419937</v>
      </c>
      <c r="CE227" s="5">
        <f ca="1">($E226+CE226)*(1+'Part E'!BY332)</f>
        <v>138417.98315041757</v>
      </c>
      <c r="CF227" s="5">
        <f ca="1">($E226+CF226)*(1+'Part E'!BZ332)</f>
        <v>115369.6611989416</v>
      </c>
      <c r="CG227" s="5">
        <f ca="1">($E226+CG226)*(1+'Part E'!CA332)</f>
        <v>123066.27047297916</v>
      </c>
      <c r="CH227" s="5">
        <f ca="1">($E226+CH226)*(1+'Part E'!CB332)</f>
        <v>129759.81952037476</v>
      </c>
      <c r="CI227" s="5">
        <f ca="1">($E226+CI226)*(1+'Part E'!CC332)</f>
        <v>165358.01001963578</v>
      </c>
      <c r="CJ227" s="5">
        <f ca="1">($E226+CJ226)*(1+'Part E'!CD332)</f>
        <v>110592.79210943014</v>
      </c>
      <c r="CK227" s="5">
        <f ca="1">($E226+CK226)*(1+'Part E'!CE332)</f>
        <v>133356.41627406771</v>
      </c>
      <c r="CL227" s="5">
        <f ca="1">($E226+CL226)*(1+'Part E'!CF332)</f>
        <v>96518.963491241084</v>
      </c>
      <c r="CM227" s="5">
        <f ca="1">($E226+CM226)*(1+'Part E'!CG332)</f>
        <v>150158.73561083342</v>
      </c>
      <c r="CN227" s="5">
        <f ca="1">($E226+CN226)*(1+'Part E'!CH332)</f>
        <v>104388.84001724023</v>
      </c>
      <c r="CO227" s="5">
        <f ca="1">($E226+CO226)*(1+'Part E'!CI332)</f>
        <v>115465.85250694845</v>
      </c>
      <c r="CP227" s="5">
        <f ca="1">($E226+CP226)*(1+'Part E'!CJ332)</f>
        <v>75157.115791678661</v>
      </c>
      <c r="CQ227" s="5">
        <f ca="1">($E226+CQ226)*(1+'Part E'!CK332)</f>
        <v>157729.14362204485</v>
      </c>
      <c r="CR227" s="5">
        <f ca="1">($E226+CR226)*(1+'Part E'!CL332)</f>
        <v>143006.17479496106</v>
      </c>
      <c r="CS227" s="5">
        <f ca="1">($E226+CS226)*(1+'Part E'!CM332)</f>
        <v>80633.85153025834</v>
      </c>
      <c r="CT227" s="5">
        <f ca="1">($E226+CT226)*(1+'Part E'!CN332)</f>
        <v>149224.10305468738</v>
      </c>
      <c r="CU227" s="5">
        <f ca="1">($E226+CU226)*(1+'Part E'!CO332)</f>
        <v>134511.99891204084</v>
      </c>
      <c r="CV227" s="5">
        <f ca="1">($E226+CV226)*(1+'Part E'!CP332)</f>
        <v>113183.76110075274</v>
      </c>
      <c r="CW227" s="5">
        <f ca="1">($E226+CW226)*(1+'Part E'!CQ332)</f>
        <v>111566.98897560168</v>
      </c>
      <c r="CX227" s="5">
        <f ca="1">($E226+CX226)*(1+'Part E'!CR332)</f>
        <v>119403.60359701721</v>
      </c>
      <c r="CY227" s="5">
        <f ca="1">($E226+CY226)*(1+'Part E'!CS332)</f>
        <v>173886.43602979486</v>
      </c>
      <c r="CZ227" s="5">
        <f ca="1">($E226+CZ226)*(1+'Part E'!CT332)</f>
        <v>151360.69706031017</v>
      </c>
      <c r="DA227" s="5">
        <f ca="1">($E226+DA226)*(1+'Part E'!CU332)</f>
        <v>111904.21888051086</v>
      </c>
      <c r="DB227" s="5">
        <f ca="1">($E226+DB226)*(1+'Part E'!CV332)</f>
        <v>111133.42255477099</v>
      </c>
      <c r="DC227" s="5">
        <f ca="1">($E226+DC226)*(1+'Part E'!CW332)</f>
        <v>120287.12871597431</v>
      </c>
      <c r="DD227" s="5">
        <f ca="1">($E226+DD226)*(1+'Part E'!CX332)</f>
        <v>132467.86359976503</v>
      </c>
    </row>
    <row r="228" spans="2:108" x14ac:dyDescent="0.2">
      <c r="B228" s="5">
        <f t="shared" si="28"/>
        <v>6.8333333333333259</v>
      </c>
      <c r="C228" s="5">
        <v>11847.34</v>
      </c>
      <c r="D228" s="5">
        <f t="shared" si="26"/>
        <v>3554.2019999999998</v>
      </c>
      <c r="E228" s="5">
        <f t="shared" si="27"/>
        <v>2132.5211999999997</v>
      </c>
      <c r="H228" s="5">
        <f t="shared" si="29"/>
        <v>6.7499999999999929</v>
      </c>
      <c r="I228" s="5">
        <f ca="1">($E227+I227)*(1+'Part E'!C333)</f>
        <v>123386.15567864702</v>
      </c>
      <c r="J228" s="5">
        <f ca="1">($E227+J227)*(1+'Part E'!D333)</f>
        <v>153537.87979469591</v>
      </c>
      <c r="K228" s="5">
        <f ca="1">($E227+K227)*(1+'Part E'!E333)</f>
        <v>103284.53114245515</v>
      </c>
      <c r="L228" s="5">
        <f ca="1">($E227+L227)*(1+'Part E'!F333)</f>
        <v>134303.82848139846</v>
      </c>
      <c r="M228" s="5">
        <f ca="1">($E227+M227)*(1+'Part E'!G333)</f>
        <v>129894.39312394579</v>
      </c>
      <c r="N228" s="5">
        <f ca="1">($E227+N227)*(1+'Part E'!H333)</f>
        <v>154745.68207581079</v>
      </c>
      <c r="O228" s="5">
        <f ca="1">($E227+O227)*(1+'Part E'!I333)</f>
        <v>111439.06656088876</v>
      </c>
      <c r="P228" s="5">
        <f ca="1">($E227+P227)*(1+'Part E'!J333)</f>
        <v>195018.93053496283</v>
      </c>
      <c r="Q228" s="5">
        <f ca="1">($E227+Q227)*(1+'Part E'!K333)</f>
        <v>160974.17862224957</v>
      </c>
      <c r="R228" s="5">
        <f ca="1">($E227+R227)*(1+'Part E'!L333)</f>
        <v>118107.79300030562</v>
      </c>
      <c r="S228" s="5">
        <f ca="1">($E227+S227)*(1+'Part E'!M333)</f>
        <v>97051.253823488049</v>
      </c>
      <c r="T228" s="5">
        <f ca="1">($E227+T227)*(1+'Part E'!N333)</f>
        <v>127847.08454119749</v>
      </c>
      <c r="U228" s="5">
        <f ca="1">($E227+U227)*(1+'Part E'!O333)</f>
        <v>137154.73593284166</v>
      </c>
      <c r="V228" s="5">
        <f ca="1">($E227+V227)*(1+'Part E'!P333)</f>
        <v>134751.35145110573</v>
      </c>
      <c r="W228" s="5">
        <f ca="1">($E227+W227)*(1+'Part E'!Q333)</f>
        <v>121996.15227863056</v>
      </c>
      <c r="X228" s="5">
        <f ca="1">($E227+X227)*(1+'Part E'!R333)</f>
        <v>128014.731171124</v>
      </c>
      <c r="Y228" s="5">
        <f ca="1">($E227+Y227)*(1+'Part E'!S333)</f>
        <v>132801.54203182689</v>
      </c>
      <c r="Z228" s="5">
        <f ca="1">($E227+Z227)*(1+'Part E'!T333)</f>
        <v>105868.39791271796</v>
      </c>
      <c r="AA228" s="5">
        <f ca="1">($E227+AA227)*(1+'Part E'!U333)</f>
        <v>130676.34815096889</v>
      </c>
      <c r="AB228" s="5">
        <f ca="1">($E227+AB227)*(1+'Part E'!V333)</f>
        <v>118233.92051636285</v>
      </c>
      <c r="AC228" s="5">
        <f ca="1">($E227+AC227)*(1+'Part E'!W333)</f>
        <v>142958.58857606334</v>
      </c>
      <c r="AD228" s="5">
        <f ca="1">($E227+AD227)*(1+'Part E'!X333)</f>
        <v>155274.27046430664</v>
      </c>
      <c r="AE228" s="5">
        <f ca="1">($E227+AE227)*(1+'Part E'!Y333)</f>
        <v>127398.85931949699</v>
      </c>
      <c r="AF228" s="5">
        <f ca="1">($E227+AF227)*(1+'Part E'!Z333)</f>
        <v>138780.83581837651</v>
      </c>
      <c r="AG228" s="5">
        <f ca="1">($E227+AG227)*(1+'Part E'!AA333)</f>
        <v>193527.77765556119</v>
      </c>
      <c r="AH228" s="5">
        <f ca="1">($E227+AH227)*(1+'Part E'!AB333)</f>
        <v>128512.33192948662</v>
      </c>
      <c r="AI228" s="5">
        <f ca="1">($E227+AI227)*(1+'Part E'!AC333)</f>
        <v>132843.02916324869</v>
      </c>
      <c r="AJ228" s="5">
        <f ca="1">($E227+AJ227)*(1+'Part E'!AD333)</f>
        <v>143442.26508544222</v>
      </c>
      <c r="AK228" s="5">
        <f ca="1">($E227+AK227)*(1+'Part E'!AE333)</f>
        <v>125084.45005132574</v>
      </c>
      <c r="AL228" s="5">
        <f ca="1">($E227+AL227)*(1+'Part E'!AF333)</f>
        <v>131260.51965068397</v>
      </c>
      <c r="AM228" s="5">
        <f ca="1">($E227+AM227)*(1+'Part E'!AG333)</f>
        <v>127308.40742805743</v>
      </c>
      <c r="AN228" s="5">
        <f ca="1">($E227+AN227)*(1+'Part E'!AH333)</f>
        <v>119743.52552988888</v>
      </c>
      <c r="AO228" s="5">
        <f ca="1">($E227+AO227)*(1+'Part E'!AI333)</f>
        <v>161828.282641661</v>
      </c>
      <c r="AP228" s="5">
        <f ca="1">($E227+AP227)*(1+'Part E'!AJ333)</f>
        <v>164554.44751531631</v>
      </c>
      <c r="AQ228" s="5">
        <f ca="1">($E227+AQ227)*(1+'Part E'!AK333)</f>
        <v>124441.49285740992</v>
      </c>
      <c r="AR228" s="5">
        <f ca="1">($E227+AR227)*(1+'Part E'!AL333)</f>
        <v>109421.19660048383</v>
      </c>
      <c r="AS228" s="5">
        <f ca="1">($E227+AS227)*(1+'Part E'!AM333)</f>
        <v>139308.0760540365</v>
      </c>
      <c r="AT228" s="5">
        <f ca="1">($E227+AT227)*(1+'Part E'!AN333)</f>
        <v>123895.58620048546</v>
      </c>
      <c r="AU228" s="5">
        <f ca="1">($E227+AU227)*(1+'Part E'!AO333)</f>
        <v>136942.39374247176</v>
      </c>
      <c r="AV228" s="5">
        <f ca="1">($E227+AV227)*(1+'Part E'!AP333)</f>
        <v>114582.86857360504</v>
      </c>
      <c r="AW228" s="5">
        <f ca="1">($E227+AW227)*(1+'Part E'!AQ333)</f>
        <v>104998.79443640755</v>
      </c>
      <c r="AX228" s="5">
        <f ca="1">($E227+AX227)*(1+'Part E'!AR333)</f>
        <v>132712.3488140124</v>
      </c>
      <c r="AY228" s="5">
        <f ca="1">($E227+AY227)*(1+'Part E'!AS333)</f>
        <v>147873.05706301879</v>
      </c>
      <c r="AZ228" s="5">
        <f ca="1">($E227+AZ227)*(1+'Part E'!AT333)</f>
        <v>132878.59960510908</v>
      </c>
      <c r="BA228" s="5">
        <f ca="1">($E227+BA227)*(1+'Part E'!AU333)</f>
        <v>136728.1091225433</v>
      </c>
      <c r="BB228" s="5">
        <f ca="1">($E227+BB227)*(1+'Part E'!AV333)</f>
        <v>165491.40122365119</v>
      </c>
      <c r="BC228" s="5">
        <f ca="1">($E227+BC227)*(1+'Part E'!AW333)</f>
        <v>116689.56823178242</v>
      </c>
      <c r="BD228" s="5">
        <f ca="1">($E227+BD227)*(1+'Part E'!AX333)</f>
        <v>138717.92740183635</v>
      </c>
      <c r="BE228" s="5">
        <f ca="1">($E227+BE227)*(1+'Part E'!AY333)</f>
        <v>133886.35534189557</v>
      </c>
      <c r="BF228" s="5">
        <f ca="1">($E227+BF227)*(1+'Part E'!AZ333)</f>
        <v>150430.23255655734</v>
      </c>
      <c r="BG228" s="5">
        <f ca="1">($E227+BG227)*(1+'Part E'!BA333)</f>
        <v>113511.11103845433</v>
      </c>
      <c r="BH228" s="5">
        <f ca="1">($E227+BH227)*(1+'Part E'!BB333)</f>
        <v>147270.80266526635</v>
      </c>
      <c r="BI228" s="5">
        <f ca="1">($E227+BI227)*(1+'Part E'!BC333)</f>
        <v>120604.92097237117</v>
      </c>
      <c r="BJ228" s="5">
        <f ca="1">($E227+BJ227)*(1+'Part E'!BD333)</f>
        <v>105426.3662301966</v>
      </c>
      <c r="BK228" s="5">
        <f ca="1">($E227+BK227)*(1+'Part E'!BE333)</f>
        <v>108217.99106043321</v>
      </c>
      <c r="BL228" s="5">
        <f ca="1">($E227+BL227)*(1+'Part E'!BF333)</f>
        <v>108819.31158831324</v>
      </c>
      <c r="BM228" s="5">
        <f ca="1">($E227+BM227)*(1+'Part E'!BG333)</f>
        <v>136387.81440676379</v>
      </c>
      <c r="BN228" s="5">
        <f ca="1">($E227+BN227)*(1+'Part E'!BH333)</f>
        <v>143429.68458018891</v>
      </c>
      <c r="BO228" s="5">
        <f ca="1">($E227+BO227)*(1+'Part E'!BI333)</f>
        <v>128021.85561186128</v>
      </c>
      <c r="BP228" s="5">
        <f ca="1">($E227+BP227)*(1+'Part E'!BJ333)</f>
        <v>120532.03084111404</v>
      </c>
      <c r="BQ228" s="5">
        <f ca="1">($E227+BQ227)*(1+'Part E'!BK333)</f>
        <v>181178.93461719598</v>
      </c>
      <c r="BR228" s="5">
        <f ca="1">($E227+BR227)*(1+'Part E'!BL333)</f>
        <v>136396.53211284889</v>
      </c>
      <c r="BS228" s="5">
        <f ca="1">($E227+BS227)*(1+'Part E'!BM333)</f>
        <v>120342.74937144323</v>
      </c>
      <c r="BT228" s="5">
        <f ca="1">($E227+BT227)*(1+'Part E'!BN333)</f>
        <v>129798.81414812361</v>
      </c>
      <c r="BU228" s="5">
        <f ca="1">($E227+BU227)*(1+'Part E'!BO333)</f>
        <v>106224.44186651894</v>
      </c>
      <c r="BV228" s="5">
        <f ca="1">($E227+BV227)*(1+'Part E'!BP333)</f>
        <v>143557.47726071626</v>
      </c>
      <c r="BW228" s="5">
        <f ca="1">($E227+BW227)*(1+'Part E'!BQ333)</f>
        <v>149337.35684954518</v>
      </c>
      <c r="BX228" s="5">
        <f ca="1">($E227+BX227)*(1+'Part E'!BR333)</f>
        <v>152460.67375405043</v>
      </c>
      <c r="BY228" s="5">
        <f ca="1">($E227+BY227)*(1+'Part E'!BS333)</f>
        <v>136021.30727475233</v>
      </c>
      <c r="BZ228" s="5">
        <f ca="1">($E227+BZ227)*(1+'Part E'!BT333)</f>
        <v>122396.38154258695</v>
      </c>
      <c r="CA228" s="5">
        <f ca="1">($E227+CA227)*(1+'Part E'!BU333)</f>
        <v>100631.35828177197</v>
      </c>
      <c r="CB228" s="5">
        <f ca="1">($E227+CB227)*(1+'Part E'!BV333)</f>
        <v>138739.94451275008</v>
      </c>
      <c r="CC228" s="5">
        <f ca="1">($E227+CC227)*(1+'Part E'!BW333)</f>
        <v>127804.30948852441</v>
      </c>
      <c r="CD228" s="5">
        <f ca="1">($E227+CD227)*(1+'Part E'!BX333)</f>
        <v>190623.9733071198</v>
      </c>
      <c r="CE228" s="5">
        <f ca="1">($E227+CE227)*(1+'Part E'!BY333)</f>
        <v>136431.48451374055</v>
      </c>
      <c r="CF228" s="5">
        <f ca="1">($E227+CF227)*(1+'Part E'!BZ333)</f>
        <v>121581.64686677253</v>
      </c>
      <c r="CG228" s="5">
        <f ca="1">($E227+CG227)*(1+'Part E'!CA333)</f>
        <v>128263.57896688289</v>
      </c>
      <c r="CH228" s="5">
        <f ca="1">($E227+CH227)*(1+'Part E'!CB333)</f>
        <v>142753.27587976406</v>
      </c>
      <c r="CI228" s="5">
        <f ca="1">($E227+CI227)*(1+'Part E'!CC333)</f>
        <v>159008.93609511087</v>
      </c>
      <c r="CJ228" s="5">
        <f ca="1">($E227+CJ227)*(1+'Part E'!CD333)</f>
        <v>119782.99393627828</v>
      </c>
      <c r="CK228" s="5">
        <f ca="1">($E227+CK227)*(1+'Part E'!CE333)</f>
        <v>136572.90048358616</v>
      </c>
      <c r="CL228" s="5">
        <f ca="1">($E227+CL227)*(1+'Part E'!CF333)</f>
        <v>88999.711340854279</v>
      </c>
      <c r="CM228" s="5">
        <f ca="1">($E227+CM227)*(1+'Part E'!CG333)</f>
        <v>149438.83808112913</v>
      </c>
      <c r="CN228" s="5">
        <f ca="1">($E227+CN227)*(1+'Part E'!CH333)</f>
        <v>104114.40679417309</v>
      </c>
      <c r="CO228" s="5">
        <f ca="1">($E227+CO227)*(1+'Part E'!CI333)</f>
        <v>121482.70030318297</v>
      </c>
      <c r="CP228" s="5">
        <f ca="1">($E227+CP227)*(1+'Part E'!CJ333)</f>
        <v>74308.386475115985</v>
      </c>
      <c r="CQ228" s="5">
        <f ca="1">($E227+CQ227)*(1+'Part E'!CK333)</f>
        <v>163428.57152095021</v>
      </c>
      <c r="CR228" s="5">
        <f ca="1">($E227+CR227)*(1+'Part E'!CL333)</f>
        <v>137140.86287543122</v>
      </c>
      <c r="CS228" s="5">
        <f ca="1">($E227+CS227)*(1+'Part E'!CM333)</f>
        <v>80186.015631081129</v>
      </c>
      <c r="CT228" s="5">
        <f ca="1">($E227+CT227)*(1+'Part E'!CN333)</f>
        <v>147355.10937331532</v>
      </c>
      <c r="CU228" s="5">
        <f ca="1">($E227+CU227)*(1+'Part E'!CO333)</f>
        <v>136246.53784653725</v>
      </c>
      <c r="CV228" s="5">
        <f ca="1">($E227+CV227)*(1+'Part E'!CP333)</f>
        <v>121650.28060259497</v>
      </c>
      <c r="CW228" s="5">
        <f ca="1">($E227+CW227)*(1+'Part E'!CQ333)</f>
        <v>119817.55096753298</v>
      </c>
      <c r="CX228" s="5">
        <f ca="1">($E227+CX227)*(1+'Part E'!CR333)</f>
        <v>125228.90735830693</v>
      </c>
      <c r="CY228" s="5">
        <f ca="1">($E227+CY227)*(1+'Part E'!CS333)</f>
        <v>175195.09659701446</v>
      </c>
      <c r="CZ228" s="5">
        <f ca="1">($E227+CZ227)*(1+'Part E'!CT333)</f>
        <v>151857.3357580236</v>
      </c>
      <c r="DA228" s="5">
        <f ca="1">($E227+DA227)*(1+'Part E'!CU333)</f>
        <v>116537.5486928762</v>
      </c>
      <c r="DB228" s="5">
        <f ca="1">($E227+DB227)*(1+'Part E'!CV333)</f>
        <v>107906.57745211647</v>
      </c>
      <c r="DC228" s="5">
        <f ca="1">($E227+DC227)*(1+'Part E'!CW333)</f>
        <v>126358.96322018588</v>
      </c>
      <c r="DD228" s="5">
        <f ca="1">($E227+DD227)*(1+'Part E'!CX333)</f>
        <v>139192.60141150691</v>
      </c>
    </row>
    <row r="229" spans="2:108" x14ac:dyDescent="0.2">
      <c r="B229" s="5">
        <f t="shared" si="28"/>
        <v>6.916666666666659</v>
      </c>
      <c r="C229" s="5">
        <v>11847.34</v>
      </c>
      <c r="D229" s="5">
        <f t="shared" si="26"/>
        <v>3554.2019999999998</v>
      </c>
      <c r="E229" s="5">
        <f t="shared" si="27"/>
        <v>2132.5211999999997</v>
      </c>
      <c r="H229" s="5">
        <f t="shared" si="29"/>
        <v>6.8333333333333259</v>
      </c>
      <c r="I229" s="5">
        <f ca="1">($E228+I228)*(1+'Part E'!C334)</f>
        <v>126466.18945706346</v>
      </c>
      <c r="J229" s="5">
        <f ca="1">($E228+J228)*(1+'Part E'!D334)</f>
        <v>158013.23951908044</v>
      </c>
      <c r="K229" s="5">
        <f ca="1">($E228+K228)*(1+'Part E'!E334)</f>
        <v>105907.598521712</v>
      </c>
      <c r="L229" s="5">
        <f ca="1">($E228+L228)*(1+'Part E'!F334)</f>
        <v>146457.36784654434</v>
      </c>
      <c r="M229" s="5">
        <f ca="1">($E228+M228)*(1+'Part E'!G334)</f>
        <v>128731.73201508389</v>
      </c>
      <c r="N229" s="5">
        <f ca="1">($E228+N228)*(1+'Part E'!H334)</f>
        <v>159670.86619788528</v>
      </c>
      <c r="O229" s="5">
        <f ca="1">($E228+O228)*(1+'Part E'!I334)</f>
        <v>110464.64754000942</v>
      </c>
      <c r="P229" s="5">
        <f ca="1">($E228+P228)*(1+'Part E'!J334)</f>
        <v>201415.74429854323</v>
      </c>
      <c r="Q229" s="5">
        <f ca="1">($E228+Q228)*(1+'Part E'!K334)</f>
        <v>159239.27654329437</v>
      </c>
      <c r="R229" s="5">
        <f ca="1">($E228+R228)*(1+'Part E'!L334)</f>
        <v>123628.40525738511</v>
      </c>
      <c r="S229" s="5">
        <f ca="1">($E228+S228)*(1+'Part E'!M334)</f>
        <v>95188.162553513277</v>
      </c>
      <c r="T229" s="5">
        <f ca="1">($E228+T228)*(1+'Part E'!N334)</f>
        <v>136525.60928821616</v>
      </c>
      <c r="U229" s="5">
        <f ca="1">($E228+U228)*(1+'Part E'!O334)</f>
        <v>128904.51451112032</v>
      </c>
      <c r="V229" s="5">
        <f ca="1">($E228+V228)*(1+'Part E'!P334)</f>
        <v>140073.34476854524</v>
      </c>
      <c r="W229" s="5">
        <f ca="1">($E228+W228)*(1+'Part E'!Q334)</f>
        <v>123138.09794794032</v>
      </c>
      <c r="X229" s="5">
        <f ca="1">($E228+X228)*(1+'Part E'!R334)</f>
        <v>125617.14992312006</v>
      </c>
      <c r="Y229" s="5">
        <f ca="1">($E228+Y228)*(1+'Part E'!S334)</f>
        <v>136996.14586805648</v>
      </c>
      <c r="Z229" s="5">
        <f ca="1">($E228+Z228)*(1+'Part E'!T334)</f>
        <v>104565.17439094736</v>
      </c>
      <c r="AA229" s="5">
        <f ca="1">($E228+AA228)*(1+'Part E'!U334)</f>
        <v>139698.43299398647</v>
      </c>
      <c r="AB229" s="5">
        <f ca="1">($E228+AB228)*(1+'Part E'!V334)</f>
        <v>111377.34845111209</v>
      </c>
      <c r="AC229" s="5">
        <f ca="1">($E228+AC228)*(1+'Part E'!W334)</f>
        <v>158037.32479625143</v>
      </c>
      <c r="AD229" s="5">
        <f ca="1">($E228+AD228)*(1+'Part E'!X334)</f>
        <v>150924.03690631347</v>
      </c>
      <c r="AE229" s="5">
        <f ca="1">($E228+AE228)*(1+'Part E'!Y334)</f>
        <v>125269.28330986723</v>
      </c>
      <c r="AF229" s="5">
        <f ca="1">($E228+AF228)*(1+'Part E'!Z334)</f>
        <v>132243.32543701219</v>
      </c>
      <c r="AG229" s="5">
        <f ca="1">($E228+AG228)*(1+'Part E'!AA334)</f>
        <v>192238.50957457948</v>
      </c>
      <c r="AH229" s="5">
        <f ca="1">($E228+AH228)*(1+'Part E'!AB334)</f>
        <v>133036.41008675867</v>
      </c>
      <c r="AI229" s="5">
        <f ca="1">($E228+AI228)*(1+'Part E'!AC334)</f>
        <v>128364.72294394842</v>
      </c>
      <c r="AJ229" s="5">
        <f ca="1">($E228+AJ228)*(1+'Part E'!AD334)</f>
        <v>137515.99543309587</v>
      </c>
      <c r="AK229" s="5">
        <f ca="1">($E228+AK228)*(1+'Part E'!AE334)</f>
        <v>132848.18062785224</v>
      </c>
      <c r="AL229" s="5">
        <f ca="1">($E228+AL228)*(1+'Part E'!AF334)</f>
        <v>133505.93779382139</v>
      </c>
      <c r="AM229" s="5">
        <f ca="1">($E228+AM228)*(1+'Part E'!AG334)</f>
        <v>131581.71899330828</v>
      </c>
      <c r="AN229" s="5">
        <f ca="1">($E228+AN228)*(1+'Part E'!AH334)</f>
        <v>114886.7102895049</v>
      </c>
      <c r="AO229" s="5">
        <f ca="1">($E228+AO228)*(1+'Part E'!AI334)</f>
        <v>166849.03224191</v>
      </c>
      <c r="AP229" s="5">
        <f ca="1">($E228+AP228)*(1+'Part E'!AJ334)</f>
        <v>158798.11613166716</v>
      </c>
      <c r="AQ229" s="5">
        <f ca="1">($E228+AQ228)*(1+'Part E'!AK334)</f>
        <v>118674.30810562029</v>
      </c>
      <c r="AR229" s="5">
        <f ca="1">($E228+AR228)*(1+'Part E'!AL334)</f>
        <v>109815.58152854317</v>
      </c>
      <c r="AS229" s="5">
        <f ca="1">($E228+AS228)*(1+'Part E'!AM334)</f>
        <v>146288.63035536133</v>
      </c>
      <c r="AT229" s="5">
        <f ca="1">($E228+AT228)*(1+'Part E'!AN334)</f>
        <v>109951.41389490644</v>
      </c>
      <c r="AU229" s="5">
        <f ca="1">($E228+AU228)*(1+'Part E'!AO334)</f>
        <v>144506.18397769838</v>
      </c>
      <c r="AV229" s="5">
        <f ca="1">($E228+AV228)*(1+'Part E'!AP334)</f>
        <v>123567.14507135248</v>
      </c>
      <c r="AW229" s="5">
        <f ca="1">($E228+AW228)*(1+'Part E'!AQ334)</f>
        <v>106071.65694099318</v>
      </c>
      <c r="AX229" s="5">
        <f ca="1">($E228+AX228)*(1+'Part E'!AR334)</f>
        <v>134166.89498603114</v>
      </c>
      <c r="AY229" s="5">
        <f ca="1">($E228+AY228)*(1+'Part E'!AS334)</f>
        <v>150607.14770607563</v>
      </c>
      <c r="AZ229" s="5">
        <f ca="1">($E228+AZ228)*(1+'Part E'!AT334)</f>
        <v>133889.59844325786</v>
      </c>
      <c r="BA229" s="5">
        <f ca="1">($E228+BA228)*(1+'Part E'!AU334)</f>
        <v>144409.51616087733</v>
      </c>
      <c r="BB229" s="5">
        <f ca="1">($E228+BB228)*(1+'Part E'!AV334)</f>
        <v>178556.91884932056</v>
      </c>
      <c r="BC229" s="5">
        <f ca="1">($E228+BC228)*(1+'Part E'!AW334)</f>
        <v>108306.26424965441</v>
      </c>
      <c r="BD229" s="5">
        <f ca="1">($E228+BD228)*(1+'Part E'!AX334)</f>
        <v>141106.33555246846</v>
      </c>
      <c r="BE229" s="5">
        <f ca="1">($E228+BE228)*(1+'Part E'!AY334)</f>
        <v>133084.49041740413</v>
      </c>
      <c r="BF229" s="5">
        <f ca="1">($E228+BF228)*(1+'Part E'!AZ334)</f>
        <v>151874.24954190373</v>
      </c>
      <c r="BG229" s="5">
        <f ca="1">($E228+BG228)*(1+'Part E'!BA334)</f>
        <v>110648.74226268713</v>
      </c>
      <c r="BH229" s="5">
        <f ca="1">($E228+BH228)*(1+'Part E'!BB334)</f>
        <v>147233.31818006764</v>
      </c>
      <c r="BI229" s="5">
        <f ca="1">($E228+BI228)*(1+'Part E'!BC334)</f>
        <v>132849.69254389868</v>
      </c>
      <c r="BJ229" s="5">
        <f ca="1">($E228+BJ228)*(1+'Part E'!BD334)</f>
        <v>110854.09616422873</v>
      </c>
      <c r="BK229" s="5">
        <f ca="1">($E228+BK228)*(1+'Part E'!BE334)</f>
        <v>116466.36184448634</v>
      </c>
      <c r="BL229" s="5">
        <f ca="1">($E228+BL228)*(1+'Part E'!BF334)</f>
        <v>108409.36067166604</v>
      </c>
      <c r="BM229" s="5">
        <f ca="1">($E228+BM228)*(1+'Part E'!BG334)</f>
        <v>142145.04636797967</v>
      </c>
      <c r="BN229" s="5">
        <f ca="1">($E228+BN228)*(1+'Part E'!BH334)</f>
        <v>134760.65928654838</v>
      </c>
      <c r="BO229" s="5">
        <f ca="1">($E228+BO228)*(1+'Part E'!BI334)</f>
        <v>129551.44866887608</v>
      </c>
      <c r="BP229" s="5">
        <f ca="1">($E228+BP228)*(1+'Part E'!BJ334)</f>
        <v>127797.7298519203</v>
      </c>
      <c r="BQ229" s="5">
        <f ca="1">($E228+BQ228)*(1+'Part E'!BK334)</f>
        <v>170702.51706096582</v>
      </c>
      <c r="BR229" s="5">
        <f ca="1">($E228+BR228)*(1+'Part E'!BL334)</f>
        <v>135451.24911084332</v>
      </c>
      <c r="BS229" s="5">
        <f ca="1">($E228+BS228)*(1+'Part E'!BM334)</f>
        <v>125475.25683638515</v>
      </c>
      <c r="BT229" s="5">
        <f ca="1">($E228+BT228)*(1+'Part E'!BN334)</f>
        <v>123333.73887032301</v>
      </c>
      <c r="BU229" s="5">
        <f ca="1">($E228+BU228)*(1+'Part E'!BO334)</f>
        <v>104621.79357122218</v>
      </c>
      <c r="BV229" s="5">
        <f ca="1">($E228+BV228)*(1+'Part E'!BP334)</f>
        <v>146616.05558793535</v>
      </c>
      <c r="BW229" s="5">
        <f ca="1">($E228+BW228)*(1+'Part E'!BQ334)</f>
        <v>156853.07175461471</v>
      </c>
      <c r="BX229" s="5">
        <f ca="1">($E228+BX228)*(1+'Part E'!BR334)</f>
        <v>147986.91239845767</v>
      </c>
      <c r="BY229" s="5">
        <f ca="1">($E228+BY228)*(1+'Part E'!BS334)</f>
        <v>141810.84937866044</v>
      </c>
      <c r="BZ229" s="5">
        <f ca="1">($E228+BZ228)*(1+'Part E'!BT334)</f>
        <v>125452.04614966021</v>
      </c>
      <c r="CA229" s="5">
        <f ca="1">($E228+CA228)*(1+'Part E'!BU334)</f>
        <v>104692.7310070906</v>
      </c>
      <c r="CB229" s="5">
        <f ca="1">($E228+CB228)*(1+'Part E'!BV334)</f>
        <v>138505.87465886731</v>
      </c>
      <c r="CC229" s="5">
        <f ca="1">($E228+CC228)*(1+'Part E'!BW334)</f>
        <v>126899.34791446116</v>
      </c>
      <c r="CD229" s="5">
        <f ca="1">($E228+CD228)*(1+'Part E'!BX334)</f>
        <v>191130.84868046062</v>
      </c>
      <c r="CE229" s="5">
        <f ca="1">($E228+CE228)*(1+'Part E'!BY334)</f>
        <v>137905.6744933177</v>
      </c>
      <c r="CF229" s="5">
        <f ca="1">($E228+CF228)*(1+'Part E'!BZ334)</f>
        <v>121287.02296960125</v>
      </c>
      <c r="CG229" s="5">
        <f ca="1">($E228+CG228)*(1+'Part E'!CA334)</f>
        <v>125464.31908009962</v>
      </c>
      <c r="CH229" s="5">
        <f ca="1">($E228+CH228)*(1+'Part E'!CB334)</f>
        <v>145651.15728188978</v>
      </c>
      <c r="CI229" s="5">
        <f ca="1">($E228+CI228)*(1+'Part E'!CC334)</f>
        <v>164155.60920418747</v>
      </c>
      <c r="CJ229" s="5">
        <f ca="1">($E228+CJ228)*(1+'Part E'!CD334)</f>
        <v>126539.60226600454</v>
      </c>
      <c r="CK229" s="5">
        <f ca="1">($E228+CK228)*(1+'Part E'!CE334)</f>
        <v>141704.70481402194</v>
      </c>
      <c r="CL229" s="5">
        <f ca="1">($E228+CL228)*(1+'Part E'!CF334)</f>
        <v>90658.934321173176</v>
      </c>
      <c r="CM229" s="5">
        <f ca="1">($E228+CM228)*(1+'Part E'!CG334)</f>
        <v>150284.88826636731</v>
      </c>
      <c r="CN229" s="5">
        <f ca="1">($E228+CN228)*(1+'Part E'!CH334)</f>
        <v>108958.35976355647</v>
      </c>
      <c r="CO229" s="5">
        <f ca="1">($E228+CO228)*(1+'Part E'!CI334)</f>
        <v>129813.84554188706</v>
      </c>
      <c r="CP229" s="5">
        <f ca="1">($E228+CP228)*(1+'Part E'!CJ334)</f>
        <v>72513.933361386895</v>
      </c>
      <c r="CQ229" s="5">
        <f ca="1">($E228+CQ228)*(1+'Part E'!CK334)</f>
        <v>174795.14556338853</v>
      </c>
      <c r="CR229" s="5">
        <f ca="1">($E228+CR228)*(1+'Part E'!CL334)</f>
        <v>128628.25018282798</v>
      </c>
      <c r="CS229" s="5">
        <f ca="1">($E228+CS228)*(1+'Part E'!CM334)</f>
        <v>81603.70435393785</v>
      </c>
      <c r="CT229" s="5">
        <f ca="1">($E228+CT228)*(1+'Part E'!CN334)</f>
        <v>148136.78983446525</v>
      </c>
      <c r="CU229" s="5">
        <f ca="1">($E228+CU228)*(1+'Part E'!CO334)</f>
        <v>145052.94998846954</v>
      </c>
      <c r="CV229" s="5">
        <f ca="1">($E228+CV228)*(1+'Part E'!CP334)</f>
        <v>121994.26721891401</v>
      </c>
      <c r="CW229" s="5">
        <f ca="1">($E228+CW228)*(1+'Part E'!CQ334)</f>
        <v>124289.99795275507</v>
      </c>
      <c r="CX229" s="5">
        <f ca="1">($E228+CX228)*(1+'Part E'!CR334)</f>
        <v>123160.08260068194</v>
      </c>
      <c r="CY229" s="5">
        <f ca="1">($E228+CY228)*(1+'Part E'!CS334)</f>
        <v>177674.55033452623</v>
      </c>
      <c r="CZ229" s="5">
        <f ca="1">($E228+CZ228)*(1+'Part E'!CT334)</f>
        <v>162391.548366298</v>
      </c>
      <c r="DA229" s="5">
        <f ca="1">($E228+DA228)*(1+'Part E'!CU334)</f>
        <v>114838.33841477794</v>
      </c>
      <c r="DB229" s="5">
        <f ca="1">($E228+DB228)*(1+'Part E'!CV334)</f>
        <v>115491.58804127443</v>
      </c>
      <c r="DC229" s="5">
        <f ca="1">($E228+DC228)*(1+'Part E'!CW334)</f>
        <v>131885.39217652765</v>
      </c>
      <c r="DD229" s="5">
        <f ca="1">($E228+DD228)*(1+'Part E'!CX334)</f>
        <v>144940.97682108104</v>
      </c>
    </row>
    <row r="230" spans="2:108" x14ac:dyDescent="0.2">
      <c r="B230" s="5">
        <f t="shared" si="28"/>
        <v>6.999999999999992</v>
      </c>
      <c r="C230" s="5">
        <v>11847.34</v>
      </c>
      <c r="D230" s="5">
        <f t="shared" si="26"/>
        <v>3554.2019999999998</v>
      </c>
      <c r="E230" s="5">
        <f t="shared" si="27"/>
        <v>2132.5211999999997</v>
      </c>
      <c r="H230" s="5">
        <f t="shared" si="29"/>
        <v>6.916666666666659</v>
      </c>
      <c r="I230" s="5">
        <f ca="1">($E229+I229)*(1+'Part E'!C335)</f>
        <v>137128.45764173853</v>
      </c>
      <c r="J230" s="5">
        <f ca="1">($E229+J229)*(1+'Part E'!D335)</f>
        <v>158549.82993899818</v>
      </c>
      <c r="K230" s="5">
        <f ca="1">($E229+K229)*(1+'Part E'!E335)</f>
        <v>102237.92495763193</v>
      </c>
      <c r="L230" s="5">
        <f ca="1">($E229+L229)*(1+'Part E'!F335)</f>
        <v>140719.12020695733</v>
      </c>
      <c r="M230" s="5">
        <f ca="1">($E229+M229)*(1+'Part E'!G335)</f>
        <v>123282.28634281064</v>
      </c>
      <c r="N230" s="5">
        <f ca="1">($E229+N229)*(1+'Part E'!H335)</f>
        <v>164139.54429179573</v>
      </c>
      <c r="O230" s="5">
        <f ca="1">($E229+O229)*(1+'Part E'!I335)</f>
        <v>108549.28541050437</v>
      </c>
      <c r="P230" s="5">
        <f ca="1">($E229+P229)*(1+'Part E'!J335)</f>
        <v>196400.49808614937</v>
      </c>
      <c r="Q230" s="5">
        <f ca="1">($E229+Q229)*(1+'Part E'!K335)</f>
        <v>166616.69123272796</v>
      </c>
      <c r="R230" s="5">
        <f ca="1">($E229+R229)*(1+'Part E'!L335)</f>
        <v>122771.43016856645</v>
      </c>
      <c r="S230" s="5">
        <f ca="1">($E229+S229)*(1+'Part E'!M335)</f>
        <v>95130.200918594463</v>
      </c>
      <c r="T230" s="5">
        <f ca="1">($E229+T229)*(1+'Part E'!N335)</f>
        <v>143476.71662788661</v>
      </c>
      <c r="U230" s="5">
        <f ca="1">($E229+U229)*(1+'Part E'!O335)</f>
        <v>134665.83710195226</v>
      </c>
      <c r="V230" s="5">
        <f ca="1">($E229+V229)*(1+'Part E'!P335)</f>
        <v>145552.73451372897</v>
      </c>
      <c r="W230" s="5">
        <f ca="1">($E229+W229)*(1+'Part E'!Q335)</f>
        <v>124698.43667584786</v>
      </c>
      <c r="X230" s="5">
        <f ca="1">($E229+X229)*(1+'Part E'!R335)</f>
        <v>133753.43665506601</v>
      </c>
      <c r="Y230" s="5">
        <f ca="1">($E229+Y229)*(1+'Part E'!S335)</f>
        <v>140018.87997930381</v>
      </c>
      <c r="Z230" s="5">
        <f ca="1">($E229+Z229)*(1+'Part E'!T335)</f>
        <v>98928.778338204516</v>
      </c>
      <c r="AA230" s="5">
        <f ca="1">($E229+AA229)*(1+'Part E'!U335)</f>
        <v>156929.36760483173</v>
      </c>
      <c r="AB230" s="5">
        <f ca="1">($E229+AB229)*(1+'Part E'!V335)</f>
        <v>114309.1998491015</v>
      </c>
      <c r="AC230" s="5">
        <f ca="1">($E229+AC229)*(1+'Part E'!W335)</f>
        <v>154368.02247256861</v>
      </c>
      <c r="AD230" s="5">
        <f ca="1">($E229+AD229)*(1+'Part E'!X335)</f>
        <v>157448.84834411106</v>
      </c>
      <c r="AE230" s="5">
        <f ca="1">($E229+AE229)*(1+'Part E'!Y335)</f>
        <v>136173.45204598396</v>
      </c>
      <c r="AF230" s="5">
        <f ca="1">($E229+AF229)*(1+'Part E'!Z335)</f>
        <v>136415.66210033323</v>
      </c>
      <c r="AG230" s="5">
        <f ca="1">($E229+AG229)*(1+'Part E'!AA335)</f>
        <v>190803.09706715879</v>
      </c>
      <c r="AH230" s="5">
        <f ca="1">($E229+AH229)*(1+'Part E'!AB335)</f>
        <v>128765.34383361739</v>
      </c>
      <c r="AI230" s="5">
        <f ca="1">($E229+AI229)*(1+'Part E'!AC335)</f>
        <v>129563.75010544836</v>
      </c>
      <c r="AJ230" s="5">
        <f ca="1">($E229+AJ229)*(1+'Part E'!AD335)</f>
        <v>134934.85737235547</v>
      </c>
      <c r="AK230" s="5">
        <f ca="1">($E229+AK229)*(1+'Part E'!AE335)</f>
        <v>140497.24041042302</v>
      </c>
      <c r="AL230" s="5">
        <f ca="1">($E229+AL229)*(1+'Part E'!AF335)</f>
        <v>133989.12051994022</v>
      </c>
      <c r="AM230" s="5">
        <f ca="1">($E229+AM229)*(1+'Part E'!AG335)</f>
        <v>131968.32761113349</v>
      </c>
      <c r="AN230" s="5">
        <f ca="1">($E229+AN229)*(1+'Part E'!AH335)</f>
        <v>116115.27857612987</v>
      </c>
      <c r="AO230" s="5">
        <f ca="1">($E229+AO229)*(1+'Part E'!AI335)</f>
        <v>152802.77356093487</v>
      </c>
      <c r="AP230" s="5">
        <f ca="1">($E229+AP229)*(1+'Part E'!AJ335)</f>
        <v>157402.20693370549</v>
      </c>
      <c r="AQ230" s="5">
        <f ca="1">($E229+AQ229)*(1+'Part E'!AK335)</f>
        <v>122362.75587040371</v>
      </c>
      <c r="AR230" s="5">
        <f ca="1">($E229+AR229)*(1+'Part E'!AL335)</f>
        <v>117119.85388598274</v>
      </c>
      <c r="AS230" s="5">
        <f ca="1">($E229+AS229)*(1+'Part E'!AM335)</f>
        <v>145350.23063322855</v>
      </c>
      <c r="AT230" s="5">
        <f ca="1">($E229+AT229)*(1+'Part E'!AN335)</f>
        <v>111147.98889656358</v>
      </c>
      <c r="AU230" s="5">
        <f ca="1">($E229+AU229)*(1+'Part E'!AO335)</f>
        <v>147959.77983657055</v>
      </c>
      <c r="AV230" s="5">
        <f ca="1">($E229+AV229)*(1+'Part E'!AP335)</f>
        <v>128424.57476044014</v>
      </c>
      <c r="AW230" s="5">
        <f ca="1">($E229+AW229)*(1+'Part E'!AQ335)</f>
        <v>105256.46671513119</v>
      </c>
      <c r="AX230" s="5">
        <f ca="1">($E229+AX229)*(1+'Part E'!AR335)</f>
        <v>147791.90441205775</v>
      </c>
      <c r="AY230" s="5">
        <f ca="1">($E229+AY229)*(1+'Part E'!AS335)</f>
        <v>156074.02193971912</v>
      </c>
      <c r="AZ230" s="5">
        <f ca="1">($E229+AZ229)*(1+'Part E'!AT335)</f>
        <v>139278.29443302818</v>
      </c>
      <c r="BA230" s="5">
        <f ca="1">($E229+BA229)*(1+'Part E'!AU335)</f>
        <v>148096.94679915611</v>
      </c>
      <c r="BB230" s="5">
        <f ca="1">($E229+BB229)*(1+'Part E'!AV335)</f>
        <v>184327.75561971718</v>
      </c>
      <c r="BC230" s="5">
        <f ca="1">($E229+BC229)*(1+'Part E'!AW335)</f>
        <v>111019.1089537037</v>
      </c>
      <c r="BD230" s="5">
        <f ca="1">($E229+BD229)*(1+'Part E'!AX335)</f>
        <v>140798.94216231495</v>
      </c>
      <c r="BE230" s="5">
        <f ca="1">($E229+BE229)*(1+'Part E'!AY335)</f>
        <v>138576.76145057351</v>
      </c>
      <c r="BF230" s="5">
        <f ca="1">($E229+BF229)*(1+'Part E'!AZ335)</f>
        <v>155684.26610553078</v>
      </c>
      <c r="BG230" s="5">
        <f ca="1">($E229+BG229)*(1+'Part E'!BA335)</f>
        <v>115033.89582087446</v>
      </c>
      <c r="BH230" s="5">
        <f ca="1">($E229+BH229)*(1+'Part E'!BB335)</f>
        <v>150482.7410767148</v>
      </c>
      <c r="BI230" s="5">
        <f ca="1">($E229+BI229)*(1+'Part E'!BC335)</f>
        <v>141120.15508659638</v>
      </c>
      <c r="BJ230" s="5">
        <f ca="1">($E229+BJ229)*(1+'Part E'!BD335)</f>
        <v>110642.21243118415</v>
      </c>
      <c r="BK230" s="5">
        <f ca="1">($E229+BK229)*(1+'Part E'!BE335)</f>
        <v>117490.7013927973</v>
      </c>
      <c r="BL230" s="5">
        <f ca="1">($E229+BL229)*(1+'Part E'!BF335)</f>
        <v>113637.59404634268</v>
      </c>
      <c r="BM230" s="5">
        <f ca="1">($E229+BM229)*(1+'Part E'!BG335)</f>
        <v>149125.84514299314</v>
      </c>
      <c r="BN230" s="5">
        <f ca="1">($E229+BN229)*(1+'Part E'!BH335)</f>
        <v>138191.11625365412</v>
      </c>
      <c r="BO230" s="5">
        <f ca="1">($E229+BO229)*(1+'Part E'!BI335)</f>
        <v>126723.50351592228</v>
      </c>
      <c r="BP230" s="5">
        <f ca="1">($E229+BP229)*(1+'Part E'!BJ335)</f>
        <v>133216.7804504594</v>
      </c>
      <c r="BQ230" s="5">
        <f ca="1">($E229+BQ229)*(1+'Part E'!BK335)</f>
        <v>164252.6650679509</v>
      </c>
      <c r="BR230" s="5">
        <f ca="1">($E229+BR229)*(1+'Part E'!BL335)</f>
        <v>138693.76256453828</v>
      </c>
      <c r="BS230" s="5">
        <f ca="1">($E229+BS229)*(1+'Part E'!BM335)</f>
        <v>130069.94665766272</v>
      </c>
      <c r="BT230" s="5">
        <f ca="1">($E229+BT229)*(1+'Part E'!BN335)</f>
        <v>121527.69433339919</v>
      </c>
      <c r="BU230" s="5">
        <f ca="1">($E229+BU229)*(1+'Part E'!BO335)</f>
        <v>111988.29723841343</v>
      </c>
      <c r="BV230" s="5">
        <f ca="1">($E229+BV229)*(1+'Part E'!BP335)</f>
        <v>154365.66442532773</v>
      </c>
      <c r="BW230" s="5">
        <f ca="1">($E229+BW229)*(1+'Part E'!BQ335)</f>
        <v>157420.46279480975</v>
      </c>
      <c r="BX230" s="5">
        <f ca="1">($E229+BX229)*(1+'Part E'!BR335)</f>
        <v>156664.53442599633</v>
      </c>
      <c r="BY230" s="5">
        <f ca="1">($E229+BY229)*(1+'Part E'!BS335)</f>
        <v>149252.04487434449</v>
      </c>
      <c r="BZ230" s="5">
        <f ca="1">($E229+BZ229)*(1+'Part E'!BT335)</f>
        <v>129573.75859495887</v>
      </c>
      <c r="CA230" s="5">
        <f ca="1">($E229+CA229)*(1+'Part E'!BU335)</f>
        <v>107440.17813802451</v>
      </c>
      <c r="CB230" s="5">
        <f ca="1">($E229+CB229)*(1+'Part E'!BV335)</f>
        <v>138613.14375512436</v>
      </c>
      <c r="CC230" s="5">
        <f ca="1">($E229+CC229)*(1+'Part E'!BW335)</f>
        <v>122497.23569085816</v>
      </c>
      <c r="CD230" s="5">
        <f ca="1">($E229+CD229)*(1+'Part E'!BX335)</f>
        <v>196726.22504756515</v>
      </c>
      <c r="CE230" s="5">
        <f ca="1">($E229+CE229)*(1+'Part E'!BY335)</f>
        <v>137431.61841178773</v>
      </c>
      <c r="CF230" s="5">
        <f ca="1">($E229+CF229)*(1+'Part E'!BZ335)</f>
        <v>124499.58730087304</v>
      </c>
      <c r="CG230" s="5">
        <f ca="1">($E229+CG229)*(1+'Part E'!CA335)</f>
        <v>125681.68478964097</v>
      </c>
      <c r="CH230" s="5">
        <f ca="1">($E229+CH229)*(1+'Part E'!CB335)</f>
        <v>151208.150825763</v>
      </c>
      <c r="CI230" s="5">
        <f ca="1">($E229+CI229)*(1+'Part E'!CC335)</f>
        <v>164245.15797849916</v>
      </c>
      <c r="CJ230" s="5">
        <f ca="1">($E229+CJ229)*(1+'Part E'!CD335)</f>
        <v>124197.34673600805</v>
      </c>
      <c r="CK230" s="5">
        <f ca="1">($E229+CK229)*(1+'Part E'!CE335)</f>
        <v>147954.1334240904</v>
      </c>
      <c r="CL230" s="5">
        <f ca="1">($E229+CL229)*(1+'Part E'!CF335)</f>
        <v>94456.504977829609</v>
      </c>
      <c r="CM230" s="5">
        <f ca="1">($E229+CM229)*(1+'Part E'!CG335)</f>
        <v>142451.68517745187</v>
      </c>
      <c r="CN230" s="5">
        <f ca="1">($E229+CN229)*(1+'Part E'!CH335)</f>
        <v>116825.90060151226</v>
      </c>
      <c r="CO230" s="5">
        <f ca="1">($E229+CO229)*(1+'Part E'!CI335)</f>
        <v>132529.48992941302</v>
      </c>
      <c r="CP230" s="5">
        <f ca="1">($E229+CP229)*(1+'Part E'!CJ335)</f>
        <v>79155.340332293621</v>
      </c>
      <c r="CQ230" s="5">
        <f ca="1">($E229+CQ229)*(1+'Part E'!CK335)</f>
        <v>174357.79710133249</v>
      </c>
      <c r="CR230" s="5">
        <f ca="1">($E229+CR229)*(1+'Part E'!CL335)</f>
        <v>131291.93484234082</v>
      </c>
      <c r="CS230" s="5">
        <f ca="1">($E229+CS229)*(1+'Part E'!CM335)</f>
        <v>80319.732397779939</v>
      </c>
      <c r="CT230" s="5">
        <f ca="1">($E229+CT229)*(1+'Part E'!CN335)</f>
        <v>153300.74639390965</v>
      </c>
      <c r="CU230" s="5">
        <f ca="1">($E229+CU229)*(1+'Part E'!CO335)</f>
        <v>138711.35900434389</v>
      </c>
      <c r="CV230" s="5">
        <f ca="1">($E229+CV229)*(1+'Part E'!CP335)</f>
        <v>125224.76619780924</v>
      </c>
      <c r="CW230" s="5">
        <f ca="1">($E229+CW229)*(1+'Part E'!CQ335)</f>
        <v>128451.96447093337</v>
      </c>
      <c r="CX230" s="5">
        <f ca="1">($E229+CX229)*(1+'Part E'!CR335)</f>
        <v>120643.8222893943</v>
      </c>
      <c r="CY230" s="5">
        <f ca="1">($E229+CY229)*(1+'Part E'!CS335)</f>
        <v>170796.4456209437</v>
      </c>
      <c r="CZ230" s="5">
        <f ca="1">($E229+CZ229)*(1+'Part E'!CT335)</f>
        <v>162238.50239133177</v>
      </c>
      <c r="DA230" s="5">
        <f ca="1">($E229+DA229)*(1+'Part E'!CU335)</f>
        <v>109630.41150222265</v>
      </c>
      <c r="DB230" s="5">
        <f ca="1">($E229+DB229)*(1+'Part E'!CV335)</f>
        <v>122735.04942323772</v>
      </c>
      <c r="DC230" s="5">
        <f ca="1">($E229+DC229)*(1+'Part E'!CW335)</f>
        <v>137247.59593554185</v>
      </c>
      <c r="DD230" s="5">
        <f ca="1">($E229+DD229)*(1+'Part E'!CX335)</f>
        <v>149407.86561214682</v>
      </c>
    </row>
    <row r="231" spans="2:108" x14ac:dyDescent="0.2">
      <c r="B231" s="5">
        <f t="shared" si="28"/>
        <v>7.083333333333325</v>
      </c>
      <c r="C231" s="5">
        <v>12321.24</v>
      </c>
      <c r="D231" s="5">
        <f t="shared" si="26"/>
        <v>3696.3719999999998</v>
      </c>
      <c r="E231" s="5">
        <f t="shared" si="27"/>
        <v>2217.8231999999998</v>
      </c>
      <c r="H231" s="5">
        <f t="shared" si="29"/>
        <v>6.999999999999992</v>
      </c>
      <c r="I231" s="5">
        <f ca="1">($E230+I230)*(1+'Part E'!C336)</f>
        <v>138582.66898767758</v>
      </c>
      <c r="J231" s="5">
        <f ca="1">($E230+J230)*(1+'Part E'!D336)</f>
        <v>155808.97714883098</v>
      </c>
      <c r="K231" s="5">
        <f ca="1">($E230+K230)*(1+'Part E'!E336)</f>
        <v>105388.64980339013</v>
      </c>
      <c r="L231" s="5">
        <f ca="1">($E230+L230)*(1+'Part E'!F336)</f>
        <v>147655.23702328658</v>
      </c>
      <c r="M231" s="5">
        <f ca="1">($E230+M230)*(1+'Part E'!G336)</f>
        <v>127742.43696280407</v>
      </c>
      <c r="N231" s="5">
        <f ca="1">($E230+N230)*(1+'Part E'!H336)</f>
        <v>173600.14566615623</v>
      </c>
      <c r="O231" s="5">
        <f ca="1">($E230+O230)*(1+'Part E'!I336)</f>
        <v>115918.65701395336</v>
      </c>
      <c r="P231" s="5">
        <f ca="1">($E230+P230)*(1+'Part E'!J336)</f>
        <v>195718.16183572641</v>
      </c>
      <c r="Q231" s="5">
        <f ca="1">($E230+Q230)*(1+'Part E'!K336)</f>
        <v>162163.53207905058</v>
      </c>
      <c r="R231" s="5">
        <f ca="1">($E230+R230)*(1+'Part E'!L336)</f>
        <v>124615.32123044904</v>
      </c>
      <c r="S231" s="5">
        <f ca="1">($E230+S230)*(1+'Part E'!M336)</f>
        <v>97927.831939607364</v>
      </c>
      <c r="T231" s="5">
        <f ca="1">($E230+T230)*(1+'Part E'!N336)</f>
        <v>155236.0889473579</v>
      </c>
      <c r="U231" s="5">
        <f ca="1">($E230+U230)*(1+'Part E'!O336)</f>
        <v>147196.30923683057</v>
      </c>
      <c r="V231" s="5">
        <f ca="1">($E230+V230)*(1+'Part E'!P336)</f>
        <v>149969.46300045185</v>
      </c>
      <c r="W231" s="5">
        <f ca="1">($E230+W230)*(1+'Part E'!Q336)</f>
        <v>125828.97781938499</v>
      </c>
      <c r="X231" s="5">
        <f ca="1">($E230+X230)*(1+'Part E'!R336)</f>
        <v>137756.05530826273</v>
      </c>
      <c r="Y231" s="5">
        <f ca="1">($E230+Y230)*(1+'Part E'!S336)</f>
        <v>139529.61703096243</v>
      </c>
      <c r="Z231" s="5">
        <f ca="1">($E230+Z230)*(1+'Part E'!T336)</f>
        <v>93888.721430106161</v>
      </c>
      <c r="AA231" s="5">
        <f ca="1">($E230+AA230)*(1+'Part E'!U336)</f>
        <v>167749.5077407129</v>
      </c>
      <c r="AB231" s="5">
        <f ca="1">($E230+AB230)*(1+'Part E'!V336)</f>
        <v>122441.41758608884</v>
      </c>
      <c r="AC231" s="5">
        <f ca="1">($E230+AC230)*(1+'Part E'!W336)</f>
        <v>161484.63573422382</v>
      </c>
      <c r="AD231" s="5">
        <f ca="1">($E230+AD230)*(1+'Part E'!X336)</f>
        <v>148994.55124503342</v>
      </c>
      <c r="AE231" s="5">
        <f ca="1">($E230+AE230)*(1+'Part E'!Y336)</f>
        <v>134180.98968110958</v>
      </c>
      <c r="AF231" s="5">
        <f ca="1">($E230+AF230)*(1+'Part E'!Z336)</f>
        <v>141564.78136824482</v>
      </c>
      <c r="AG231" s="5">
        <f ca="1">($E230+AG230)*(1+'Part E'!AA336)</f>
        <v>181871.35425986777</v>
      </c>
      <c r="AH231" s="5">
        <f ca="1">($E230+AH230)*(1+'Part E'!AB336)</f>
        <v>137106.25036241859</v>
      </c>
      <c r="AI231" s="5">
        <f ca="1">($E230+AI230)*(1+'Part E'!AC336)</f>
        <v>141704.08129278815</v>
      </c>
      <c r="AJ231" s="5">
        <f ca="1">($E230+AJ230)*(1+'Part E'!AD336)</f>
        <v>137990.9937560019</v>
      </c>
      <c r="AK231" s="5">
        <f ca="1">($E230+AK230)*(1+'Part E'!AE336)</f>
        <v>142604.1726904196</v>
      </c>
      <c r="AL231" s="5">
        <f ca="1">($E230+AL230)*(1+'Part E'!AF336)</f>
        <v>128023.83919257684</v>
      </c>
      <c r="AM231" s="5">
        <f ca="1">($E230+AM230)*(1+'Part E'!AG336)</f>
        <v>136571.05784128114</v>
      </c>
      <c r="AN231" s="5">
        <f ca="1">($E230+AN230)*(1+'Part E'!AH336)</f>
        <v>119210.72025764012</v>
      </c>
      <c r="AO231" s="5">
        <f ca="1">($E230+AO230)*(1+'Part E'!AI336)</f>
        <v>153708.92187277286</v>
      </c>
      <c r="AP231" s="5">
        <f ca="1">($E230+AP230)*(1+'Part E'!AJ336)</f>
        <v>154548.71196004088</v>
      </c>
      <c r="AQ231" s="5">
        <f ca="1">($E230+AQ230)*(1+'Part E'!AK336)</f>
        <v>124506.43518650126</v>
      </c>
      <c r="AR231" s="5">
        <f ca="1">($E230+AR230)*(1+'Part E'!AL336)</f>
        <v>119389.90940299272</v>
      </c>
      <c r="AS231" s="5">
        <f ca="1">($E230+AS230)*(1+'Part E'!AM336)</f>
        <v>144347.02137861878</v>
      </c>
      <c r="AT231" s="5">
        <f ca="1">($E230+AT230)*(1+'Part E'!AN336)</f>
        <v>105688.28944533796</v>
      </c>
      <c r="AU231" s="5">
        <f ca="1">($E230+AU230)*(1+'Part E'!AO336)</f>
        <v>154206.52046615075</v>
      </c>
      <c r="AV231" s="5">
        <f ca="1">($E230+AV230)*(1+'Part E'!AP336)</f>
        <v>130266.31866523332</v>
      </c>
      <c r="AW231" s="5">
        <f ca="1">($E230+AW230)*(1+'Part E'!AQ336)</f>
        <v>108302.11956377632</v>
      </c>
      <c r="AX231" s="5">
        <f ca="1">($E230+AX230)*(1+'Part E'!AR336)</f>
        <v>143775.84659207179</v>
      </c>
      <c r="AY231" s="5">
        <f ca="1">($E230+AY230)*(1+'Part E'!AS336)</f>
        <v>157516.57479836876</v>
      </c>
      <c r="AZ231" s="5">
        <f ca="1">($E230+AZ230)*(1+'Part E'!AT336)</f>
        <v>137232.11263625056</v>
      </c>
      <c r="BA231" s="5">
        <f ca="1">($E230+BA230)*(1+'Part E'!AU336)</f>
        <v>153073.40758139538</v>
      </c>
      <c r="BB231" s="5">
        <f ca="1">($E230+BB230)*(1+'Part E'!AV336)</f>
        <v>189455.39423015158</v>
      </c>
      <c r="BC231" s="5">
        <f ca="1">($E230+BC230)*(1+'Part E'!AW336)</f>
        <v>109005.00083063565</v>
      </c>
      <c r="BD231" s="5">
        <f ca="1">($E230+BD230)*(1+'Part E'!AX336)</f>
        <v>144106.99377516494</v>
      </c>
      <c r="BE231" s="5">
        <f ca="1">($E230+BE230)*(1+'Part E'!AY336)</f>
        <v>141469.65317110668</v>
      </c>
      <c r="BF231" s="5">
        <f ca="1">($E230+BF230)*(1+'Part E'!AZ336)</f>
        <v>158848.45539497907</v>
      </c>
      <c r="BG231" s="5">
        <f ca="1">($E230+BG230)*(1+'Part E'!BA336)</f>
        <v>117902.02436987468</v>
      </c>
      <c r="BH231" s="5">
        <f ca="1">($E230+BH230)*(1+'Part E'!BB336)</f>
        <v>147276.95340855402</v>
      </c>
      <c r="BI231" s="5">
        <f ca="1">($E230+BI230)*(1+'Part E'!BC336)</f>
        <v>151619.44575037283</v>
      </c>
      <c r="BJ231" s="5">
        <f ca="1">($E230+BJ230)*(1+'Part E'!BD336)</f>
        <v>113147.51430363706</v>
      </c>
      <c r="BK231" s="5">
        <f ca="1">($E230+BK230)*(1+'Part E'!BE336)</f>
        <v>117297.3360242308</v>
      </c>
      <c r="BL231" s="5">
        <f ca="1">($E230+BL230)*(1+'Part E'!BF336)</f>
        <v>114210.84964778536</v>
      </c>
      <c r="BM231" s="5">
        <f ca="1">($E230+BM230)*(1+'Part E'!BG336)</f>
        <v>155000.15397433948</v>
      </c>
      <c r="BN231" s="5">
        <f ca="1">($E230+BN230)*(1+'Part E'!BH336)</f>
        <v>143907.27587296412</v>
      </c>
      <c r="BO231" s="5">
        <f ca="1">($E230+BO230)*(1+'Part E'!BI336)</f>
        <v>132087.52965228315</v>
      </c>
      <c r="BP231" s="5">
        <f ca="1">($E230+BP230)*(1+'Part E'!BJ336)</f>
        <v>128371.54758053548</v>
      </c>
      <c r="BQ231" s="5">
        <f ca="1">($E230+BQ230)*(1+'Part E'!BK336)</f>
        <v>166420.77701455922</v>
      </c>
      <c r="BR231" s="5">
        <f ca="1">($E230+BR230)*(1+'Part E'!BL336)</f>
        <v>132493.07592544449</v>
      </c>
      <c r="BS231" s="5">
        <f ca="1">($E230+BS230)*(1+'Part E'!BM336)</f>
        <v>132433.50890021949</v>
      </c>
      <c r="BT231" s="5">
        <f ca="1">($E230+BT230)*(1+'Part E'!BN336)</f>
        <v>129336.28184687288</v>
      </c>
      <c r="BU231" s="5">
        <f ca="1">($E230+BU230)*(1+'Part E'!BO336)</f>
        <v>116385.73753971753</v>
      </c>
      <c r="BV231" s="5">
        <f ca="1">($E230+BV230)*(1+'Part E'!BP336)</f>
        <v>158255.7403076872</v>
      </c>
      <c r="BW231" s="5">
        <f ca="1">($E230+BW230)*(1+'Part E'!BQ336)</f>
        <v>155305.09254884679</v>
      </c>
      <c r="BX231" s="5">
        <f ca="1">($E230+BX230)*(1+'Part E'!BR336)</f>
        <v>163473.08059485536</v>
      </c>
      <c r="BY231" s="5">
        <f ca="1">($E230+BY230)*(1+'Part E'!BS336)</f>
        <v>138939.24790596633</v>
      </c>
      <c r="BZ231" s="5">
        <f ca="1">($E230+BZ230)*(1+'Part E'!BT336)</f>
        <v>134042.42308460144</v>
      </c>
      <c r="CA231" s="5">
        <f ca="1">($E230+CA230)*(1+'Part E'!BU336)</f>
        <v>105996.28910143672</v>
      </c>
      <c r="CB231" s="5">
        <f ca="1">($E230+CB230)*(1+'Part E'!BV336)</f>
        <v>143601.89108588634</v>
      </c>
      <c r="CC231" s="5">
        <f ca="1">($E230+CC230)*(1+'Part E'!BW336)</f>
        <v>126296.0297030893</v>
      </c>
      <c r="CD231" s="5">
        <f ca="1">($E230+CD230)*(1+'Part E'!BX336)</f>
        <v>189391.91188680611</v>
      </c>
      <c r="CE231" s="5">
        <f ca="1">($E230+CE230)*(1+'Part E'!BY336)</f>
        <v>134066.15468668047</v>
      </c>
      <c r="CF231" s="5">
        <f ca="1">($E230+CF230)*(1+'Part E'!BZ336)</f>
        <v>123916.85857580819</v>
      </c>
      <c r="CG231" s="5">
        <f ca="1">($E230+CG230)*(1+'Part E'!CA336)</f>
        <v>123058.63288840686</v>
      </c>
      <c r="CH231" s="5">
        <f ca="1">($E230+CH230)*(1+'Part E'!CB336)</f>
        <v>159673.93245567562</v>
      </c>
      <c r="CI231" s="5">
        <f ca="1">($E230+CI230)*(1+'Part E'!CC336)</f>
        <v>166337.19216187901</v>
      </c>
      <c r="CJ231" s="5">
        <f ca="1">($E230+CJ230)*(1+'Part E'!CD336)</f>
        <v>129012.74444058018</v>
      </c>
      <c r="CK231" s="5">
        <f ca="1">($E230+CK230)*(1+'Part E'!CE336)</f>
        <v>159490.11208035564</v>
      </c>
      <c r="CL231" s="5">
        <f ca="1">($E230+CL230)*(1+'Part E'!CF336)</f>
        <v>98821.409304101078</v>
      </c>
      <c r="CM231" s="5">
        <f ca="1">($E230+CM230)*(1+'Part E'!CG336)</f>
        <v>134859.11352484298</v>
      </c>
      <c r="CN231" s="5">
        <f ca="1">($E230+CN230)*(1+'Part E'!CH336)</f>
        <v>119574.45196079389</v>
      </c>
      <c r="CO231" s="5">
        <f ca="1">($E230+CO230)*(1+'Part E'!CI336)</f>
        <v>145670.21957379652</v>
      </c>
      <c r="CP231" s="5">
        <f ca="1">($E230+CP230)*(1+'Part E'!CJ336)</f>
        <v>79042.175321372924</v>
      </c>
      <c r="CQ231" s="5">
        <f ca="1">($E230+CQ230)*(1+'Part E'!CK336)</f>
        <v>181774.46589428361</v>
      </c>
      <c r="CR231" s="5">
        <f ca="1">($E230+CR230)*(1+'Part E'!CL336)</f>
        <v>135655.9168336993</v>
      </c>
      <c r="CS231" s="5">
        <f ca="1">($E230+CS230)*(1+'Part E'!CM336)</f>
        <v>79275.53427682363</v>
      </c>
      <c r="CT231" s="5">
        <f ca="1">($E230+CT230)*(1+'Part E'!CN336)</f>
        <v>154565.38946856017</v>
      </c>
      <c r="CU231" s="5">
        <f ca="1">($E230+CU230)*(1+'Part E'!CO336)</f>
        <v>147872.26338129721</v>
      </c>
      <c r="CV231" s="5">
        <f ca="1">($E230+CV230)*(1+'Part E'!CP336)</f>
        <v>134839.0630840832</v>
      </c>
      <c r="CW231" s="5">
        <f ca="1">($E230+CW230)*(1+'Part E'!CQ336)</f>
        <v>133749.56151790815</v>
      </c>
      <c r="CX231" s="5">
        <f ca="1">($E230+CX230)*(1+'Part E'!CR336)</f>
        <v>125527.73968568655</v>
      </c>
      <c r="CY231" s="5">
        <f ca="1">($E230+CY230)*(1+'Part E'!CS336)</f>
        <v>180120.50424564807</v>
      </c>
      <c r="CZ231" s="5">
        <f ca="1">($E230+CZ230)*(1+'Part E'!CT336)</f>
        <v>160248.55383968365</v>
      </c>
      <c r="DA231" s="5">
        <f ca="1">($E230+DA230)*(1+'Part E'!CU336)</f>
        <v>108617.86370655986</v>
      </c>
      <c r="DB231" s="5">
        <f ca="1">($E230+DB230)*(1+'Part E'!CV336)</f>
        <v>118046.67447716404</v>
      </c>
      <c r="DC231" s="5">
        <f ca="1">($E230+DC230)*(1+'Part E'!CW336)</f>
        <v>147193.37197913748</v>
      </c>
      <c r="DD231" s="5">
        <f ca="1">($E230+DD230)*(1+'Part E'!CX336)</f>
        <v>156689.85321147545</v>
      </c>
    </row>
    <row r="232" spans="2:108" x14ac:dyDescent="0.2">
      <c r="B232" s="5">
        <f t="shared" si="28"/>
        <v>7.1666666666666581</v>
      </c>
      <c r="C232" s="5">
        <v>12321.24</v>
      </c>
      <c r="D232" s="5">
        <f t="shared" si="26"/>
        <v>3696.3719999999998</v>
      </c>
      <c r="E232" s="5">
        <f t="shared" si="27"/>
        <v>2217.8231999999998</v>
      </c>
      <c r="H232" s="5">
        <f t="shared" si="29"/>
        <v>7.083333333333325</v>
      </c>
      <c r="I232" s="5">
        <f ca="1">($E231+I231)*(1+'Part E'!C337)</f>
        <v>133856.94229034509</v>
      </c>
      <c r="J232" s="5">
        <f ca="1">($E231+J231)*(1+'Part E'!D337)</f>
        <v>163499.28300138586</v>
      </c>
      <c r="K232" s="5">
        <f ca="1">($E231+K231)*(1+'Part E'!E337)</f>
        <v>108009.13630427724</v>
      </c>
      <c r="L232" s="5">
        <f ca="1">($E231+L231)*(1+'Part E'!F337)</f>
        <v>151530.37162729644</v>
      </c>
      <c r="M232" s="5">
        <f ca="1">($E231+M231)*(1+'Part E'!G337)</f>
        <v>125385.6587661752</v>
      </c>
      <c r="N232" s="5">
        <f ca="1">($E231+N231)*(1+'Part E'!H337)</f>
        <v>168961.79239190405</v>
      </c>
      <c r="O232" s="5">
        <f ca="1">($E231+O231)*(1+'Part E'!I337)</f>
        <v>116292.91227573673</v>
      </c>
      <c r="P232" s="5">
        <f ca="1">($E231+P231)*(1+'Part E'!J337)</f>
        <v>190655.82839981758</v>
      </c>
      <c r="Q232" s="5">
        <f ca="1">($E231+Q231)*(1+'Part E'!K337)</f>
        <v>166755.32797454981</v>
      </c>
      <c r="R232" s="5">
        <f ca="1">($E231+R231)*(1+'Part E'!L337)</f>
        <v>123239.46388458976</v>
      </c>
      <c r="S232" s="5">
        <f ca="1">($E231+S231)*(1+'Part E'!M337)</f>
        <v>105278.58348852549</v>
      </c>
      <c r="T232" s="5">
        <f ca="1">($E231+T231)*(1+'Part E'!N337)</f>
        <v>149754.10126887407</v>
      </c>
      <c r="U232" s="5">
        <f ca="1">($E231+U231)*(1+'Part E'!O337)</f>
        <v>154789.73862242783</v>
      </c>
      <c r="V232" s="5">
        <f ca="1">($E231+V231)*(1+'Part E'!P337)</f>
        <v>155308.39389062193</v>
      </c>
      <c r="W232" s="5">
        <f ca="1">($E231+W231)*(1+'Part E'!Q337)</f>
        <v>121331.4838018439</v>
      </c>
      <c r="X232" s="5">
        <f ca="1">($E231+X231)*(1+'Part E'!R337)</f>
        <v>133904.25568793408</v>
      </c>
      <c r="Y232" s="5">
        <f ca="1">($E231+Y231)*(1+'Part E'!S337)</f>
        <v>128440.9883253833</v>
      </c>
      <c r="Z232" s="5">
        <f ca="1">($E231+Z231)*(1+'Part E'!T337)</f>
        <v>96978.977672248278</v>
      </c>
      <c r="AA232" s="5">
        <f ca="1">($E231+AA231)*(1+'Part E'!U337)</f>
        <v>168496.30913975477</v>
      </c>
      <c r="AB232" s="5">
        <f ca="1">($E231+AB231)*(1+'Part E'!V337)</f>
        <v>125398.86296241108</v>
      </c>
      <c r="AC232" s="5">
        <f ca="1">($E231+AC231)*(1+'Part E'!W337)</f>
        <v>163468.56151455344</v>
      </c>
      <c r="AD232" s="5">
        <f ca="1">($E231+AD231)*(1+'Part E'!X337)</f>
        <v>150879.93488244951</v>
      </c>
      <c r="AE232" s="5">
        <f ca="1">($E231+AE231)*(1+'Part E'!Y337)</f>
        <v>139976.37780453658</v>
      </c>
      <c r="AF232" s="5">
        <f ca="1">($E231+AF231)*(1+'Part E'!Z337)</f>
        <v>142479.3008952685</v>
      </c>
      <c r="AG232" s="5">
        <f ca="1">($E231+AG231)*(1+'Part E'!AA337)</f>
        <v>184483.46528515872</v>
      </c>
      <c r="AH232" s="5">
        <f ca="1">($E231+AH231)*(1+'Part E'!AB337)</f>
        <v>143965.27783571265</v>
      </c>
      <c r="AI232" s="5">
        <f ca="1">($E231+AI231)*(1+'Part E'!AC337)</f>
        <v>141207.71837475302</v>
      </c>
      <c r="AJ232" s="5">
        <f ca="1">($E231+AJ231)*(1+'Part E'!AD337)</f>
        <v>144546.78223510977</v>
      </c>
      <c r="AK232" s="5">
        <f ca="1">($E231+AK231)*(1+'Part E'!AE337)</f>
        <v>149852.35243830169</v>
      </c>
      <c r="AL232" s="5">
        <f ca="1">($E231+AL231)*(1+'Part E'!AF337)</f>
        <v>127015.04932457904</v>
      </c>
      <c r="AM232" s="5">
        <f ca="1">($E231+AM231)*(1+'Part E'!AG337)</f>
        <v>144334.86087704316</v>
      </c>
      <c r="AN232" s="5">
        <f ca="1">($E231+AN231)*(1+'Part E'!AH337)</f>
        <v>121836.63603585398</v>
      </c>
      <c r="AO232" s="5">
        <f ca="1">($E231+AO231)*(1+'Part E'!AI337)</f>
        <v>151146.01997235784</v>
      </c>
      <c r="AP232" s="5">
        <f ca="1">($E231+AP231)*(1+'Part E'!AJ337)</f>
        <v>151186.33436861425</v>
      </c>
      <c r="AQ232" s="5">
        <f ca="1">($E231+AQ231)*(1+'Part E'!AK337)</f>
        <v>118407.89994067591</v>
      </c>
      <c r="AR232" s="5">
        <f ca="1">($E231+AR231)*(1+'Part E'!AL337)</f>
        <v>122233.91125558686</v>
      </c>
      <c r="AS232" s="5">
        <f ca="1">($E231+AS231)*(1+'Part E'!AM337)</f>
        <v>153845.69420361353</v>
      </c>
      <c r="AT232" s="5">
        <f ca="1">($E231+AT231)*(1+'Part E'!AN337)</f>
        <v>108296.51463101862</v>
      </c>
      <c r="AU232" s="5">
        <f ca="1">($E231+AU231)*(1+'Part E'!AO337)</f>
        <v>172136.20181131273</v>
      </c>
      <c r="AV232" s="5">
        <f ca="1">($E231+AV231)*(1+'Part E'!AP337)</f>
        <v>132704.21675385023</v>
      </c>
      <c r="AW232" s="5">
        <f ca="1">($E231+AW231)*(1+'Part E'!AQ337)</f>
        <v>106557.14935557287</v>
      </c>
      <c r="AX232" s="5">
        <f ca="1">($E231+AX231)*(1+'Part E'!AR337)</f>
        <v>151605.77746590439</v>
      </c>
      <c r="AY232" s="5">
        <f ca="1">($E231+AY231)*(1+'Part E'!AS337)</f>
        <v>154469.90501281616</v>
      </c>
      <c r="AZ232" s="5">
        <f ca="1">($E231+AZ231)*(1+'Part E'!AT337)</f>
        <v>141375.90238133501</v>
      </c>
      <c r="BA232" s="5">
        <f ca="1">($E231+BA231)*(1+'Part E'!AU337)</f>
        <v>160823.96988934505</v>
      </c>
      <c r="BB232" s="5">
        <f ca="1">($E231+BB231)*(1+'Part E'!AV337)</f>
        <v>191866.9581305396</v>
      </c>
      <c r="BC232" s="5">
        <f ca="1">($E231+BC231)*(1+'Part E'!AW337)</f>
        <v>114666.71594269206</v>
      </c>
      <c r="BD232" s="5">
        <f ca="1">($E231+BD231)*(1+'Part E'!AX337)</f>
        <v>134500.65414581046</v>
      </c>
      <c r="BE232" s="5">
        <f ca="1">($E231+BE231)*(1+'Part E'!AY337)</f>
        <v>139606.82411213621</v>
      </c>
      <c r="BF232" s="5">
        <f ca="1">($E231+BF231)*(1+'Part E'!AZ337)</f>
        <v>162902.90038479335</v>
      </c>
      <c r="BG232" s="5">
        <f ca="1">($E231+BG231)*(1+'Part E'!BA337)</f>
        <v>122074.47330416233</v>
      </c>
      <c r="BH232" s="5">
        <f ca="1">($E231+BH231)*(1+'Part E'!BB337)</f>
        <v>150518.94984607823</v>
      </c>
      <c r="BI232" s="5">
        <f ca="1">($E231+BI231)*(1+'Part E'!BC337)</f>
        <v>149178.2805774665</v>
      </c>
      <c r="BJ232" s="5">
        <f ca="1">($E231+BJ231)*(1+'Part E'!BD337)</f>
        <v>108253.343363212</v>
      </c>
      <c r="BK232" s="5">
        <f ca="1">($E231+BK231)*(1+'Part E'!BE337)</f>
        <v>120577.88404682143</v>
      </c>
      <c r="BL232" s="5">
        <f ca="1">($E231+BL231)*(1+'Part E'!BF337)</f>
        <v>123887.52679575137</v>
      </c>
      <c r="BM232" s="5">
        <f ca="1">($E231+BM231)*(1+'Part E'!BG337)</f>
        <v>153620.30550299512</v>
      </c>
      <c r="BN232" s="5">
        <f ca="1">($E231+BN231)*(1+'Part E'!BH337)</f>
        <v>154295.48556616763</v>
      </c>
      <c r="BO232" s="5">
        <f ca="1">($E231+BO231)*(1+'Part E'!BI337)</f>
        <v>137591.06091500321</v>
      </c>
      <c r="BP232" s="5">
        <f ca="1">($E231+BP231)*(1+'Part E'!BJ337)</f>
        <v>134085.52921057452</v>
      </c>
      <c r="BQ232" s="5">
        <f ca="1">($E231+BQ231)*(1+'Part E'!BK337)</f>
        <v>170500.42705732057</v>
      </c>
      <c r="BR232" s="5">
        <f ca="1">($E231+BR231)*(1+'Part E'!BL337)</f>
        <v>125274.80828328752</v>
      </c>
      <c r="BS232" s="5">
        <f ca="1">($E231+BS231)*(1+'Part E'!BM337)</f>
        <v>131766.48915651336</v>
      </c>
      <c r="BT232" s="5">
        <f ca="1">($E231+BT231)*(1+'Part E'!BN337)</f>
        <v>132686.4921273831</v>
      </c>
      <c r="BU232" s="5">
        <f ca="1">($E231+BU231)*(1+'Part E'!BO337)</f>
        <v>119716.9241572285</v>
      </c>
      <c r="BV232" s="5">
        <f ca="1">($E231+BV231)*(1+'Part E'!BP337)</f>
        <v>148675.72895301861</v>
      </c>
      <c r="BW232" s="5">
        <f ca="1">($E231+BW231)*(1+'Part E'!BQ337)</f>
        <v>158486.83253547255</v>
      </c>
      <c r="BX232" s="5">
        <f ca="1">($E231+BX231)*(1+'Part E'!BR337)</f>
        <v>173888.46085935301</v>
      </c>
      <c r="BY232" s="5">
        <f ca="1">($E231+BY231)*(1+'Part E'!BS337)</f>
        <v>139235.67855839303</v>
      </c>
      <c r="BZ232" s="5">
        <f ca="1">($E231+BZ231)*(1+'Part E'!BT337)</f>
        <v>128374.46994280453</v>
      </c>
      <c r="CA232" s="5">
        <f ca="1">($E231+CA231)*(1+'Part E'!BU337)</f>
        <v>105137.36291782721</v>
      </c>
      <c r="CB232" s="5">
        <f ca="1">($E231+CB231)*(1+'Part E'!BV337)</f>
        <v>147602.66153407708</v>
      </c>
      <c r="CC232" s="5">
        <f ca="1">($E231+CC231)*(1+'Part E'!BW337)</f>
        <v>131482.68738916254</v>
      </c>
      <c r="CD232" s="5">
        <f ca="1">($E231+CD231)*(1+'Part E'!BX337)</f>
        <v>186667.19574198261</v>
      </c>
      <c r="CE232" s="5">
        <f ca="1">($E231+CE231)*(1+'Part E'!BY337)</f>
        <v>131025.99437092799</v>
      </c>
      <c r="CF232" s="5">
        <f ca="1">($E231+CF231)*(1+'Part E'!BZ337)</f>
        <v>117867.68416245846</v>
      </c>
      <c r="CG232" s="5">
        <f ca="1">($E231+CG231)*(1+'Part E'!CA337)</f>
        <v>126939.34546153943</v>
      </c>
      <c r="CH232" s="5">
        <f ca="1">($E231+CH231)*(1+'Part E'!CB337)</f>
        <v>176548.78827458411</v>
      </c>
      <c r="CI232" s="5">
        <f ca="1">($E231+CI231)*(1+'Part E'!CC337)</f>
        <v>167575.48793608026</v>
      </c>
      <c r="CJ232" s="5">
        <f ca="1">($E231+CJ231)*(1+'Part E'!CD337)</f>
        <v>130522.91036852408</v>
      </c>
      <c r="CK232" s="5">
        <f ca="1">($E231+CK231)*(1+'Part E'!CE337)</f>
        <v>153878.90813761359</v>
      </c>
      <c r="CL232" s="5">
        <f ca="1">($E231+CL231)*(1+'Part E'!CF337)</f>
        <v>100575.55266693233</v>
      </c>
      <c r="CM232" s="5">
        <f ca="1">($E231+CM231)*(1+'Part E'!CG337)</f>
        <v>137870.96401428015</v>
      </c>
      <c r="CN232" s="5">
        <f ca="1">($E231+CN231)*(1+'Part E'!CH337)</f>
        <v>118813.41069356777</v>
      </c>
      <c r="CO232" s="5">
        <f ca="1">($E231+CO231)*(1+'Part E'!CI337)</f>
        <v>151380.17897860994</v>
      </c>
      <c r="CP232" s="5">
        <f ca="1">($E231+CP231)*(1+'Part E'!CJ337)</f>
        <v>86843.058061893418</v>
      </c>
      <c r="CQ232" s="5">
        <f ca="1">($E231+CQ231)*(1+'Part E'!CK337)</f>
        <v>178150.1016261272</v>
      </c>
      <c r="CR232" s="5">
        <f ca="1">($E231+CR231)*(1+'Part E'!CL337)</f>
        <v>138037.96276790835</v>
      </c>
      <c r="CS232" s="5">
        <f ca="1">($E231+CS231)*(1+'Part E'!CM337)</f>
        <v>79074.660515956683</v>
      </c>
      <c r="CT232" s="5">
        <f ca="1">($E231+CT231)*(1+'Part E'!CN337)</f>
        <v>156072.51337009922</v>
      </c>
      <c r="CU232" s="5">
        <f ca="1">($E231+CU231)*(1+'Part E'!CO337)</f>
        <v>153246.72284907938</v>
      </c>
      <c r="CV232" s="5">
        <f ca="1">($E231+CV231)*(1+'Part E'!CP337)</f>
        <v>142794.43928845189</v>
      </c>
      <c r="CW232" s="5">
        <f ca="1">($E231+CW231)*(1+'Part E'!CQ337)</f>
        <v>133284.17619103673</v>
      </c>
      <c r="CX232" s="5">
        <f ca="1">($E231+CX231)*(1+'Part E'!CR337)</f>
        <v>123921.06092173677</v>
      </c>
      <c r="CY232" s="5">
        <f ca="1">($E231+CY231)*(1+'Part E'!CS337)</f>
        <v>183155.54415266795</v>
      </c>
      <c r="CZ232" s="5">
        <f ca="1">($E231+CZ231)*(1+'Part E'!CT337)</f>
        <v>167936.8063187224</v>
      </c>
      <c r="DA232" s="5">
        <f ca="1">($E231+DA231)*(1+'Part E'!CU337)</f>
        <v>109127.31511902907</v>
      </c>
      <c r="DB232" s="5">
        <f ca="1">($E231+DB231)*(1+'Part E'!CV337)</f>
        <v>120268.40929312298</v>
      </c>
      <c r="DC232" s="5">
        <f ca="1">($E231+DC231)*(1+'Part E'!CW337)</f>
        <v>148470.17195154139</v>
      </c>
      <c r="DD232" s="5">
        <f ca="1">($E231+DD231)*(1+'Part E'!CX337)</f>
        <v>154030.3634485919</v>
      </c>
    </row>
    <row r="233" spans="2:108" x14ac:dyDescent="0.2">
      <c r="B233" s="5">
        <f t="shared" si="28"/>
        <v>7.2499999999999911</v>
      </c>
      <c r="C233" s="5">
        <v>12321.24</v>
      </c>
      <c r="D233" s="5">
        <f t="shared" si="26"/>
        <v>3696.3719999999998</v>
      </c>
      <c r="E233" s="5">
        <f t="shared" si="27"/>
        <v>2217.8231999999998</v>
      </c>
      <c r="H233" s="5">
        <f t="shared" si="29"/>
        <v>7.1666666666666581</v>
      </c>
      <c r="I233" s="5">
        <f ca="1">($E232+I232)*(1+'Part E'!C338)</f>
        <v>138069.4715227306</v>
      </c>
      <c r="J233" s="5">
        <f ca="1">($E232+J232)*(1+'Part E'!D338)</f>
        <v>154621.2729217099</v>
      </c>
      <c r="K233" s="5">
        <f ca="1">($E232+K232)*(1+'Part E'!E338)</f>
        <v>113658.40022756341</v>
      </c>
      <c r="L233" s="5">
        <f ca="1">($E232+L232)*(1+'Part E'!F338)</f>
        <v>147308.83765137667</v>
      </c>
      <c r="M233" s="5">
        <f ca="1">($E232+M232)*(1+'Part E'!G338)</f>
        <v>131126.05563749472</v>
      </c>
      <c r="N233" s="5">
        <f ca="1">($E232+N232)*(1+'Part E'!H338)</f>
        <v>172923.07283369586</v>
      </c>
      <c r="O233" s="5">
        <f ca="1">($E232+O232)*(1+'Part E'!I338)</f>
        <v>119539.12095849204</v>
      </c>
      <c r="P233" s="5">
        <f ca="1">($E232+P232)*(1+'Part E'!J338)</f>
        <v>185773.85447483754</v>
      </c>
      <c r="Q233" s="5">
        <f ca="1">($E232+Q232)*(1+'Part E'!K338)</f>
        <v>169298.6585770341</v>
      </c>
      <c r="R233" s="5">
        <f ca="1">($E232+R232)*(1+'Part E'!L338)</f>
        <v>118192.60165458913</v>
      </c>
      <c r="S233" s="5">
        <f ca="1">($E232+S232)*(1+'Part E'!M338)</f>
        <v>108251.04119316218</v>
      </c>
      <c r="T233" s="5">
        <f ca="1">($E232+T232)*(1+'Part E'!N338)</f>
        <v>146750.00301753753</v>
      </c>
      <c r="U233" s="5">
        <f ca="1">($E232+U232)*(1+'Part E'!O338)</f>
        <v>152462.7602800593</v>
      </c>
      <c r="V233" s="5">
        <f ca="1">($E232+V232)*(1+'Part E'!P338)</f>
        <v>146891.31506201177</v>
      </c>
      <c r="W233" s="5">
        <f ca="1">($E232+W232)*(1+'Part E'!Q338)</f>
        <v>125242.41233550692</v>
      </c>
      <c r="X233" s="5">
        <f ca="1">($E232+X232)*(1+'Part E'!R338)</f>
        <v>141721.77723754689</v>
      </c>
      <c r="Y233" s="5">
        <f ca="1">($E232+Y232)*(1+'Part E'!S338)</f>
        <v>136382.4350219417</v>
      </c>
      <c r="Z233" s="5">
        <f ca="1">($E232+Z232)*(1+'Part E'!T338)</f>
        <v>100895.23830153226</v>
      </c>
      <c r="AA233" s="5">
        <f ca="1">($E232+AA232)*(1+'Part E'!U338)</f>
        <v>177728.25934833911</v>
      </c>
      <c r="AB233" s="5">
        <f ca="1">($E232+AB232)*(1+'Part E'!V338)</f>
        <v>122072.7956367579</v>
      </c>
      <c r="AC233" s="5">
        <f ca="1">($E232+AC232)*(1+'Part E'!W338)</f>
        <v>172099.23523483195</v>
      </c>
      <c r="AD233" s="5">
        <f ca="1">($E232+AD232)*(1+'Part E'!X338)</f>
        <v>158685.55934384975</v>
      </c>
      <c r="AE233" s="5">
        <f ca="1">($E232+AE232)*(1+'Part E'!Y338)</f>
        <v>144881.93492432515</v>
      </c>
      <c r="AF233" s="5">
        <f ca="1">($E232+AF232)*(1+'Part E'!Z338)</f>
        <v>144167.78146752212</v>
      </c>
      <c r="AG233" s="5">
        <f ca="1">($E232+AG232)*(1+'Part E'!AA338)</f>
        <v>180581.98297778162</v>
      </c>
      <c r="AH233" s="5">
        <f ca="1">($E232+AH232)*(1+'Part E'!AB338)</f>
        <v>141507.93496360106</v>
      </c>
      <c r="AI233" s="5">
        <f ca="1">($E232+AI232)*(1+'Part E'!AC338)</f>
        <v>142334.75507449065</v>
      </c>
      <c r="AJ233" s="5">
        <f ca="1">($E232+AJ232)*(1+'Part E'!AD338)</f>
        <v>141567.82226303976</v>
      </c>
      <c r="AK233" s="5">
        <f ca="1">($E232+AK232)*(1+'Part E'!AE338)</f>
        <v>155572.02138241942</v>
      </c>
      <c r="AL233" s="5">
        <f ca="1">($E232+AL232)*(1+'Part E'!AF338)</f>
        <v>123560.34145497158</v>
      </c>
      <c r="AM233" s="5">
        <f ca="1">($E232+AM232)*(1+'Part E'!AG338)</f>
        <v>130453.11716006687</v>
      </c>
      <c r="AN233" s="5">
        <f ca="1">($E232+AN232)*(1+'Part E'!AH338)</f>
        <v>123967.66008439813</v>
      </c>
      <c r="AO233" s="5">
        <f ca="1">($E232+AO232)*(1+'Part E'!AI338)</f>
        <v>158849.42805799708</v>
      </c>
      <c r="AP233" s="5">
        <f ca="1">($E232+AP232)*(1+'Part E'!AJ338)</f>
        <v>161237.54972479955</v>
      </c>
      <c r="AQ233" s="5">
        <f ca="1">($E232+AQ232)*(1+'Part E'!AK338)</f>
        <v>125756.43802894252</v>
      </c>
      <c r="AR233" s="5">
        <f ca="1">($E232+AR232)*(1+'Part E'!AL338)</f>
        <v>121048.14404870624</v>
      </c>
      <c r="AS233" s="5">
        <f ca="1">($E232+AS232)*(1+'Part E'!AM338)</f>
        <v>153969.55483438526</v>
      </c>
      <c r="AT233" s="5">
        <f ca="1">($E232+AT232)*(1+'Part E'!AN338)</f>
        <v>109751.05598343168</v>
      </c>
      <c r="AU233" s="5">
        <f ca="1">($E232+AU232)*(1+'Part E'!AO338)</f>
        <v>176699.51708854089</v>
      </c>
      <c r="AV233" s="5">
        <f ca="1">($E232+AV232)*(1+'Part E'!AP338)</f>
        <v>133827.05885771121</v>
      </c>
      <c r="AW233" s="5">
        <f ca="1">($E232+AW232)*(1+'Part E'!AQ338)</f>
        <v>111089.99367072413</v>
      </c>
      <c r="AX233" s="5">
        <f ca="1">($E232+AX232)*(1+'Part E'!AR338)</f>
        <v>146641.97474631571</v>
      </c>
      <c r="AY233" s="5">
        <f ca="1">($E232+AY232)*(1+'Part E'!AS338)</f>
        <v>162522.95240641737</v>
      </c>
      <c r="AZ233" s="5">
        <f ca="1">($E232+AZ232)*(1+'Part E'!AT338)</f>
        <v>146985.02680640697</v>
      </c>
      <c r="BA233" s="5">
        <f ca="1">($E232+BA232)*(1+'Part E'!AU338)</f>
        <v>166005.21623707135</v>
      </c>
      <c r="BB233" s="5">
        <f ca="1">($E232+BB232)*(1+'Part E'!AV338)</f>
        <v>190505.53611346276</v>
      </c>
      <c r="BC233" s="5">
        <f ca="1">($E232+BC232)*(1+'Part E'!AW338)</f>
        <v>116861.14713660476</v>
      </c>
      <c r="BD233" s="5">
        <f ca="1">($E232+BD232)*(1+'Part E'!AX338)</f>
        <v>138220.06868492253</v>
      </c>
      <c r="BE233" s="5">
        <f ca="1">($E232+BE232)*(1+'Part E'!AY338)</f>
        <v>143859.54434109826</v>
      </c>
      <c r="BF233" s="5">
        <f ca="1">($E232+BF232)*(1+'Part E'!AZ338)</f>
        <v>166769.33915916173</v>
      </c>
      <c r="BG233" s="5">
        <f ca="1">($E232+BG232)*(1+'Part E'!BA338)</f>
        <v>126512.27334526881</v>
      </c>
      <c r="BH233" s="5">
        <f ca="1">($E232+BH232)*(1+'Part E'!BB338)</f>
        <v>152068.77875501418</v>
      </c>
      <c r="BI233" s="5">
        <f ca="1">($E232+BI232)*(1+'Part E'!BC338)</f>
        <v>149729.27912370677</v>
      </c>
      <c r="BJ233" s="5">
        <f ca="1">($E232+BJ232)*(1+'Part E'!BD338)</f>
        <v>113204.92975799956</v>
      </c>
      <c r="BK233" s="5">
        <f ca="1">($E232+BK232)*(1+'Part E'!BE338)</f>
        <v>128986.89296462848</v>
      </c>
      <c r="BL233" s="5">
        <f ca="1">($E232+BL232)*(1+'Part E'!BF338)</f>
        <v>124312.17735896206</v>
      </c>
      <c r="BM233" s="5">
        <f ca="1">($E232+BM232)*(1+'Part E'!BG338)</f>
        <v>165819.83036407773</v>
      </c>
      <c r="BN233" s="5">
        <f ca="1">($E232+BN232)*(1+'Part E'!BH338)</f>
        <v>150799.39691734043</v>
      </c>
      <c r="BO233" s="5">
        <f ca="1">($E232+BO232)*(1+'Part E'!BI338)</f>
        <v>139579.54782850077</v>
      </c>
      <c r="BP233" s="5">
        <f ca="1">($E232+BP232)*(1+'Part E'!BJ338)</f>
        <v>140716.11384172711</v>
      </c>
      <c r="BQ233" s="5">
        <f ca="1">($E232+BQ232)*(1+'Part E'!BK338)</f>
        <v>171247.96835655408</v>
      </c>
      <c r="BR233" s="5">
        <f ca="1">($E232+BR232)*(1+'Part E'!BL338)</f>
        <v>135629.52449471378</v>
      </c>
      <c r="BS233" s="5">
        <f ca="1">($E232+BS232)*(1+'Part E'!BM338)</f>
        <v>133431.4712821389</v>
      </c>
      <c r="BT233" s="5">
        <f ca="1">($E232+BT232)*(1+'Part E'!BN338)</f>
        <v>137237.7637661942</v>
      </c>
      <c r="BU233" s="5">
        <f ca="1">($E232+BU232)*(1+'Part E'!BO338)</f>
        <v>117862.76194535196</v>
      </c>
      <c r="BV233" s="5">
        <f ca="1">($E232+BV232)*(1+'Part E'!BP338)</f>
        <v>146329.71844666527</v>
      </c>
      <c r="BW233" s="5">
        <f ca="1">($E232+BW232)*(1+'Part E'!BQ338)</f>
        <v>165839.3947316962</v>
      </c>
      <c r="BX233" s="5">
        <f ca="1">($E232+BX232)*(1+'Part E'!BR338)</f>
        <v>181264.40391097168</v>
      </c>
      <c r="BY233" s="5">
        <f ca="1">($E232+BY232)*(1+'Part E'!BS338)</f>
        <v>143892.52153492268</v>
      </c>
      <c r="BZ233" s="5">
        <f ca="1">($E232+BZ232)*(1+'Part E'!BT338)</f>
        <v>129521.36801070784</v>
      </c>
      <c r="CA233" s="5">
        <f ca="1">($E232+CA232)*(1+'Part E'!BU338)</f>
        <v>100317.34233308757</v>
      </c>
      <c r="CB233" s="5">
        <f ca="1">($E232+CB232)*(1+'Part E'!BV338)</f>
        <v>146122.01063053249</v>
      </c>
      <c r="CC233" s="5">
        <f ca="1">($E232+CC232)*(1+'Part E'!BW338)</f>
        <v>131137.12408754055</v>
      </c>
      <c r="CD233" s="5">
        <f ca="1">($E232+CD232)*(1+'Part E'!BX338)</f>
        <v>194705.69007056419</v>
      </c>
      <c r="CE233" s="5">
        <f ca="1">($E232+CE232)*(1+'Part E'!BY338)</f>
        <v>130829.67659413291</v>
      </c>
      <c r="CF233" s="5">
        <f ca="1">($E232+CF232)*(1+'Part E'!BZ338)</f>
        <v>116561.06916719067</v>
      </c>
      <c r="CG233" s="5">
        <f ca="1">($E232+CG232)*(1+'Part E'!CA338)</f>
        <v>131746.50089533837</v>
      </c>
      <c r="CH233" s="5">
        <f ca="1">($E232+CH232)*(1+'Part E'!CB338)</f>
        <v>176725.81255220858</v>
      </c>
      <c r="CI233" s="5">
        <f ca="1">($E232+CI232)*(1+'Part E'!CC338)</f>
        <v>169701.26206417361</v>
      </c>
      <c r="CJ233" s="5">
        <f ca="1">($E232+CJ232)*(1+'Part E'!CD338)</f>
        <v>130105.17669996709</v>
      </c>
      <c r="CK233" s="5">
        <f ca="1">($E232+CK232)*(1+'Part E'!CE338)</f>
        <v>160306.85788982196</v>
      </c>
      <c r="CL233" s="5">
        <f ca="1">($E232+CL232)*(1+'Part E'!CF338)</f>
        <v>108309.6579571318</v>
      </c>
      <c r="CM233" s="5">
        <f ca="1">($E232+CM232)*(1+'Part E'!CG338)</f>
        <v>137317.0147399345</v>
      </c>
      <c r="CN233" s="5">
        <f ca="1">($E232+CN232)*(1+'Part E'!CH338)</f>
        <v>121890.45511777495</v>
      </c>
      <c r="CO233" s="5">
        <f ca="1">($E232+CO232)*(1+'Part E'!CI338)</f>
        <v>147091.68139620131</v>
      </c>
      <c r="CP233" s="5">
        <f ca="1">($E232+CP232)*(1+'Part E'!CJ338)</f>
        <v>92033.978867493337</v>
      </c>
      <c r="CQ233" s="5">
        <f ca="1">($E232+CQ232)*(1+'Part E'!CK338)</f>
        <v>172204.13958018995</v>
      </c>
      <c r="CR233" s="5">
        <f ca="1">($E232+CR232)*(1+'Part E'!CL338)</f>
        <v>142568.07488237805</v>
      </c>
      <c r="CS233" s="5">
        <f ca="1">($E232+CS232)*(1+'Part E'!CM338)</f>
        <v>76232.201407610395</v>
      </c>
      <c r="CT233" s="5">
        <f ca="1">($E232+CT232)*(1+'Part E'!CN338)</f>
        <v>155829.29957261423</v>
      </c>
      <c r="CU233" s="5">
        <f ca="1">($E232+CU232)*(1+'Part E'!CO338)</f>
        <v>150166.69961830784</v>
      </c>
      <c r="CV233" s="5">
        <f ca="1">($E232+CV232)*(1+'Part E'!CP338)</f>
        <v>138992.41159823714</v>
      </c>
      <c r="CW233" s="5">
        <f ca="1">($E232+CW232)*(1+'Part E'!CQ338)</f>
        <v>130106.71067806208</v>
      </c>
      <c r="CX233" s="5">
        <f ca="1">($E232+CX232)*(1+'Part E'!CR338)</f>
        <v>129664.2926671499</v>
      </c>
      <c r="CY233" s="5">
        <f ca="1">($E232+CY232)*(1+'Part E'!CS338)</f>
        <v>178812.62356286289</v>
      </c>
      <c r="CZ233" s="5">
        <f ca="1">($E232+CZ232)*(1+'Part E'!CT338)</f>
        <v>159961.84463828069</v>
      </c>
      <c r="DA233" s="5">
        <f ca="1">($E232+DA232)*(1+'Part E'!CU338)</f>
        <v>115192.41583840283</v>
      </c>
      <c r="DB233" s="5">
        <f ca="1">($E232+DB232)*(1+'Part E'!CV338)</f>
        <v>124088.45553571502</v>
      </c>
      <c r="DC233" s="5">
        <f ca="1">($E232+DC232)*(1+'Part E'!CW338)</f>
        <v>147827.94741174317</v>
      </c>
      <c r="DD233" s="5">
        <f ca="1">($E232+DD232)*(1+'Part E'!CX338)</f>
        <v>155111.05876470183</v>
      </c>
    </row>
    <row r="234" spans="2:108" x14ac:dyDescent="0.2">
      <c r="B234" s="5">
        <f t="shared" si="28"/>
        <v>7.3333333333333242</v>
      </c>
      <c r="C234" s="5">
        <v>12321.24</v>
      </c>
      <c r="D234" s="5">
        <f t="shared" si="26"/>
        <v>3696.3719999999998</v>
      </c>
      <c r="E234" s="5">
        <f t="shared" si="27"/>
        <v>2217.8231999999998</v>
      </c>
      <c r="H234" s="5">
        <f t="shared" si="29"/>
        <v>7.2499999999999911</v>
      </c>
      <c r="I234" s="5">
        <f ca="1">($E233+I233)*(1+'Part E'!C339)</f>
        <v>141326.5369486883</v>
      </c>
      <c r="J234" s="5">
        <f ca="1">($E233+J233)*(1+'Part E'!D339)</f>
        <v>156715.67686195247</v>
      </c>
      <c r="K234" s="5">
        <f ca="1">($E233+K233)*(1+'Part E'!E339)</f>
        <v>113749.03383681932</v>
      </c>
      <c r="L234" s="5">
        <f ca="1">($E233+L233)*(1+'Part E'!F339)</f>
        <v>148888.33560433521</v>
      </c>
      <c r="M234" s="5">
        <f ca="1">($E233+M233)*(1+'Part E'!G339)</f>
        <v>129016.08204481524</v>
      </c>
      <c r="N234" s="5">
        <f ca="1">($E233+N233)*(1+'Part E'!H339)</f>
        <v>182830.00021755317</v>
      </c>
      <c r="O234" s="5">
        <f ca="1">($E233+O233)*(1+'Part E'!I339)</f>
        <v>118962.8163082564</v>
      </c>
      <c r="P234" s="5">
        <f ca="1">($E233+P233)*(1+'Part E'!J339)</f>
        <v>194416.61093907984</v>
      </c>
      <c r="Q234" s="5">
        <f ca="1">($E233+Q233)*(1+'Part E'!K339)</f>
        <v>169779.65939359798</v>
      </c>
      <c r="R234" s="5">
        <f ca="1">($E233+R233)*(1+'Part E'!L339)</f>
        <v>122561.2587216665</v>
      </c>
      <c r="S234" s="5">
        <f ca="1">($E233+S233)*(1+'Part E'!M339)</f>
        <v>111462.73245004541</v>
      </c>
      <c r="T234" s="5">
        <f ca="1">($E233+T233)*(1+'Part E'!N339)</f>
        <v>148702.08040053601</v>
      </c>
      <c r="U234" s="5">
        <f ca="1">($E233+U233)*(1+'Part E'!O339)</f>
        <v>162929.81203293745</v>
      </c>
      <c r="V234" s="5">
        <f ca="1">($E233+V233)*(1+'Part E'!P339)</f>
        <v>150233.3094407653</v>
      </c>
      <c r="W234" s="5">
        <f ca="1">($E233+W233)*(1+'Part E'!Q339)</f>
        <v>126968.42148885361</v>
      </c>
      <c r="X234" s="5">
        <f ca="1">($E233+X233)*(1+'Part E'!R339)</f>
        <v>147309.41660592193</v>
      </c>
      <c r="Y234" s="5">
        <f ca="1">($E233+Y233)*(1+'Part E'!S339)</f>
        <v>148699.15436203423</v>
      </c>
      <c r="Z234" s="5">
        <f ca="1">($E233+Z233)*(1+'Part E'!T339)</f>
        <v>99082.028202843983</v>
      </c>
      <c r="AA234" s="5">
        <f ca="1">($E233+AA233)*(1+'Part E'!U339)</f>
        <v>177293.85241537838</v>
      </c>
      <c r="AB234" s="5">
        <f ca="1">($E233+AB233)*(1+'Part E'!V339)</f>
        <v>126420.09389956824</v>
      </c>
      <c r="AC234" s="5">
        <f ca="1">($E233+AC233)*(1+'Part E'!W339)</f>
        <v>171437.53645824533</v>
      </c>
      <c r="AD234" s="5">
        <f ca="1">($E233+AD233)*(1+'Part E'!X339)</f>
        <v>155869.85946511943</v>
      </c>
      <c r="AE234" s="5">
        <f ca="1">($E233+AE233)*(1+'Part E'!Y339)</f>
        <v>149622.51944057739</v>
      </c>
      <c r="AF234" s="5">
        <f ca="1">($E233+AF233)*(1+'Part E'!Z339)</f>
        <v>151129.00605799994</v>
      </c>
      <c r="AG234" s="5">
        <f ca="1">($E233+AG233)*(1+'Part E'!AA339)</f>
        <v>187884.99895935427</v>
      </c>
      <c r="AH234" s="5">
        <f ca="1">($E233+AH233)*(1+'Part E'!AB339)</f>
        <v>144753.96026262516</v>
      </c>
      <c r="AI234" s="5">
        <f ca="1">($E233+AI233)*(1+'Part E'!AC339)</f>
        <v>136227.95780331822</v>
      </c>
      <c r="AJ234" s="5">
        <f ca="1">($E233+AJ233)*(1+'Part E'!AD339)</f>
        <v>135371.97082576761</v>
      </c>
      <c r="AK234" s="5">
        <f ca="1">($E233+AK233)*(1+'Part E'!AE339)</f>
        <v>150995.90934185943</v>
      </c>
      <c r="AL234" s="5">
        <f ca="1">($E233+AL233)*(1+'Part E'!AF339)</f>
        <v>119305.27974789044</v>
      </c>
      <c r="AM234" s="5">
        <f ca="1">($E233+AM233)*(1+'Part E'!AG339)</f>
        <v>131640.63428341606</v>
      </c>
      <c r="AN234" s="5">
        <f ca="1">($E233+AN233)*(1+'Part E'!AH339)</f>
        <v>130732.69656150024</v>
      </c>
      <c r="AO234" s="5">
        <f ca="1">($E233+AO233)*(1+'Part E'!AI339)</f>
        <v>166455.6360463895</v>
      </c>
      <c r="AP234" s="5">
        <f ca="1">($E233+AP233)*(1+'Part E'!AJ339)</f>
        <v>165567.0033137688</v>
      </c>
      <c r="AQ234" s="5">
        <f ca="1">($E233+AQ233)*(1+'Part E'!AK339)</f>
        <v>130955.69194370099</v>
      </c>
      <c r="AR234" s="5">
        <f ca="1">($E233+AR233)*(1+'Part E'!AL339)</f>
        <v>128753.64929515839</v>
      </c>
      <c r="AS234" s="5">
        <f ca="1">($E233+AS233)*(1+'Part E'!AM339)</f>
        <v>161231.51295079329</v>
      </c>
      <c r="AT234" s="5">
        <f ca="1">($E233+AT233)*(1+'Part E'!AN339)</f>
        <v>115217.16591401293</v>
      </c>
      <c r="AU234" s="5">
        <f ca="1">($E233+AU233)*(1+'Part E'!AO339)</f>
        <v>174144.09511556651</v>
      </c>
      <c r="AV234" s="5">
        <f ca="1">($E233+AV233)*(1+'Part E'!AP339)</f>
        <v>127092.76211906035</v>
      </c>
      <c r="AW234" s="5">
        <f ca="1">($E233+AW233)*(1+'Part E'!AQ339)</f>
        <v>110986.99306436609</v>
      </c>
      <c r="AX234" s="5">
        <f ca="1">($E233+AX233)*(1+'Part E'!AR339)</f>
        <v>153714.61522387227</v>
      </c>
      <c r="AY234" s="5">
        <f ca="1">($E233+AY233)*(1+'Part E'!AS339)</f>
        <v>156724.13736889418</v>
      </c>
      <c r="AZ234" s="5">
        <f ca="1">($E233+AZ233)*(1+'Part E'!AT339)</f>
        <v>163869.78169772585</v>
      </c>
      <c r="BA234" s="5">
        <f ca="1">($E233+BA233)*(1+'Part E'!AU339)</f>
        <v>166390.3229189433</v>
      </c>
      <c r="BB234" s="5">
        <f ca="1">($E233+BB233)*(1+'Part E'!AV339)</f>
        <v>181183.64732948242</v>
      </c>
      <c r="BC234" s="5">
        <f ca="1">($E233+BC233)*(1+'Part E'!AW339)</f>
        <v>125688.35417069322</v>
      </c>
      <c r="BD234" s="5">
        <f ca="1">($E233+BD233)*(1+'Part E'!AX339)</f>
        <v>148071.31169554411</v>
      </c>
      <c r="BE234" s="5">
        <f ca="1">($E233+BE233)*(1+'Part E'!AY339)</f>
        <v>148931.25574782601</v>
      </c>
      <c r="BF234" s="5">
        <f ca="1">($E233+BF233)*(1+'Part E'!AZ339)</f>
        <v>178308.73720625343</v>
      </c>
      <c r="BG234" s="5">
        <f ca="1">($E233+BG233)*(1+'Part E'!BA339)</f>
        <v>122622.59063084389</v>
      </c>
      <c r="BH234" s="5">
        <f ca="1">($E233+BH233)*(1+'Part E'!BB339)</f>
        <v>161918.71334373037</v>
      </c>
      <c r="BI234" s="5">
        <f ca="1">($E233+BI233)*(1+'Part E'!BC339)</f>
        <v>152688.82266922845</v>
      </c>
      <c r="BJ234" s="5">
        <f ca="1">($E233+BJ233)*(1+'Part E'!BD339)</f>
        <v>110633.34373436331</v>
      </c>
      <c r="BK234" s="5">
        <f ca="1">($E233+BK233)*(1+'Part E'!BE339)</f>
        <v>124871.89147686219</v>
      </c>
      <c r="BL234" s="5">
        <f ca="1">($E233+BL233)*(1+'Part E'!BF339)</f>
        <v>131821.1391276957</v>
      </c>
      <c r="BM234" s="5">
        <f ca="1">($E233+BM233)*(1+'Part E'!BG339)</f>
        <v>161822.46117029022</v>
      </c>
      <c r="BN234" s="5">
        <f ca="1">($E233+BN233)*(1+'Part E'!BH339)</f>
        <v>150012.66965982041</v>
      </c>
      <c r="BO234" s="5">
        <f ca="1">($E233+BO233)*(1+'Part E'!BI339)</f>
        <v>145653.62349355069</v>
      </c>
      <c r="BP234" s="5">
        <f ca="1">($E233+BP233)*(1+'Part E'!BJ339)</f>
        <v>139808.45964466958</v>
      </c>
      <c r="BQ234" s="5">
        <f ca="1">($E233+BQ233)*(1+'Part E'!BK339)</f>
        <v>161881.92382512314</v>
      </c>
      <c r="BR234" s="5">
        <f ca="1">($E233+BR233)*(1+'Part E'!BL339)</f>
        <v>138851.14690902861</v>
      </c>
      <c r="BS234" s="5">
        <f ca="1">($E233+BS233)*(1+'Part E'!BM339)</f>
        <v>142575.00296770048</v>
      </c>
      <c r="BT234" s="5">
        <f ca="1">($E233+BT233)*(1+'Part E'!BN339)</f>
        <v>140007.34362301193</v>
      </c>
      <c r="BU234" s="5">
        <f ca="1">($E233+BU233)*(1+'Part E'!BO339)</f>
        <v>130872.48158934235</v>
      </c>
      <c r="BV234" s="5">
        <f ca="1">($E233+BV233)*(1+'Part E'!BP339)</f>
        <v>157438.58140854561</v>
      </c>
      <c r="BW234" s="5">
        <f ca="1">($E233+BW233)*(1+'Part E'!BQ339)</f>
        <v>166888.20331779533</v>
      </c>
      <c r="BX234" s="5">
        <f ca="1">($E233+BX233)*(1+'Part E'!BR339)</f>
        <v>185899.12495179035</v>
      </c>
      <c r="BY234" s="5">
        <f ca="1">($E233+BY233)*(1+'Part E'!BS339)</f>
        <v>155777.22558873511</v>
      </c>
      <c r="BZ234" s="5">
        <f ca="1">($E233+BZ233)*(1+'Part E'!BT339)</f>
        <v>126596.75821155748</v>
      </c>
      <c r="CA234" s="5">
        <f ca="1">($E233+CA233)*(1+'Part E'!BU339)</f>
        <v>99506.742040174169</v>
      </c>
      <c r="CB234" s="5">
        <f ca="1">($E233+CB233)*(1+'Part E'!BV339)</f>
        <v>143036.46118448963</v>
      </c>
      <c r="CC234" s="5">
        <f ca="1">($E233+CC233)*(1+'Part E'!BW339)</f>
        <v>135260.33742754869</v>
      </c>
      <c r="CD234" s="5">
        <f ca="1">($E233+CD233)*(1+'Part E'!BX339)</f>
        <v>196587.75108806134</v>
      </c>
      <c r="CE234" s="5">
        <f ca="1">($E233+CE233)*(1+'Part E'!BY339)</f>
        <v>138459.34871178496</v>
      </c>
      <c r="CF234" s="5">
        <f ca="1">($E233+CF233)*(1+'Part E'!BZ339)</f>
        <v>121140.47762196368</v>
      </c>
      <c r="CG234" s="5">
        <f ca="1">($E233+CG233)*(1+'Part E'!CA339)</f>
        <v>140153.36597327254</v>
      </c>
      <c r="CH234" s="5">
        <f ca="1">($E233+CH233)*(1+'Part E'!CB339)</f>
        <v>169549.98750565675</v>
      </c>
      <c r="CI234" s="5">
        <f ca="1">($E233+CI233)*(1+'Part E'!CC339)</f>
        <v>171589.154714387</v>
      </c>
      <c r="CJ234" s="5">
        <f ca="1">($E233+CJ233)*(1+'Part E'!CD339)</f>
        <v>134662.82468167052</v>
      </c>
      <c r="CK234" s="5">
        <f ca="1">($E233+CK233)*(1+'Part E'!CE339)</f>
        <v>167319.98710785486</v>
      </c>
      <c r="CL234" s="5">
        <f ca="1">($E233+CL233)*(1+'Part E'!CF339)</f>
        <v>115779.26868901562</v>
      </c>
      <c r="CM234" s="5">
        <f ca="1">($E233+CM233)*(1+'Part E'!CG339)</f>
        <v>144821.9476296326</v>
      </c>
      <c r="CN234" s="5">
        <f ca="1">($E233+CN233)*(1+'Part E'!CH339)</f>
        <v>122107.71370159066</v>
      </c>
      <c r="CO234" s="5">
        <f ca="1">($E233+CO233)*(1+'Part E'!CI339)</f>
        <v>145602.96609106488</v>
      </c>
      <c r="CP234" s="5">
        <f ca="1">($E233+CP233)*(1+'Part E'!CJ339)</f>
        <v>93916.291311346053</v>
      </c>
      <c r="CQ234" s="5">
        <f ca="1">($E233+CQ233)*(1+'Part E'!CK339)</f>
        <v>177742.49565723373</v>
      </c>
      <c r="CR234" s="5">
        <f ca="1">($E233+CR233)*(1+'Part E'!CL339)</f>
        <v>143464.49869420208</v>
      </c>
      <c r="CS234" s="5">
        <f ca="1">($E233+CS233)*(1+'Part E'!CM339)</f>
        <v>78042.162231961222</v>
      </c>
      <c r="CT234" s="5">
        <f ca="1">($E233+CT233)*(1+'Part E'!CN339)</f>
        <v>160377.76136376616</v>
      </c>
      <c r="CU234" s="5">
        <f ca="1">($E233+CU233)*(1+'Part E'!CO339)</f>
        <v>150368.47577613135</v>
      </c>
      <c r="CV234" s="5">
        <f ca="1">($E233+CV233)*(1+'Part E'!CP339)</f>
        <v>142529.2420928755</v>
      </c>
      <c r="CW234" s="5">
        <f ca="1">($E233+CW233)*(1+'Part E'!CQ339)</f>
        <v>125199.27027180792</v>
      </c>
      <c r="CX234" s="5">
        <f ca="1">($E233+CX233)*(1+'Part E'!CR339)</f>
        <v>119010.2060007679</v>
      </c>
      <c r="CY234" s="5">
        <f ca="1">($E233+CY233)*(1+'Part E'!CS339)</f>
        <v>186237.8965528782</v>
      </c>
      <c r="CZ234" s="5">
        <f ca="1">($E233+CZ233)*(1+'Part E'!CT339)</f>
        <v>166964.66649505496</v>
      </c>
      <c r="DA234" s="5">
        <f ca="1">($E233+DA233)*(1+'Part E'!CU339)</f>
        <v>114596.52147895191</v>
      </c>
      <c r="DB234" s="5">
        <f ca="1">($E233+DB233)*(1+'Part E'!CV339)</f>
        <v>129891.92818477655</v>
      </c>
      <c r="DC234" s="5">
        <f ca="1">($E233+DC233)*(1+'Part E'!CW339)</f>
        <v>149559.95267961398</v>
      </c>
      <c r="DD234" s="5">
        <f ca="1">($E233+DD233)*(1+'Part E'!CX339)</f>
        <v>164446.81483393523</v>
      </c>
    </row>
    <row r="235" spans="2:108" x14ac:dyDescent="0.2">
      <c r="B235" s="5">
        <f t="shared" si="28"/>
        <v>7.4166666666666572</v>
      </c>
      <c r="C235" s="5">
        <v>12321.24</v>
      </c>
      <c r="D235" s="5">
        <f t="shared" si="26"/>
        <v>3696.3719999999998</v>
      </c>
      <c r="E235" s="5">
        <f t="shared" si="27"/>
        <v>2217.8231999999998</v>
      </c>
      <c r="H235" s="5">
        <f t="shared" si="29"/>
        <v>7.3333333333333242</v>
      </c>
      <c r="I235" s="5">
        <f ca="1">($E234+I234)*(1+'Part E'!C340)</f>
        <v>138943.28663822918</v>
      </c>
      <c r="J235" s="5">
        <f ca="1">($E234+J234)*(1+'Part E'!D340)</f>
        <v>145075.34180772011</v>
      </c>
      <c r="K235" s="5">
        <f ca="1">($E234+K234)*(1+'Part E'!E340)</f>
        <v>114546.74619918752</v>
      </c>
      <c r="L235" s="5">
        <f ca="1">($E234+L234)*(1+'Part E'!F340)</f>
        <v>151914.0249775323</v>
      </c>
      <c r="M235" s="5">
        <f ca="1">($E234+M234)*(1+'Part E'!G340)</f>
        <v>131651.46687801988</v>
      </c>
      <c r="N235" s="5">
        <f ca="1">($E234+N234)*(1+'Part E'!H340)</f>
        <v>181600.11287047464</v>
      </c>
      <c r="O235" s="5">
        <f ca="1">($E234+O234)*(1+'Part E'!I340)</f>
        <v>121418.05868144525</v>
      </c>
      <c r="P235" s="5">
        <f ca="1">($E234+P234)*(1+'Part E'!J340)</f>
        <v>195053.02072995499</v>
      </c>
      <c r="Q235" s="5">
        <f ca="1">($E234+Q234)*(1+'Part E'!K340)</f>
        <v>170793.9991614293</v>
      </c>
      <c r="R235" s="5">
        <f ca="1">($E234+R234)*(1+'Part E'!L340)</f>
        <v>127068.36124501322</v>
      </c>
      <c r="S235" s="5">
        <f ca="1">($E234+S234)*(1+'Part E'!M340)</f>
        <v>112209.51445446676</v>
      </c>
      <c r="T235" s="5">
        <f ca="1">($E234+T234)*(1+'Part E'!N340)</f>
        <v>147045.98898109456</v>
      </c>
      <c r="U235" s="5">
        <f ca="1">($E234+U234)*(1+'Part E'!O340)</f>
        <v>169700.7453873124</v>
      </c>
      <c r="V235" s="5">
        <f ca="1">($E234+V234)*(1+'Part E'!P340)</f>
        <v>159929.56309714966</v>
      </c>
      <c r="W235" s="5">
        <f ca="1">($E234+W234)*(1+'Part E'!Q340)</f>
        <v>128405.54814739483</v>
      </c>
      <c r="X235" s="5">
        <f ca="1">($E234+X234)*(1+'Part E'!R340)</f>
        <v>150343.90237815373</v>
      </c>
      <c r="Y235" s="5">
        <f ca="1">($E234+Y234)*(1+'Part E'!S340)</f>
        <v>156211.50127062877</v>
      </c>
      <c r="Z235" s="5">
        <f ca="1">($E234+Z234)*(1+'Part E'!T340)</f>
        <v>102486.01478195605</v>
      </c>
      <c r="AA235" s="5">
        <f ca="1">($E234+AA234)*(1+'Part E'!U340)</f>
        <v>185835.34409620249</v>
      </c>
      <c r="AB235" s="5">
        <f ca="1">($E234+AB234)*(1+'Part E'!V340)</f>
        <v>132172.4143540512</v>
      </c>
      <c r="AC235" s="5">
        <f ca="1">($E234+AC234)*(1+'Part E'!W340)</f>
        <v>175150.48450603106</v>
      </c>
      <c r="AD235" s="5">
        <f ca="1">($E234+AD234)*(1+'Part E'!X340)</f>
        <v>169573.64570776417</v>
      </c>
      <c r="AE235" s="5">
        <f ca="1">($E234+AE234)*(1+'Part E'!Y340)</f>
        <v>146055.11553655472</v>
      </c>
      <c r="AF235" s="5">
        <f ca="1">($E234+AF234)*(1+'Part E'!Z340)</f>
        <v>147441.88489441751</v>
      </c>
      <c r="AG235" s="5">
        <f ca="1">($E234+AG234)*(1+'Part E'!AA340)</f>
        <v>188027.08399573172</v>
      </c>
      <c r="AH235" s="5">
        <f ca="1">($E234+AH234)*(1+'Part E'!AB340)</f>
        <v>147143.69096188567</v>
      </c>
      <c r="AI235" s="5">
        <f ca="1">($E234+AI234)*(1+'Part E'!AC340)</f>
        <v>150039.2064587546</v>
      </c>
      <c r="AJ235" s="5">
        <f ca="1">($E234+AJ234)*(1+'Part E'!AD340)</f>
        <v>127274.17326458037</v>
      </c>
      <c r="AK235" s="5">
        <f ca="1">($E234+AK234)*(1+'Part E'!AE340)</f>
        <v>153695.76743256859</v>
      </c>
      <c r="AL235" s="5">
        <f ca="1">($E234+AL234)*(1+'Part E'!AF340)</f>
        <v>126899.9076556497</v>
      </c>
      <c r="AM235" s="5">
        <f ca="1">($E234+AM234)*(1+'Part E'!AG340)</f>
        <v>126837.3042369738</v>
      </c>
      <c r="AN235" s="5">
        <f ca="1">($E234+AN234)*(1+'Part E'!AH340)</f>
        <v>136249.14848128808</v>
      </c>
      <c r="AO235" s="5">
        <f ca="1">($E234+AO234)*(1+'Part E'!AI340)</f>
        <v>156054.71299700084</v>
      </c>
      <c r="AP235" s="5">
        <f ca="1">($E234+AP234)*(1+'Part E'!AJ340)</f>
        <v>166822.3327448726</v>
      </c>
      <c r="AQ235" s="5">
        <f ca="1">($E234+AQ234)*(1+'Part E'!AK340)</f>
        <v>138573.8754823159</v>
      </c>
      <c r="AR235" s="5">
        <f ca="1">($E234+AR234)*(1+'Part E'!AL340)</f>
        <v>133894.26505786745</v>
      </c>
      <c r="AS235" s="5">
        <f ca="1">($E234+AS234)*(1+'Part E'!AM340)</f>
        <v>160725.25520915486</v>
      </c>
      <c r="AT235" s="5">
        <f ca="1">($E234+AT234)*(1+'Part E'!AN340)</f>
        <v>118011.24990850332</v>
      </c>
      <c r="AU235" s="5">
        <f ca="1">($E234+AU234)*(1+'Part E'!AO340)</f>
        <v>169658.65984294782</v>
      </c>
      <c r="AV235" s="5">
        <f ca="1">($E234+AV234)*(1+'Part E'!AP340)</f>
        <v>133018.34913118734</v>
      </c>
      <c r="AW235" s="5">
        <f ca="1">($E234+AW234)*(1+'Part E'!AQ340)</f>
        <v>112413.55609757095</v>
      </c>
      <c r="AX235" s="5">
        <f ca="1">($E234+AX234)*(1+'Part E'!AR340)</f>
        <v>148591.03559690728</v>
      </c>
      <c r="AY235" s="5">
        <f ca="1">($E234+AY234)*(1+'Part E'!AS340)</f>
        <v>162716.87970123169</v>
      </c>
      <c r="AZ235" s="5">
        <f ca="1">($E234+AZ234)*(1+'Part E'!AT340)</f>
        <v>164054.98072473257</v>
      </c>
      <c r="BA235" s="5">
        <f ca="1">($E234+BA234)*(1+'Part E'!AU340)</f>
        <v>180897.73205318837</v>
      </c>
      <c r="BB235" s="5">
        <f ca="1">($E234+BB234)*(1+'Part E'!AV340)</f>
        <v>184560.06164129803</v>
      </c>
      <c r="BC235" s="5">
        <f ca="1">($E234+BC234)*(1+'Part E'!AW340)</f>
        <v>131404.23820895891</v>
      </c>
      <c r="BD235" s="5">
        <f ca="1">($E234+BD234)*(1+'Part E'!AX340)</f>
        <v>148562.87359243742</v>
      </c>
      <c r="BE235" s="5">
        <f ca="1">($E234+BE234)*(1+'Part E'!AY340)</f>
        <v>150714.00006685167</v>
      </c>
      <c r="BF235" s="5">
        <f ca="1">($E234+BF234)*(1+'Part E'!AZ340)</f>
        <v>187177.85410336108</v>
      </c>
      <c r="BG235" s="5">
        <f ca="1">($E234+BG234)*(1+'Part E'!BA340)</f>
        <v>127801.04062862402</v>
      </c>
      <c r="BH235" s="5">
        <f ca="1">($E234+BH234)*(1+'Part E'!BB340)</f>
        <v>150494.64931912679</v>
      </c>
      <c r="BI235" s="5">
        <f ca="1">($E234+BI234)*(1+'Part E'!BC340)</f>
        <v>150024.86169837791</v>
      </c>
      <c r="BJ235" s="5">
        <f ca="1">($E234+BJ234)*(1+'Part E'!BD340)</f>
        <v>109291.92511200497</v>
      </c>
      <c r="BK235" s="5">
        <f ca="1">($E234+BK234)*(1+'Part E'!BE340)</f>
        <v>130448.22877311594</v>
      </c>
      <c r="BL235" s="5">
        <f ca="1">($E234+BL234)*(1+'Part E'!BF340)</f>
        <v>139923.14758050611</v>
      </c>
      <c r="BM235" s="5">
        <f ca="1">($E234+BM234)*(1+'Part E'!BG340)</f>
        <v>172847.14570394316</v>
      </c>
      <c r="BN235" s="5">
        <f ca="1">($E234+BN234)*(1+'Part E'!BH340)</f>
        <v>158274.05863127814</v>
      </c>
      <c r="BO235" s="5">
        <f ca="1">($E234+BO234)*(1+'Part E'!BI340)</f>
        <v>147148.30267977479</v>
      </c>
      <c r="BP235" s="5">
        <f ca="1">($E234+BP234)*(1+'Part E'!BJ340)</f>
        <v>150435.12533917776</v>
      </c>
      <c r="BQ235" s="5">
        <f ca="1">($E234+BQ234)*(1+'Part E'!BK340)</f>
        <v>157637.6054948369</v>
      </c>
      <c r="BR235" s="5">
        <f ca="1">($E234+BR234)*(1+'Part E'!BL340)</f>
        <v>139255.23748675612</v>
      </c>
      <c r="BS235" s="5">
        <f ca="1">($E234+BS234)*(1+'Part E'!BM340)</f>
        <v>141082.84816787785</v>
      </c>
      <c r="BT235" s="5">
        <f ca="1">($E234+BT234)*(1+'Part E'!BN340)</f>
        <v>133972.28797204944</v>
      </c>
      <c r="BU235" s="5">
        <f ca="1">($E234+BU234)*(1+'Part E'!BO340)</f>
        <v>131266.56012598163</v>
      </c>
      <c r="BV235" s="5">
        <f ca="1">($E234+BV234)*(1+'Part E'!BP340)</f>
        <v>166169.89893899189</v>
      </c>
      <c r="BW235" s="5">
        <f ca="1">($E234+BW234)*(1+'Part E'!BQ340)</f>
        <v>168756.08364546849</v>
      </c>
      <c r="BX235" s="5">
        <f ca="1">($E234+BX234)*(1+'Part E'!BR340)</f>
        <v>171061.12509454871</v>
      </c>
      <c r="BY235" s="5">
        <f ca="1">($E234+BY234)*(1+'Part E'!BS340)</f>
        <v>157991.64490519481</v>
      </c>
      <c r="BZ235" s="5">
        <f ca="1">($E234+BZ234)*(1+'Part E'!BT340)</f>
        <v>134742.38487549362</v>
      </c>
      <c r="CA235" s="5">
        <f ca="1">($E234+CA234)*(1+'Part E'!BU340)</f>
        <v>104065.92083853651</v>
      </c>
      <c r="CB235" s="5">
        <f ca="1">($E234+CB234)*(1+'Part E'!BV340)</f>
        <v>140460.63780297374</v>
      </c>
      <c r="CC235" s="5">
        <f ca="1">($E234+CC234)*(1+'Part E'!BW340)</f>
        <v>141964.39397884315</v>
      </c>
      <c r="CD235" s="5">
        <f ca="1">($E234+CD234)*(1+'Part E'!BX340)</f>
        <v>195061.99086056737</v>
      </c>
      <c r="CE235" s="5">
        <f ca="1">($E234+CE234)*(1+'Part E'!BY340)</f>
        <v>137941.10816207615</v>
      </c>
      <c r="CF235" s="5">
        <f ca="1">($E234+CF234)*(1+'Part E'!BZ340)</f>
        <v>128061.44562024919</v>
      </c>
      <c r="CG235" s="5">
        <f ca="1">($E234+CG234)*(1+'Part E'!CA340)</f>
        <v>145946.27030076491</v>
      </c>
      <c r="CH235" s="5">
        <f ca="1">($E234+CH234)*(1+'Part E'!CB340)</f>
        <v>178259.60045719566</v>
      </c>
      <c r="CI235" s="5">
        <f ca="1">($E234+CI234)*(1+'Part E'!CC340)</f>
        <v>179900.95854389656</v>
      </c>
      <c r="CJ235" s="5">
        <f ca="1">($E234+CJ234)*(1+'Part E'!CD340)</f>
        <v>132268.81550376865</v>
      </c>
      <c r="CK235" s="5">
        <f ca="1">($E234+CK234)*(1+'Part E'!CE340)</f>
        <v>166521.41596868337</v>
      </c>
      <c r="CL235" s="5">
        <f ca="1">($E234+CL234)*(1+'Part E'!CF340)</f>
        <v>116962.34542886319</v>
      </c>
      <c r="CM235" s="5">
        <f ca="1">($E234+CM234)*(1+'Part E'!CG340)</f>
        <v>139581.35834631149</v>
      </c>
      <c r="CN235" s="5">
        <f ca="1">($E234+CN234)*(1+'Part E'!CH340)</f>
        <v>125917.09683759657</v>
      </c>
      <c r="CO235" s="5">
        <f ca="1">($E234+CO234)*(1+'Part E'!CI340)</f>
        <v>147399.46850211881</v>
      </c>
      <c r="CP235" s="5">
        <f ca="1">($E234+CP234)*(1+'Part E'!CJ340)</f>
        <v>96866.448310495092</v>
      </c>
      <c r="CQ235" s="5">
        <f ca="1">($E234+CQ234)*(1+'Part E'!CK340)</f>
        <v>171251.32120738621</v>
      </c>
      <c r="CR235" s="5">
        <f ca="1">($E234+CR234)*(1+'Part E'!CL340)</f>
        <v>146511.96624699666</v>
      </c>
      <c r="CS235" s="5">
        <f ca="1">($E234+CS234)*(1+'Part E'!CM340)</f>
        <v>83010.018146211718</v>
      </c>
      <c r="CT235" s="5">
        <f ca="1">($E234+CT234)*(1+'Part E'!CN340)</f>
        <v>156525.26360640646</v>
      </c>
      <c r="CU235" s="5">
        <f ca="1">($E234+CU234)*(1+'Part E'!CO340)</f>
        <v>151965.95828543103</v>
      </c>
      <c r="CV235" s="5">
        <f ca="1">($E234+CV234)*(1+'Part E'!CP340)</f>
        <v>140247.89902225058</v>
      </c>
      <c r="CW235" s="5">
        <f ca="1">($E234+CW234)*(1+'Part E'!CQ340)</f>
        <v>126258.71662841458</v>
      </c>
      <c r="CX235" s="5">
        <f ca="1">($E234+CX234)*(1+'Part E'!CR340)</f>
        <v>112923.99289229875</v>
      </c>
      <c r="CY235" s="5">
        <f ca="1">($E234+CY234)*(1+'Part E'!CS340)</f>
        <v>185048.77217174036</v>
      </c>
      <c r="CZ235" s="5">
        <f ca="1">($E234+CZ234)*(1+'Part E'!CT340)</f>
        <v>171964.33403284365</v>
      </c>
      <c r="DA235" s="5">
        <f ca="1">($E234+DA234)*(1+'Part E'!CU340)</f>
        <v>123342.49100153647</v>
      </c>
      <c r="DB235" s="5">
        <f ca="1">($E234+DB234)*(1+'Part E'!CV340)</f>
        <v>130249.47394793392</v>
      </c>
      <c r="DC235" s="5">
        <f ca="1">($E234+DC234)*(1+'Part E'!CW340)</f>
        <v>157288.5170523689</v>
      </c>
      <c r="DD235" s="5">
        <f ca="1">($E234+DD234)*(1+'Part E'!CX340)</f>
        <v>168710.96109537443</v>
      </c>
    </row>
    <row r="236" spans="2:108" x14ac:dyDescent="0.2">
      <c r="B236" s="5">
        <f t="shared" si="28"/>
        <v>7.4999999999999902</v>
      </c>
      <c r="C236" s="5">
        <v>12321.24</v>
      </c>
      <c r="D236" s="5">
        <f t="shared" si="26"/>
        <v>3696.3719999999998</v>
      </c>
      <c r="E236" s="5">
        <f t="shared" si="27"/>
        <v>2217.8231999999998</v>
      </c>
      <c r="H236" s="5">
        <f t="shared" si="29"/>
        <v>7.4166666666666572</v>
      </c>
      <c r="I236" s="5">
        <f ca="1">($E235+I235)*(1+'Part E'!C341)</f>
        <v>140341.80033648555</v>
      </c>
      <c r="J236" s="5">
        <f ca="1">($E235+J235)*(1+'Part E'!D341)</f>
        <v>142270.15699332021</v>
      </c>
      <c r="K236" s="5">
        <f ca="1">($E235+K235)*(1+'Part E'!E341)</f>
        <v>115252.40803097462</v>
      </c>
      <c r="L236" s="5">
        <f ca="1">($E235+L235)*(1+'Part E'!F341)</f>
        <v>159302.41843651695</v>
      </c>
      <c r="M236" s="5">
        <f ca="1">($E235+M235)*(1+'Part E'!G341)</f>
        <v>129926.8976195026</v>
      </c>
      <c r="N236" s="5">
        <f ca="1">($E235+N235)*(1+'Part E'!H341)</f>
        <v>178322.07729305158</v>
      </c>
      <c r="O236" s="5">
        <f ca="1">($E235+O235)*(1+'Part E'!I341)</f>
        <v>124897.1878153665</v>
      </c>
      <c r="P236" s="5">
        <f ca="1">($E235+P235)*(1+'Part E'!J341)</f>
        <v>194143.96983421137</v>
      </c>
      <c r="Q236" s="5">
        <f ca="1">($E235+Q235)*(1+'Part E'!K341)</f>
        <v>177431.27337557019</v>
      </c>
      <c r="R236" s="5">
        <f ca="1">($E235+R235)*(1+'Part E'!L341)</f>
        <v>130237.11412637211</v>
      </c>
      <c r="S236" s="5">
        <f ca="1">($E235+S235)*(1+'Part E'!M341)</f>
        <v>117671.11895425316</v>
      </c>
      <c r="T236" s="5">
        <f ca="1">($E235+T235)*(1+'Part E'!N341)</f>
        <v>152973.7354537753</v>
      </c>
      <c r="U236" s="5">
        <f ca="1">($E235+U235)*(1+'Part E'!O341)</f>
        <v>184333.73675431742</v>
      </c>
      <c r="V236" s="5">
        <f ca="1">($E235+V235)*(1+'Part E'!P341)</f>
        <v>174957.40358075727</v>
      </c>
      <c r="W236" s="5">
        <f ca="1">($E235+W235)*(1+'Part E'!Q341)</f>
        <v>130026.66509746989</v>
      </c>
      <c r="X236" s="5">
        <f ca="1">($E235+X235)*(1+'Part E'!R341)</f>
        <v>151210.2099398805</v>
      </c>
      <c r="Y236" s="5">
        <f ca="1">($E235+Y235)*(1+'Part E'!S341)</f>
        <v>159273.18467577413</v>
      </c>
      <c r="Z236" s="5">
        <f ca="1">($E235+Z235)*(1+'Part E'!T341)</f>
        <v>104124.48900794586</v>
      </c>
      <c r="AA236" s="5">
        <f ca="1">($E235+AA235)*(1+'Part E'!U341)</f>
        <v>179025.81175649996</v>
      </c>
      <c r="AB236" s="5">
        <f ca="1">($E235+AB235)*(1+'Part E'!V341)</f>
        <v>143716.32106004495</v>
      </c>
      <c r="AC236" s="5">
        <f ca="1">($E235+AC235)*(1+'Part E'!W341)</f>
        <v>177342.1323663345</v>
      </c>
      <c r="AD236" s="5">
        <f ca="1">($E235+AD235)*(1+'Part E'!X341)</f>
        <v>163523.12754864324</v>
      </c>
      <c r="AE236" s="5">
        <f ca="1">($E235+AE235)*(1+'Part E'!Y341)</f>
        <v>159043.68590270044</v>
      </c>
      <c r="AF236" s="5">
        <f ca="1">($E235+AF235)*(1+'Part E'!Z341)</f>
        <v>144516.57627895556</v>
      </c>
      <c r="AG236" s="5">
        <f ca="1">($E235+AG235)*(1+'Part E'!AA341)</f>
        <v>204926.9859290336</v>
      </c>
      <c r="AH236" s="5">
        <f ca="1">($E235+AH235)*(1+'Part E'!AB341)</f>
        <v>151122.22714071587</v>
      </c>
      <c r="AI236" s="5">
        <f ca="1">($E235+AI235)*(1+'Part E'!AC341)</f>
        <v>152026.96488649721</v>
      </c>
      <c r="AJ236" s="5">
        <f ca="1">($E235+AJ235)*(1+'Part E'!AD341)</f>
        <v>130701.01526357663</v>
      </c>
      <c r="AK236" s="5">
        <f ca="1">($E235+AK235)*(1+'Part E'!AE341)</f>
        <v>160852.67521492246</v>
      </c>
      <c r="AL236" s="5">
        <f ca="1">($E235+AL235)*(1+'Part E'!AF341)</f>
        <v>125041.61461619921</v>
      </c>
      <c r="AM236" s="5">
        <f ca="1">($E235+AM235)*(1+'Part E'!AG341)</f>
        <v>134666.63317553993</v>
      </c>
      <c r="AN236" s="5">
        <f ca="1">($E235+AN235)*(1+'Part E'!AH341)</f>
        <v>139766.82893918437</v>
      </c>
      <c r="AO236" s="5">
        <f ca="1">($E235+AO235)*(1+'Part E'!AI341)</f>
        <v>162884.24949039743</v>
      </c>
      <c r="AP236" s="5">
        <f ca="1">($E235+AP235)*(1+'Part E'!AJ341)</f>
        <v>178393.65139158099</v>
      </c>
      <c r="AQ236" s="5">
        <f ca="1">($E235+AQ235)*(1+'Part E'!AK341)</f>
        <v>144588.78805091992</v>
      </c>
      <c r="AR236" s="5">
        <f ca="1">($E235+AR235)*(1+'Part E'!AL341)</f>
        <v>134752.83659485137</v>
      </c>
      <c r="AS236" s="5">
        <f ca="1">($E235+AS235)*(1+'Part E'!AM341)</f>
        <v>164680.80762766351</v>
      </c>
      <c r="AT236" s="5">
        <f ca="1">($E235+AT235)*(1+'Part E'!AN341)</f>
        <v>123274.74575380971</v>
      </c>
      <c r="AU236" s="5">
        <f ca="1">($E235+AU235)*(1+'Part E'!AO341)</f>
        <v>157950.04641461626</v>
      </c>
      <c r="AV236" s="5">
        <f ca="1">($E235+AV235)*(1+'Part E'!AP341)</f>
        <v>144751.7173094633</v>
      </c>
      <c r="AW236" s="5">
        <f ca="1">($E235+AW235)*(1+'Part E'!AQ341)</f>
        <v>114424.32624542444</v>
      </c>
      <c r="AX236" s="5">
        <f ca="1">($E235+AX235)*(1+'Part E'!AR341)</f>
        <v>156194.17583174058</v>
      </c>
      <c r="AY236" s="5">
        <f ca="1">($E235+AY235)*(1+'Part E'!AS341)</f>
        <v>158089.91954980217</v>
      </c>
      <c r="AZ236" s="5">
        <f ca="1">($E235+AZ235)*(1+'Part E'!AT341)</f>
        <v>162877.72345657359</v>
      </c>
      <c r="BA236" s="5">
        <f ca="1">($E235+BA235)*(1+'Part E'!AU341)</f>
        <v>183943.97599029611</v>
      </c>
      <c r="BB236" s="5">
        <f ca="1">($E235+BB235)*(1+'Part E'!AV341)</f>
        <v>182209.04041467607</v>
      </c>
      <c r="BC236" s="5">
        <f ca="1">($E235+BC235)*(1+'Part E'!AW341)</f>
        <v>140392.80494258748</v>
      </c>
      <c r="BD236" s="5">
        <f ca="1">($E235+BD235)*(1+'Part E'!AX341)</f>
        <v>148387.25657432803</v>
      </c>
      <c r="BE236" s="5">
        <f ca="1">($E235+BE235)*(1+'Part E'!AY341)</f>
        <v>148458.97598355031</v>
      </c>
      <c r="BF236" s="5">
        <f ca="1">($E235+BF235)*(1+'Part E'!AZ341)</f>
        <v>193329.22462454101</v>
      </c>
      <c r="BG236" s="5">
        <f ca="1">($E235+BG235)*(1+'Part E'!BA341)</f>
        <v>129228.43408254822</v>
      </c>
      <c r="BH236" s="5">
        <f ca="1">($E235+BH235)*(1+'Part E'!BB341)</f>
        <v>158402.53683552789</v>
      </c>
      <c r="BI236" s="5">
        <f ca="1">($E235+BI235)*(1+'Part E'!BC341)</f>
        <v>152650.28986035881</v>
      </c>
      <c r="BJ236" s="5">
        <f ca="1">($E235+BJ235)*(1+'Part E'!BD341)</f>
        <v>108408.01212411755</v>
      </c>
      <c r="BK236" s="5">
        <f ca="1">($E235+BK235)*(1+'Part E'!BE341)</f>
        <v>129225.00650952764</v>
      </c>
      <c r="BL236" s="5">
        <f ca="1">($E235+BL235)*(1+'Part E'!BF341)</f>
        <v>143837.16918152515</v>
      </c>
      <c r="BM236" s="5">
        <f ca="1">($E235+BM235)*(1+'Part E'!BG341)</f>
        <v>172425.75601974368</v>
      </c>
      <c r="BN236" s="5">
        <f ca="1">($E235+BN235)*(1+'Part E'!BH341)</f>
        <v>161894.90446143533</v>
      </c>
      <c r="BO236" s="5">
        <f ca="1">($E235+BO235)*(1+'Part E'!BI341)</f>
        <v>159536.06352695244</v>
      </c>
      <c r="BP236" s="5">
        <f ca="1">($E235+BP235)*(1+'Part E'!BJ341)</f>
        <v>162050.54323009608</v>
      </c>
      <c r="BQ236" s="5">
        <f ca="1">($E235+BQ235)*(1+'Part E'!BK341)</f>
        <v>146547.57274453522</v>
      </c>
      <c r="BR236" s="5">
        <f ca="1">($E235+BR235)*(1+'Part E'!BL341)</f>
        <v>151568.81688916797</v>
      </c>
      <c r="BS236" s="5">
        <f ca="1">($E235+BS235)*(1+'Part E'!BM341)</f>
        <v>143814.80425775077</v>
      </c>
      <c r="BT236" s="5">
        <f ca="1">($E235+BT235)*(1+'Part E'!BN341)</f>
        <v>144792.52542088291</v>
      </c>
      <c r="BU236" s="5">
        <f ca="1">($E235+BU235)*(1+'Part E'!BO341)</f>
        <v>133552.26860666697</v>
      </c>
      <c r="BV236" s="5">
        <f ca="1">($E235+BV235)*(1+'Part E'!BP341)</f>
        <v>168846.11010090637</v>
      </c>
      <c r="BW236" s="5">
        <f ca="1">($E235+BW235)*(1+'Part E'!BQ341)</f>
        <v>175918.02989146981</v>
      </c>
      <c r="BX236" s="5">
        <f ca="1">($E235+BX235)*(1+'Part E'!BR341)</f>
        <v>177847.79478990615</v>
      </c>
      <c r="BY236" s="5">
        <f ca="1">($E235+BY235)*(1+'Part E'!BS341)</f>
        <v>159515.43619699491</v>
      </c>
      <c r="BZ236" s="5">
        <f ca="1">($E235+BZ235)*(1+'Part E'!BT341)</f>
        <v>139812.81883317651</v>
      </c>
      <c r="CA236" s="5">
        <f ca="1">($E235+CA235)*(1+'Part E'!BU341)</f>
        <v>102562.47321239187</v>
      </c>
      <c r="CB236" s="5">
        <f ca="1">($E235+CB235)*(1+'Part E'!BV341)</f>
        <v>141153.75636809121</v>
      </c>
      <c r="CC236" s="5">
        <f ca="1">($E235+CC235)*(1+'Part E'!BW341)</f>
        <v>139579.81324007738</v>
      </c>
      <c r="CD236" s="5">
        <f ca="1">($E235+CD235)*(1+'Part E'!BX341)</f>
        <v>190176.51507807025</v>
      </c>
      <c r="CE236" s="5">
        <f ca="1">($E235+CE235)*(1+'Part E'!BY341)</f>
        <v>142665.73245452443</v>
      </c>
      <c r="CF236" s="5">
        <f ca="1">($E235+CF235)*(1+'Part E'!BZ341)</f>
        <v>134075.25580986938</v>
      </c>
      <c r="CG236" s="5">
        <f ca="1">($E235+CG235)*(1+'Part E'!CA341)</f>
        <v>166419.69617532491</v>
      </c>
      <c r="CH236" s="5">
        <f ca="1">($E235+CH235)*(1+'Part E'!CB341)</f>
        <v>174162.62101242569</v>
      </c>
      <c r="CI236" s="5">
        <f ca="1">($E235+CI235)*(1+'Part E'!CC341)</f>
        <v>186582.88520696393</v>
      </c>
      <c r="CJ236" s="5">
        <f ca="1">($E235+CJ235)*(1+'Part E'!CD341)</f>
        <v>147957.64687577117</v>
      </c>
      <c r="CK236" s="5">
        <f ca="1">($E235+CK235)*(1+'Part E'!CE341)</f>
        <v>166018.32917001934</v>
      </c>
      <c r="CL236" s="5">
        <f ca="1">($E235+CL235)*(1+'Part E'!CF341)</f>
        <v>117242.78213158043</v>
      </c>
      <c r="CM236" s="5">
        <f ca="1">($E235+CM235)*(1+'Part E'!CG341)</f>
        <v>145575.2536975788</v>
      </c>
      <c r="CN236" s="5">
        <f ca="1">($E235+CN235)*(1+'Part E'!CH341)</f>
        <v>130377.44084988502</v>
      </c>
      <c r="CO236" s="5">
        <f ca="1">($E235+CO235)*(1+'Part E'!CI341)</f>
        <v>150647.53600332644</v>
      </c>
      <c r="CP236" s="5">
        <f ca="1">($E235+CP235)*(1+'Part E'!CJ341)</f>
        <v>98210.649091296349</v>
      </c>
      <c r="CQ236" s="5">
        <f ca="1">($E235+CQ235)*(1+'Part E'!CK341)</f>
        <v>177231.62526412687</v>
      </c>
      <c r="CR236" s="5">
        <f ca="1">($E235+CR235)*(1+'Part E'!CL341)</f>
        <v>144059.520483389</v>
      </c>
      <c r="CS236" s="5">
        <f ca="1">($E235+CS235)*(1+'Part E'!CM341)</f>
        <v>86287.582794966089</v>
      </c>
      <c r="CT236" s="5">
        <f ca="1">($E235+CT235)*(1+'Part E'!CN341)</f>
        <v>159433.76975648644</v>
      </c>
      <c r="CU236" s="5">
        <f ca="1">($E235+CU235)*(1+'Part E'!CO341)</f>
        <v>150071.94241827773</v>
      </c>
      <c r="CV236" s="5">
        <f ca="1">($E235+CV235)*(1+'Part E'!CP341)</f>
        <v>147599.01220274731</v>
      </c>
      <c r="CW236" s="5">
        <f ca="1">($E235+CW235)*(1+'Part E'!CQ341)</f>
        <v>131791.86830286327</v>
      </c>
      <c r="CX236" s="5">
        <f ca="1">($E235+CX235)*(1+'Part E'!CR341)</f>
        <v>117076.54125372264</v>
      </c>
      <c r="CY236" s="5">
        <f ca="1">($E235+CY235)*(1+'Part E'!CS341)</f>
        <v>190998.81437217578</v>
      </c>
      <c r="CZ236" s="5">
        <f ca="1">($E235+CZ235)*(1+'Part E'!CT341)</f>
        <v>178918.6046108813</v>
      </c>
      <c r="DA236" s="5">
        <f ca="1">($E235+DA235)*(1+'Part E'!CU341)</f>
        <v>122864.74743465918</v>
      </c>
      <c r="DB236" s="5">
        <f ca="1">($E235+DB235)*(1+'Part E'!CV341)</f>
        <v>135548.41731093024</v>
      </c>
      <c r="DC236" s="5">
        <f ca="1">($E235+DC235)*(1+'Part E'!CW341)</f>
        <v>168470.88853788059</v>
      </c>
      <c r="DD236" s="5">
        <f ca="1">($E235+DD235)*(1+'Part E'!CX341)</f>
        <v>174753.45853666274</v>
      </c>
    </row>
    <row r="237" spans="2:108" x14ac:dyDescent="0.2">
      <c r="B237" s="5">
        <f t="shared" si="28"/>
        <v>7.5833333333333233</v>
      </c>
      <c r="C237" s="5">
        <v>12321.24</v>
      </c>
      <c r="D237" s="5">
        <f t="shared" si="26"/>
        <v>3696.3719999999998</v>
      </c>
      <c r="E237" s="5">
        <f t="shared" si="27"/>
        <v>2217.8231999999998</v>
      </c>
      <c r="H237" s="5">
        <f t="shared" si="29"/>
        <v>7.4999999999999902</v>
      </c>
      <c r="I237" s="5">
        <f ca="1">($E236+I236)*(1+'Part E'!C342)</f>
        <v>136104.34636779531</v>
      </c>
      <c r="J237" s="5">
        <f ca="1">($E236+J236)*(1+'Part E'!D342)</f>
        <v>141894.37028623611</v>
      </c>
      <c r="K237" s="5">
        <f ca="1">($E236+K236)*(1+'Part E'!E342)</f>
        <v>116644.71273104707</v>
      </c>
      <c r="L237" s="5">
        <f ca="1">($E236+L236)*(1+'Part E'!F342)</f>
        <v>160417.82685941819</v>
      </c>
      <c r="M237" s="5">
        <f ca="1">($E236+M236)*(1+'Part E'!G342)</f>
        <v>124200.91763901191</v>
      </c>
      <c r="N237" s="5">
        <f ca="1">($E236+N236)*(1+'Part E'!H342)</f>
        <v>188664.50969569758</v>
      </c>
      <c r="O237" s="5">
        <f ca="1">($E236+O236)*(1+'Part E'!I342)</f>
        <v>123883.70042732795</v>
      </c>
      <c r="P237" s="5">
        <f ca="1">($E236+P236)*(1+'Part E'!J342)</f>
        <v>201065.25448633192</v>
      </c>
      <c r="Q237" s="5">
        <f ca="1">($E236+Q236)*(1+'Part E'!K342)</f>
        <v>170391.22750623504</v>
      </c>
      <c r="R237" s="5">
        <f ca="1">($E236+R236)*(1+'Part E'!L342)</f>
        <v>132006.43442200386</v>
      </c>
      <c r="S237" s="5">
        <f ca="1">($E236+S236)*(1+'Part E'!M342)</f>
        <v>118420.57882674511</v>
      </c>
      <c r="T237" s="5">
        <f ca="1">($E236+T236)*(1+'Part E'!N342)</f>
        <v>165042.40144532823</v>
      </c>
      <c r="U237" s="5">
        <f ca="1">($E236+U236)*(1+'Part E'!O342)</f>
        <v>193933.74089954977</v>
      </c>
      <c r="V237" s="5">
        <f ca="1">($E236+V236)*(1+'Part E'!P342)</f>
        <v>178550.9320276033</v>
      </c>
      <c r="W237" s="5">
        <f ca="1">($E236+W236)*(1+'Part E'!Q342)</f>
        <v>135738.54605690276</v>
      </c>
      <c r="X237" s="5">
        <f ca="1">($E236+X236)*(1+'Part E'!R342)</f>
        <v>152137.69004566985</v>
      </c>
      <c r="Y237" s="5">
        <f ca="1">($E236+Y236)*(1+'Part E'!S342)</f>
        <v>167403.63901582791</v>
      </c>
      <c r="Z237" s="5">
        <f ca="1">($E236+Z236)*(1+'Part E'!T342)</f>
        <v>107963.88755811685</v>
      </c>
      <c r="AA237" s="5">
        <f ca="1">($E236+AA236)*(1+'Part E'!U342)</f>
        <v>182889.04882500926</v>
      </c>
      <c r="AB237" s="5">
        <f ca="1">($E236+AB236)*(1+'Part E'!V342)</f>
        <v>148132.75735734345</v>
      </c>
      <c r="AC237" s="5">
        <f ca="1">($E236+AC236)*(1+'Part E'!W342)</f>
        <v>173367.67873208094</v>
      </c>
      <c r="AD237" s="5">
        <f ca="1">($E236+AD236)*(1+'Part E'!X342)</f>
        <v>164825.84522710351</v>
      </c>
      <c r="AE237" s="5">
        <f ca="1">($E236+AE236)*(1+'Part E'!Y342)</f>
        <v>161307.46506888859</v>
      </c>
      <c r="AF237" s="5">
        <f ca="1">($E236+AF236)*(1+'Part E'!Z342)</f>
        <v>155211.06722990746</v>
      </c>
      <c r="AG237" s="5">
        <f ca="1">($E236+AG236)*(1+'Part E'!AA342)</f>
        <v>200618.49521150667</v>
      </c>
      <c r="AH237" s="5">
        <f ca="1">($E236+AH236)*(1+'Part E'!AB342)</f>
        <v>156672.60945584235</v>
      </c>
      <c r="AI237" s="5">
        <f ca="1">($E236+AI236)*(1+'Part E'!AC342)</f>
        <v>152224.81613303197</v>
      </c>
      <c r="AJ237" s="5">
        <f ca="1">($E236+AJ236)*(1+'Part E'!AD342)</f>
        <v>136208.36982361425</v>
      </c>
      <c r="AK237" s="5">
        <f ca="1">($E236+AK236)*(1+'Part E'!AE342)</f>
        <v>167666.12943311734</v>
      </c>
      <c r="AL237" s="5">
        <f ca="1">($E236+AL236)*(1+'Part E'!AF342)</f>
        <v>126129.32730125209</v>
      </c>
      <c r="AM237" s="5">
        <f ca="1">($E236+AM236)*(1+'Part E'!AG342)</f>
        <v>134050.66822150906</v>
      </c>
      <c r="AN237" s="5">
        <f ca="1">($E236+AN236)*(1+'Part E'!AH342)</f>
        <v>145446.62209357208</v>
      </c>
      <c r="AO237" s="5">
        <f ca="1">($E236+AO236)*(1+'Part E'!AI342)</f>
        <v>161483.89601224667</v>
      </c>
      <c r="AP237" s="5">
        <f ca="1">($E236+AP236)*(1+'Part E'!AJ342)</f>
        <v>176773.33134917231</v>
      </c>
      <c r="AQ237" s="5">
        <f ca="1">($E236+AQ236)*(1+'Part E'!AK342)</f>
        <v>153616.87621726177</v>
      </c>
      <c r="AR237" s="5">
        <f ca="1">($E236+AR236)*(1+'Part E'!AL342)</f>
        <v>129118.48540169612</v>
      </c>
      <c r="AS237" s="5">
        <f ca="1">($E236+AS236)*(1+'Part E'!AM342)</f>
        <v>169612.63100121415</v>
      </c>
      <c r="AT237" s="5">
        <f ca="1">($E236+AT236)*(1+'Part E'!AN342)</f>
        <v>131102.95256783665</v>
      </c>
      <c r="AU237" s="5">
        <f ca="1">($E236+AU236)*(1+'Part E'!AO342)</f>
        <v>168719.67180999665</v>
      </c>
      <c r="AV237" s="5">
        <f ca="1">($E236+AV236)*(1+'Part E'!AP342)</f>
        <v>141819.46799987997</v>
      </c>
      <c r="AW237" s="5">
        <f ca="1">($E236+AW236)*(1+'Part E'!AQ342)</f>
        <v>111295.32113928108</v>
      </c>
      <c r="AX237" s="5">
        <f ca="1">($E236+AX236)*(1+'Part E'!AR342)</f>
        <v>161478.50135637939</v>
      </c>
      <c r="AY237" s="5">
        <f ca="1">($E236+AY236)*(1+'Part E'!AS342)</f>
        <v>164240.04123959766</v>
      </c>
      <c r="AZ237" s="5">
        <f ca="1">($E236+AZ236)*(1+'Part E'!AT342)</f>
        <v>168907.93057800905</v>
      </c>
      <c r="BA237" s="5">
        <f ca="1">($E236+BA236)*(1+'Part E'!AU342)</f>
        <v>190392.19829779712</v>
      </c>
      <c r="BB237" s="5">
        <f ca="1">($E236+BB236)*(1+'Part E'!AV342)</f>
        <v>179719.75682007524</v>
      </c>
      <c r="BC237" s="5">
        <f ca="1">($E236+BC236)*(1+'Part E'!AW342)</f>
        <v>142827.49294523997</v>
      </c>
      <c r="BD237" s="5">
        <f ca="1">($E236+BD236)*(1+'Part E'!AX342)</f>
        <v>150671.86167437342</v>
      </c>
      <c r="BE237" s="5">
        <f ca="1">($E236+BE236)*(1+'Part E'!AY342)</f>
        <v>150695.84450897231</v>
      </c>
      <c r="BF237" s="5">
        <f ca="1">($E236+BF236)*(1+'Part E'!AZ342)</f>
        <v>203341.49472202605</v>
      </c>
      <c r="BG237" s="5">
        <f ca="1">($E236+BG236)*(1+'Part E'!BA342)</f>
        <v>128507.42903332799</v>
      </c>
      <c r="BH237" s="5">
        <f ca="1">($E236+BH236)*(1+'Part E'!BB342)</f>
        <v>161774.4526584761</v>
      </c>
      <c r="BI237" s="5">
        <f ca="1">($E236+BI236)*(1+'Part E'!BC342)</f>
        <v>155098.80006951751</v>
      </c>
      <c r="BJ237" s="5">
        <f ca="1">($E236+BJ236)*(1+'Part E'!BD342)</f>
        <v>111812.63092234994</v>
      </c>
      <c r="BK237" s="5">
        <f ca="1">($E236+BK236)*(1+'Part E'!BE342)</f>
        <v>130990.5503296844</v>
      </c>
      <c r="BL237" s="5">
        <f ca="1">($E236+BL236)*(1+'Part E'!BF342)</f>
        <v>152731.97989827252</v>
      </c>
      <c r="BM237" s="5">
        <f ca="1">($E236+BM236)*(1+'Part E'!BG342)</f>
        <v>158718.87969703638</v>
      </c>
      <c r="BN237" s="5">
        <f ca="1">($E236+BN236)*(1+'Part E'!BH342)</f>
        <v>156698.19020727466</v>
      </c>
      <c r="BO237" s="5">
        <f ca="1">($E236+BO236)*(1+'Part E'!BI342)</f>
        <v>162008.64855249022</v>
      </c>
      <c r="BP237" s="5">
        <f ca="1">($E236+BP236)*(1+'Part E'!BJ342)</f>
        <v>173213.89919907509</v>
      </c>
      <c r="BQ237" s="5">
        <f ca="1">($E236+BQ236)*(1+'Part E'!BK342)</f>
        <v>147147.80809420871</v>
      </c>
      <c r="BR237" s="5">
        <f ca="1">($E236+BR236)*(1+'Part E'!BL342)</f>
        <v>158723.21072986309</v>
      </c>
      <c r="BS237" s="5">
        <f ca="1">($E236+BS236)*(1+'Part E'!BM342)</f>
        <v>135183.38526248091</v>
      </c>
      <c r="BT237" s="5">
        <f ca="1">($E236+BT236)*(1+'Part E'!BN342)</f>
        <v>144679.94058514212</v>
      </c>
      <c r="BU237" s="5">
        <f ca="1">($E236+BU236)*(1+'Part E'!BO342)</f>
        <v>132733.76730753164</v>
      </c>
      <c r="BV237" s="5">
        <f ca="1">($E236+BV236)*(1+'Part E'!BP342)</f>
        <v>165765.59369215035</v>
      </c>
      <c r="BW237" s="5">
        <f ca="1">($E236+BW236)*(1+'Part E'!BQ342)</f>
        <v>175454.06296215617</v>
      </c>
      <c r="BX237" s="5">
        <f ca="1">($E236+BX236)*(1+'Part E'!BR342)</f>
        <v>174792.23519448042</v>
      </c>
      <c r="BY237" s="5">
        <f ca="1">($E236+BY236)*(1+'Part E'!BS342)</f>
        <v>166311.07134345683</v>
      </c>
      <c r="BZ237" s="5">
        <f ca="1">($E236+BZ236)*(1+'Part E'!BT342)</f>
        <v>146546.64526781946</v>
      </c>
      <c r="CA237" s="5">
        <f ca="1">($E236+CA236)*(1+'Part E'!BU342)</f>
        <v>94735.759066308878</v>
      </c>
      <c r="CB237" s="5">
        <f ca="1">($E236+CB236)*(1+'Part E'!BV342)</f>
        <v>145932.08476964908</v>
      </c>
      <c r="CC237" s="5">
        <f ca="1">($E236+CC236)*(1+'Part E'!BW342)</f>
        <v>144027.00267411806</v>
      </c>
      <c r="CD237" s="5">
        <f ca="1">($E236+CD236)*(1+'Part E'!BX342)</f>
        <v>185261.95695894401</v>
      </c>
      <c r="CE237" s="5">
        <f ca="1">($E236+CE236)*(1+'Part E'!BY342)</f>
        <v>146761.1713053569</v>
      </c>
      <c r="CF237" s="5">
        <f ca="1">($E236+CF236)*(1+'Part E'!BZ342)</f>
        <v>131778.70352534458</v>
      </c>
      <c r="CG237" s="5">
        <f ca="1">($E236+CG236)*(1+'Part E'!CA342)</f>
        <v>165310.68782870052</v>
      </c>
      <c r="CH237" s="5">
        <f ca="1">($E236+CH236)*(1+'Part E'!CB342)</f>
        <v>186575.05619816884</v>
      </c>
      <c r="CI237" s="5">
        <f ca="1">($E236+CI236)*(1+'Part E'!CC342)</f>
        <v>188720.95420753464</v>
      </c>
      <c r="CJ237" s="5">
        <f ca="1">($E236+CJ236)*(1+'Part E'!CD342)</f>
        <v>149520.90406198229</v>
      </c>
      <c r="CK237" s="5">
        <f ca="1">($E236+CK236)*(1+'Part E'!CE342)</f>
        <v>169886.93659871322</v>
      </c>
      <c r="CL237" s="5">
        <f ca="1">($E236+CL236)*(1+'Part E'!CF342)</f>
        <v>119519.8614749228</v>
      </c>
      <c r="CM237" s="5">
        <f ca="1">($E236+CM236)*(1+'Part E'!CG342)</f>
        <v>148389.08991233082</v>
      </c>
      <c r="CN237" s="5">
        <f ca="1">($E236+CN236)*(1+'Part E'!CH342)</f>
        <v>130993.04484640255</v>
      </c>
      <c r="CO237" s="5">
        <f ca="1">($E236+CO236)*(1+'Part E'!CI342)</f>
        <v>153236.11821568853</v>
      </c>
      <c r="CP237" s="5">
        <f ca="1">($E236+CP236)*(1+'Part E'!CJ342)</f>
        <v>95042.982809124369</v>
      </c>
      <c r="CQ237" s="5">
        <f ca="1">($E236+CQ236)*(1+'Part E'!CK342)</f>
        <v>184795.03560990808</v>
      </c>
      <c r="CR237" s="5">
        <f ca="1">($E236+CR236)*(1+'Part E'!CL342)</f>
        <v>144710.96956264836</v>
      </c>
      <c r="CS237" s="5">
        <f ca="1">($E236+CS236)*(1+'Part E'!CM342)</f>
        <v>84740.263505409806</v>
      </c>
      <c r="CT237" s="5">
        <f ca="1">($E236+CT236)*(1+'Part E'!CN342)</f>
        <v>177399.78942868303</v>
      </c>
      <c r="CU237" s="5">
        <f ca="1">($E236+CU236)*(1+'Part E'!CO342)</f>
        <v>160425.01075222518</v>
      </c>
      <c r="CV237" s="5">
        <f ca="1">($E236+CV236)*(1+'Part E'!CP342)</f>
        <v>150946.81375224161</v>
      </c>
      <c r="CW237" s="5">
        <f ca="1">($E236+CW236)*(1+'Part E'!CQ342)</f>
        <v>125871.25799808843</v>
      </c>
      <c r="CX237" s="5">
        <f ca="1">($E236+CX236)*(1+'Part E'!CR342)</f>
        <v>124383.857657425</v>
      </c>
      <c r="CY237" s="5">
        <f ca="1">($E236+CY236)*(1+'Part E'!CS342)</f>
        <v>177715.12725241901</v>
      </c>
      <c r="CZ237" s="5">
        <f ca="1">($E236+CZ236)*(1+'Part E'!CT342)</f>
        <v>182933.68640753644</v>
      </c>
      <c r="DA237" s="5">
        <f ca="1">($E236+DA236)*(1+'Part E'!CU342)</f>
        <v>130610.3101521896</v>
      </c>
      <c r="DB237" s="5">
        <f ca="1">($E236+DB236)*(1+'Part E'!CV342)</f>
        <v>142775.74933216011</v>
      </c>
      <c r="DC237" s="5">
        <f ca="1">($E236+DC236)*(1+'Part E'!CW342)</f>
        <v>165530.63153104472</v>
      </c>
      <c r="DD237" s="5">
        <f ca="1">($E236+DD236)*(1+'Part E'!CX342)</f>
        <v>186868.01775846502</v>
      </c>
    </row>
    <row r="238" spans="2:108" x14ac:dyDescent="0.2">
      <c r="B238" s="5">
        <f t="shared" si="28"/>
        <v>7.6666666666666563</v>
      </c>
      <c r="C238" s="5">
        <v>12321.24</v>
      </c>
      <c r="D238" s="5">
        <f t="shared" si="26"/>
        <v>3696.3719999999998</v>
      </c>
      <c r="E238" s="5">
        <f t="shared" si="27"/>
        <v>2217.8231999999998</v>
      </c>
      <c r="H238" s="5">
        <f t="shared" si="29"/>
        <v>7.5833333333333233</v>
      </c>
      <c r="I238" s="5">
        <f ca="1">($E237+I237)*(1+'Part E'!C343)</f>
        <v>139753.69684728567</v>
      </c>
      <c r="J238" s="5">
        <f ca="1">($E237+J237)*(1+'Part E'!D343)</f>
        <v>152413.42654687329</v>
      </c>
      <c r="K238" s="5">
        <f ca="1">($E237+K237)*(1+'Part E'!E343)</f>
        <v>120081.0810503817</v>
      </c>
      <c r="L238" s="5">
        <f ca="1">($E237+L237)*(1+'Part E'!F343)</f>
        <v>160027.33738547118</v>
      </c>
      <c r="M238" s="5">
        <f ca="1">($E237+M237)*(1+'Part E'!G343)</f>
        <v>125780.08603627532</v>
      </c>
      <c r="N238" s="5">
        <f ca="1">($E237+N237)*(1+'Part E'!H343)</f>
        <v>197186.97837793746</v>
      </c>
      <c r="O238" s="5">
        <f ca="1">($E237+O237)*(1+'Part E'!I343)</f>
        <v>124086.10640194293</v>
      </c>
      <c r="P238" s="5">
        <f ca="1">($E237+P237)*(1+'Part E'!J343)</f>
        <v>206458.58127380445</v>
      </c>
      <c r="Q238" s="5">
        <f ca="1">($E237+Q237)*(1+'Part E'!K343)</f>
        <v>175465.62703967944</v>
      </c>
      <c r="R238" s="5">
        <f ca="1">($E237+R237)*(1+'Part E'!L343)</f>
        <v>139348.11403388172</v>
      </c>
      <c r="S238" s="5">
        <f ca="1">($E237+S237)*(1+'Part E'!M343)</f>
        <v>112086.78016073277</v>
      </c>
      <c r="T238" s="5">
        <f ca="1">($E237+T237)*(1+'Part E'!N343)</f>
        <v>166074.00993023132</v>
      </c>
      <c r="U238" s="5">
        <f ca="1">($E237+U237)*(1+'Part E'!O343)</f>
        <v>199389.81574519264</v>
      </c>
      <c r="V238" s="5">
        <f ca="1">($E237+V237)*(1+'Part E'!P343)</f>
        <v>172972.43168726627</v>
      </c>
      <c r="W238" s="5">
        <f ca="1">($E237+W237)*(1+'Part E'!Q343)</f>
        <v>142305.296819913</v>
      </c>
      <c r="X238" s="5">
        <f ca="1">($E237+X237)*(1+'Part E'!R343)</f>
        <v>162608.21509304998</v>
      </c>
      <c r="Y238" s="5">
        <f ca="1">($E237+Y237)*(1+'Part E'!S343)</f>
        <v>161549.79277977569</v>
      </c>
      <c r="Z238" s="5">
        <f ca="1">($E237+Z237)*(1+'Part E'!T343)</f>
        <v>114324.23405237509</v>
      </c>
      <c r="AA238" s="5">
        <f ca="1">($E237+AA237)*(1+'Part E'!U343)</f>
        <v>192361.8525247919</v>
      </c>
      <c r="AB238" s="5">
        <f ca="1">($E237+AB237)*(1+'Part E'!V343)</f>
        <v>148628.67592139545</v>
      </c>
      <c r="AC238" s="5">
        <f ca="1">($E237+AC237)*(1+'Part E'!W343)</f>
        <v>174287.19795867821</v>
      </c>
      <c r="AD238" s="5">
        <f ca="1">($E237+AD237)*(1+'Part E'!X343)</f>
        <v>173583.0536815885</v>
      </c>
      <c r="AE238" s="5">
        <f ca="1">($E237+AE237)*(1+'Part E'!Y343)</f>
        <v>160491.64449846439</v>
      </c>
      <c r="AF238" s="5">
        <f ca="1">($E237+AF237)*(1+'Part E'!Z343)</f>
        <v>168444.90574155509</v>
      </c>
      <c r="AG238" s="5">
        <f ca="1">($E237+AG237)*(1+'Part E'!AA343)</f>
        <v>196852.12197952668</v>
      </c>
      <c r="AH238" s="5">
        <f ca="1">($E237+AH237)*(1+'Part E'!AB343)</f>
        <v>159786.56200165566</v>
      </c>
      <c r="AI238" s="5">
        <f ca="1">($E237+AI237)*(1+'Part E'!AC343)</f>
        <v>158444.76403777572</v>
      </c>
      <c r="AJ238" s="5">
        <f ca="1">($E237+AJ237)*(1+'Part E'!AD343)</f>
        <v>135855.99018624894</v>
      </c>
      <c r="AK238" s="5">
        <f ca="1">($E237+AK237)*(1+'Part E'!AE343)</f>
        <v>167904.63824954646</v>
      </c>
      <c r="AL238" s="5">
        <f ca="1">($E237+AL237)*(1+'Part E'!AF343)</f>
        <v>128984.22429589371</v>
      </c>
      <c r="AM238" s="5">
        <f ca="1">($E237+AM237)*(1+'Part E'!AG343)</f>
        <v>136247.81835152375</v>
      </c>
      <c r="AN238" s="5">
        <f ca="1">($E237+AN237)*(1+'Part E'!AH343)</f>
        <v>154206.37375215211</v>
      </c>
      <c r="AO238" s="5">
        <f ca="1">($E237+AO237)*(1+'Part E'!AI343)</f>
        <v>169791.44532103458</v>
      </c>
      <c r="AP238" s="5">
        <f ca="1">($E237+AP237)*(1+'Part E'!AJ343)</f>
        <v>167846.13984517209</v>
      </c>
      <c r="AQ238" s="5">
        <f ca="1">($E237+AQ237)*(1+'Part E'!AK343)</f>
        <v>159428.2413002855</v>
      </c>
      <c r="AR238" s="5">
        <f ca="1">($E237+AR237)*(1+'Part E'!AL343)</f>
        <v>129777.72027947118</v>
      </c>
      <c r="AS238" s="5">
        <f ca="1">($E237+AS237)*(1+'Part E'!AM343)</f>
        <v>172611.46519780834</v>
      </c>
      <c r="AT238" s="5">
        <f ca="1">($E237+AT237)*(1+'Part E'!AN343)</f>
        <v>129713.24493645041</v>
      </c>
      <c r="AU238" s="5">
        <f ca="1">($E237+AU237)*(1+'Part E'!AO343)</f>
        <v>175908.37752418453</v>
      </c>
      <c r="AV238" s="5">
        <f ca="1">($E237+AV237)*(1+'Part E'!AP343)</f>
        <v>133587.4766432617</v>
      </c>
      <c r="AW238" s="5">
        <f ca="1">($E237+AW237)*(1+'Part E'!AQ343)</f>
        <v>115387.82143245311</v>
      </c>
      <c r="AX238" s="5">
        <f ca="1">($E237+AX237)*(1+'Part E'!AR343)</f>
        <v>169764.59100973781</v>
      </c>
      <c r="AY238" s="5">
        <f ca="1">($E237+AY237)*(1+'Part E'!AS343)</f>
        <v>158166.78730188083</v>
      </c>
      <c r="AZ238" s="5">
        <f ca="1">($E237+AZ237)*(1+'Part E'!AT343)</f>
        <v>177304.61516078375</v>
      </c>
      <c r="BA238" s="5">
        <f ca="1">($E237+BA237)*(1+'Part E'!AU343)</f>
        <v>195199.86486340125</v>
      </c>
      <c r="BB238" s="5">
        <f ca="1">($E237+BB237)*(1+'Part E'!AV343)</f>
        <v>174549.85711200416</v>
      </c>
      <c r="BC238" s="5">
        <f ca="1">($E237+BC237)*(1+'Part E'!AW343)</f>
        <v>154129.88294277136</v>
      </c>
      <c r="BD238" s="5">
        <f ca="1">($E237+BD237)*(1+'Part E'!AX343)</f>
        <v>161833.55020787983</v>
      </c>
      <c r="BE238" s="5">
        <f ca="1">($E237+BE237)*(1+'Part E'!AY343)</f>
        <v>149067.39769282014</v>
      </c>
      <c r="BF238" s="5">
        <f ca="1">($E237+BF237)*(1+'Part E'!AZ343)</f>
        <v>210999.63838289017</v>
      </c>
      <c r="BG238" s="5">
        <f ca="1">($E237+BG237)*(1+'Part E'!BA343)</f>
        <v>131132.00485686224</v>
      </c>
      <c r="BH238" s="5">
        <f ca="1">($E237+BH237)*(1+'Part E'!BB343)</f>
        <v>180564.0384917912</v>
      </c>
      <c r="BI238" s="5">
        <f ca="1">($E237+BI237)*(1+'Part E'!BC343)</f>
        <v>154354.84901913075</v>
      </c>
      <c r="BJ238" s="5">
        <f ca="1">($E237+BJ237)*(1+'Part E'!BD343)</f>
        <v>107605.02853806582</v>
      </c>
      <c r="BK238" s="5">
        <f ca="1">($E237+BK237)*(1+'Part E'!BE343)</f>
        <v>128744.10375509303</v>
      </c>
      <c r="BL238" s="5">
        <f ca="1">($E237+BL237)*(1+'Part E'!BF343)</f>
        <v>148734.11902272835</v>
      </c>
      <c r="BM238" s="5">
        <f ca="1">($E237+BM237)*(1+'Part E'!BG343)</f>
        <v>160453.9467093643</v>
      </c>
      <c r="BN238" s="5">
        <f ca="1">($E237+BN237)*(1+'Part E'!BH343)</f>
        <v>161296.22136948977</v>
      </c>
      <c r="BO238" s="5">
        <f ca="1">($E237+BO237)*(1+'Part E'!BI343)</f>
        <v>166411.25291835214</v>
      </c>
      <c r="BP238" s="5">
        <f ca="1">($E237+BP237)*(1+'Part E'!BJ343)</f>
        <v>178523.07746042946</v>
      </c>
      <c r="BQ238" s="5">
        <f ca="1">($E237+BQ237)*(1+'Part E'!BK343)</f>
        <v>143212.5131695265</v>
      </c>
      <c r="BR238" s="5">
        <f ca="1">($E237+BR237)*(1+'Part E'!BL343)</f>
        <v>168925.75009633158</v>
      </c>
      <c r="BS238" s="5">
        <f ca="1">($E237+BS237)*(1+'Part E'!BM343)</f>
        <v>140205.41134174122</v>
      </c>
      <c r="BT238" s="5">
        <f ca="1">($E237+BT237)*(1+'Part E'!BN343)</f>
        <v>148007.22755425062</v>
      </c>
      <c r="BU238" s="5">
        <f ca="1">($E237+BU237)*(1+'Part E'!BO343)</f>
        <v>134960.73952423412</v>
      </c>
      <c r="BV238" s="5">
        <f ca="1">($E237+BV237)*(1+'Part E'!BP343)</f>
        <v>171546.23619000148</v>
      </c>
      <c r="BW238" s="5">
        <f ca="1">($E237+BW237)*(1+'Part E'!BQ343)</f>
        <v>180844.34292872017</v>
      </c>
      <c r="BX238" s="5">
        <f ca="1">($E237+BX237)*(1+'Part E'!BR343)</f>
        <v>159704.22524252345</v>
      </c>
      <c r="BY238" s="5">
        <f ca="1">($E237+BY237)*(1+'Part E'!BS343)</f>
        <v>165955.62830074053</v>
      </c>
      <c r="BZ238" s="5">
        <f ca="1">($E237+BZ237)*(1+'Part E'!BT343)</f>
        <v>154287.26039019137</v>
      </c>
      <c r="CA238" s="5">
        <f ca="1">($E237+CA237)*(1+'Part E'!BU343)</f>
        <v>96033.475218712367</v>
      </c>
      <c r="CB238" s="5">
        <f ca="1">($E237+CB237)*(1+'Part E'!BV343)</f>
        <v>139448.13034864762</v>
      </c>
      <c r="CC238" s="5">
        <f ca="1">($E237+CC237)*(1+'Part E'!BW343)</f>
        <v>148520.40794560127</v>
      </c>
      <c r="CD238" s="5">
        <f ca="1">($E237+CD237)*(1+'Part E'!BX343)</f>
        <v>186912.92930612192</v>
      </c>
      <c r="CE238" s="5">
        <f ca="1">($E237+CE237)*(1+'Part E'!BY343)</f>
        <v>152812.86873141365</v>
      </c>
      <c r="CF238" s="5">
        <f ca="1">($E237+CF237)*(1+'Part E'!BZ343)</f>
        <v>126503.73544752304</v>
      </c>
      <c r="CG238" s="5">
        <f ca="1">($E237+CG237)*(1+'Part E'!CA343)</f>
        <v>173299.29883949293</v>
      </c>
      <c r="CH238" s="5">
        <f ca="1">($E237+CH237)*(1+'Part E'!CB343)</f>
        <v>181745.86125891769</v>
      </c>
      <c r="CI238" s="5">
        <f ca="1">($E237+CI237)*(1+'Part E'!CC343)</f>
        <v>197549.49750502134</v>
      </c>
      <c r="CJ238" s="5">
        <f ca="1">($E237+CJ237)*(1+'Part E'!CD343)</f>
        <v>156732.962216146</v>
      </c>
      <c r="CK238" s="5">
        <f ca="1">($E237+CK237)*(1+'Part E'!CE343)</f>
        <v>165720.57087178089</v>
      </c>
      <c r="CL238" s="5">
        <f ca="1">($E237+CL237)*(1+'Part E'!CF343)</f>
        <v>124932.69840754374</v>
      </c>
      <c r="CM238" s="5">
        <f ca="1">($E237+CM237)*(1+'Part E'!CG343)</f>
        <v>154479.03972326557</v>
      </c>
      <c r="CN238" s="5">
        <f ca="1">($E237+CN237)*(1+'Part E'!CH343)</f>
        <v>145281.75512318127</v>
      </c>
      <c r="CO238" s="5">
        <f ca="1">($E237+CO237)*(1+'Part E'!CI343)</f>
        <v>149184.55863978769</v>
      </c>
      <c r="CP238" s="5">
        <f ca="1">($E237+CP237)*(1+'Part E'!CJ343)</f>
        <v>100546.9994301176</v>
      </c>
      <c r="CQ238" s="5">
        <f ca="1">($E237+CQ237)*(1+'Part E'!CK343)</f>
        <v>188108.78353181158</v>
      </c>
      <c r="CR238" s="5">
        <f ca="1">($E237+CR237)*(1+'Part E'!CL343)</f>
        <v>150960.01052428398</v>
      </c>
      <c r="CS238" s="5">
        <f ca="1">($E237+CS237)*(1+'Part E'!CM343)</f>
        <v>88962.153729159778</v>
      </c>
      <c r="CT238" s="5">
        <f ca="1">($E237+CT237)*(1+'Part E'!CN343)</f>
        <v>184078.74123979773</v>
      </c>
      <c r="CU238" s="5">
        <f ca="1">($E237+CU237)*(1+'Part E'!CO343)</f>
        <v>160697.3156312037</v>
      </c>
      <c r="CV238" s="5">
        <f ca="1">($E237+CV237)*(1+'Part E'!CP343)</f>
        <v>146245.5163719519</v>
      </c>
      <c r="CW238" s="5">
        <f ca="1">($E237+CW237)*(1+'Part E'!CQ343)</f>
        <v>128959.49852369301</v>
      </c>
      <c r="CX238" s="5">
        <f ca="1">($E237+CX237)*(1+'Part E'!CR343)</f>
        <v>130204.12888203547</v>
      </c>
      <c r="CY238" s="5">
        <f ca="1">($E237+CY237)*(1+'Part E'!CS343)</f>
        <v>174798.97961464789</v>
      </c>
      <c r="CZ238" s="5">
        <f ca="1">($E237+CZ237)*(1+'Part E'!CT343)</f>
        <v>181475.88202766445</v>
      </c>
      <c r="DA238" s="5">
        <f ca="1">($E237+DA237)*(1+'Part E'!CU343)</f>
        <v>133769.17866162499</v>
      </c>
      <c r="DB238" s="5">
        <f ca="1">($E237+DB237)*(1+'Part E'!CV343)</f>
        <v>146122.66859343339</v>
      </c>
      <c r="DC238" s="5">
        <f ca="1">($E237+DC237)*(1+'Part E'!CW343)</f>
        <v>173444.96466620796</v>
      </c>
      <c r="DD238" s="5">
        <f ca="1">($E237+DD237)*(1+'Part E'!CX343)</f>
        <v>170605.42079447335</v>
      </c>
    </row>
    <row r="239" spans="2:108" x14ac:dyDescent="0.2">
      <c r="B239" s="5">
        <f t="shared" si="28"/>
        <v>7.7499999999999893</v>
      </c>
      <c r="C239" s="5">
        <v>12321.24</v>
      </c>
      <c r="D239" s="5">
        <f t="shared" si="26"/>
        <v>3696.3719999999998</v>
      </c>
      <c r="E239" s="5">
        <f t="shared" si="27"/>
        <v>2217.8231999999998</v>
      </c>
      <c r="H239" s="5">
        <f t="shared" si="29"/>
        <v>7.6666666666666563</v>
      </c>
      <c r="I239" s="5">
        <f ca="1">($E238+I238)*(1+'Part E'!C344)</f>
        <v>138787.39473247624</v>
      </c>
      <c r="J239" s="5">
        <f ca="1">($E238+J238)*(1+'Part E'!D344)</f>
        <v>155894.65703280186</v>
      </c>
      <c r="K239" s="5">
        <f ca="1">($E238+K238)*(1+'Part E'!E344)</f>
        <v>130557.77709546131</v>
      </c>
      <c r="L239" s="5">
        <f ca="1">($E238+L238)*(1+'Part E'!F344)</f>
        <v>171078.91640560736</v>
      </c>
      <c r="M239" s="5">
        <f ca="1">($E238+M238)*(1+'Part E'!G344)</f>
        <v>127669.78922518116</v>
      </c>
      <c r="N239" s="5">
        <f ca="1">($E238+N238)*(1+'Part E'!H344)</f>
        <v>198099.69896376773</v>
      </c>
      <c r="O239" s="5">
        <f ca="1">($E238+O238)*(1+'Part E'!I344)</f>
        <v>127702.40053047801</v>
      </c>
      <c r="P239" s="5">
        <f ca="1">($E238+P238)*(1+'Part E'!J344)</f>
        <v>196514.88739988423</v>
      </c>
      <c r="Q239" s="5">
        <f ca="1">($E238+Q238)*(1+'Part E'!K344)</f>
        <v>173801.21628533263</v>
      </c>
      <c r="R239" s="5">
        <f ca="1">($E238+R238)*(1+'Part E'!L344)</f>
        <v>148085.75811829869</v>
      </c>
      <c r="S239" s="5">
        <f ca="1">($E238+S238)*(1+'Part E'!M344)</f>
        <v>114962.31517941771</v>
      </c>
      <c r="T239" s="5">
        <f ca="1">($E238+T238)*(1+'Part E'!N344)</f>
        <v>182081.1775976021</v>
      </c>
      <c r="U239" s="5">
        <f ca="1">($E238+U238)*(1+'Part E'!O344)</f>
        <v>195777.39279223292</v>
      </c>
      <c r="V239" s="5">
        <f ca="1">($E238+V238)*(1+'Part E'!P344)</f>
        <v>180893.20947873424</v>
      </c>
      <c r="W239" s="5">
        <f ca="1">($E238+W238)*(1+'Part E'!Q344)</f>
        <v>140249.05764121181</v>
      </c>
      <c r="X239" s="5">
        <f ca="1">($E238+X238)*(1+'Part E'!R344)</f>
        <v>160825.63395893521</v>
      </c>
      <c r="Y239" s="5">
        <f ca="1">($E238+Y238)*(1+'Part E'!S344)</f>
        <v>155392.05296889198</v>
      </c>
      <c r="Z239" s="5">
        <f ca="1">($E238+Z238)*(1+'Part E'!T344)</f>
        <v>123139.30342991589</v>
      </c>
      <c r="AA239" s="5">
        <f ca="1">($E238+AA238)*(1+'Part E'!U344)</f>
        <v>194060.16318462088</v>
      </c>
      <c r="AB239" s="5">
        <f ca="1">($E238+AB238)*(1+'Part E'!V344)</f>
        <v>155374.3286952606</v>
      </c>
      <c r="AC239" s="5">
        <f ca="1">($E238+AC238)*(1+'Part E'!W344)</f>
        <v>190279.29102517306</v>
      </c>
      <c r="AD239" s="5">
        <f ca="1">($E238+AD238)*(1+'Part E'!X344)</f>
        <v>173881.25086333251</v>
      </c>
      <c r="AE239" s="5">
        <f ca="1">($E238+AE238)*(1+'Part E'!Y344)</f>
        <v>152409.49484446004</v>
      </c>
      <c r="AF239" s="5">
        <f ca="1">($E238+AF238)*(1+'Part E'!Z344)</f>
        <v>175127.77157735397</v>
      </c>
      <c r="AG239" s="5">
        <f ca="1">($E238+AG238)*(1+'Part E'!AA344)</f>
        <v>197255.87648657971</v>
      </c>
      <c r="AH239" s="5">
        <f ca="1">($E238+AH238)*(1+'Part E'!AB344)</f>
        <v>165587.88677381069</v>
      </c>
      <c r="AI239" s="5">
        <f ca="1">($E238+AI238)*(1+'Part E'!AC344)</f>
        <v>164743.68128362892</v>
      </c>
      <c r="AJ239" s="5">
        <f ca="1">($E238+AJ238)*(1+'Part E'!AD344)</f>
        <v>133020.31710276156</v>
      </c>
      <c r="AK239" s="5">
        <f ca="1">($E238+AK238)*(1+'Part E'!AE344)</f>
        <v>162254.23077516677</v>
      </c>
      <c r="AL239" s="5">
        <f ca="1">($E238+AL238)*(1+'Part E'!AF344)</f>
        <v>128522.8356037068</v>
      </c>
      <c r="AM239" s="5">
        <f ca="1">($E238+AM238)*(1+'Part E'!AG344)</f>
        <v>130009.69597822886</v>
      </c>
      <c r="AN239" s="5">
        <f ca="1">($E238+AN238)*(1+'Part E'!AH344)</f>
        <v>156601.33525114652</v>
      </c>
      <c r="AO239" s="5">
        <f ca="1">($E238+AO238)*(1+'Part E'!AI344)</f>
        <v>169882.95946350016</v>
      </c>
      <c r="AP239" s="5">
        <f ca="1">($E238+AP238)*(1+'Part E'!AJ344)</f>
        <v>168098.73861790032</v>
      </c>
      <c r="AQ239" s="5">
        <f ca="1">($E238+AQ238)*(1+'Part E'!AK344)</f>
        <v>167865.15332045918</v>
      </c>
      <c r="AR239" s="5">
        <f ca="1">($E238+AR238)*(1+'Part E'!AL344)</f>
        <v>138360.56338514911</v>
      </c>
      <c r="AS239" s="5">
        <f ca="1">($E238+AS238)*(1+'Part E'!AM344)</f>
        <v>167735.88366792534</v>
      </c>
      <c r="AT239" s="5">
        <f ca="1">($E238+AT238)*(1+'Part E'!AN344)</f>
        <v>139093.08954578917</v>
      </c>
      <c r="AU239" s="5">
        <f ca="1">($E238+AU238)*(1+'Part E'!AO344)</f>
        <v>184393.44596541181</v>
      </c>
      <c r="AV239" s="5">
        <f ca="1">($E238+AV238)*(1+'Part E'!AP344)</f>
        <v>136996.81000956439</v>
      </c>
      <c r="AW239" s="5">
        <f ca="1">($E238+AW238)*(1+'Part E'!AQ344)</f>
        <v>117322.25247032217</v>
      </c>
      <c r="AX239" s="5">
        <f ca="1">($E238+AX238)*(1+'Part E'!AR344)</f>
        <v>175656.02221387121</v>
      </c>
      <c r="AY239" s="5">
        <f ca="1">($E238+AY238)*(1+'Part E'!AS344)</f>
        <v>161297.87694671247</v>
      </c>
      <c r="AZ239" s="5">
        <f ca="1">($E238+AZ238)*(1+'Part E'!AT344)</f>
        <v>183549.1692882404</v>
      </c>
      <c r="BA239" s="5">
        <f ca="1">($E238+BA238)*(1+'Part E'!AU344)</f>
        <v>188311.60447822532</v>
      </c>
      <c r="BB239" s="5">
        <f ca="1">($E238+BB238)*(1+'Part E'!AV344)</f>
        <v>179102.31065943633</v>
      </c>
      <c r="BC239" s="5">
        <f ca="1">($E238+BC238)*(1+'Part E'!AW344)</f>
        <v>162532.70868497825</v>
      </c>
      <c r="BD239" s="5">
        <f ca="1">($E238+BD238)*(1+'Part E'!AX344)</f>
        <v>164611.30927197382</v>
      </c>
      <c r="BE239" s="5">
        <f ca="1">($E238+BE238)*(1+'Part E'!AY344)</f>
        <v>157272.32790448351</v>
      </c>
      <c r="BF239" s="5">
        <f ca="1">($E238+BF238)*(1+'Part E'!AZ344)</f>
        <v>212672.65469434988</v>
      </c>
      <c r="BG239" s="5">
        <f ca="1">($E238+BG238)*(1+'Part E'!BA344)</f>
        <v>132187.29261425926</v>
      </c>
      <c r="BH239" s="5">
        <f ca="1">($E238+BH238)*(1+'Part E'!BB344)</f>
        <v>184922.47462239722</v>
      </c>
      <c r="BI239" s="5">
        <f ca="1">($E238+BI238)*(1+'Part E'!BC344)</f>
        <v>149296.02362568621</v>
      </c>
      <c r="BJ239" s="5">
        <f ca="1">($E238+BJ238)*(1+'Part E'!BD344)</f>
        <v>114195.25189970581</v>
      </c>
      <c r="BK239" s="5">
        <f ca="1">($E238+BK238)*(1+'Part E'!BE344)</f>
        <v>135869.19790761787</v>
      </c>
      <c r="BL239" s="5">
        <f ca="1">($E238+BL238)*(1+'Part E'!BF344)</f>
        <v>145226.93431744081</v>
      </c>
      <c r="BM239" s="5">
        <f ca="1">($E238+BM238)*(1+'Part E'!BG344)</f>
        <v>163195.66143382248</v>
      </c>
      <c r="BN239" s="5">
        <f ca="1">($E238+BN238)*(1+'Part E'!BH344)</f>
        <v>160595.64774229401</v>
      </c>
      <c r="BO239" s="5">
        <f ca="1">($E238+BO238)*(1+'Part E'!BI344)</f>
        <v>166169.58132812928</v>
      </c>
      <c r="BP239" s="5">
        <f ca="1">($E238+BP238)*(1+'Part E'!BJ344)</f>
        <v>166864.9353349577</v>
      </c>
      <c r="BQ239" s="5">
        <f ca="1">($E238+BQ238)*(1+'Part E'!BK344)</f>
        <v>150695.72263514937</v>
      </c>
      <c r="BR239" s="5">
        <f ca="1">($E238+BR238)*(1+'Part E'!BL344)</f>
        <v>171068.05391782225</v>
      </c>
      <c r="BS239" s="5">
        <f ca="1">($E238+BS238)*(1+'Part E'!BM344)</f>
        <v>141200.58376664098</v>
      </c>
      <c r="BT239" s="5">
        <f ca="1">($E238+BT238)*(1+'Part E'!BN344)</f>
        <v>151921.56423923696</v>
      </c>
      <c r="BU239" s="5">
        <f ca="1">($E238+BU238)*(1+'Part E'!BO344)</f>
        <v>135991.26667783884</v>
      </c>
      <c r="BV239" s="5">
        <f ca="1">($E238+BV238)*(1+'Part E'!BP344)</f>
        <v>166282.96621408794</v>
      </c>
      <c r="BW239" s="5">
        <f ca="1">($E238+BW238)*(1+'Part E'!BQ344)</f>
        <v>191029.04927837808</v>
      </c>
      <c r="BX239" s="5">
        <f ca="1">($E238+BX238)*(1+'Part E'!BR344)</f>
        <v>164220.43077831034</v>
      </c>
      <c r="BY239" s="5">
        <f ca="1">($E238+BY238)*(1+'Part E'!BS344)</f>
        <v>172147.08888428807</v>
      </c>
      <c r="BZ239" s="5">
        <f ca="1">($E238+BZ238)*(1+'Part E'!BT344)</f>
        <v>156920.28199618167</v>
      </c>
      <c r="CA239" s="5">
        <f ca="1">($E238+CA238)*(1+'Part E'!BU344)</f>
        <v>98090.863729833509</v>
      </c>
      <c r="CB239" s="5">
        <f ca="1">($E238+CB238)*(1+'Part E'!BV344)</f>
        <v>148751.04675925654</v>
      </c>
      <c r="CC239" s="5">
        <f ca="1">($E238+CC238)*(1+'Part E'!BW344)</f>
        <v>146650.00871482235</v>
      </c>
      <c r="CD239" s="5">
        <f ca="1">($E238+CD238)*(1+'Part E'!BX344)</f>
        <v>181475.47772177705</v>
      </c>
      <c r="CE239" s="5">
        <f ca="1">($E238+CE238)*(1+'Part E'!BY344)</f>
        <v>156693.10560415927</v>
      </c>
      <c r="CF239" s="5">
        <f ca="1">($E238+CF238)*(1+'Part E'!BZ344)</f>
        <v>131188.29866085952</v>
      </c>
      <c r="CG239" s="5">
        <f ca="1">($E238+CG238)*(1+'Part E'!CA344)</f>
        <v>174190.73270277286</v>
      </c>
      <c r="CH239" s="5">
        <f ca="1">($E238+CH238)*(1+'Part E'!CB344)</f>
        <v>179658.21152379431</v>
      </c>
      <c r="CI239" s="5">
        <f ca="1">($E238+CI238)*(1+'Part E'!CC344)</f>
        <v>194290.779614814</v>
      </c>
      <c r="CJ239" s="5">
        <f ca="1">($E238+CJ238)*(1+'Part E'!CD344)</f>
        <v>154568.7282830645</v>
      </c>
      <c r="CK239" s="5">
        <f ca="1">($E238+CK238)*(1+'Part E'!CE344)</f>
        <v>169450.43424637424</v>
      </c>
      <c r="CL239" s="5">
        <f ca="1">($E238+CL238)*(1+'Part E'!CF344)</f>
        <v>130680.94698350428</v>
      </c>
      <c r="CM239" s="5">
        <f ca="1">($E238+CM238)*(1+'Part E'!CG344)</f>
        <v>152297.19265653807</v>
      </c>
      <c r="CN239" s="5">
        <f ca="1">($E238+CN238)*(1+'Part E'!CH344)</f>
        <v>150657.12255608133</v>
      </c>
      <c r="CO239" s="5">
        <f ca="1">($E238+CO238)*(1+'Part E'!CI344)</f>
        <v>143368.75466794294</v>
      </c>
      <c r="CP239" s="5">
        <f ca="1">($E238+CP238)*(1+'Part E'!CJ344)</f>
        <v>101505.47403189384</v>
      </c>
      <c r="CQ239" s="5">
        <f ca="1">($E238+CQ238)*(1+'Part E'!CK344)</f>
        <v>197710.70864764336</v>
      </c>
      <c r="CR239" s="5">
        <f ca="1">($E238+CR238)*(1+'Part E'!CL344)</f>
        <v>157403.27848015691</v>
      </c>
      <c r="CS239" s="5">
        <f ca="1">($E238+CS238)*(1+'Part E'!CM344)</f>
        <v>96237.802484680389</v>
      </c>
      <c r="CT239" s="5">
        <f ca="1">($E238+CT238)*(1+'Part E'!CN344)</f>
        <v>195945.75635393261</v>
      </c>
      <c r="CU239" s="5">
        <f ca="1">($E238+CU238)*(1+'Part E'!CO344)</f>
        <v>173733.59353682422</v>
      </c>
      <c r="CV239" s="5">
        <f ca="1">($E238+CV238)*(1+'Part E'!CP344)</f>
        <v>150042.69242948195</v>
      </c>
      <c r="CW239" s="5">
        <f ca="1">($E238+CW238)*(1+'Part E'!CQ344)</f>
        <v>134641.42971138912</v>
      </c>
      <c r="CX239" s="5">
        <f ca="1">($E238+CX238)*(1+'Part E'!CR344)</f>
        <v>135310.44640724012</v>
      </c>
      <c r="CY239" s="5">
        <f ca="1">($E238+CY238)*(1+'Part E'!CS344)</f>
        <v>179874.71398932836</v>
      </c>
      <c r="CZ239" s="5">
        <f ca="1">($E238+CZ238)*(1+'Part E'!CT344)</f>
        <v>192388.93631610938</v>
      </c>
      <c r="DA239" s="5">
        <f ca="1">($E238+DA238)*(1+'Part E'!CU344)</f>
        <v>132319.1657310444</v>
      </c>
      <c r="DB239" s="5">
        <f ca="1">($E238+DB238)*(1+'Part E'!CV344)</f>
        <v>147625.89862912323</v>
      </c>
      <c r="DC239" s="5">
        <f ca="1">($E238+DC238)*(1+'Part E'!CW344)</f>
        <v>178526.01057105092</v>
      </c>
      <c r="DD239" s="5">
        <f ca="1">($E238+DD238)*(1+'Part E'!CX344)</f>
        <v>162928.43365124569</v>
      </c>
    </row>
    <row r="240" spans="2:108" x14ac:dyDescent="0.2">
      <c r="B240" s="5">
        <f t="shared" si="28"/>
        <v>7.8333333333333224</v>
      </c>
      <c r="C240" s="5">
        <v>12321.24</v>
      </c>
      <c r="D240" s="5">
        <f t="shared" si="26"/>
        <v>3696.3719999999998</v>
      </c>
      <c r="E240" s="5">
        <f t="shared" si="27"/>
        <v>2217.8231999999998</v>
      </c>
      <c r="H240" s="5">
        <f t="shared" si="29"/>
        <v>7.7499999999999893</v>
      </c>
      <c r="I240" s="5">
        <f ca="1">($E239+I239)*(1+'Part E'!C345)</f>
        <v>137357.25379677574</v>
      </c>
      <c r="J240" s="5">
        <f ca="1">($E239+J239)*(1+'Part E'!D345)</f>
        <v>155167.77863691552</v>
      </c>
      <c r="K240" s="5">
        <f ca="1">($E239+K239)*(1+'Part E'!E345)</f>
        <v>128168.64198628333</v>
      </c>
      <c r="L240" s="5">
        <f ca="1">($E239+L239)*(1+'Part E'!F345)</f>
        <v>171183.95135961333</v>
      </c>
      <c r="M240" s="5">
        <f ca="1">($E239+M239)*(1+'Part E'!G345)</f>
        <v>130192.82358602497</v>
      </c>
      <c r="N240" s="5">
        <f ca="1">($E239+N239)*(1+'Part E'!H345)</f>
        <v>206727.59818292846</v>
      </c>
      <c r="O240" s="5">
        <f ca="1">($E239+O239)*(1+'Part E'!I345)</f>
        <v>128303.22492567661</v>
      </c>
      <c r="P240" s="5">
        <f ca="1">($E239+P239)*(1+'Part E'!J345)</f>
        <v>197599.21141649928</v>
      </c>
      <c r="Q240" s="5">
        <f ca="1">($E239+Q239)*(1+'Part E'!K345)</f>
        <v>181152.50872178268</v>
      </c>
      <c r="R240" s="5">
        <f ca="1">($E239+R239)*(1+'Part E'!L345)</f>
        <v>161000.24098946992</v>
      </c>
      <c r="S240" s="5">
        <f ca="1">($E239+S239)*(1+'Part E'!M345)</f>
        <v>117651.28332750259</v>
      </c>
      <c r="T240" s="5">
        <f ca="1">($E239+T239)*(1+'Part E'!N345)</f>
        <v>184922.90922369581</v>
      </c>
      <c r="U240" s="5">
        <f ca="1">($E239+U239)*(1+'Part E'!O345)</f>
        <v>201698.48759891134</v>
      </c>
      <c r="V240" s="5">
        <f ca="1">($E239+V239)*(1+'Part E'!P345)</f>
        <v>184661.36325843533</v>
      </c>
      <c r="W240" s="5">
        <f ca="1">($E239+W239)*(1+'Part E'!Q345)</f>
        <v>147656.19937047109</v>
      </c>
      <c r="X240" s="5">
        <f ca="1">($E239+X239)*(1+'Part E'!R345)</f>
        <v>157898.77778499448</v>
      </c>
      <c r="Y240" s="5">
        <f ca="1">($E239+Y239)*(1+'Part E'!S345)</f>
        <v>155061.94273012935</v>
      </c>
      <c r="Z240" s="5">
        <f ca="1">($E239+Z239)*(1+'Part E'!T345)</f>
        <v>125611.8365230112</v>
      </c>
      <c r="AA240" s="5">
        <f ca="1">($E239+AA239)*(1+'Part E'!U345)</f>
        <v>184290.43534221669</v>
      </c>
      <c r="AB240" s="5">
        <f ca="1">($E239+AB239)*(1+'Part E'!V345)</f>
        <v>156718.83684163415</v>
      </c>
      <c r="AC240" s="5">
        <f ca="1">($E239+AC239)*(1+'Part E'!W345)</f>
        <v>207119.70504943875</v>
      </c>
      <c r="AD240" s="5">
        <f ca="1">($E239+AD239)*(1+'Part E'!X345)</f>
        <v>176393.78315851867</v>
      </c>
      <c r="AE240" s="5">
        <f ca="1">($E239+AE239)*(1+'Part E'!Y345)</f>
        <v>148448.51133332928</v>
      </c>
      <c r="AF240" s="5">
        <f ca="1">($E239+AF239)*(1+'Part E'!Z345)</f>
        <v>187056.00009287545</v>
      </c>
      <c r="AG240" s="5">
        <f ca="1">($E239+AG239)*(1+'Part E'!AA345)</f>
        <v>202209.30880776371</v>
      </c>
      <c r="AH240" s="5">
        <f ca="1">($E239+AH239)*(1+'Part E'!AB345)</f>
        <v>167112.71282573327</v>
      </c>
      <c r="AI240" s="5">
        <f ca="1">($E239+AI239)*(1+'Part E'!AC345)</f>
        <v>168476.21618869383</v>
      </c>
      <c r="AJ240" s="5">
        <f ca="1">($E239+AJ239)*(1+'Part E'!AD345)</f>
        <v>135968.93337411826</v>
      </c>
      <c r="AK240" s="5">
        <f ca="1">($E239+AK239)*(1+'Part E'!AE345)</f>
        <v>165399.0106438275</v>
      </c>
      <c r="AL240" s="5">
        <f ca="1">($E239+AL239)*(1+'Part E'!AF345)</f>
        <v>143804.69182090825</v>
      </c>
      <c r="AM240" s="5">
        <f ca="1">($E239+AM239)*(1+'Part E'!AG345)</f>
        <v>135352.01028004472</v>
      </c>
      <c r="AN240" s="5">
        <f ca="1">($E239+AN239)*(1+'Part E'!AH345)</f>
        <v>160633.47348952477</v>
      </c>
      <c r="AO240" s="5">
        <f ca="1">($E239+AO239)*(1+'Part E'!AI345)</f>
        <v>173150.6462685334</v>
      </c>
      <c r="AP240" s="5">
        <f ca="1">($E239+AP239)*(1+'Part E'!AJ345)</f>
        <v>160639.98135443011</v>
      </c>
      <c r="AQ240" s="5">
        <f ca="1">($E239+AQ239)*(1+'Part E'!AK345)</f>
        <v>166100.70720135243</v>
      </c>
      <c r="AR240" s="5">
        <f ca="1">($E239+AR239)*(1+'Part E'!AL345)</f>
        <v>140871.5280907212</v>
      </c>
      <c r="AS240" s="5">
        <f ca="1">($E239+AS239)*(1+'Part E'!AM345)</f>
        <v>172010.29638088058</v>
      </c>
      <c r="AT240" s="5">
        <f ca="1">($E239+AT239)*(1+'Part E'!AN345)</f>
        <v>136718.45983608277</v>
      </c>
      <c r="AU240" s="5">
        <f ca="1">($E239+AU239)*(1+'Part E'!AO345)</f>
        <v>188269.85753808895</v>
      </c>
      <c r="AV240" s="5">
        <f ca="1">($E239+AV239)*(1+'Part E'!AP345)</f>
        <v>136689.8207291853</v>
      </c>
      <c r="AW240" s="5">
        <f ca="1">($E239+AW239)*(1+'Part E'!AQ345)</f>
        <v>114110.87698839619</v>
      </c>
      <c r="AX240" s="5">
        <f ca="1">($E239+AX239)*(1+'Part E'!AR345)</f>
        <v>181933.40636425343</v>
      </c>
      <c r="AY240" s="5">
        <f ca="1">($E239+AY239)*(1+'Part E'!AS345)</f>
        <v>163350.84302803606</v>
      </c>
      <c r="AZ240" s="5">
        <f ca="1">($E239+AZ239)*(1+'Part E'!AT345)</f>
        <v>172418.13004991121</v>
      </c>
      <c r="BA240" s="5">
        <f ca="1">($E239+BA239)*(1+'Part E'!AU345)</f>
        <v>189159.30637695169</v>
      </c>
      <c r="BB240" s="5">
        <f ca="1">($E239+BB239)*(1+'Part E'!AV345)</f>
        <v>184011.26393109385</v>
      </c>
      <c r="BC240" s="5">
        <f ca="1">($E239+BC239)*(1+'Part E'!AW345)</f>
        <v>163838.34512049588</v>
      </c>
      <c r="BD240" s="5">
        <f ca="1">($E239+BD239)*(1+'Part E'!AX345)</f>
        <v>163785.32274850825</v>
      </c>
      <c r="BE240" s="5">
        <f ca="1">($E239+BE239)*(1+'Part E'!AY345)</f>
        <v>160860.1314228811</v>
      </c>
      <c r="BF240" s="5">
        <f ca="1">($E239+BF239)*(1+'Part E'!AZ345)</f>
        <v>203624.41676993409</v>
      </c>
      <c r="BG240" s="5">
        <f ca="1">($E239+BG239)*(1+'Part E'!BA345)</f>
        <v>134460.4736007794</v>
      </c>
      <c r="BH240" s="5">
        <f ca="1">($E239+BH239)*(1+'Part E'!BB345)</f>
        <v>195293.5262681765</v>
      </c>
      <c r="BI240" s="5">
        <f ca="1">($E239+BI239)*(1+'Part E'!BC345)</f>
        <v>141669.91663996509</v>
      </c>
      <c r="BJ240" s="5">
        <f ca="1">($E239+BJ239)*(1+'Part E'!BD345)</f>
        <v>117792.53673476324</v>
      </c>
      <c r="BK240" s="5">
        <f ca="1">($E239+BK239)*(1+'Part E'!BE345)</f>
        <v>135639.99527787889</v>
      </c>
      <c r="BL240" s="5">
        <f ca="1">($E239+BL239)*(1+'Part E'!BF345)</f>
        <v>144955.53219004915</v>
      </c>
      <c r="BM240" s="5">
        <f ca="1">($E239+BM239)*(1+'Part E'!BG345)</f>
        <v>162192.11229375392</v>
      </c>
      <c r="BN240" s="5">
        <f ca="1">($E239+BN239)*(1+'Part E'!BH345)</f>
        <v>159787.83666727785</v>
      </c>
      <c r="BO240" s="5">
        <f ca="1">($E239+BO239)*(1+'Part E'!BI345)</f>
        <v>165222.63085951062</v>
      </c>
      <c r="BP240" s="5">
        <f ca="1">($E239+BP239)*(1+'Part E'!BJ345)</f>
        <v>172272.00811122931</v>
      </c>
      <c r="BQ240" s="5">
        <f ca="1">($E239+BQ239)*(1+'Part E'!BK345)</f>
        <v>154027.1434431806</v>
      </c>
      <c r="BR240" s="5">
        <f ca="1">($E239+BR239)*(1+'Part E'!BL345)</f>
        <v>177221.37545119956</v>
      </c>
      <c r="BS240" s="5">
        <f ca="1">($E239+BS239)*(1+'Part E'!BM345)</f>
        <v>141105.57152319828</v>
      </c>
      <c r="BT240" s="5">
        <f ca="1">($E239+BT239)*(1+'Part E'!BN345)</f>
        <v>157179.553384322</v>
      </c>
      <c r="BU240" s="5">
        <f ca="1">($E239+BU239)*(1+'Part E'!BO345)</f>
        <v>133111.87025623178</v>
      </c>
      <c r="BV240" s="5">
        <f ca="1">($E239+BV239)*(1+'Part E'!BP345)</f>
        <v>163031.86621170305</v>
      </c>
      <c r="BW240" s="5">
        <f ca="1">($E239+BW239)*(1+'Part E'!BQ345)</f>
        <v>193596.92546700797</v>
      </c>
      <c r="BX240" s="5">
        <f ca="1">($E239+BX239)*(1+'Part E'!BR345)</f>
        <v>172722.083841513</v>
      </c>
      <c r="BY240" s="5">
        <f ca="1">($E239+BY239)*(1+'Part E'!BS345)</f>
        <v>174285.43547747759</v>
      </c>
      <c r="BZ240" s="5">
        <f ca="1">($E239+BZ239)*(1+'Part E'!BT345)</f>
        <v>145374.78938844363</v>
      </c>
      <c r="CA240" s="5">
        <f ca="1">($E239+CA239)*(1+'Part E'!BU345)</f>
        <v>99990.093642200227</v>
      </c>
      <c r="CB240" s="5">
        <f ca="1">($E239+CB239)*(1+'Part E'!BV345)</f>
        <v>148334.36415601827</v>
      </c>
      <c r="CC240" s="5">
        <f ca="1">($E239+CC239)*(1+'Part E'!BW345)</f>
        <v>147800.67710114401</v>
      </c>
      <c r="CD240" s="5">
        <f ca="1">($E239+CD239)*(1+'Part E'!BX345)</f>
        <v>173520.08648873176</v>
      </c>
      <c r="CE240" s="5">
        <f ca="1">($E239+CE239)*(1+'Part E'!BY345)</f>
        <v>155027.93054260418</v>
      </c>
      <c r="CF240" s="5">
        <f ca="1">($E239+CF239)*(1+'Part E'!BZ345)</f>
        <v>123899.07910468976</v>
      </c>
      <c r="CG240" s="5">
        <f ca="1">($E239+CG239)*(1+'Part E'!CA345)</f>
        <v>177050.58652011753</v>
      </c>
      <c r="CH240" s="5">
        <f ca="1">($E239+CH239)*(1+'Part E'!CB345)</f>
        <v>196397.57455156406</v>
      </c>
      <c r="CI240" s="5">
        <f ca="1">($E239+CI239)*(1+'Part E'!CC345)</f>
        <v>200391.93254726805</v>
      </c>
      <c r="CJ240" s="5">
        <f ca="1">($E239+CJ239)*(1+'Part E'!CD345)</f>
        <v>149782.9420913723</v>
      </c>
      <c r="CK240" s="5">
        <f ca="1">($E239+CK239)*(1+'Part E'!CE345)</f>
        <v>173063.83225768062</v>
      </c>
      <c r="CL240" s="5">
        <f ca="1">($E239+CL239)*(1+'Part E'!CF345)</f>
        <v>137453.07411469778</v>
      </c>
      <c r="CM240" s="5">
        <f ca="1">($E239+CM239)*(1+'Part E'!CG345)</f>
        <v>154621.63751304959</v>
      </c>
      <c r="CN240" s="5">
        <f ca="1">($E239+CN239)*(1+'Part E'!CH345)</f>
        <v>146010.06951250345</v>
      </c>
      <c r="CO240" s="5">
        <f ca="1">($E239+CO239)*(1+'Part E'!CI345)</f>
        <v>143190.47105712059</v>
      </c>
      <c r="CP240" s="5">
        <f ca="1">($E239+CP239)*(1+'Part E'!CJ345)</f>
        <v>98047.995591023631</v>
      </c>
      <c r="CQ240" s="5">
        <f ca="1">($E239+CQ239)*(1+'Part E'!CK345)</f>
        <v>195888.66795513468</v>
      </c>
      <c r="CR240" s="5">
        <f ca="1">($E239+CR239)*(1+'Part E'!CL345)</f>
        <v>159985.48067225522</v>
      </c>
      <c r="CS240" s="5">
        <f ca="1">($E239+CS239)*(1+'Part E'!CM345)</f>
        <v>99944.308407666816</v>
      </c>
      <c r="CT240" s="5">
        <f ca="1">($E239+CT239)*(1+'Part E'!CN345)</f>
        <v>199638.21843139184</v>
      </c>
      <c r="CU240" s="5">
        <f ca="1">($E239+CU239)*(1+'Part E'!CO345)</f>
        <v>175983.89038292816</v>
      </c>
      <c r="CV240" s="5">
        <f ca="1">($E239+CV239)*(1+'Part E'!CP345)</f>
        <v>143781.32014288084</v>
      </c>
      <c r="CW240" s="5">
        <f ca="1">($E239+CW239)*(1+'Part E'!CQ345)</f>
        <v>139890.95976369089</v>
      </c>
      <c r="CX240" s="5">
        <f ca="1">($E239+CX239)*(1+'Part E'!CR345)</f>
        <v>136001.6890496152</v>
      </c>
      <c r="CY240" s="5">
        <f ca="1">($E239+CY239)*(1+'Part E'!CS345)</f>
        <v>187137.79306699865</v>
      </c>
      <c r="CZ240" s="5">
        <f ca="1">($E239+CZ239)*(1+'Part E'!CT345)</f>
        <v>206690.48222561341</v>
      </c>
      <c r="DA240" s="5">
        <f ca="1">($E239+DA239)*(1+'Part E'!CU345)</f>
        <v>131154.8765877689</v>
      </c>
      <c r="DB240" s="5">
        <f ca="1">($E239+DB239)*(1+'Part E'!CV345)</f>
        <v>148400.72585786119</v>
      </c>
      <c r="DC240" s="5">
        <f ca="1">($E239+DC239)*(1+'Part E'!CW345)</f>
        <v>181299.42602945821</v>
      </c>
      <c r="DD240" s="5">
        <f ca="1">($E239+DD239)*(1+'Part E'!CX345)</f>
        <v>155605.18879819129</v>
      </c>
    </row>
    <row r="241" spans="2:108" x14ac:dyDescent="0.2">
      <c r="B241" s="5">
        <f t="shared" si="28"/>
        <v>7.9166666666666554</v>
      </c>
      <c r="C241" s="5">
        <v>12321.24</v>
      </c>
      <c r="D241" s="5">
        <f t="shared" si="26"/>
        <v>3696.3719999999998</v>
      </c>
      <c r="E241" s="5">
        <f t="shared" si="27"/>
        <v>2217.8231999999998</v>
      </c>
      <c r="H241" s="5">
        <f t="shared" si="29"/>
        <v>7.8333333333333224</v>
      </c>
      <c r="I241" s="5">
        <f ca="1">($E240+I240)*(1+'Part E'!C346)</f>
        <v>147834.03359871695</v>
      </c>
      <c r="J241" s="5">
        <f ca="1">($E240+J240)*(1+'Part E'!D346)</f>
        <v>161347.40519030459</v>
      </c>
      <c r="K241" s="5">
        <f ca="1">($E240+K240)*(1+'Part E'!E346)</f>
        <v>130230.76803753602</v>
      </c>
      <c r="L241" s="5">
        <f ca="1">($E240+L240)*(1+'Part E'!F346)</f>
        <v>170069.10766057289</v>
      </c>
      <c r="M241" s="5">
        <f ca="1">($E240+M240)*(1+'Part E'!G346)</f>
        <v>125016.67684867646</v>
      </c>
      <c r="N241" s="5">
        <f ca="1">($E240+N240)*(1+'Part E'!H346)</f>
        <v>203850.50124446032</v>
      </c>
      <c r="O241" s="5">
        <f ca="1">($E240+O240)*(1+'Part E'!I346)</f>
        <v>131102.83568392068</v>
      </c>
      <c r="P241" s="5">
        <f ca="1">($E240+P240)*(1+'Part E'!J346)</f>
        <v>209410.965501623</v>
      </c>
      <c r="Q241" s="5">
        <f ca="1">($E240+Q240)*(1+'Part E'!K346)</f>
        <v>179483.92648050681</v>
      </c>
      <c r="R241" s="5">
        <f ca="1">($E240+R240)*(1+'Part E'!L346)</f>
        <v>177571.02036789633</v>
      </c>
      <c r="S241" s="5">
        <f ca="1">($E240+S240)*(1+'Part E'!M346)</f>
        <v>122324.48721328557</v>
      </c>
      <c r="T241" s="5">
        <f ca="1">($E240+T240)*(1+'Part E'!N346)</f>
        <v>192945.20486590292</v>
      </c>
      <c r="U241" s="5">
        <f ca="1">($E240+U240)*(1+'Part E'!O346)</f>
        <v>204453.78826127571</v>
      </c>
      <c r="V241" s="5">
        <f ca="1">($E240+V240)*(1+'Part E'!P346)</f>
        <v>181555.89907583228</v>
      </c>
      <c r="W241" s="5">
        <f ca="1">($E240+W240)*(1+'Part E'!Q346)</f>
        <v>144334.96289010349</v>
      </c>
      <c r="X241" s="5">
        <f ca="1">($E240+X240)*(1+'Part E'!R346)</f>
        <v>155253.80701823402</v>
      </c>
      <c r="Y241" s="5">
        <f ca="1">($E240+Y240)*(1+'Part E'!S346)</f>
        <v>155748.62029355598</v>
      </c>
      <c r="Z241" s="5">
        <f ca="1">($E240+Z240)*(1+'Part E'!T346)</f>
        <v>126909.02159152187</v>
      </c>
      <c r="AA241" s="5">
        <f ca="1">($E240+AA240)*(1+'Part E'!U346)</f>
        <v>189935.31022634916</v>
      </c>
      <c r="AB241" s="5">
        <f ca="1">($E240+AB240)*(1+'Part E'!V346)</f>
        <v>161146.52581147352</v>
      </c>
      <c r="AC241" s="5">
        <f ca="1">($E240+AC240)*(1+'Part E'!W346)</f>
        <v>210607.92707203847</v>
      </c>
      <c r="AD241" s="5">
        <f ca="1">($E240+AD240)*(1+'Part E'!X346)</f>
        <v>173554.78521126916</v>
      </c>
      <c r="AE241" s="5">
        <f ca="1">($E240+AE240)*(1+'Part E'!Y346)</f>
        <v>153697.95787323784</v>
      </c>
      <c r="AF241" s="5">
        <f ca="1">($E240+AF240)*(1+'Part E'!Z346)</f>
        <v>200195.77059411729</v>
      </c>
      <c r="AG241" s="5">
        <f ca="1">($E240+AG240)*(1+'Part E'!AA346)</f>
        <v>195604.96594405011</v>
      </c>
      <c r="AH241" s="5">
        <f ca="1">($E240+AH240)*(1+'Part E'!AB346)</f>
        <v>165525.37182952373</v>
      </c>
      <c r="AI241" s="5">
        <f ca="1">($E240+AI240)*(1+'Part E'!AC346)</f>
        <v>179190.23611519963</v>
      </c>
      <c r="AJ241" s="5">
        <f ca="1">($E240+AJ240)*(1+'Part E'!AD346)</f>
        <v>146490.29545869282</v>
      </c>
      <c r="AK241" s="5">
        <f ca="1">($E240+AK240)*(1+'Part E'!AE346)</f>
        <v>175365.32798465181</v>
      </c>
      <c r="AL241" s="5">
        <f ca="1">($E240+AL240)*(1+'Part E'!AF346)</f>
        <v>133932.6592718141</v>
      </c>
      <c r="AM241" s="5">
        <f ca="1">($E240+AM240)*(1+'Part E'!AG346)</f>
        <v>131705.90910280231</v>
      </c>
      <c r="AN241" s="5">
        <f ca="1">($E240+AN240)*(1+'Part E'!AH346)</f>
        <v>182819.52284826376</v>
      </c>
      <c r="AO241" s="5">
        <f ca="1">($E240+AO240)*(1+'Part E'!AI346)</f>
        <v>180121.95374854183</v>
      </c>
      <c r="AP241" s="5">
        <f ca="1">($E240+AP240)*(1+'Part E'!AJ346)</f>
        <v>162224.25937965847</v>
      </c>
      <c r="AQ241" s="5">
        <f ca="1">($E240+AQ240)*(1+'Part E'!AK346)</f>
        <v>171453.00022863346</v>
      </c>
      <c r="AR241" s="5">
        <f ca="1">($E240+AR240)*(1+'Part E'!AL346)</f>
        <v>148288.86550330569</v>
      </c>
      <c r="AS241" s="5">
        <f ca="1">($E240+AS240)*(1+'Part E'!AM346)</f>
        <v>172547.87893621592</v>
      </c>
      <c r="AT241" s="5">
        <f ca="1">($E240+AT240)*(1+'Part E'!AN346)</f>
        <v>134335.23364869095</v>
      </c>
      <c r="AU241" s="5">
        <f ca="1">($E240+AU240)*(1+'Part E'!AO346)</f>
        <v>188194.31185339799</v>
      </c>
      <c r="AV241" s="5">
        <f ca="1">($E240+AV240)*(1+'Part E'!AP346)</f>
        <v>139527.28673540888</v>
      </c>
      <c r="AW241" s="5">
        <f ca="1">($E240+AW240)*(1+'Part E'!AQ346)</f>
        <v>117029.53169986619</v>
      </c>
      <c r="AX241" s="5">
        <f ca="1">($E240+AX240)*(1+'Part E'!AR346)</f>
        <v>178485.12466321816</v>
      </c>
      <c r="AY241" s="5">
        <f ca="1">($E240+AY240)*(1+'Part E'!AS346)</f>
        <v>168178.58097187305</v>
      </c>
      <c r="AZ241" s="5">
        <f ca="1">($E240+AZ240)*(1+'Part E'!AT346)</f>
        <v>173762.57155960012</v>
      </c>
      <c r="BA241" s="5">
        <f ca="1">($E240+BA240)*(1+'Part E'!AU346)</f>
        <v>191974.89823186959</v>
      </c>
      <c r="BB241" s="5">
        <f ca="1">($E240+BB240)*(1+'Part E'!AV346)</f>
        <v>191436.27598288842</v>
      </c>
      <c r="BC241" s="5">
        <f ca="1">($E240+BC240)*(1+'Part E'!AW346)</f>
        <v>161698.18791140305</v>
      </c>
      <c r="BD241" s="5">
        <f ca="1">($E240+BD240)*(1+'Part E'!AX346)</f>
        <v>169732.23366306047</v>
      </c>
      <c r="BE241" s="5">
        <f ca="1">($E240+BE240)*(1+'Part E'!AY346)</f>
        <v>159349.51838581797</v>
      </c>
      <c r="BF241" s="5">
        <f ca="1">($E240+BF240)*(1+'Part E'!AZ346)</f>
        <v>216001.98857367301</v>
      </c>
      <c r="BG241" s="5">
        <f ca="1">($E240+BG240)*(1+'Part E'!BA346)</f>
        <v>137225.28929156874</v>
      </c>
      <c r="BH241" s="5">
        <f ca="1">($E240+BH240)*(1+'Part E'!BB346)</f>
        <v>198145.9493294573</v>
      </c>
      <c r="BI241" s="5">
        <f ca="1">($E240+BI240)*(1+'Part E'!BC346)</f>
        <v>138743.90498742633</v>
      </c>
      <c r="BJ241" s="5">
        <f ca="1">($E240+BJ240)*(1+'Part E'!BD346)</f>
        <v>125765.54024016907</v>
      </c>
      <c r="BK241" s="5">
        <f ca="1">($E240+BK240)*(1+'Part E'!BE346)</f>
        <v>143655.21811243915</v>
      </c>
      <c r="BL241" s="5">
        <f ca="1">($E240+BL240)*(1+'Part E'!BF346)</f>
        <v>146644.93242020407</v>
      </c>
      <c r="BM241" s="5">
        <f ca="1">($E240+BM240)*(1+'Part E'!BG346)</f>
        <v>171767.46016630853</v>
      </c>
      <c r="BN241" s="5">
        <f ca="1">($E240+BN240)*(1+'Part E'!BH346)</f>
        <v>170032.04889712477</v>
      </c>
      <c r="BO241" s="5">
        <f ca="1">($E240+BO240)*(1+'Part E'!BI346)</f>
        <v>160385.16430906687</v>
      </c>
      <c r="BP241" s="5">
        <f ca="1">($E240+BP240)*(1+'Part E'!BJ346)</f>
        <v>170848.12452229168</v>
      </c>
      <c r="BQ241" s="5">
        <f ca="1">($E240+BQ240)*(1+'Part E'!BK346)</f>
        <v>162201.18834852392</v>
      </c>
      <c r="BR241" s="5">
        <f ca="1">($E240+BR240)*(1+'Part E'!BL346)</f>
        <v>178070.16802601423</v>
      </c>
      <c r="BS241" s="5">
        <f ca="1">($E240+BS240)*(1+'Part E'!BM346)</f>
        <v>143773.44922067152</v>
      </c>
      <c r="BT241" s="5">
        <f ca="1">($E240+BT240)*(1+'Part E'!BN346)</f>
        <v>157323.51726133417</v>
      </c>
      <c r="BU241" s="5">
        <f ca="1">($E240+BU240)*(1+'Part E'!BO346)</f>
        <v>139491.88208752163</v>
      </c>
      <c r="BV241" s="5">
        <f ca="1">($E240+BV240)*(1+'Part E'!BP346)</f>
        <v>161409.04868915339</v>
      </c>
      <c r="BW241" s="5">
        <f ca="1">($E240+BW240)*(1+'Part E'!BQ346)</f>
        <v>198280.90998568301</v>
      </c>
      <c r="BX241" s="5">
        <f ca="1">($E240+BX240)*(1+'Part E'!BR346)</f>
        <v>189342.01770595173</v>
      </c>
      <c r="BY241" s="5">
        <f ca="1">($E240+BY240)*(1+'Part E'!BS346)</f>
        <v>176406.35699291981</v>
      </c>
      <c r="BZ241" s="5">
        <f ca="1">($E240+BZ240)*(1+'Part E'!BT346)</f>
        <v>148944.53288926245</v>
      </c>
      <c r="CA241" s="5">
        <f ca="1">($E240+CA240)*(1+'Part E'!BU346)</f>
        <v>100612.30534480867</v>
      </c>
      <c r="CB241" s="5">
        <f ca="1">($E240+CB240)*(1+'Part E'!BV346)</f>
        <v>146650.78961992878</v>
      </c>
      <c r="CC241" s="5">
        <f ca="1">($E240+CC240)*(1+'Part E'!BW346)</f>
        <v>152925.39094722489</v>
      </c>
      <c r="CD241" s="5">
        <f ca="1">($E240+CD240)*(1+'Part E'!BX346)</f>
        <v>177258.27978223632</v>
      </c>
      <c r="CE241" s="5">
        <f ca="1">($E240+CE240)*(1+'Part E'!BY346)</f>
        <v>169285.13394094459</v>
      </c>
      <c r="CF241" s="5">
        <f ca="1">($E240+CF240)*(1+'Part E'!BZ346)</f>
        <v>118071.17731040713</v>
      </c>
      <c r="CG241" s="5">
        <f ca="1">($E240+CG240)*(1+'Part E'!CA346)</f>
        <v>186078.0580605494</v>
      </c>
      <c r="CH241" s="5">
        <f ca="1">($E240+CH240)*(1+'Part E'!CB346)</f>
        <v>195803.79586736773</v>
      </c>
      <c r="CI241" s="5">
        <f ca="1">($E240+CI240)*(1+'Part E'!CC346)</f>
        <v>193512.69717523645</v>
      </c>
      <c r="CJ241" s="5">
        <f ca="1">($E240+CJ240)*(1+'Part E'!CD346)</f>
        <v>149982.8607083635</v>
      </c>
      <c r="CK241" s="5">
        <f ca="1">($E240+CK240)*(1+'Part E'!CE346)</f>
        <v>179712.83992346417</v>
      </c>
      <c r="CL241" s="5">
        <f ca="1">($E240+CL240)*(1+'Part E'!CF346)</f>
        <v>140336.02406099334</v>
      </c>
      <c r="CM241" s="5">
        <f ca="1">($E240+CM240)*(1+'Part E'!CG346)</f>
        <v>161663.82750611409</v>
      </c>
      <c r="CN241" s="5">
        <f ca="1">($E240+CN240)*(1+'Part E'!CH346)</f>
        <v>150847.26031905596</v>
      </c>
      <c r="CO241" s="5">
        <f ca="1">($E240+CO240)*(1+'Part E'!CI346)</f>
        <v>147017.40452483253</v>
      </c>
      <c r="CP241" s="5">
        <f ca="1">($E240+CP240)*(1+'Part E'!CJ346)</f>
        <v>101210.00748380422</v>
      </c>
      <c r="CQ241" s="5">
        <f ca="1">($E240+CQ240)*(1+'Part E'!CK346)</f>
        <v>211489.46568964209</v>
      </c>
      <c r="CR241" s="5">
        <f ca="1">($E240+CR240)*(1+'Part E'!CL346)</f>
        <v>166798.01543564678</v>
      </c>
      <c r="CS241" s="5">
        <f ca="1">($E240+CS240)*(1+'Part E'!CM346)</f>
        <v>101212.59853275813</v>
      </c>
      <c r="CT241" s="5">
        <f ca="1">($E240+CT240)*(1+'Part E'!CN346)</f>
        <v>210273.22339559827</v>
      </c>
      <c r="CU241" s="5">
        <f ca="1">($E240+CU240)*(1+'Part E'!CO346)</f>
        <v>178344.46815295206</v>
      </c>
      <c r="CV241" s="5">
        <f ca="1">($E240+CV240)*(1+'Part E'!CP346)</f>
        <v>143373.00120015047</v>
      </c>
      <c r="CW241" s="5">
        <f ca="1">($E240+CW240)*(1+'Part E'!CQ346)</f>
        <v>141840.22756201064</v>
      </c>
      <c r="CX241" s="5">
        <f ca="1">($E240+CX240)*(1+'Part E'!CR346)</f>
        <v>129331.70872266893</v>
      </c>
      <c r="CY241" s="5">
        <f ca="1">($E240+CY240)*(1+'Part E'!CS346)</f>
        <v>180948.0270597671</v>
      </c>
      <c r="CZ241" s="5">
        <f ca="1">($E240+CZ240)*(1+'Part E'!CT346)</f>
        <v>223534.74713241748</v>
      </c>
      <c r="DA241" s="5">
        <f ca="1">($E240+DA240)*(1+'Part E'!CU346)</f>
        <v>137870.15119175077</v>
      </c>
      <c r="DB241" s="5">
        <f ca="1">($E240+DB240)*(1+'Part E'!CV346)</f>
        <v>141735.73978955328</v>
      </c>
      <c r="DC241" s="5">
        <f ca="1">($E240+DC240)*(1+'Part E'!CW346)</f>
        <v>183177.17222530302</v>
      </c>
      <c r="DD241" s="5">
        <f ca="1">($E240+DD240)*(1+'Part E'!CX346)</f>
        <v>164278.06518757739</v>
      </c>
    </row>
    <row r="242" spans="2:108" x14ac:dyDescent="0.2">
      <c r="B242" s="5">
        <f t="shared" si="28"/>
        <v>7.9999999999999885</v>
      </c>
      <c r="C242" s="5">
        <v>12321.24</v>
      </c>
      <c r="D242" s="5">
        <f t="shared" si="26"/>
        <v>3696.3719999999998</v>
      </c>
      <c r="E242" s="5">
        <f t="shared" si="27"/>
        <v>2217.8231999999998</v>
      </c>
      <c r="H242" s="5">
        <f t="shared" si="29"/>
        <v>7.9166666666666554</v>
      </c>
      <c r="I242" s="5">
        <f ca="1">($E241+I241)*(1+'Part E'!C347)</f>
        <v>154088.30068440782</v>
      </c>
      <c r="J242" s="5">
        <f ca="1">($E241+J241)*(1+'Part E'!D347)</f>
        <v>164731.71972008856</v>
      </c>
      <c r="K242" s="5">
        <f ca="1">($E241+K241)*(1+'Part E'!E347)</f>
        <v>128260.57966626143</v>
      </c>
      <c r="L242" s="5">
        <f ca="1">($E241+L241)*(1+'Part E'!F347)</f>
        <v>157331.26729502997</v>
      </c>
      <c r="M242" s="5">
        <f ca="1">($E241+M241)*(1+'Part E'!G347)</f>
        <v>125109.35290910337</v>
      </c>
      <c r="N242" s="5">
        <f ca="1">($E241+N241)*(1+'Part E'!H347)</f>
        <v>210596.23214094041</v>
      </c>
      <c r="O242" s="5">
        <f ca="1">($E241+O241)*(1+'Part E'!I347)</f>
        <v>130014.67592459505</v>
      </c>
      <c r="P242" s="5">
        <f ca="1">($E241+P241)*(1+'Part E'!J347)</f>
        <v>204062.95725491786</v>
      </c>
      <c r="Q242" s="5">
        <f ca="1">($E241+Q241)*(1+'Part E'!K347)</f>
        <v>195679.68286043697</v>
      </c>
      <c r="R242" s="5">
        <f ca="1">($E241+R241)*(1+'Part E'!L347)</f>
        <v>188768.94654872856</v>
      </c>
      <c r="S242" s="5">
        <f ca="1">($E241+S241)*(1+'Part E'!M347)</f>
        <v>130842.94330197565</v>
      </c>
      <c r="T242" s="5">
        <f ca="1">($E241+T241)*(1+'Part E'!N347)</f>
        <v>200854.15042592949</v>
      </c>
      <c r="U242" s="5">
        <f ca="1">($E241+U241)*(1+'Part E'!O347)</f>
        <v>209750.71793551801</v>
      </c>
      <c r="V242" s="5">
        <f ca="1">($E241+V241)*(1+'Part E'!P347)</f>
        <v>187897.86821920192</v>
      </c>
      <c r="W242" s="5">
        <f ca="1">($E241+W241)*(1+'Part E'!Q347)</f>
        <v>151501.37391229378</v>
      </c>
      <c r="X242" s="5">
        <f ca="1">($E241+X241)*(1+'Part E'!R347)</f>
        <v>147908.16259472107</v>
      </c>
      <c r="Y242" s="5">
        <f ca="1">($E241+Y241)*(1+'Part E'!S347)</f>
        <v>163535.73452386554</v>
      </c>
      <c r="Z242" s="5">
        <f ca="1">($E241+Z241)*(1+'Part E'!T347)</f>
        <v>129778.10814196881</v>
      </c>
      <c r="AA242" s="5">
        <f ca="1">($E241+AA241)*(1+'Part E'!U347)</f>
        <v>192403.96144932345</v>
      </c>
      <c r="AB242" s="5">
        <f ca="1">($E241+AB241)*(1+'Part E'!V347)</f>
        <v>164616.91810802347</v>
      </c>
      <c r="AC242" s="5">
        <f ca="1">($E241+AC241)*(1+'Part E'!W347)</f>
        <v>198836.20009686958</v>
      </c>
      <c r="AD242" s="5">
        <f ca="1">($E241+AD241)*(1+'Part E'!X347)</f>
        <v>177024.13948735193</v>
      </c>
      <c r="AE242" s="5">
        <f ca="1">($E241+AE241)*(1+'Part E'!Y347)</f>
        <v>154076.04279561932</v>
      </c>
      <c r="AF242" s="5">
        <f ca="1">($E241+AF241)*(1+'Part E'!Z347)</f>
        <v>203266.65700409701</v>
      </c>
      <c r="AG242" s="5">
        <f ca="1">($E241+AG241)*(1+'Part E'!AA347)</f>
        <v>202790.19768544755</v>
      </c>
      <c r="AH242" s="5">
        <f ca="1">($E241+AH241)*(1+'Part E'!AB347)</f>
        <v>173824.71997468895</v>
      </c>
      <c r="AI242" s="5">
        <f ca="1">($E241+AI241)*(1+'Part E'!AC347)</f>
        <v>180821.07370280634</v>
      </c>
      <c r="AJ242" s="5">
        <f ca="1">($E241+AJ241)*(1+'Part E'!AD347)</f>
        <v>148927.0841694228</v>
      </c>
      <c r="AK242" s="5">
        <f ca="1">($E241+AK241)*(1+'Part E'!AE347)</f>
        <v>177917.88166581522</v>
      </c>
      <c r="AL242" s="5">
        <f ca="1">($E241+AL241)*(1+'Part E'!AF347)</f>
        <v>134089.79155375468</v>
      </c>
      <c r="AM242" s="5">
        <f ca="1">($E241+AM241)*(1+'Part E'!AG347)</f>
        <v>135427.41518285158</v>
      </c>
      <c r="AN242" s="5">
        <f ca="1">($E241+AN241)*(1+'Part E'!AH347)</f>
        <v>193850.95870462744</v>
      </c>
      <c r="AO242" s="5">
        <f ca="1">($E241+AO241)*(1+'Part E'!AI347)</f>
        <v>182465.52758874444</v>
      </c>
      <c r="AP242" s="5">
        <f ca="1">($E241+AP241)*(1+'Part E'!AJ347)</f>
        <v>170610.54392781894</v>
      </c>
      <c r="AQ242" s="5">
        <f ca="1">($E241+AQ241)*(1+'Part E'!AK347)</f>
        <v>171989.35605099678</v>
      </c>
      <c r="AR242" s="5">
        <f ca="1">($E241+AR241)*(1+'Part E'!AL347)</f>
        <v>155639.40481610523</v>
      </c>
      <c r="AS242" s="5">
        <f ca="1">($E241+AS241)*(1+'Part E'!AM347)</f>
        <v>173424.78386438114</v>
      </c>
      <c r="AT242" s="5">
        <f ca="1">($E241+AT241)*(1+'Part E'!AN347)</f>
        <v>143124.10663316865</v>
      </c>
      <c r="AU242" s="5">
        <f ca="1">($E241+AU241)*(1+'Part E'!AO347)</f>
        <v>191151.35165126948</v>
      </c>
      <c r="AV242" s="5">
        <f ca="1">($E241+AV241)*(1+'Part E'!AP347)</f>
        <v>138503.14702636795</v>
      </c>
      <c r="AW242" s="5">
        <f ca="1">($E241+AW241)*(1+'Part E'!AQ347)</f>
        <v>118100.17609007339</v>
      </c>
      <c r="AX242" s="5">
        <f ca="1">($E241+AX241)*(1+'Part E'!AR347)</f>
        <v>175296.50910441446</v>
      </c>
      <c r="AY242" s="5">
        <f ca="1">($E241+AY241)*(1+'Part E'!AS347)</f>
        <v>176153.90055913696</v>
      </c>
      <c r="AZ242" s="5">
        <f ca="1">($E241+AZ241)*(1+'Part E'!AT347)</f>
        <v>176843.69203171332</v>
      </c>
      <c r="BA242" s="5">
        <f ca="1">($E241+BA241)*(1+'Part E'!AU347)</f>
        <v>190512.25866011056</v>
      </c>
      <c r="BB242" s="5">
        <f ca="1">($E241+BB241)*(1+'Part E'!AV347)</f>
        <v>192114.51402053758</v>
      </c>
      <c r="BC242" s="5">
        <f ca="1">($E241+BC241)*(1+'Part E'!AW347)</f>
        <v>160510.21774695028</v>
      </c>
      <c r="BD242" s="5">
        <f ca="1">($E241+BD241)*(1+'Part E'!AX347)</f>
        <v>162536.47753823528</v>
      </c>
      <c r="BE242" s="5">
        <f ca="1">($E241+BE241)*(1+'Part E'!AY347)</f>
        <v>164340.16458066116</v>
      </c>
      <c r="BF242" s="5">
        <f ca="1">($E241+BF241)*(1+'Part E'!AZ347)</f>
        <v>211479.02034777155</v>
      </c>
      <c r="BG242" s="5">
        <f ca="1">($E241+BG241)*(1+'Part E'!BA347)</f>
        <v>134367.53840473056</v>
      </c>
      <c r="BH242" s="5">
        <f ca="1">($E241+BH241)*(1+'Part E'!BB347)</f>
        <v>191344.74497631064</v>
      </c>
      <c r="BI242" s="5">
        <f ca="1">($E241+BI241)*(1+'Part E'!BC347)</f>
        <v>135011.4083353696</v>
      </c>
      <c r="BJ242" s="5">
        <f ca="1">($E241+BJ241)*(1+'Part E'!BD347)</f>
        <v>133880.77168418717</v>
      </c>
      <c r="BK242" s="5">
        <f ca="1">($E241+BK241)*(1+'Part E'!BE347)</f>
        <v>148344.58996013168</v>
      </c>
      <c r="BL242" s="5">
        <f ca="1">($E241+BL241)*(1+'Part E'!BF347)</f>
        <v>159927.54565012583</v>
      </c>
      <c r="BM242" s="5">
        <f ca="1">($E241+BM241)*(1+'Part E'!BG347)</f>
        <v>173021.39661741446</v>
      </c>
      <c r="BN242" s="5">
        <f ca="1">($E241+BN241)*(1+'Part E'!BH347)</f>
        <v>171280.45393650222</v>
      </c>
      <c r="BO242" s="5">
        <f ca="1">($E241+BO241)*(1+'Part E'!BI347)</f>
        <v>155516.97865434637</v>
      </c>
      <c r="BP242" s="5">
        <f ca="1">($E241+BP241)*(1+'Part E'!BJ347)</f>
        <v>179246.07189092255</v>
      </c>
      <c r="BQ242" s="5">
        <f ca="1">($E241+BQ241)*(1+'Part E'!BK347)</f>
        <v>170920.83792463265</v>
      </c>
      <c r="BR242" s="5">
        <f ca="1">($E241+BR241)*(1+'Part E'!BL347)</f>
        <v>182392.00583327847</v>
      </c>
      <c r="BS242" s="5">
        <f ca="1">($E241+BS241)*(1+'Part E'!BM347)</f>
        <v>158907.83627643457</v>
      </c>
      <c r="BT242" s="5">
        <f ca="1">($E241+BT241)*(1+'Part E'!BN347)</f>
        <v>160562.66436992373</v>
      </c>
      <c r="BU242" s="5">
        <f ca="1">($E241+BU241)*(1+'Part E'!BO347)</f>
        <v>130947.30624333258</v>
      </c>
      <c r="BV242" s="5">
        <f ca="1">($E241+BV241)*(1+'Part E'!BP347)</f>
        <v>157276.1409078702</v>
      </c>
      <c r="BW242" s="5">
        <f ca="1">($E241+BW241)*(1+'Part E'!BQ347)</f>
        <v>188296.86313642928</v>
      </c>
      <c r="BX242" s="5">
        <f ca="1">($E241+BX241)*(1+'Part E'!BR347)</f>
        <v>184020.00383769252</v>
      </c>
      <c r="BY242" s="5">
        <f ca="1">($E241+BY241)*(1+'Part E'!BS347)</f>
        <v>169625.33128812554</v>
      </c>
      <c r="BZ242" s="5">
        <f ca="1">($E241+BZ241)*(1+'Part E'!BT347)</f>
        <v>151686.13409813817</v>
      </c>
      <c r="CA242" s="5">
        <f ca="1">($E241+CA241)*(1+'Part E'!BU347)</f>
        <v>103198.6113871592</v>
      </c>
      <c r="CB242" s="5">
        <f ca="1">($E241+CB241)*(1+'Part E'!BV347)</f>
        <v>153215.49723366482</v>
      </c>
      <c r="CC242" s="5">
        <f ca="1">($E241+CC241)*(1+'Part E'!BW347)</f>
        <v>157602.34290164735</v>
      </c>
      <c r="CD242" s="5">
        <f ca="1">($E241+CD241)*(1+'Part E'!BX347)</f>
        <v>183933.55342635844</v>
      </c>
      <c r="CE242" s="5">
        <f ca="1">($E241+CE241)*(1+'Part E'!BY347)</f>
        <v>163995.51457958005</v>
      </c>
      <c r="CF242" s="5">
        <f ca="1">($E241+CF241)*(1+'Part E'!BZ347)</f>
        <v>115254.01466321843</v>
      </c>
      <c r="CG242" s="5">
        <f ca="1">($E241+CG241)*(1+'Part E'!CA347)</f>
        <v>187439.30360022676</v>
      </c>
      <c r="CH242" s="5">
        <f ca="1">($E241+CH241)*(1+'Part E'!CB347)</f>
        <v>195903.50892265895</v>
      </c>
      <c r="CI242" s="5">
        <f ca="1">($E241+CI241)*(1+'Part E'!CC347)</f>
        <v>204183.91876398065</v>
      </c>
      <c r="CJ242" s="5">
        <f ca="1">($E241+CJ241)*(1+'Part E'!CD347)</f>
        <v>156262.46923033815</v>
      </c>
      <c r="CK242" s="5">
        <f ca="1">($E241+CK241)*(1+'Part E'!CE347)</f>
        <v>183593.09451678459</v>
      </c>
      <c r="CL242" s="5">
        <f ca="1">($E241+CL241)*(1+'Part E'!CF347)</f>
        <v>143745.55559564344</v>
      </c>
      <c r="CM242" s="5">
        <f ca="1">($E241+CM241)*(1+'Part E'!CG347)</f>
        <v>167727.66048929712</v>
      </c>
      <c r="CN242" s="5">
        <f ca="1">($E241+CN241)*(1+'Part E'!CH347)</f>
        <v>160674.46023652481</v>
      </c>
      <c r="CO242" s="5">
        <f ca="1">($E241+CO241)*(1+'Part E'!CI347)</f>
        <v>149604.0040887135</v>
      </c>
      <c r="CP242" s="5">
        <f ca="1">($E241+CP241)*(1+'Part E'!CJ347)</f>
        <v>108373.78984293826</v>
      </c>
      <c r="CQ242" s="5">
        <f ca="1">($E241+CQ241)*(1+'Part E'!CK347)</f>
        <v>218701.21889730397</v>
      </c>
      <c r="CR242" s="5">
        <f ca="1">($E241+CR241)*(1+'Part E'!CL347)</f>
        <v>176030.7054883962</v>
      </c>
      <c r="CS242" s="5">
        <f ca="1">($E241+CS241)*(1+'Part E'!CM347)</f>
        <v>108596.10292040442</v>
      </c>
      <c r="CT242" s="5">
        <f ca="1">($E241+CT241)*(1+'Part E'!CN347)</f>
        <v>208684.8504364604</v>
      </c>
      <c r="CU242" s="5">
        <f ca="1">($E241+CU241)*(1+'Part E'!CO347)</f>
        <v>175027.80574783497</v>
      </c>
      <c r="CV242" s="5">
        <f ca="1">($E241+CV241)*(1+'Part E'!CP347)</f>
        <v>135077.96504703054</v>
      </c>
      <c r="CW242" s="5">
        <f ca="1">($E241+CW241)*(1+'Part E'!CQ347)</f>
        <v>147512.35697218851</v>
      </c>
      <c r="CX242" s="5">
        <f ca="1">($E241+CX241)*(1+'Part E'!CR347)</f>
        <v>129635.39446695973</v>
      </c>
      <c r="CY242" s="5">
        <f ca="1">($E241+CY241)*(1+'Part E'!CS347)</f>
        <v>185664.31214114171</v>
      </c>
      <c r="CZ242" s="5">
        <f ca="1">($E241+CZ241)*(1+'Part E'!CT347)</f>
        <v>229606.74158302139</v>
      </c>
      <c r="DA242" s="5">
        <f ca="1">($E241+DA241)*(1+'Part E'!CU347)</f>
        <v>144397.62758725276</v>
      </c>
      <c r="DB242" s="5">
        <f ca="1">($E241+DB241)*(1+'Part E'!CV347)</f>
        <v>146375.69007906088</v>
      </c>
      <c r="DC242" s="5">
        <f ca="1">($E241+DC241)*(1+'Part E'!CW347)</f>
        <v>194000.76445240952</v>
      </c>
      <c r="DD242" s="5">
        <f ca="1">($E241+DD241)*(1+'Part E'!CX347)</f>
        <v>166998.76369330849</v>
      </c>
    </row>
    <row r="243" spans="2:108" x14ac:dyDescent="0.2">
      <c r="B243" s="5">
        <f t="shared" si="28"/>
        <v>8.0833333333333215</v>
      </c>
      <c r="C243" s="5">
        <v>12814.08</v>
      </c>
      <c r="D243" s="5">
        <f t="shared" si="26"/>
        <v>3844.2239999999997</v>
      </c>
      <c r="E243" s="5">
        <f t="shared" si="27"/>
        <v>2306.5343999999996</v>
      </c>
      <c r="H243" s="5">
        <f t="shared" si="29"/>
        <v>7.9999999999999885</v>
      </c>
      <c r="I243" s="5">
        <f ca="1">($E242+I242)*(1+'Part E'!C348)</f>
        <v>152852.50511183753</v>
      </c>
      <c r="J243" s="5">
        <f ca="1">($E242+J242)*(1+'Part E'!D348)</f>
        <v>156431.8912718783</v>
      </c>
      <c r="K243" s="5">
        <f ca="1">($E242+K242)*(1+'Part E'!E348)</f>
        <v>129807.11166377029</v>
      </c>
      <c r="L243" s="5">
        <f ca="1">($E242+L242)*(1+'Part E'!F348)</f>
        <v>149611.30363740891</v>
      </c>
      <c r="M243" s="5">
        <f ca="1">($E242+M242)*(1+'Part E'!G348)</f>
        <v>124916.21698310596</v>
      </c>
      <c r="N243" s="5">
        <f ca="1">($E242+N242)*(1+'Part E'!H348)</f>
        <v>224641.80917763157</v>
      </c>
      <c r="O243" s="5">
        <f ca="1">($E242+O242)*(1+'Part E'!I348)</f>
        <v>135539.81427664246</v>
      </c>
      <c r="P243" s="5">
        <f ca="1">($E242+P242)*(1+'Part E'!J348)</f>
        <v>219081.42967974709</v>
      </c>
      <c r="Q243" s="5">
        <f ca="1">($E242+Q242)*(1+'Part E'!K348)</f>
        <v>199606.73367247757</v>
      </c>
      <c r="R243" s="5">
        <f ca="1">($E242+R242)*(1+'Part E'!L348)</f>
        <v>181751.95431143252</v>
      </c>
      <c r="S243" s="5">
        <f ca="1">($E242+S242)*(1+'Part E'!M348)</f>
        <v>133681.35479435831</v>
      </c>
      <c r="T243" s="5">
        <f ca="1">($E242+T242)*(1+'Part E'!N348)</f>
        <v>201207.94353137579</v>
      </c>
      <c r="U243" s="5">
        <f ca="1">($E242+U242)*(1+'Part E'!O348)</f>
        <v>212689.51342589842</v>
      </c>
      <c r="V243" s="5">
        <f ca="1">($E242+V242)*(1+'Part E'!P348)</f>
        <v>183996.58519722865</v>
      </c>
      <c r="W243" s="5">
        <f ca="1">($E242+W242)*(1+'Part E'!Q348)</f>
        <v>149236.77254831904</v>
      </c>
      <c r="X243" s="5">
        <f ca="1">($E242+X242)*(1+'Part E'!R348)</f>
        <v>158597.38459329258</v>
      </c>
      <c r="Y243" s="5">
        <f ca="1">($E242+Y242)*(1+'Part E'!S348)</f>
        <v>167294.20640791976</v>
      </c>
      <c r="Z243" s="5">
        <f ca="1">($E242+Z242)*(1+'Part E'!T348)</f>
        <v>131152.49855135294</v>
      </c>
      <c r="AA243" s="5">
        <f ca="1">($E242+AA242)*(1+'Part E'!U348)</f>
        <v>200130.36751001494</v>
      </c>
      <c r="AB243" s="5">
        <f ca="1">($E242+AB242)*(1+'Part E'!V348)</f>
        <v>157330.61996025802</v>
      </c>
      <c r="AC243" s="5">
        <f ca="1">($E242+AC242)*(1+'Part E'!W348)</f>
        <v>204499.12962490952</v>
      </c>
      <c r="AD243" s="5">
        <f ca="1">($E242+AD242)*(1+'Part E'!X348)</f>
        <v>169664.30014558253</v>
      </c>
      <c r="AE243" s="5">
        <f ca="1">($E242+AE242)*(1+'Part E'!Y348)</f>
        <v>154380.6541914705</v>
      </c>
      <c r="AF243" s="5">
        <f ca="1">($E242+AF242)*(1+'Part E'!Z348)</f>
        <v>213508.87518289805</v>
      </c>
      <c r="AG243" s="5">
        <f ca="1">($E242+AG242)*(1+'Part E'!AA348)</f>
        <v>200246.71573706044</v>
      </c>
      <c r="AH243" s="5">
        <f ca="1">($E242+AH242)*(1+'Part E'!AB348)</f>
        <v>181431.4787152191</v>
      </c>
      <c r="AI243" s="5">
        <f ca="1">($E242+AI242)*(1+'Part E'!AC348)</f>
        <v>166055.38850094893</v>
      </c>
      <c r="AJ243" s="5">
        <f ca="1">($E242+AJ242)*(1+'Part E'!AD348)</f>
        <v>149430.64700034817</v>
      </c>
      <c r="AK243" s="5">
        <f ca="1">($E242+AK242)*(1+'Part E'!AE348)</f>
        <v>170191.21154733124</v>
      </c>
      <c r="AL243" s="5">
        <f ca="1">($E242+AL242)*(1+'Part E'!AF348)</f>
        <v>144823.76052595818</v>
      </c>
      <c r="AM243" s="5">
        <f ca="1">($E242+AM242)*(1+'Part E'!AG348)</f>
        <v>136254.79249402441</v>
      </c>
      <c r="AN243" s="5">
        <f ca="1">($E242+AN242)*(1+'Part E'!AH348)</f>
        <v>194960.05669584998</v>
      </c>
      <c r="AO243" s="5">
        <f ca="1">($E242+AO242)*(1+'Part E'!AI348)</f>
        <v>171796.1236085018</v>
      </c>
      <c r="AP243" s="5">
        <f ca="1">($E242+AP242)*(1+'Part E'!AJ348)</f>
        <v>174034.01580298052</v>
      </c>
      <c r="AQ243" s="5">
        <f ca="1">($E242+AQ242)*(1+'Part E'!AK348)</f>
        <v>166558.78533173414</v>
      </c>
      <c r="AR243" s="5">
        <f ca="1">($E242+AR242)*(1+'Part E'!AL348)</f>
        <v>142021.31645877901</v>
      </c>
      <c r="AS243" s="5">
        <f ca="1">($E242+AS242)*(1+'Part E'!AM348)</f>
        <v>180440.9923997747</v>
      </c>
      <c r="AT243" s="5">
        <f ca="1">($E242+AT242)*(1+'Part E'!AN348)</f>
        <v>152551.90930285535</v>
      </c>
      <c r="AU243" s="5">
        <f ca="1">($E242+AU242)*(1+'Part E'!AO348)</f>
        <v>187996.29986787727</v>
      </c>
      <c r="AV243" s="5">
        <f ca="1">($E242+AV242)*(1+'Part E'!AP348)</f>
        <v>145891.04152865984</v>
      </c>
      <c r="AW243" s="5">
        <f ca="1">($E242+AW242)*(1+'Part E'!AQ348)</f>
        <v>118255.62547665433</v>
      </c>
      <c r="AX243" s="5">
        <f ca="1">($E242+AX242)*(1+'Part E'!AR348)</f>
        <v>173837.82781759667</v>
      </c>
      <c r="AY243" s="5">
        <f ca="1">($E242+AY242)*(1+'Part E'!AS348)</f>
        <v>183911.57298793699</v>
      </c>
      <c r="AZ243" s="5">
        <f ca="1">($E242+AZ242)*(1+'Part E'!AT348)</f>
        <v>185986.24219305775</v>
      </c>
      <c r="BA243" s="5">
        <f ca="1">($E242+BA242)*(1+'Part E'!AU348)</f>
        <v>191027.05692498718</v>
      </c>
      <c r="BB243" s="5">
        <f ca="1">($E242+BB242)*(1+'Part E'!AV348)</f>
        <v>198631.39118594091</v>
      </c>
      <c r="BC243" s="5">
        <f ca="1">($E242+BC242)*(1+'Part E'!AW348)</f>
        <v>168385.57312527162</v>
      </c>
      <c r="BD243" s="5">
        <f ca="1">($E242+BD242)*(1+'Part E'!AX348)</f>
        <v>162260.63301181284</v>
      </c>
      <c r="BE243" s="5">
        <f ca="1">($E242+BE242)*(1+'Part E'!AY348)</f>
        <v>174228.11017495286</v>
      </c>
      <c r="BF243" s="5">
        <f ca="1">($E242+BF242)*(1+'Part E'!AZ348)</f>
        <v>223538.80887324363</v>
      </c>
      <c r="BG243" s="5">
        <f ca="1">($E242+BG242)*(1+'Part E'!BA348)</f>
        <v>135672.74171525973</v>
      </c>
      <c r="BH243" s="5">
        <f ca="1">($E242+BH242)*(1+'Part E'!BB348)</f>
        <v>193728.8990206263</v>
      </c>
      <c r="BI243" s="5">
        <f ca="1">($E242+BI242)*(1+'Part E'!BC348)</f>
        <v>132595.70741748862</v>
      </c>
      <c r="BJ243" s="5">
        <f ca="1">($E242+BJ242)*(1+'Part E'!BD348)</f>
        <v>132145.15695591827</v>
      </c>
      <c r="BK243" s="5">
        <f ca="1">($E242+BK242)*(1+'Part E'!BE348)</f>
        <v>136705.32153509927</v>
      </c>
      <c r="BL243" s="5">
        <f ca="1">($E242+BL242)*(1+'Part E'!BF348)</f>
        <v>165492.07131582123</v>
      </c>
      <c r="BM243" s="5">
        <f ca="1">($E242+BM242)*(1+'Part E'!BG348)</f>
        <v>178043.26552252535</v>
      </c>
      <c r="BN243" s="5">
        <f ca="1">($E242+BN242)*(1+'Part E'!BH348)</f>
        <v>178828.87911018345</v>
      </c>
      <c r="BO243" s="5">
        <f ca="1">($E242+BO242)*(1+'Part E'!BI348)</f>
        <v>158542.96777687658</v>
      </c>
      <c r="BP243" s="5">
        <f ca="1">($E242+BP242)*(1+'Part E'!BJ348)</f>
        <v>187976.49532005319</v>
      </c>
      <c r="BQ243" s="5">
        <f ca="1">($E242+BQ242)*(1+'Part E'!BK348)</f>
        <v>173596.67387354671</v>
      </c>
      <c r="BR243" s="5">
        <f ca="1">($E242+BR242)*(1+'Part E'!BL348)</f>
        <v>201918.9919337903</v>
      </c>
      <c r="BS243" s="5">
        <f ca="1">($E242+BS242)*(1+'Part E'!BM348)</f>
        <v>169764.30965693068</v>
      </c>
      <c r="BT243" s="5">
        <f ca="1">($E242+BT242)*(1+'Part E'!BN348)</f>
        <v>161011.88768908568</v>
      </c>
      <c r="BU243" s="5">
        <f ca="1">($E242+BU242)*(1+'Part E'!BO348)</f>
        <v>138452.80823629574</v>
      </c>
      <c r="BV243" s="5">
        <f ca="1">($E242+BV242)*(1+'Part E'!BP348)</f>
        <v>157632.8115985615</v>
      </c>
      <c r="BW243" s="5">
        <f ca="1">($E242+BW242)*(1+'Part E'!BQ348)</f>
        <v>182875.45942359132</v>
      </c>
      <c r="BX243" s="5">
        <f ca="1">($E242+BX242)*(1+'Part E'!BR348)</f>
        <v>188580.68021653118</v>
      </c>
      <c r="BY243" s="5">
        <f ca="1">($E242+BY242)*(1+'Part E'!BS348)</f>
        <v>182180.43546165747</v>
      </c>
      <c r="BZ243" s="5">
        <f ca="1">($E242+BZ242)*(1+'Part E'!BT348)</f>
        <v>154492.28382623516</v>
      </c>
      <c r="CA243" s="5">
        <f ca="1">($E242+CA242)*(1+'Part E'!BU348)</f>
        <v>111677.32723816817</v>
      </c>
      <c r="CB243" s="5">
        <f ca="1">($E242+CB242)*(1+'Part E'!BV348)</f>
        <v>160550.48550041069</v>
      </c>
      <c r="CC243" s="5">
        <f ca="1">($E242+CC242)*(1+'Part E'!BW348)</f>
        <v>164432.52239203357</v>
      </c>
      <c r="CD243" s="5">
        <f ca="1">($E242+CD242)*(1+'Part E'!BX348)</f>
        <v>179136.71596077923</v>
      </c>
      <c r="CE243" s="5">
        <f ca="1">($E242+CE242)*(1+'Part E'!BY348)</f>
        <v>178372.85883263321</v>
      </c>
      <c r="CF243" s="5">
        <f ca="1">($E242+CF242)*(1+'Part E'!BZ348)</f>
        <v>115480.83665031548</v>
      </c>
      <c r="CG243" s="5">
        <f ca="1">($E242+CG242)*(1+'Part E'!CA348)</f>
        <v>192293.35093130768</v>
      </c>
      <c r="CH243" s="5">
        <f ca="1">($E242+CH242)*(1+'Part E'!CB348)</f>
        <v>195089.7485367044</v>
      </c>
      <c r="CI243" s="5">
        <f ca="1">($E242+CI242)*(1+'Part E'!CC348)</f>
        <v>198627.16871174169</v>
      </c>
      <c r="CJ243" s="5">
        <f ca="1">($E242+CJ242)*(1+'Part E'!CD348)</f>
        <v>160953.3142763208</v>
      </c>
      <c r="CK243" s="5">
        <f ca="1">($E242+CK242)*(1+'Part E'!CE348)</f>
        <v>177249.30722640565</v>
      </c>
      <c r="CL243" s="5">
        <f ca="1">($E242+CL242)*(1+'Part E'!CF348)</f>
        <v>150294.85851554907</v>
      </c>
      <c r="CM243" s="5">
        <f ca="1">($E242+CM242)*(1+'Part E'!CG348)</f>
        <v>173781.71687179408</v>
      </c>
      <c r="CN243" s="5">
        <f ca="1">($E242+CN242)*(1+'Part E'!CH348)</f>
        <v>161176.56139688313</v>
      </c>
      <c r="CO243" s="5">
        <f ca="1">($E242+CO242)*(1+'Part E'!CI348)</f>
        <v>154007.74041517125</v>
      </c>
      <c r="CP243" s="5">
        <f ca="1">($E242+CP242)*(1+'Part E'!CJ348)</f>
        <v>105605.38666617629</v>
      </c>
      <c r="CQ243" s="5">
        <f ca="1">($E242+CQ242)*(1+'Part E'!CK348)</f>
        <v>200272.48732286133</v>
      </c>
      <c r="CR243" s="5">
        <f ca="1">($E242+CR242)*(1+'Part E'!CL348)</f>
        <v>169838.87037436391</v>
      </c>
      <c r="CS243" s="5">
        <f ca="1">($E242+CS242)*(1+'Part E'!CM348)</f>
        <v>110763.2077799515</v>
      </c>
      <c r="CT243" s="5">
        <f ca="1">($E242+CT242)*(1+'Part E'!CN348)</f>
        <v>202570.11734102096</v>
      </c>
      <c r="CU243" s="5">
        <f ca="1">($E242+CU242)*(1+'Part E'!CO348)</f>
        <v>170524.40299764802</v>
      </c>
      <c r="CV243" s="5">
        <f ca="1">($E242+CV242)*(1+'Part E'!CP348)</f>
        <v>134358.70205090268</v>
      </c>
      <c r="CW243" s="5">
        <f ca="1">($E242+CW242)*(1+'Part E'!CQ348)</f>
        <v>147305.4386405409</v>
      </c>
      <c r="CX243" s="5">
        <f ca="1">($E242+CX242)*(1+'Part E'!CR348)</f>
        <v>130159.41435809302</v>
      </c>
      <c r="CY243" s="5">
        <f ca="1">($E242+CY242)*(1+'Part E'!CS348)</f>
        <v>185260.01830688541</v>
      </c>
      <c r="CZ243" s="5">
        <f ca="1">($E242+CZ242)*(1+'Part E'!CT348)</f>
        <v>224914.50443434014</v>
      </c>
      <c r="DA243" s="5">
        <f ca="1">($E242+DA242)*(1+'Part E'!CU348)</f>
        <v>137261.86328769743</v>
      </c>
      <c r="DB243" s="5">
        <f ca="1">($E242+DB242)*(1+'Part E'!CV348)</f>
        <v>152820.05149479641</v>
      </c>
      <c r="DC243" s="5">
        <f ca="1">($E242+DC242)*(1+'Part E'!CW348)</f>
        <v>207139.31115874767</v>
      </c>
      <c r="DD243" s="5">
        <f ca="1">($E242+DD242)*(1+'Part E'!CX348)</f>
        <v>163206.25251822663</v>
      </c>
    </row>
    <row r="244" spans="2:108" x14ac:dyDescent="0.2">
      <c r="B244" s="5">
        <f t="shared" si="28"/>
        <v>8.1666666666666554</v>
      </c>
      <c r="C244" s="5">
        <v>12814.08</v>
      </c>
      <c r="D244" s="5">
        <f t="shared" si="26"/>
        <v>3844.2239999999997</v>
      </c>
      <c r="E244" s="5">
        <f t="shared" si="27"/>
        <v>2306.5343999999996</v>
      </c>
      <c r="H244" s="5">
        <f t="shared" si="29"/>
        <v>8.0833333333333215</v>
      </c>
      <c r="I244" s="5">
        <f ca="1">($E243+I243)*(1+'Part E'!C349)</f>
        <v>158940.46995967804</v>
      </c>
      <c r="J244" s="5">
        <f ca="1">($E243+J243)*(1+'Part E'!D349)</f>
        <v>162687.82990208425</v>
      </c>
      <c r="K244" s="5">
        <f ca="1">($E243+K243)*(1+'Part E'!E349)</f>
        <v>133229.05264307346</v>
      </c>
      <c r="L244" s="5">
        <f ca="1">($E243+L243)*(1+'Part E'!F349)</f>
        <v>149549.08259336086</v>
      </c>
      <c r="M244" s="5">
        <f ca="1">($E243+M243)*(1+'Part E'!G349)</f>
        <v>130978.08947880805</v>
      </c>
      <c r="N244" s="5">
        <f ca="1">($E243+N243)*(1+'Part E'!H349)</f>
        <v>236929.05636628094</v>
      </c>
      <c r="O244" s="5">
        <f ca="1">($E243+O243)*(1+'Part E'!I349)</f>
        <v>140096.82134937667</v>
      </c>
      <c r="P244" s="5">
        <f ca="1">($E243+P243)*(1+'Part E'!J349)</f>
        <v>217971.44535334103</v>
      </c>
      <c r="Q244" s="5">
        <f ca="1">($E243+Q243)*(1+'Part E'!K349)</f>
        <v>187656.07912504714</v>
      </c>
      <c r="R244" s="5">
        <f ca="1">($E243+R243)*(1+'Part E'!L349)</f>
        <v>187188.99482498266</v>
      </c>
      <c r="S244" s="5">
        <f ca="1">($E243+S243)*(1+'Part E'!M349)</f>
        <v>141340.79556800908</v>
      </c>
      <c r="T244" s="5">
        <f ca="1">($E243+T243)*(1+'Part E'!N349)</f>
        <v>207710.96004304543</v>
      </c>
      <c r="U244" s="5">
        <f ca="1">($E243+U243)*(1+'Part E'!O349)</f>
        <v>207431.14693127765</v>
      </c>
      <c r="V244" s="5">
        <f ca="1">($E243+V243)*(1+'Part E'!P349)</f>
        <v>179724.00436701576</v>
      </c>
      <c r="W244" s="5">
        <f ca="1">($E243+W243)*(1+'Part E'!Q349)</f>
        <v>152776.01233750471</v>
      </c>
      <c r="X244" s="5">
        <f ca="1">($E243+X243)*(1+'Part E'!R349)</f>
        <v>157350.64012127009</v>
      </c>
      <c r="Y244" s="5">
        <f ca="1">($E243+Y243)*(1+'Part E'!S349)</f>
        <v>171211.67113208125</v>
      </c>
      <c r="Z244" s="5">
        <f ca="1">($E243+Z243)*(1+'Part E'!T349)</f>
        <v>140368.41111754955</v>
      </c>
      <c r="AA244" s="5">
        <f ca="1">($E243+AA243)*(1+'Part E'!U349)</f>
        <v>201621.06387699439</v>
      </c>
      <c r="AB244" s="5">
        <f ca="1">($E243+AB243)*(1+'Part E'!V349)</f>
        <v>149721.00315337884</v>
      </c>
      <c r="AC244" s="5">
        <f ca="1">($E243+AC243)*(1+'Part E'!W349)</f>
        <v>203864.17074999266</v>
      </c>
      <c r="AD244" s="5">
        <f ca="1">($E243+AD243)*(1+'Part E'!X349)</f>
        <v>175075.85788102576</v>
      </c>
      <c r="AE244" s="5">
        <f ca="1">($E243+AE243)*(1+'Part E'!Y349)</f>
        <v>159139.33641269771</v>
      </c>
      <c r="AF244" s="5">
        <f ca="1">($E243+AF243)*(1+'Part E'!Z349)</f>
        <v>221370.25071149456</v>
      </c>
      <c r="AG244" s="5">
        <f ca="1">($E243+AG243)*(1+'Part E'!AA349)</f>
        <v>206534.53155607611</v>
      </c>
      <c r="AH244" s="5">
        <f ca="1">($E243+AH243)*(1+'Part E'!AB349)</f>
        <v>176283.01822730215</v>
      </c>
      <c r="AI244" s="5">
        <f ca="1">($E243+AI243)*(1+'Part E'!AC349)</f>
        <v>164874.55744795539</v>
      </c>
      <c r="AJ244" s="5">
        <f ca="1">($E243+AJ243)*(1+'Part E'!AD349)</f>
        <v>150839.97461055705</v>
      </c>
      <c r="AK244" s="5">
        <f ca="1">($E243+AK243)*(1+'Part E'!AE349)</f>
        <v>163217.70343844243</v>
      </c>
      <c r="AL244" s="5">
        <f ca="1">($E243+AL243)*(1+'Part E'!AF349)</f>
        <v>137725.42524864848</v>
      </c>
      <c r="AM244" s="5">
        <f ca="1">($E243+AM243)*(1+'Part E'!AG349)</f>
        <v>144473.49104006679</v>
      </c>
      <c r="AN244" s="5">
        <f ca="1">($E243+AN243)*(1+'Part E'!AH349)</f>
        <v>199205.399988953</v>
      </c>
      <c r="AO244" s="5">
        <f ca="1">($E243+AO243)*(1+'Part E'!AI349)</f>
        <v>168644.82254868594</v>
      </c>
      <c r="AP244" s="5">
        <f ca="1">($E243+AP243)*(1+'Part E'!AJ349)</f>
        <v>169919.2646304027</v>
      </c>
      <c r="AQ244" s="5">
        <f ca="1">($E243+AQ243)*(1+'Part E'!AK349)</f>
        <v>167932.44388925581</v>
      </c>
      <c r="AR244" s="5">
        <f ca="1">($E243+AR243)*(1+'Part E'!AL349)</f>
        <v>145393.31294326732</v>
      </c>
      <c r="AS244" s="5">
        <f ca="1">($E243+AS243)*(1+'Part E'!AM349)</f>
        <v>178349.69262050092</v>
      </c>
      <c r="AT244" s="5">
        <f ca="1">($E243+AT243)*(1+'Part E'!AN349)</f>
        <v>157777.18496074021</v>
      </c>
      <c r="AU244" s="5">
        <f ca="1">($E243+AU243)*(1+'Part E'!AO349)</f>
        <v>189356.59728215646</v>
      </c>
      <c r="AV244" s="5">
        <f ca="1">($E243+AV243)*(1+'Part E'!AP349)</f>
        <v>144836.49772436416</v>
      </c>
      <c r="AW244" s="5">
        <f ca="1">($E243+AW243)*(1+'Part E'!AQ349)</f>
        <v>129582.5945198199</v>
      </c>
      <c r="AX244" s="5">
        <f ca="1">($E243+AX243)*(1+'Part E'!AR349)</f>
        <v>175623.70861305506</v>
      </c>
      <c r="AY244" s="5">
        <f ca="1">($E243+AY243)*(1+'Part E'!AS349)</f>
        <v>192534.90680495437</v>
      </c>
      <c r="AZ244" s="5">
        <f ca="1">($E243+AZ243)*(1+'Part E'!AT349)</f>
        <v>200350.94370605305</v>
      </c>
      <c r="BA244" s="5">
        <f ca="1">($E243+BA243)*(1+'Part E'!AU349)</f>
        <v>199447.5060334692</v>
      </c>
      <c r="BB244" s="5">
        <f ca="1">($E243+BB243)*(1+'Part E'!AV349)</f>
        <v>204752.67220430417</v>
      </c>
      <c r="BC244" s="5">
        <f ca="1">($E243+BC243)*(1+'Part E'!AW349)</f>
        <v>167197.64812572391</v>
      </c>
      <c r="BD244" s="5">
        <f ca="1">($E243+BD243)*(1+'Part E'!AX349)</f>
        <v>152731.43534899649</v>
      </c>
      <c r="BE244" s="5">
        <f ca="1">($E243+BE243)*(1+'Part E'!AY349)</f>
        <v>178349.86176299193</v>
      </c>
      <c r="BF244" s="5">
        <f ca="1">($E243+BF243)*(1+'Part E'!AZ349)</f>
        <v>238251.76464016127</v>
      </c>
      <c r="BG244" s="5">
        <f ca="1">($E243+BG243)*(1+'Part E'!BA349)</f>
        <v>147842.9651083705</v>
      </c>
      <c r="BH244" s="5">
        <f ca="1">($E243+BH243)*(1+'Part E'!BB349)</f>
        <v>206262.32604772944</v>
      </c>
      <c r="BI244" s="5">
        <f ca="1">($E243+BI243)*(1+'Part E'!BC349)</f>
        <v>136527.802429175</v>
      </c>
      <c r="BJ244" s="5">
        <f ca="1">($E243+BJ243)*(1+'Part E'!BD349)</f>
        <v>134122.30135782927</v>
      </c>
      <c r="BK244" s="5">
        <f ca="1">($E243+BK243)*(1+'Part E'!BE349)</f>
        <v>141298.93592769842</v>
      </c>
      <c r="BL244" s="5">
        <f ca="1">($E243+BL243)*(1+'Part E'!BF349)</f>
        <v>173125.72689250711</v>
      </c>
      <c r="BM244" s="5">
        <f ca="1">($E243+BM243)*(1+'Part E'!BG349)</f>
        <v>178164.15112121444</v>
      </c>
      <c r="BN244" s="5">
        <f ca="1">($E243+BN243)*(1+'Part E'!BH349)</f>
        <v>181272.58621217724</v>
      </c>
      <c r="BO244" s="5">
        <f ca="1">($E243+BO243)*(1+'Part E'!BI349)</f>
        <v>151444.28840167544</v>
      </c>
      <c r="BP244" s="5">
        <f ca="1">($E243+BP243)*(1+'Part E'!BJ349)</f>
        <v>195665.6843928555</v>
      </c>
      <c r="BQ244" s="5">
        <f ca="1">($E243+BQ243)*(1+'Part E'!BK349)</f>
        <v>178656.28474895528</v>
      </c>
      <c r="BR244" s="5">
        <f ca="1">($E243+BR243)*(1+'Part E'!BL349)</f>
        <v>194053.35012030663</v>
      </c>
      <c r="BS244" s="5">
        <f ca="1">($E243+BS243)*(1+'Part E'!BM349)</f>
        <v>165805.71599071901</v>
      </c>
      <c r="BT244" s="5">
        <f ca="1">($E243+BT243)*(1+'Part E'!BN349)</f>
        <v>171219.88584645817</v>
      </c>
      <c r="BU244" s="5">
        <f ca="1">($E243+BU243)*(1+'Part E'!BO349)</f>
        <v>136179.65905361238</v>
      </c>
      <c r="BV244" s="5">
        <f ca="1">($E243+BV243)*(1+'Part E'!BP349)</f>
        <v>150794.67896775142</v>
      </c>
      <c r="BW244" s="5">
        <f ca="1">($E243+BW243)*(1+'Part E'!BQ349)</f>
        <v>178522.18917270048</v>
      </c>
      <c r="BX244" s="5">
        <f ca="1">($E243+BX243)*(1+'Part E'!BR349)</f>
        <v>183747.86275016153</v>
      </c>
      <c r="BY244" s="5">
        <f ca="1">($E243+BY243)*(1+'Part E'!BS349)</f>
        <v>175955.70061523028</v>
      </c>
      <c r="BZ244" s="5">
        <f ca="1">($E243+BZ243)*(1+'Part E'!BT349)</f>
        <v>155534.25557758607</v>
      </c>
      <c r="CA244" s="5">
        <f ca="1">($E243+CA243)*(1+'Part E'!BU349)</f>
        <v>116075.46051655363</v>
      </c>
      <c r="CB244" s="5">
        <f ca="1">($E243+CB243)*(1+'Part E'!BV349)</f>
        <v>171103.70935759222</v>
      </c>
      <c r="CC244" s="5">
        <f ca="1">($E243+CC243)*(1+'Part E'!BW349)</f>
        <v>152246.70989720395</v>
      </c>
      <c r="CD244" s="5">
        <f ca="1">($E243+CD243)*(1+'Part E'!BX349)</f>
        <v>181800.31384675126</v>
      </c>
      <c r="CE244" s="5">
        <f ca="1">($E243+CE243)*(1+'Part E'!BY349)</f>
        <v>170421.22334323521</v>
      </c>
      <c r="CF244" s="5">
        <f ca="1">($E243+CF243)*(1+'Part E'!BZ349)</f>
        <v>116336.37112912274</v>
      </c>
      <c r="CG244" s="5">
        <f ca="1">($E243+CG243)*(1+'Part E'!CA349)</f>
        <v>191115.32082745439</v>
      </c>
      <c r="CH244" s="5">
        <f ca="1">($E243+CH243)*(1+'Part E'!CB349)</f>
        <v>192771.30842294809</v>
      </c>
      <c r="CI244" s="5">
        <f ca="1">($E243+CI243)*(1+'Part E'!CC349)</f>
        <v>211063.3771110666</v>
      </c>
      <c r="CJ244" s="5">
        <f ca="1">($E243+CJ243)*(1+'Part E'!CD349)</f>
        <v>152684.12575164891</v>
      </c>
      <c r="CK244" s="5">
        <f ca="1">($E243+CK243)*(1+'Part E'!CE349)</f>
        <v>172386.88837421744</v>
      </c>
      <c r="CL244" s="5">
        <f ca="1">($E243+CL243)*(1+'Part E'!CF349)</f>
        <v>150996.67177010808</v>
      </c>
      <c r="CM244" s="5">
        <f ca="1">($E243+CM243)*(1+'Part E'!CG349)</f>
        <v>173862.79426131427</v>
      </c>
      <c r="CN244" s="5">
        <f ca="1">($E243+CN243)*(1+'Part E'!CH349)</f>
        <v>167664.87411860703</v>
      </c>
      <c r="CO244" s="5">
        <f ca="1">($E243+CO243)*(1+'Part E'!CI349)</f>
        <v>154767.70074366286</v>
      </c>
      <c r="CP244" s="5">
        <f ca="1">($E243+CP243)*(1+'Part E'!CJ349)</f>
        <v>108398.70248799336</v>
      </c>
      <c r="CQ244" s="5">
        <f ca="1">($E243+CQ243)*(1+'Part E'!CK349)</f>
        <v>197423.25942179697</v>
      </c>
      <c r="CR244" s="5">
        <f ca="1">($E243+CR243)*(1+'Part E'!CL349)</f>
        <v>171007.31597718614</v>
      </c>
      <c r="CS244" s="5">
        <f ca="1">($E243+CS243)*(1+'Part E'!CM349)</f>
        <v>111203.80260283365</v>
      </c>
      <c r="CT244" s="5">
        <f ca="1">($E243+CT243)*(1+'Part E'!CN349)</f>
        <v>201071.32291738084</v>
      </c>
      <c r="CU244" s="5">
        <f ca="1">($E243+CU243)*(1+'Part E'!CO349)</f>
        <v>173308.01941237415</v>
      </c>
      <c r="CV244" s="5">
        <f ca="1">($E243+CV243)*(1+'Part E'!CP349)</f>
        <v>136001.97933653102</v>
      </c>
      <c r="CW244" s="5">
        <f ca="1">($E243+CW243)*(1+'Part E'!CQ349)</f>
        <v>152911.84192507938</v>
      </c>
      <c r="CX244" s="5">
        <f ca="1">($E243+CX243)*(1+'Part E'!CR349)</f>
        <v>130349.89528304138</v>
      </c>
      <c r="CY244" s="5">
        <f ca="1">($E243+CY243)*(1+'Part E'!CS349)</f>
        <v>189979.16026040152</v>
      </c>
      <c r="CZ244" s="5">
        <f ca="1">($E243+CZ243)*(1+'Part E'!CT349)</f>
        <v>228585.50536636132</v>
      </c>
      <c r="DA244" s="5">
        <f ca="1">($E243+DA243)*(1+'Part E'!CU349)</f>
        <v>139478.01520216645</v>
      </c>
      <c r="DB244" s="5">
        <f ca="1">($E243+DB243)*(1+'Part E'!CV349)</f>
        <v>150545.49765843217</v>
      </c>
      <c r="DC244" s="5">
        <f ca="1">($E243+DC243)*(1+'Part E'!CW349)</f>
        <v>211098.23306965647</v>
      </c>
      <c r="DD244" s="5">
        <f ca="1">($E243+DD243)*(1+'Part E'!CX349)</f>
        <v>164794.21266547189</v>
      </c>
    </row>
    <row r="245" spans="2:108" x14ac:dyDescent="0.2">
      <c r="B245" s="5">
        <f t="shared" si="28"/>
        <v>8.2499999999999893</v>
      </c>
      <c r="C245" s="5">
        <v>12814.08</v>
      </c>
      <c r="D245" s="5">
        <f t="shared" si="26"/>
        <v>3844.2239999999997</v>
      </c>
      <c r="E245" s="5">
        <f t="shared" si="27"/>
        <v>2306.5343999999996</v>
      </c>
      <c r="H245" s="5">
        <f t="shared" si="29"/>
        <v>8.1666666666666554</v>
      </c>
      <c r="I245" s="5">
        <f ca="1">($E244+I244)*(1+'Part E'!C350)</f>
        <v>157124.41179478922</v>
      </c>
      <c r="J245" s="5">
        <f ca="1">($E244+J244)*(1+'Part E'!D350)</f>
        <v>165647.50688699016</v>
      </c>
      <c r="K245" s="5">
        <f ca="1">($E244+K244)*(1+'Part E'!E350)</f>
        <v>143660.57166690903</v>
      </c>
      <c r="L245" s="5">
        <f ca="1">($E244+L244)*(1+'Part E'!F350)</f>
        <v>151524.13738289531</v>
      </c>
      <c r="M245" s="5">
        <f ca="1">($E244+M244)*(1+'Part E'!G350)</f>
        <v>139785.30958069302</v>
      </c>
      <c r="N245" s="5">
        <f ca="1">($E244+N244)*(1+'Part E'!H350)</f>
        <v>231041.9834186862</v>
      </c>
      <c r="O245" s="5">
        <f ca="1">($E244+O244)*(1+'Part E'!I350)</f>
        <v>144712.1127287694</v>
      </c>
      <c r="P245" s="5">
        <f ca="1">($E244+P244)*(1+'Part E'!J350)</f>
        <v>225468.16810666156</v>
      </c>
      <c r="Q245" s="5">
        <f ca="1">($E244+Q244)*(1+'Part E'!K350)</f>
        <v>204561.94308916546</v>
      </c>
      <c r="R245" s="5">
        <f ca="1">($E244+R244)*(1+'Part E'!L350)</f>
        <v>186950.67098814214</v>
      </c>
      <c r="S245" s="5">
        <f ca="1">($E244+S244)*(1+'Part E'!M350)</f>
        <v>141726.43857121299</v>
      </c>
      <c r="T245" s="5">
        <f ca="1">($E244+T244)*(1+'Part E'!N350)</f>
        <v>217748.98701830747</v>
      </c>
      <c r="U245" s="5">
        <f ca="1">($E244+U244)*(1+'Part E'!O350)</f>
        <v>214075.2563703997</v>
      </c>
      <c r="V245" s="5">
        <f ca="1">($E244+V244)*(1+'Part E'!P350)</f>
        <v>193282.41363696675</v>
      </c>
      <c r="W245" s="5">
        <f ca="1">($E244+W244)*(1+'Part E'!Q350)</f>
        <v>161257.41778697577</v>
      </c>
      <c r="X245" s="5">
        <f ca="1">($E244+X244)*(1+'Part E'!R350)</f>
        <v>162680.35622873591</v>
      </c>
      <c r="Y245" s="5">
        <f ca="1">($E244+Y244)*(1+'Part E'!S350)</f>
        <v>177102.46967300121</v>
      </c>
      <c r="Z245" s="5">
        <f ca="1">($E244+Z244)*(1+'Part E'!T350)</f>
        <v>143720.91391307453</v>
      </c>
      <c r="AA245" s="5">
        <f ca="1">($E244+AA244)*(1+'Part E'!U350)</f>
        <v>203505.69306228901</v>
      </c>
      <c r="AB245" s="5">
        <f ca="1">($E244+AB244)*(1+'Part E'!V350)</f>
        <v>153506.86732959119</v>
      </c>
      <c r="AC245" s="5">
        <f ca="1">($E244+AC244)*(1+'Part E'!W350)</f>
        <v>189080.53889709697</v>
      </c>
      <c r="AD245" s="5">
        <f ca="1">($E244+AD244)*(1+'Part E'!X350)</f>
        <v>173076.37716197036</v>
      </c>
      <c r="AE245" s="5">
        <f ca="1">($E244+AE244)*(1+'Part E'!Y350)</f>
        <v>169639.3451805512</v>
      </c>
      <c r="AF245" s="5">
        <f ca="1">($E244+AF244)*(1+'Part E'!Z350)</f>
        <v>220257.36328567928</v>
      </c>
      <c r="AG245" s="5">
        <f ca="1">($E244+AG244)*(1+'Part E'!AA350)</f>
        <v>207700.20795636042</v>
      </c>
      <c r="AH245" s="5">
        <f ca="1">($E244+AH244)*(1+'Part E'!AB350)</f>
        <v>179708.48856338946</v>
      </c>
      <c r="AI245" s="5">
        <f ca="1">($E244+AI244)*(1+'Part E'!AC350)</f>
        <v>170049.83513203997</v>
      </c>
      <c r="AJ245" s="5">
        <f ca="1">($E244+AJ244)*(1+'Part E'!AD350)</f>
        <v>150940.21508086307</v>
      </c>
      <c r="AK245" s="5">
        <f ca="1">($E244+AK244)*(1+'Part E'!AE350)</f>
        <v>166450.68132246649</v>
      </c>
      <c r="AL245" s="5">
        <f ca="1">($E244+AL244)*(1+'Part E'!AF350)</f>
        <v>134736.52681290687</v>
      </c>
      <c r="AM245" s="5">
        <f ca="1">($E244+AM244)*(1+'Part E'!AG350)</f>
        <v>156267.80649006713</v>
      </c>
      <c r="AN245" s="5">
        <f ca="1">($E244+AN244)*(1+'Part E'!AH350)</f>
        <v>196963.40195989024</v>
      </c>
      <c r="AO245" s="5">
        <f ca="1">($E244+AO244)*(1+'Part E'!AI350)</f>
        <v>177418.47643412327</v>
      </c>
      <c r="AP245" s="5">
        <f ca="1">($E244+AP244)*(1+'Part E'!AJ350)</f>
        <v>165067.02308561016</v>
      </c>
      <c r="AQ245" s="5">
        <f ca="1">($E244+AQ244)*(1+'Part E'!AK350)</f>
        <v>162031.21072991696</v>
      </c>
      <c r="AR245" s="5">
        <f ca="1">($E244+AR244)*(1+'Part E'!AL350)</f>
        <v>147465.27943456345</v>
      </c>
      <c r="AS245" s="5">
        <f ca="1">($E244+AS244)*(1+'Part E'!AM350)</f>
        <v>175771.68677185007</v>
      </c>
      <c r="AT245" s="5">
        <f ca="1">($E244+AT244)*(1+'Part E'!AN350)</f>
        <v>159749.09600421213</v>
      </c>
      <c r="AU245" s="5">
        <f ca="1">($E244+AU244)*(1+'Part E'!AO350)</f>
        <v>183602.81060860679</v>
      </c>
      <c r="AV245" s="5">
        <f ca="1">($E244+AV244)*(1+'Part E'!AP350)</f>
        <v>155456.28695113503</v>
      </c>
      <c r="AW245" s="5">
        <f ca="1">($E244+AW244)*(1+'Part E'!AQ350)</f>
        <v>136105.92332801202</v>
      </c>
      <c r="AX245" s="5">
        <f ca="1">($E244+AX244)*(1+'Part E'!AR350)</f>
        <v>171848.89205123644</v>
      </c>
      <c r="AY245" s="5">
        <f ca="1">($E244+AY244)*(1+'Part E'!AS350)</f>
        <v>181968.92631119082</v>
      </c>
      <c r="AZ245" s="5">
        <f ca="1">($E244+AZ244)*(1+'Part E'!AT350)</f>
        <v>202800.98497661389</v>
      </c>
      <c r="BA245" s="5">
        <f ca="1">($E244+BA244)*(1+'Part E'!AU350)</f>
        <v>205258.99159176063</v>
      </c>
      <c r="BB245" s="5">
        <f ca="1">($E244+BB244)*(1+'Part E'!AV350)</f>
        <v>213689.67781676102</v>
      </c>
      <c r="BC245" s="5">
        <f ca="1">($E244+BC244)*(1+'Part E'!AW350)</f>
        <v>160553.16175256009</v>
      </c>
      <c r="BD245" s="5">
        <f ca="1">($E244+BD244)*(1+'Part E'!AX350)</f>
        <v>147010.47610515176</v>
      </c>
      <c r="BE245" s="5">
        <f ca="1">($E244+BE244)*(1+'Part E'!AY350)</f>
        <v>177624.72701173657</v>
      </c>
      <c r="BF245" s="5">
        <f ca="1">($E244+BF244)*(1+'Part E'!AZ350)</f>
        <v>238214.06020085505</v>
      </c>
      <c r="BG245" s="5">
        <f ca="1">($E244+BG244)*(1+'Part E'!BA350)</f>
        <v>139430.00221864361</v>
      </c>
      <c r="BH245" s="5">
        <f ca="1">($E244+BH244)*(1+'Part E'!BB350)</f>
        <v>203152.28036678533</v>
      </c>
      <c r="BI245" s="5">
        <f ca="1">($E244+BI244)*(1+'Part E'!BC350)</f>
        <v>140749.72316675351</v>
      </c>
      <c r="BJ245" s="5">
        <f ca="1">($E244+BJ244)*(1+'Part E'!BD350)</f>
        <v>143818.75840164453</v>
      </c>
      <c r="BK245" s="5">
        <f ca="1">($E244+BK244)*(1+'Part E'!BE350)</f>
        <v>144736.96052779851</v>
      </c>
      <c r="BL245" s="5">
        <f ca="1">($E244+BL244)*(1+'Part E'!BF350)</f>
        <v>176789.70118517603</v>
      </c>
      <c r="BM245" s="5">
        <f ca="1">($E244+BM244)*(1+'Part E'!BG350)</f>
        <v>189030.26800916949</v>
      </c>
      <c r="BN245" s="5">
        <f ca="1">($E244+BN244)*(1+'Part E'!BH350)</f>
        <v>183538.99858824708</v>
      </c>
      <c r="BO245" s="5">
        <f ca="1">($E244+BO244)*(1+'Part E'!BI350)</f>
        <v>149145.05226650834</v>
      </c>
      <c r="BP245" s="5">
        <f ca="1">($E244+BP244)*(1+'Part E'!BJ350)</f>
        <v>189754.56066115582</v>
      </c>
      <c r="BQ245" s="5">
        <f ca="1">($E244+BQ244)*(1+'Part E'!BK350)</f>
        <v>180999.9897282451</v>
      </c>
      <c r="BR245" s="5">
        <f ca="1">($E244+BR244)*(1+'Part E'!BL350)</f>
        <v>195821.49727218272</v>
      </c>
      <c r="BS245" s="5">
        <f ca="1">($E244+BS244)*(1+'Part E'!BM350)</f>
        <v>173073.015524107</v>
      </c>
      <c r="BT245" s="5">
        <f ca="1">($E244+BT244)*(1+'Part E'!BN350)</f>
        <v>173921.02472360921</v>
      </c>
      <c r="BU245" s="5">
        <f ca="1">($E244+BU244)*(1+'Part E'!BO350)</f>
        <v>136351.06675589355</v>
      </c>
      <c r="BV245" s="5">
        <f ca="1">($E244+BV244)*(1+'Part E'!BP350)</f>
        <v>156383.23824620299</v>
      </c>
      <c r="BW245" s="5">
        <f ca="1">($E244+BW244)*(1+'Part E'!BQ350)</f>
        <v>175175.54748753738</v>
      </c>
      <c r="BX245" s="5">
        <f ca="1">($E244+BX244)*(1+'Part E'!BR350)</f>
        <v>176376.43949688924</v>
      </c>
      <c r="BY245" s="5">
        <f ca="1">($E244+BY244)*(1+'Part E'!BS350)</f>
        <v>170093.32870602974</v>
      </c>
      <c r="BZ245" s="5">
        <f ca="1">($E244+BZ244)*(1+'Part E'!BT350)</f>
        <v>155605.22300689254</v>
      </c>
      <c r="CA245" s="5">
        <f ca="1">($E244+CA244)*(1+'Part E'!BU350)</f>
        <v>113924.43489055976</v>
      </c>
      <c r="CB245" s="5">
        <f ca="1">($E244+CB244)*(1+'Part E'!BV350)</f>
        <v>176246.84598460246</v>
      </c>
      <c r="CC245" s="5">
        <f ca="1">($E244+CC244)*(1+'Part E'!BW350)</f>
        <v>155066.84785849677</v>
      </c>
      <c r="CD245" s="5">
        <f ca="1">($E244+CD244)*(1+'Part E'!BX350)</f>
        <v>174605.79036766075</v>
      </c>
      <c r="CE245" s="5">
        <f ca="1">($E244+CE244)*(1+'Part E'!BY350)</f>
        <v>181404.32682418395</v>
      </c>
      <c r="CF245" s="5">
        <f ca="1">($E244+CF244)*(1+'Part E'!BZ350)</f>
        <v>124869.93310329726</v>
      </c>
      <c r="CG245" s="5">
        <f ca="1">($E244+CG244)*(1+'Part E'!CA350)</f>
        <v>201109.66509666885</v>
      </c>
      <c r="CH245" s="5">
        <f ca="1">($E244+CH244)*(1+'Part E'!CB350)</f>
        <v>210880.68103856314</v>
      </c>
      <c r="CI245" s="5">
        <f ca="1">($E244+CI244)*(1+'Part E'!CC350)</f>
        <v>202557.85550603611</v>
      </c>
      <c r="CJ245" s="5">
        <f ca="1">($E244+CJ244)*(1+'Part E'!CD350)</f>
        <v>152012.4343366359</v>
      </c>
      <c r="CK245" s="5">
        <f ca="1">($E244+CK244)*(1+'Part E'!CE350)</f>
        <v>167550.87045217445</v>
      </c>
      <c r="CL245" s="5">
        <f ca="1">($E244+CL244)*(1+'Part E'!CF350)</f>
        <v>152046.20349757216</v>
      </c>
      <c r="CM245" s="5">
        <f ca="1">($E244+CM244)*(1+'Part E'!CG350)</f>
        <v>176433.25255270975</v>
      </c>
      <c r="CN245" s="5">
        <f ca="1">($E244+CN244)*(1+'Part E'!CH350)</f>
        <v>168401.14699243021</v>
      </c>
      <c r="CO245" s="5">
        <f ca="1">($E244+CO244)*(1+'Part E'!CI350)</f>
        <v>160280.10168472145</v>
      </c>
      <c r="CP245" s="5">
        <f ca="1">($E244+CP244)*(1+'Part E'!CJ350)</f>
        <v>108368.3694457063</v>
      </c>
      <c r="CQ245" s="5">
        <f ca="1">($E244+CQ244)*(1+'Part E'!CK350)</f>
        <v>190804.16757002648</v>
      </c>
      <c r="CR245" s="5">
        <f ca="1">($E244+CR244)*(1+'Part E'!CL350)</f>
        <v>172972.36310989733</v>
      </c>
      <c r="CS245" s="5">
        <f ca="1">($E244+CS244)*(1+'Part E'!CM350)</f>
        <v>106288.09301660871</v>
      </c>
      <c r="CT245" s="5">
        <f ca="1">($E244+CT244)*(1+'Part E'!CN350)</f>
        <v>197717.88317215777</v>
      </c>
      <c r="CU245" s="5">
        <f ca="1">($E244+CU244)*(1+'Part E'!CO350)</f>
        <v>177194.14572150158</v>
      </c>
      <c r="CV245" s="5">
        <f ca="1">($E244+CV244)*(1+'Part E'!CP350)</f>
        <v>137289.94773869656</v>
      </c>
      <c r="CW245" s="5">
        <f ca="1">($E244+CW244)*(1+'Part E'!CQ350)</f>
        <v>150842.79657910272</v>
      </c>
      <c r="CX245" s="5">
        <f ca="1">($E244+CX244)*(1+'Part E'!CR350)</f>
        <v>137650.21264532857</v>
      </c>
      <c r="CY245" s="5">
        <f ca="1">($E244+CY244)*(1+'Part E'!CS350)</f>
        <v>190434.50882849903</v>
      </c>
      <c r="CZ245" s="5">
        <f ca="1">($E244+CZ244)*(1+'Part E'!CT350)</f>
        <v>224007.76510264663</v>
      </c>
      <c r="DA245" s="5">
        <f ca="1">($E244+DA244)*(1+'Part E'!CU350)</f>
        <v>134822.92736826677</v>
      </c>
      <c r="DB245" s="5">
        <f ca="1">($E244+DB244)*(1+'Part E'!CV350)</f>
        <v>139067.08299713602</v>
      </c>
      <c r="DC245" s="5">
        <f ca="1">($E244+DC244)*(1+'Part E'!CW350)</f>
        <v>215321.16688584414</v>
      </c>
      <c r="DD245" s="5">
        <f ca="1">($E244+DD244)*(1+'Part E'!CX350)</f>
        <v>156815.617050909</v>
      </c>
    </row>
    <row r="246" spans="2:108" x14ac:dyDescent="0.2">
      <c r="B246" s="5">
        <f t="shared" si="28"/>
        <v>8.3333333333333233</v>
      </c>
      <c r="C246" s="5">
        <v>12814.08</v>
      </c>
      <c r="D246" s="5">
        <f t="shared" si="26"/>
        <v>3844.2239999999997</v>
      </c>
      <c r="E246" s="5">
        <f t="shared" si="27"/>
        <v>2306.5343999999996</v>
      </c>
      <c r="H246" s="5">
        <f t="shared" si="29"/>
        <v>8.2499999999999893</v>
      </c>
      <c r="I246" s="5">
        <f ca="1">($E245+I245)*(1+'Part E'!C351)</f>
        <v>160236.52641918353</v>
      </c>
      <c r="J246" s="5">
        <f ca="1">($E245+J245)*(1+'Part E'!D351)</f>
        <v>153334.19352397879</v>
      </c>
      <c r="K246" s="5">
        <f ca="1">($E245+K245)*(1+'Part E'!E351)</f>
        <v>139682.48518103154</v>
      </c>
      <c r="L246" s="5">
        <f ca="1">($E245+L245)*(1+'Part E'!F351)</f>
        <v>143904.62684035793</v>
      </c>
      <c r="M246" s="5">
        <f ca="1">($E245+M245)*(1+'Part E'!G351)</f>
        <v>137552.82993782632</v>
      </c>
      <c r="N246" s="5">
        <f ca="1">($E245+N245)*(1+'Part E'!H351)</f>
        <v>252330.51622323171</v>
      </c>
      <c r="O246" s="5">
        <f ca="1">($E245+O245)*(1+'Part E'!I351)</f>
        <v>144932.61934895287</v>
      </c>
      <c r="P246" s="5">
        <f ca="1">($E245+P245)*(1+'Part E'!J351)</f>
        <v>236009.01559585836</v>
      </c>
      <c r="Q246" s="5">
        <f ca="1">($E245+Q245)*(1+'Part E'!K351)</f>
        <v>211548.97799375837</v>
      </c>
      <c r="R246" s="5">
        <f ca="1">($E245+R245)*(1+'Part E'!L351)</f>
        <v>199665.98879449847</v>
      </c>
      <c r="S246" s="5">
        <f ca="1">($E245+S245)*(1+'Part E'!M351)</f>
        <v>143160.42146557532</v>
      </c>
      <c r="T246" s="5">
        <f ca="1">($E245+T245)*(1+'Part E'!N351)</f>
        <v>211480.60566830766</v>
      </c>
      <c r="U246" s="5">
        <f ca="1">($E245+U245)*(1+'Part E'!O351)</f>
        <v>210723.03861239017</v>
      </c>
      <c r="V246" s="5">
        <f ca="1">($E245+V245)*(1+'Part E'!P351)</f>
        <v>190600.44845692677</v>
      </c>
      <c r="W246" s="5">
        <f ca="1">($E245+W245)*(1+'Part E'!Q351)</f>
        <v>153632.65181274526</v>
      </c>
      <c r="X246" s="5">
        <f ca="1">($E245+X245)*(1+'Part E'!R351)</f>
        <v>158891.63820157212</v>
      </c>
      <c r="Y246" s="5">
        <f ca="1">($E245+Y245)*(1+'Part E'!S351)</f>
        <v>176951.84100884839</v>
      </c>
      <c r="Z246" s="5">
        <f ca="1">($E245+Z245)*(1+'Part E'!T351)</f>
        <v>142501.08951347711</v>
      </c>
      <c r="AA246" s="5">
        <f ca="1">($E245+AA245)*(1+'Part E'!U351)</f>
        <v>217751.86672870652</v>
      </c>
      <c r="AB246" s="5">
        <f ca="1">($E245+AB245)*(1+'Part E'!V351)</f>
        <v>160916.67584833052</v>
      </c>
      <c r="AC246" s="5">
        <f ca="1">($E245+AC245)*(1+'Part E'!W351)</f>
        <v>185636.33964748913</v>
      </c>
      <c r="AD246" s="5">
        <f ca="1">($E245+AD245)*(1+'Part E'!X351)</f>
        <v>176177.54521278906</v>
      </c>
      <c r="AE246" s="5">
        <f ca="1">($E245+AE245)*(1+'Part E'!Y351)</f>
        <v>163296.14395359813</v>
      </c>
      <c r="AF246" s="5">
        <f ca="1">($E245+AF245)*(1+'Part E'!Z351)</f>
        <v>217066.58973811043</v>
      </c>
      <c r="AG246" s="5">
        <f ca="1">($E245+AG245)*(1+'Part E'!AA351)</f>
        <v>209983.05715502574</v>
      </c>
      <c r="AH246" s="5">
        <f ca="1">($E245+AH245)*(1+'Part E'!AB351)</f>
        <v>182290.71349546083</v>
      </c>
      <c r="AI246" s="5">
        <f ca="1">($E245+AI245)*(1+'Part E'!AC351)</f>
        <v>167239.70393776646</v>
      </c>
      <c r="AJ246" s="5">
        <f ca="1">($E245+AJ245)*(1+'Part E'!AD351)</f>
        <v>155708.2488359116</v>
      </c>
      <c r="AK246" s="5">
        <f ca="1">($E245+AK245)*(1+'Part E'!AE351)</f>
        <v>162984.78149794065</v>
      </c>
      <c r="AL246" s="5">
        <f ca="1">($E245+AL245)*(1+'Part E'!AF351)</f>
        <v>133825.663793566</v>
      </c>
      <c r="AM246" s="5">
        <f ca="1">($E245+AM245)*(1+'Part E'!AG351)</f>
        <v>156766.926703909</v>
      </c>
      <c r="AN246" s="5">
        <f ca="1">($E245+AN245)*(1+'Part E'!AH351)</f>
        <v>200925.64811848023</v>
      </c>
      <c r="AO246" s="5">
        <f ca="1">($E245+AO245)*(1+'Part E'!AI351)</f>
        <v>183548.87794680288</v>
      </c>
      <c r="AP246" s="5">
        <f ca="1">($E245+AP245)*(1+'Part E'!AJ351)</f>
        <v>166339.4767180194</v>
      </c>
      <c r="AQ246" s="5">
        <f ca="1">($E245+AQ245)*(1+'Part E'!AK351)</f>
        <v>168777.77646625874</v>
      </c>
      <c r="AR246" s="5">
        <f ca="1">($E245+AR245)*(1+'Part E'!AL351)</f>
        <v>146079.18482207874</v>
      </c>
      <c r="AS246" s="5">
        <f ca="1">($E245+AS245)*(1+'Part E'!AM351)</f>
        <v>185698.51935025386</v>
      </c>
      <c r="AT246" s="5">
        <f ca="1">($E245+AT245)*(1+'Part E'!AN351)</f>
        <v>167746.83839786288</v>
      </c>
      <c r="AU246" s="5">
        <f ca="1">($E245+AU245)*(1+'Part E'!AO351)</f>
        <v>185051.42078040805</v>
      </c>
      <c r="AV246" s="5">
        <f ca="1">($E245+AV245)*(1+'Part E'!AP351)</f>
        <v>154681.31441735255</v>
      </c>
      <c r="AW246" s="5">
        <f ca="1">($E245+AW245)*(1+'Part E'!AQ351)</f>
        <v>136597.58254106579</v>
      </c>
      <c r="AX246" s="5">
        <f ca="1">($E245+AX245)*(1+'Part E'!AR351)</f>
        <v>176903.86767754442</v>
      </c>
      <c r="AY246" s="5">
        <f ca="1">($E245+AY245)*(1+'Part E'!AS351)</f>
        <v>186617.15932879102</v>
      </c>
      <c r="AZ246" s="5">
        <f ca="1">($E245+AZ245)*(1+'Part E'!AT351)</f>
        <v>215190.37028789541</v>
      </c>
      <c r="BA246" s="5">
        <f ca="1">($E245+BA245)*(1+'Part E'!AU351)</f>
        <v>195984.94790785504</v>
      </c>
      <c r="BB246" s="5">
        <f ca="1">($E245+BB245)*(1+'Part E'!AV351)</f>
        <v>229179.38540358897</v>
      </c>
      <c r="BC246" s="5">
        <f ca="1">($E245+BC245)*(1+'Part E'!AW351)</f>
        <v>166555.2257955411</v>
      </c>
      <c r="BD246" s="5">
        <f ca="1">($E245+BD245)*(1+'Part E'!AX351)</f>
        <v>149007.08961423778</v>
      </c>
      <c r="BE246" s="5">
        <f ca="1">($E245+BE245)*(1+'Part E'!AY351)</f>
        <v>174631.44931822218</v>
      </c>
      <c r="BF246" s="5">
        <f ca="1">($E245+BF245)*(1+'Part E'!AZ351)</f>
        <v>253374.22971491434</v>
      </c>
      <c r="BG246" s="5">
        <f ca="1">($E245+BG245)*(1+'Part E'!BA351)</f>
        <v>139822.02211263677</v>
      </c>
      <c r="BH246" s="5">
        <f ca="1">($E245+BH245)*(1+'Part E'!BB351)</f>
        <v>203005.98580957076</v>
      </c>
      <c r="BI246" s="5">
        <f ca="1">($E245+BI245)*(1+'Part E'!BC351)</f>
        <v>146417.20180388755</v>
      </c>
      <c r="BJ246" s="5">
        <f ca="1">($E245+BJ245)*(1+'Part E'!BD351)</f>
        <v>145871.5497589923</v>
      </c>
      <c r="BK246" s="5">
        <f ca="1">($E245+BK245)*(1+'Part E'!BE351)</f>
        <v>144367.90150914286</v>
      </c>
      <c r="BL246" s="5">
        <f ca="1">($E245+BL245)*(1+'Part E'!BF351)</f>
        <v>179482.7756239025</v>
      </c>
      <c r="BM246" s="5">
        <f ca="1">($E245+BM245)*(1+'Part E'!BG351)</f>
        <v>188838.86569203413</v>
      </c>
      <c r="BN246" s="5">
        <f ca="1">($E245+BN245)*(1+'Part E'!BH351)</f>
        <v>179788.65061069003</v>
      </c>
      <c r="BO246" s="5">
        <f ca="1">($E245+BO245)*(1+'Part E'!BI351)</f>
        <v>151545.36183680079</v>
      </c>
      <c r="BP246" s="5">
        <f ca="1">($E245+BP245)*(1+'Part E'!BJ351)</f>
        <v>192038.84244116748</v>
      </c>
      <c r="BQ246" s="5">
        <f ca="1">($E245+BQ245)*(1+'Part E'!BK351)</f>
        <v>176632.16941787343</v>
      </c>
      <c r="BR246" s="5">
        <f ca="1">($E245+BR245)*(1+'Part E'!BL351)</f>
        <v>198215.69640318668</v>
      </c>
      <c r="BS246" s="5">
        <f ca="1">($E245+BS245)*(1+'Part E'!BM351)</f>
        <v>170441.96800058606</v>
      </c>
      <c r="BT246" s="5">
        <f ca="1">($E245+BT245)*(1+'Part E'!BN351)</f>
        <v>164833.14425627619</v>
      </c>
      <c r="BU246" s="5">
        <f ca="1">($E245+BU245)*(1+'Part E'!BO351)</f>
        <v>142928.43384100974</v>
      </c>
      <c r="BV246" s="5">
        <f ca="1">($E245+BV245)*(1+'Part E'!BP351)</f>
        <v>153316.43198949049</v>
      </c>
      <c r="BW246" s="5">
        <f ca="1">($E245+BW245)*(1+'Part E'!BQ351)</f>
        <v>178361.41220674245</v>
      </c>
      <c r="BX246" s="5">
        <f ca="1">($E245+BX245)*(1+'Part E'!BR351)</f>
        <v>175996.28279989224</v>
      </c>
      <c r="BY246" s="5">
        <f ca="1">($E245+BY245)*(1+'Part E'!BS351)</f>
        <v>176783.08418164085</v>
      </c>
      <c r="BZ246" s="5">
        <f ca="1">($E245+BZ245)*(1+'Part E'!BT351)</f>
        <v>154487.52546501794</v>
      </c>
      <c r="CA246" s="5">
        <f ca="1">($E245+CA245)*(1+'Part E'!BU351)</f>
        <v>117169.77289420165</v>
      </c>
      <c r="CB246" s="5">
        <f ca="1">($E245+CB245)*(1+'Part E'!BV351)</f>
        <v>173908.49614061191</v>
      </c>
      <c r="CC246" s="5">
        <f ca="1">($E245+CC245)*(1+'Part E'!BW351)</f>
        <v>158540.2512569472</v>
      </c>
      <c r="CD246" s="5">
        <f ca="1">($E245+CD245)*(1+'Part E'!BX351)</f>
        <v>176681.13654355644</v>
      </c>
      <c r="CE246" s="5">
        <f ca="1">($E245+CE245)*(1+'Part E'!BY351)</f>
        <v>183895.41006658727</v>
      </c>
      <c r="CF246" s="5">
        <f ca="1">($E245+CF245)*(1+'Part E'!BZ351)</f>
        <v>122384.89758526561</v>
      </c>
      <c r="CG246" s="5">
        <f ca="1">($E245+CG245)*(1+'Part E'!CA351)</f>
        <v>209757.17744993695</v>
      </c>
      <c r="CH246" s="5">
        <f ca="1">($E245+CH245)*(1+'Part E'!CB351)</f>
        <v>201053.8950419059</v>
      </c>
      <c r="CI246" s="5">
        <f ca="1">($E245+CI245)*(1+'Part E'!CC351)</f>
        <v>220385.381867213</v>
      </c>
      <c r="CJ246" s="5">
        <f ca="1">($E245+CJ245)*(1+'Part E'!CD351)</f>
        <v>154164.65603337964</v>
      </c>
      <c r="CK246" s="5">
        <f ca="1">($E245+CK245)*(1+'Part E'!CE351)</f>
        <v>161050.02013167558</v>
      </c>
      <c r="CL246" s="5">
        <f ca="1">($E245+CL245)*(1+'Part E'!CF351)</f>
        <v>153343.72452468809</v>
      </c>
      <c r="CM246" s="5">
        <f ca="1">($E245+CM245)*(1+'Part E'!CG351)</f>
        <v>174996.54403409833</v>
      </c>
      <c r="CN246" s="5">
        <f ca="1">($E245+CN245)*(1+'Part E'!CH351)</f>
        <v>169631.95303479509</v>
      </c>
      <c r="CO246" s="5">
        <f ca="1">($E245+CO245)*(1+'Part E'!CI351)</f>
        <v>169724.7034349147</v>
      </c>
      <c r="CP246" s="5">
        <f ca="1">($E245+CP245)*(1+'Part E'!CJ351)</f>
        <v>116641.34453508342</v>
      </c>
      <c r="CQ246" s="5">
        <f ca="1">($E245+CQ245)*(1+'Part E'!CK351)</f>
        <v>189443.18808374685</v>
      </c>
      <c r="CR246" s="5">
        <f ca="1">($E245+CR245)*(1+'Part E'!CL351)</f>
        <v>179207.82284619953</v>
      </c>
      <c r="CS246" s="5">
        <f ca="1">($E245+CS245)*(1+'Part E'!CM351)</f>
        <v>108223.60951330423</v>
      </c>
      <c r="CT246" s="5">
        <f ca="1">($E245+CT245)*(1+'Part E'!CN351)</f>
        <v>202038.34601070808</v>
      </c>
      <c r="CU246" s="5">
        <f ca="1">($E245+CU245)*(1+'Part E'!CO351)</f>
        <v>176519.23068920587</v>
      </c>
      <c r="CV246" s="5">
        <f ca="1">($E245+CV245)*(1+'Part E'!CP351)</f>
        <v>144243.46795502654</v>
      </c>
      <c r="CW246" s="5">
        <f ca="1">($E245+CW245)*(1+'Part E'!CQ351)</f>
        <v>141465.13050998744</v>
      </c>
      <c r="CX246" s="5">
        <f ca="1">($E245+CX245)*(1+'Part E'!CR351)</f>
        <v>141913.65182078956</v>
      </c>
      <c r="CY246" s="5">
        <f ca="1">($E245+CY245)*(1+'Part E'!CS351)</f>
        <v>194531.67869762401</v>
      </c>
      <c r="CZ246" s="5">
        <f ca="1">($E245+CZ245)*(1+'Part E'!CT351)</f>
        <v>223576.32837979394</v>
      </c>
      <c r="DA246" s="5">
        <f ca="1">($E245+DA245)*(1+'Part E'!CU351)</f>
        <v>135030.21752796115</v>
      </c>
      <c r="DB246" s="5">
        <f ca="1">($E245+DB245)*(1+'Part E'!CV351)</f>
        <v>143519.80186611597</v>
      </c>
      <c r="DC246" s="5">
        <f ca="1">($E245+DC245)*(1+'Part E'!CW351)</f>
        <v>219519.59429445583</v>
      </c>
      <c r="DD246" s="5">
        <f ca="1">($E245+DD245)*(1+'Part E'!CX351)</f>
        <v>164797.10021605698</v>
      </c>
    </row>
    <row r="247" spans="2:108" x14ac:dyDescent="0.2">
      <c r="B247" s="5">
        <f t="shared" si="28"/>
        <v>8.4166666666666572</v>
      </c>
      <c r="C247" s="5">
        <v>12814.08</v>
      </c>
      <c r="D247" s="5">
        <f t="shared" si="26"/>
        <v>3844.2239999999997</v>
      </c>
      <c r="E247" s="5">
        <f t="shared" si="27"/>
        <v>2306.5343999999996</v>
      </c>
      <c r="H247" s="5">
        <f t="shared" si="29"/>
        <v>8.3333333333333233</v>
      </c>
      <c r="I247" s="5">
        <f ca="1">($E246+I246)*(1+'Part E'!C352)</f>
        <v>167727.65482274166</v>
      </c>
      <c r="J247" s="5">
        <f ca="1">($E246+J246)*(1+'Part E'!D352)</f>
        <v>157753.4323411099</v>
      </c>
      <c r="K247" s="5">
        <f ca="1">($E246+K246)*(1+'Part E'!E352)</f>
        <v>141773.22131119267</v>
      </c>
      <c r="L247" s="5">
        <f ca="1">($E246+L246)*(1+'Part E'!F352)</f>
        <v>142668.97658724224</v>
      </c>
      <c r="M247" s="5">
        <f ca="1">($E246+M246)*(1+'Part E'!G352)</f>
        <v>145929.24787905437</v>
      </c>
      <c r="N247" s="5">
        <f ca="1">($E246+N246)*(1+'Part E'!H352)</f>
        <v>268206.99586537713</v>
      </c>
      <c r="O247" s="5">
        <f ca="1">($E246+O246)*(1+'Part E'!I352)</f>
        <v>151907.20843671769</v>
      </c>
      <c r="P247" s="5">
        <f ca="1">($E246+P246)*(1+'Part E'!J352)</f>
        <v>237989.70040154009</v>
      </c>
      <c r="Q247" s="5">
        <f ca="1">($E246+Q246)*(1+'Part E'!K352)</f>
        <v>198058.21099086903</v>
      </c>
      <c r="R247" s="5">
        <f ca="1">($E246+R246)*(1+'Part E'!L352)</f>
        <v>194448.08498922593</v>
      </c>
      <c r="S247" s="5">
        <f ca="1">($E246+S246)*(1+'Part E'!M352)</f>
        <v>145467.57435744404</v>
      </c>
      <c r="T247" s="5">
        <f ca="1">($E246+T246)*(1+'Part E'!N352)</f>
        <v>221055.65435146299</v>
      </c>
      <c r="U247" s="5">
        <f ca="1">($E246+U246)*(1+'Part E'!O352)</f>
        <v>217929.95154151518</v>
      </c>
      <c r="V247" s="5">
        <f ca="1">($E246+V246)*(1+'Part E'!P352)</f>
        <v>197957.96892173885</v>
      </c>
      <c r="W247" s="5">
        <f ca="1">($E246+W246)*(1+'Part E'!Q352)</f>
        <v>162311.62541907933</v>
      </c>
      <c r="X247" s="5">
        <f ca="1">($E246+X246)*(1+'Part E'!R352)</f>
        <v>161673.07612405688</v>
      </c>
      <c r="Y247" s="5">
        <f ca="1">($E246+Y246)*(1+'Part E'!S352)</f>
        <v>174856.09317880409</v>
      </c>
      <c r="Z247" s="5">
        <f ca="1">($E246+Z246)*(1+'Part E'!T352)</f>
        <v>147207.67317037433</v>
      </c>
      <c r="AA247" s="5">
        <f ca="1">($E246+AA246)*(1+'Part E'!U352)</f>
        <v>214158.29045337296</v>
      </c>
      <c r="AB247" s="5">
        <f ca="1">($E246+AB246)*(1+'Part E'!V352)</f>
        <v>159531.66521404378</v>
      </c>
      <c r="AC247" s="5">
        <f ca="1">($E246+AC246)*(1+'Part E'!W352)</f>
        <v>186853.50602072632</v>
      </c>
      <c r="AD247" s="5">
        <f ca="1">($E246+AD246)*(1+'Part E'!X352)</f>
        <v>185484.10523790613</v>
      </c>
      <c r="AE247" s="5">
        <f ca="1">($E246+AE246)*(1+'Part E'!Y352)</f>
        <v>160450.4156420567</v>
      </c>
      <c r="AF247" s="5">
        <f ca="1">($E246+AF246)*(1+'Part E'!Z352)</f>
        <v>212551.3150142534</v>
      </c>
      <c r="AG247" s="5">
        <f ca="1">($E246+AG246)*(1+'Part E'!AA352)</f>
        <v>195029.70244029941</v>
      </c>
      <c r="AH247" s="5">
        <f ca="1">($E246+AH246)*(1+'Part E'!AB352)</f>
        <v>174115.23233923997</v>
      </c>
      <c r="AI247" s="5">
        <f ca="1">($E246+AI246)*(1+'Part E'!AC352)</f>
        <v>171522.2206546115</v>
      </c>
      <c r="AJ247" s="5">
        <f ca="1">($E246+AJ246)*(1+'Part E'!AD352)</f>
        <v>146253.22881098403</v>
      </c>
      <c r="AK247" s="5">
        <f ca="1">($E246+AK246)*(1+'Part E'!AE352)</f>
        <v>161154.10009350409</v>
      </c>
      <c r="AL247" s="5">
        <f ca="1">($E246+AL246)*(1+'Part E'!AF352)</f>
        <v>134760.46869699372</v>
      </c>
      <c r="AM247" s="5">
        <f ca="1">($E246+AM246)*(1+'Part E'!AG352)</f>
        <v>153006.36944025592</v>
      </c>
      <c r="AN247" s="5">
        <f ca="1">($E246+AN246)*(1+'Part E'!AH352)</f>
        <v>202488.71765236676</v>
      </c>
      <c r="AO247" s="5">
        <f ca="1">($E246+AO246)*(1+'Part E'!AI352)</f>
        <v>188514.55578401097</v>
      </c>
      <c r="AP247" s="5">
        <f ca="1">($E246+AP246)*(1+'Part E'!AJ352)</f>
        <v>168208.22223688156</v>
      </c>
      <c r="AQ247" s="5">
        <f ca="1">($E246+AQ246)*(1+'Part E'!AK352)</f>
        <v>166556.52594281014</v>
      </c>
      <c r="AR247" s="5">
        <f ca="1">($E246+AR246)*(1+'Part E'!AL352)</f>
        <v>146465.12624595736</v>
      </c>
      <c r="AS247" s="5">
        <f ca="1">($E246+AS246)*(1+'Part E'!AM352)</f>
        <v>194805.95761090808</v>
      </c>
      <c r="AT247" s="5">
        <f ca="1">($E246+AT246)*(1+'Part E'!AN352)</f>
        <v>174108.80925867698</v>
      </c>
      <c r="AU247" s="5">
        <f ca="1">($E246+AU246)*(1+'Part E'!AO352)</f>
        <v>189229.93759682117</v>
      </c>
      <c r="AV247" s="5">
        <f ca="1">($E246+AV246)*(1+'Part E'!AP352)</f>
        <v>158111.3755535238</v>
      </c>
      <c r="AW247" s="5">
        <f ca="1">($E246+AW246)*(1+'Part E'!AQ352)</f>
        <v>139378.08896166756</v>
      </c>
      <c r="AX247" s="5">
        <f ca="1">($E246+AX246)*(1+'Part E'!AR352)</f>
        <v>180948.38626324516</v>
      </c>
      <c r="AY247" s="5">
        <f ca="1">($E246+AY246)*(1+'Part E'!AS352)</f>
        <v>193997.96756608662</v>
      </c>
      <c r="AZ247" s="5">
        <f ca="1">($E246+AZ246)*(1+'Part E'!AT352)</f>
        <v>207611.52376763735</v>
      </c>
      <c r="BA247" s="5">
        <f ca="1">($E246+BA246)*(1+'Part E'!AU352)</f>
        <v>193436.50007432193</v>
      </c>
      <c r="BB247" s="5">
        <f ca="1">($E246+BB246)*(1+'Part E'!AV352)</f>
        <v>227796.7097162288</v>
      </c>
      <c r="BC247" s="5">
        <f ca="1">($E246+BC246)*(1+'Part E'!AW352)</f>
        <v>179261.85066073437</v>
      </c>
      <c r="BD247" s="5">
        <f ca="1">($E246+BD246)*(1+'Part E'!AX352)</f>
        <v>155073.20275416449</v>
      </c>
      <c r="BE247" s="5">
        <f ca="1">($E246+BE246)*(1+'Part E'!AY352)</f>
        <v>174256.25904356118</v>
      </c>
      <c r="BF247" s="5">
        <f ca="1">($E246+BF246)*(1+'Part E'!AZ352)</f>
        <v>264952.52732471039</v>
      </c>
      <c r="BG247" s="5">
        <f ca="1">($E246+BG246)*(1+'Part E'!BA352)</f>
        <v>148283.30839224625</v>
      </c>
      <c r="BH247" s="5">
        <f ca="1">($E246+BH246)*(1+'Part E'!BB352)</f>
        <v>216231.02824593359</v>
      </c>
      <c r="BI247" s="5">
        <f ca="1">($E246+BI246)*(1+'Part E'!BC352)</f>
        <v>152600.79497455846</v>
      </c>
      <c r="BJ247" s="5">
        <f ca="1">($E246+BJ246)*(1+'Part E'!BD352)</f>
        <v>151952.62898671435</v>
      </c>
      <c r="BK247" s="5">
        <f ca="1">($E246+BK246)*(1+'Part E'!BE352)</f>
        <v>139989.76198595605</v>
      </c>
      <c r="BL247" s="5">
        <f ca="1">($E246+BL246)*(1+'Part E'!BF352)</f>
        <v>176518.90396280171</v>
      </c>
      <c r="BM247" s="5">
        <f ca="1">($E246+BM246)*(1+'Part E'!BG352)</f>
        <v>198021.79754942868</v>
      </c>
      <c r="BN247" s="5">
        <f ca="1">($E246+BN246)*(1+'Part E'!BH352)</f>
        <v>175865.81444986811</v>
      </c>
      <c r="BO247" s="5">
        <f ca="1">($E246+BO246)*(1+'Part E'!BI352)</f>
        <v>159370.33486373443</v>
      </c>
      <c r="BP247" s="5">
        <f ca="1">($E246+BP246)*(1+'Part E'!BJ352)</f>
        <v>206249.57829618678</v>
      </c>
      <c r="BQ247" s="5">
        <f ca="1">($E246+BQ246)*(1+'Part E'!BK352)</f>
        <v>189790.80796074332</v>
      </c>
      <c r="BR247" s="5">
        <f ca="1">($E246+BR246)*(1+'Part E'!BL352)</f>
        <v>199999.574468807</v>
      </c>
      <c r="BS247" s="5">
        <f ca="1">($E246+BS246)*(1+'Part E'!BM352)</f>
        <v>180203.45471575606</v>
      </c>
      <c r="BT247" s="5">
        <f ca="1">($E246+BT246)*(1+'Part E'!BN352)</f>
        <v>174160.40848237515</v>
      </c>
      <c r="BU247" s="5">
        <f ca="1">($E246+BU246)*(1+'Part E'!BO352)</f>
        <v>144520.88409955663</v>
      </c>
      <c r="BV247" s="5">
        <f ca="1">($E246+BV246)*(1+'Part E'!BP352)</f>
        <v>162301.79019232767</v>
      </c>
      <c r="BW247" s="5">
        <f ca="1">($E246+BW246)*(1+'Part E'!BQ352)</f>
        <v>190935.87172247391</v>
      </c>
      <c r="BX247" s="5">
        <f ca="1">($E246+BX246)*(1+'Part E'!BR352)</f>
        <v>181246.89952945599</v>
      </c>
      <c r="BY247" s="5">
        <f ca="1">($E246+BY246)*(1+'Part E'!BS352)</f>
        <v>171699.17362170416</v>
      </c>
      <c r="BZ247" s="5">
        <f ca="1">($E246+BZ246)*(1+'Part E'!BT352)</f>
        <v>162347.80326126667</v>
      </c>
      <c r="CA247" s="5">
        <f ca="1">($E246+CA246)*(1+'Part E'!BU352)</f>
        <v>128160.98015931477</v>
      </c>
      <c r="CB247" s="5">
        <f ca="1">($E246+CB246)*(1+'Part E'!BV352)</f>
        <v>182127.06283122141</v>
      </c>
      <c r="CC247" s="5">
        <f ca="1">($E246+CC246)*(1+'Part E'!BW352)</f>
        <v>166727.24188692094</v>
      </c>
      <c r="CD247" s="5">
        <f ca="1">($E246+CD246)*(1+'Part E'!BX352)</f>
        <v>180024.71598994767</v>
      </c>
      <c r="CE247" s="5">
        <f ca="1">($E246+CE246)*(1+'Part E'!BY352)</f>
        <v>189580.77291021359</v>
      </c>
      <c r="CF247" s="5">
        <f ca="1">($E246+CF246)*(1+'Part E'!BZ352)</f>
        <v>126163.37590102092</v>
      </c>
      <c r="CG247" s="5">
        <f ca="1">($E246+CG246)*(1+'Part E'!CA352)</f>
        <v>208060.87856336852</v>
      </c>
      <c r="CH247" s="5">
        <f ca="1">($E246+CH246)*(1+'Part E'!CB352)</f>
        <v>209092.11605669546</v>
      </c>
      <c r="CI247" s="5">
        <f ca="1">($E246+CI246)*(1+'Part E'!CC352)</f>
        <v>225364.78986825814</v>
      </c>
      <c r="CJ247" s="5">
        <f ca="1">($E246+CJ246)*(1+'Part E'!CD352)</f>
        <v>158778.65752650102</v>
      </c>
      <c r="CK247" s="5">
        <f ca="1">($E246+CK246)*(1+'Part E'!CE352)</f>
        <v>169358.91720602644</v>
      </c>
      <c r="CL247" s="5">
        <f ca="1">($E246+CL246)*(1+'Part E'!CF352)</f>
        <v>164328.74552515175</v>
      </c>
      <c r="CM247" s="5">
        <f ca="1">($E246+CM246)*(1+'Part E'!CG352)</f>
        <v>179246.39462272802</v>
      </c>
      <c r="CN247" s="5">
        <f ca="1">($E246+CN246)*(1+'Part E'!CH352)</f>
        <v>172027.14624044485</v>
      </c>
      <c r="CO247" s="5">
        <f ca="1">($E246+CO246)*(1+'Part E'!CI352)</f>
        <v>174748.42634383668</v>
      </c>
      <c r="CP247" s="5">
        <f ca="1">($E246+CP246)*(1+'Part E'!CJ352)</f>
        <v>119996.30204943534</v>
      </c>
      <c r="CQ247" s="5">
        <f ca="1">($E246+CQ246)*(1+'Part E'!CK352)</f>
        <v>180424.41968735412</v>
      </c>
      <c r="CR247" s="5">
        <f ca="1">($E246+CR246)*(1+'Part E'!CL352)</f>
        <v>180102.4022563071</v>
      </c>
      <c r="CS247" s="5">
        <f ca="1">($E246+CS246)*(1+'Part E'!CM352)</f>
        <v>106187.48258607725</v>
      </c>
      <c r="CT247" s="5">
        <f ca="1">($E246+CT246)*(1+'Part E'!CN352)</f>
        <v>216539.34204092561</v>
      </c>
      <c r="CU247" s="5">
        <f ca="1">($E246+CU246)*(1+'Part E'!CO352)</f>
        <v>177206.36627701693</v>
      </c>
      <c r="CV247" s="5">
        <f ca="1">($E246+CV246)*(1+'Part E'!CP352)</f>
        <v>150780.29251871796</v>
      </c>
      <c r="CW247" s="5">
        <f ca="1">($E246+CW246)*(1+'Part E'!CQ352)</f>
        <v>147661.76182428363</v>
      </c>
      <c r="CX247" s="5">
        <f ca="1">($E246+CX246)*(1+'Part E'!CR352)</f>
        <v>141281.40837344917</v>
      </c>
      <c r="CY247" s="5">
        <f ca="1">($E246+CY246)*(1+'Part E'!CS352)</f>
        <v>197107.19533962471</v>
      </c>
      <c r="CZ247" s="5">
        <f ca="1">($E246+CZ246)*(1+'Part E'!CT352)</f>
        <v>225838.26393603112</v>
      </c>
      <c r="DA247" s="5">
        <f ca="1">($E246+DA246)*(1+'Part E'!CU352)</f>
        <v>133945.29533780983</v>
      </c>
      <c r="DB247" s="5">
        <f ca="1">($E246+DB246)*(1+'Part E'!CV352)</f>
        <v>142427.00718908428</v>
      </c>
      <c r="DC247" s="5">
        <f ca="1">($E246+DC246)*(1+'Part E'!CW352)</f>
        <v>226349.15196937989</v>
      </c>
      <c r="DD247" s="5">
        <f ca="1">($E246+DD246)*(1+'Part E'!CX352)</f>
        <v>179403.52870824939</v>
      </c>
    </row>
    <row r="248" spans="2:108" x14ac:dyDescent="0.2">
      <c r="B248" s="5">
        <f t="shared" si="28"/>
        <v>8.4999999999999911</v>
      </c>
      <c r="C248" s="5">
        <v>12814.08</v>
      </c>
      <c r="D248" s="5">
        <f t="shared" si="26"/>
        <v>3844.2239999999997</v>
      </c>
      <c r="E248" s="5">
        <f t="shared" si="27"/>
        <v>2306.5343999999996</v>
      </c>
      <c r="H248" s="5">
        <f t="shared" si="29"/>
        <v>8.4166666666666572</v>
      </c>
      <c r="I248" s="5">
        <f ca="1">($E247+I247)*(1+'Part E'!C353)</f>
        <v>179212.84798662213</v>
      </c>
      <c r="J248" s="5">
        <f ca="1">($E247+J247)*(1+'Part E'!D353)</f>
        <v>168914.47783760226</v>
      </c>
      <c r="K248" s="5">
        <f ca="1">($E247+K247)*(1+'Part E'!E353)</f>
        <v>142721.06623040306</v>
      </c>
      <c r="L248" s="5">
        <f ca="1">($E247+L247)*(1+'Part E'!F353)</f>
        <v>147794.92371096619</v>
      </c>
      <c r="M248" s="5">
        <f ca="1">($E247+M247)*(1+'Part E'!G353)</f>
        <v>147564.10591175617</v>
      </c>
      <c r="N248" s="5">
        <f ca="1">($E247+N247)*(1+'Part E'!H353)</f>
        <v>276069.38470709679</v>
      </c>
      <c r="O248" s="5">
        <f ca="1">($E247+O247)*(1+'Part E'!I353)</f>
        <v>149893.82493778502</v>
      </c>
      <c r="P248" s="5">
        <f ca="1">($E247+P247)*(1+'Part E'!J353)</f>
        <v>246322.32206266807</v>
      </c>
      <c r="Q248" s="5">
        <f ca="1">($E247+Q247)*(1+'Part E'!K353)</f>
        <v>190299.23450324399</v>
      </c>
      <c r="R248" s="5">
        <f ca="1">($E247+R247)*(1+'Part E'!L353)</f>
        <v>186099.40771991014</v>
      </c>
      <c r="S248" s="5">
        <f ca="1">($E247+S247)*(1+'Part E'!M353)</f>
        <v>147055.15859218253</v>
      </c>
      <c r="T248" s="5">
        <f ca="1">($E247+T247)*(1+'Part E'!N353)</f>
        <v>215007.25524686984</v>
      </c>
      <c r="U248" s="5">
        <f ca="1">($E247+U247)*(1+'Part E'!O353)</f>
        <v>215664.83221408451</v>
      </c>
      <c r="V248" s="5">
        <f ca="1">($E247+V247)*(1+'Part E'!P353)</f>
        <v>207671.60123113109</v>
      </c>
      <c r="W248" s="5">
        <f ca="1">($E247+W247)*(1+'Part E'!Q353)</f>
        <v>165413.06641882868</v>
      </c>
      <c r="X248" s="5">
        <f ca="1">($E247+X247)*(1+'Part E'!R353)</f>
        <v>173505.45651184893</v>
      </c>
      <c r="Y248" s="5">
        <f ca="1">($E247+Y247)*(1+'Part E'!S353)</f>
        <v>186008.66843273843</v>
      </c>
      <c r="Z248" s="5">
        <f ca="1">($E247+Z247)*(1+'Part E'!T353)</f>
        <v>146536.8435568889</v>
      </c>
      <c r="AA248" s="5">
        <f ca="1">($E247+AA247)*(1+'Part E'!U353)</f>
        <v>223160.44284681734</v>
      </c>
      <c r="AB248" s="5">
        <f ca="1">($E247+AB247)*(1+'Part E'!V353)</f>
        <v>171299.0442782657</v>
      </c>
      <c r="AC248" s="5">
        <f ca="1">($E247+AC247)*(1+'Part E'!W353)</f>
        <v>204760.75287594917</v>
      </c>
      <c r="AD248" s="5">
        <f ca="1">($E247+AD247)*(1+'Part E'!X353)</f>
        <v>178335.28976269206</v>
      </c>
      <c r="AE248" s="5">
        <f ca="1">($E247+AE247)*(1+'Part E'!Y353)</f>
        <v>172179.88125314281</v>
      </c>
      <c r="AF248" s="5">
        <f ca="1">($E247+AF247)*(1+'Part E'!Z353)</f>
        <v>213554.14019477653</v>
      </c>
      <c r="AG248" s="5">
        <f ca="1">($E247+AG247)*(1+'Part E'!AA353)</f>
        <v>195019.31290249719</v>
      </c>
      <c r="AH248" s="5">
        <f ca="1">($E247+AH247)*(1+'Part E'!AB353)</f>
        <v>171880.48843456965</v>
      </c>
      <c r="AI248" s="5">
        <f ca="1">($E247+AI247)*(1+'Part E'!AC353)</f>
        <v>181263.02108453758</v>
      </c>
      <c r="AJ248" s="5">
        <f ca="1">($E247+AJ247)*(1+'Part E'!AD353)</f>
        <v>142786.68643929713</v>
      </c>
      <c r="AK248" s="5">
        <f ca="1">($E247+AK247)*(1+'Part E'!AE353)</f>
        <v>168584.36236291294</v>
      </c>
      <c r="AL248" s="5">
        <f ca="1">($E247+AL247)*(1+'Part E'!AF353)</f>
        <v>136376.55775401214</v>
      </c>
      <c r="AM248" s="5">
        <f ca="1">($E247+AM247)*(1+'Part E'!AG353)</f>
        <v>166485.16974954726</v>
      </c>
      <c r="AN248" s="5">
        <f ca="1">($E247+AN247)*(1+'Part E'!AH353)</f>
        <v>216659.25850822474</v>
      </c>
      <c r="AO248" s="5">
        <f ca="1">($E247+AO247)*(1+'Part E'!AI353)</f>
        <v>204669.60032758233</v>
      </c>
      <c r="AP248" s="5">
        <f ca="1">($E247+AP247)*(1+'Part E'!AJ353)</f>
        <v>164721.02597180221</v>
      </c>
      <c r="AQ248" s="5">
        <f ca="1">($E247+AQ247)*(1+'Part E'!AK353)</f>
        <v>177483.70097755044</v>
      </c>
      <c r="AR248" s="5">
        <f ca="1">($E247+AR247)*(1+'Part E'!AL353)</f>
        <v>145499.88993864364</v>
      </c>
      <c r="AS248" s="5">
        <f ca="1">($E247+AS247)*(1+'Part E'!AM353)</f>
        <v>194568.32401958932</v>
      </c>
      <c r="AT248" s="5">
        <f ca="1">($E247+AT247)*(1+'Part E'!AN353)</f>
        <v>168666.39525475883</v>
      </c>
      <c r="AU248" s="5">
        <f ca="1">($E247+AU247)*(1+'Part E'!AO353)</f>
        <v>191566.35534514525</v>
      </c>
      <c r="AV248" s="5">
        <f ca="1">($E247+AV247)*(1+'Part E'!AP353)</f>
        <v>158759.68499219927</v>
      </c>
      <c r="AW248" s="5">
        <f ca="1">($E247+AW247)*(1+'Part E'!AQ353)</f>
        <v>140538.04032524201</v>
      </c>
      <c r="AX248" s="5">
        <f ca="1">($E247+AX247)*(1+'Part E'!AR353)</f>
        <v>189357.51182863049</v>
      </c>
      <c r="AY248" s="5">
        <f ca="1">($E247+AY247)*(1+'Part E'!AS353)</f>
        <v>194582.8010171059</v>
      </c>
      <c r="AZ248" s="5">
        <f ca="1">($E247+AZ247)*(1+'Part E'!AT353)</f>
        <v>200850.50144361984</v>
      </c>
      <c r="BA248" s="5">
        <f ca="1">($E247+BA247)*(1+'Part E'!AU353)</f>
        <v>189995.23293587496</v>
      </c>
      <c r="BB248" s="5">
        <f ca="1">($E247+BB247)*(1+'Part E'!AV353)</f>
        <v>205733.72550712837</v>
      </c>
      <c r="BC248" s="5">
        <f ca="1">($E247+BC247)*(1+'Part E'!AW353)</f>
        <v>178611.95093872771</v>
      </c>
      <c r="BD248" s="5">
        <f ca="1">($E247+BD247)*(1+'Part E'!AX353)</f>
        <v>155955.64071447946</v>
      </c>
      <c r="BE248" s="5">
        <f ca="1">($E247+BE247)*(1+'Part E'!AY353)</f>
        <v>185212.96650795804</v>
      </c>
      <c r="BF248" s="5">
        <f ca="1">($E247+BF247)*(1+'Part E'!AZ353)</f>
        <v>260394.69791911036</v>
      </c>
      <c r="BG248" s="5">
        <f ca="1">($E247+BG247)*(1+'Part E'!BA353)</f>
        <v>150395.99506545579</v>
      </c>
      <c r="BH248" s="5">
        <f ca="1">($E247+BH247)*(1+'Part E'!BB353)</f>
        <v>219919.37913896065</v>
      </c>
      <c r="BI248" s="5">
        <f ca="1">($E247+BI247)*(1+'Part E'!BC353)</f>
        <v>156677.29717993364</v>
      </c>
      <c r="BJ248" s="5">
        <f ca="1">($E247+BJ247)*(1+'Part E'!BD353)</f>
        <v>146617.51171405852</v>
      </c>
      <c r="BK248" s="5">
        <f ca="1">($E247+BK247)*(1+'Part E'!BE353)</f>
        <v>144628.94262791079</v>
      </c>
      <c r="BL248" s="5">
        <f ca="1">($E247+BL247)*(1+'Part E'!BF353)</f>
        <v>190292.46942132636</v>
      </c>
      <c r="BM248" s="5">
        <f ca="1">($E247+BM247)*(1+'Part E'!BG353)</f>
        <v>198338.12913633778</v>
      </c>
      <c r="BN248" s="5">
        <f ca="1">($E247+BN247)*(1+'Part E'!BH353)</f>
        <v>166876.01427078896</v>
      </c>
      <c r="BO248" s="5">
        <f ca="1">($E247+BO247)*(1+'Part E'!BI353)</f>
        <v>162903.15355631782</v>
      </c>
      <c r="BP248" s="5">
        <f ca="1">($E247+BP247)*(1+'Part E'!BJ353)</f>
        <v>209452.36393573438</v>
      </c>
      <c r="BQ248" s="5">
        <f ca="1">($E247+BQ247)*(1+'Part E'!BK353)</f>
        <v>208037.19578356389</v>
      </c>
      <c r="BR248" s="5">
        <f ca="1">($E247+BR247)*(1+'Part E'!BL353)</f>
        <v>192921.2010898341</v>
      </c>
      <c r="BS248" s="5">
        <f ca="1">($E247+BS247)*(1+'Part E'!BM353)</f>
        <v>190703.24583751231</v>
      </c>
      <c r="BT248" s="5">
        <f ca="1">($E247+BT247)*(1+'Part E'!BN353)</f>
        <v>182272.07857525948</v>
      </c>
      <c r="BU248" s="5">
        <f ca="1">($E247+BU247)*(1+'Part E'!BO353)</f>
        <v>148048.03313074974</v>
      </c>
      <c r="BV248" s="5">
        <f ca="1">($E247+BV247)*(1+'Part E'!BP353)</f>
        <v>164377.65212921522</v>
      </c>
      <c r="BW248" s="5">
        <f ca="1">($E247+BW247)*(1+'Part E'!BQ353)</f>
        <v>197690.51210247219</v>
      </c>
      <c r="BX248" s="5">
        <f ca="1">($E247+BX247)*(1+'Part E'!BR353)</f>
        <v>179814.52406783326</v>
      </c>
      <c r="BY248" s="5">
        <f ca="1">($E247+BY247)*(1+'Part E'!BS353)</f>
        <v>183669.69571266189</v>
      </c>
      <c r="BZ248" s="5">
        <f ca="1">($E247+BZ247)*(1+'Part E'!BT353)</f>
        <v>168662.21120828268</v>
      </c>
      <c r="CA248" s="5">
        <f ca="1">($E247+CA247)*(1+'Part E'!BU353)</f>
        <v>131764.34350279631</v>
      </c>
      <c r="CB248" s="5">
        <f ca="1">($E247+CB247)*(1+'Part E'!BV353)</f>
        <v>186175.27548499047</v>
      </c>
      <c r="CC248" s="5">
        <f ca="1">($E247+CC247)*(1+'Part E'!BW353)</f>
        <v>168172.57624650275</v>
      </c>
      <c r="CD248" s="5">
        <f ca="1">($E247+CD247)*(1+'Part E'!BX353)</f>
        <v>188602.05986290521</v>
      </c>
      <c r="CE248" s="5">
        <f ca="1">($E247+CE247)*(1+'Part E'!BY353)</f>
        <v>191619.80087766837</v>
      </c>
      <c r="CF248" s="5">
        <f ca="1">($E247+CF247)*(1+'Part E'!BZ353)</f>
        <v>129814.87518777038</v>
      </c>
      <c r="CG248" s="5">
        <f ca="1">($E247+CG247)*(1+'Part E'!CA353)</f>
        <v>233240.77492809255</v>
      </c>
      <c r="CH248" s="5">
        <f ca="1">($E247+CH247)*(1+'Part E'!CB353)</f>
        <v>219204.63014611541</v>
      </c>
      <c r="CI248" s="5">
        <f ca="1">($E247+CI247)*(1+'Part E'!CC353)</f>
        <v>242209.58238451468</v>
      </c>
      <c r="CJ248" s="5">
        <f ca="1">($E247+CJ247)*(1+'Part E'!CD353)</f>
        <v>173035.53855588162</v>
      </c>
      <c r="CK248" s="5">
        <f ca="1">($E247+CK247)*(1+'Part E'!CE353)</f>
        <v>173793.22880708385</v>
      </c>
      <c r="CL248" s="5">
        <f ca="1">($E247+CL247)*(1+'Part E'!CF353)</f>
        <v>159200.41534539987</v>
      </c>
      <c r="CM248" s="5">
        <f ca="1">($E247+CM247)*(1+'Part E'!CG353)</f>
        <v>193807.11682519523</v>
      </c>
      <c r="CN248" s="5">
        <f ca="1">($E247+CN247)*(1+'Part E'!CH353)</f>
        <v>178466.50550158077</v>
      </c>
      <c r="CO248" s="5">
        <f ca="1">($E247+CO247)*(1+'Part E'!CI353)</f>
        <v>181307.25918113891</v>
      </c>
      <c r="CP248" s="5">
        <f ca="1">($E247+CP247)*(1+'Part E'!CJ353)</f>
        <v>112046.05580670235</v>
      </c>
      <c r="CQ248" s="5">
        <f ca="1">($E247+CQ247)*(1+'Part E'!CK353)</f>
        <v>178671.08410763938</v>
      </c>
      <c r="CR248" s="5">
        <f ca="1">($E247+CR247)*(1+'Part E'!CL353)</f>
        <v>186241.23479804693</v>
      </c>
      <c r="CS248" s="5">
        <f ca="1">($E247+CS247)*(1+'Part E'!CM353)</f>
        <v>113661.97319930604</v>
      </c>
      <c r="CT248" s="5">
        <f ca="1">($E247+CT247)*(1+'Part E'!CN353)</f>
        <v>226437.4968112736</v>
      </c>
      <c r="CU248" s="5">
        <f ca="1">($E247+CU247)*(1+'Part E'!CO353)</f>
        <v>181305.01870411995</v>
      </c>
      <c r="CV248" s="5">
        <f ca="1">($E247+CV247)*(1+'Part E'!CP353)</f>
        <v>154945.12833987037</v>
      </c>
      <c r="CW248" s="5">
        <f ca="1">($E247+CW247)*(1+'Part E'!CQ353)</f>
        <v>147900.93717458984</v>
      </c>
      <c r="CX248" s="5">
        <f ca="1">($E247+CX247)*(1+'Part E'!CR353)</f>
        <v>144988.32488342296</v>
      </c>
      <c r="CY248" s="5">
        <f ca="1">($E247+CY247)*(1+'Part E'!CS353)</f>
        <v>200850.76632674836</v>
      </c>
      <c r="CZ248" s="5">
        <f ca="1">($E247+CZ247)*(1+'Part E'!CT353)</f>
        <v>224371.69063805992</v>
      </c>
      <c r="DA248" s="5">
        <f ca="1">($E247+DA247)*(1+'Part E'!CU353)</f>
        <v>139369.83825692697</v>
      </c>
      <c r="DB248" s="5">
        <f ca="1">($E247+DB247)*(1+'Part E'!CV353)</f>
        <v>142002.68574245903</v>
      </c>
      <c r="DC248" s="5">
        <f ca="1">($E247+DC247)*(1+'Part E'!CW353)</f>
        <v>221903.93781024084</v>
      </c>
      <c r="DD248" s="5">
        <f ca="1">($E247+DD247)*(1+'Part E'!CX353)</f>
        <v>186179.12019205201</v>
      </c>
    </row>
    <row r="249" spans="2:108" x14ac:dyDescent="0.2">
      <c r="B249" s="5">
        <f t="shared" si="28"/>
        <v>8.583333333333325</v>
      </c>
      <c r="C249" s="5">
        <v>12814.08</v>
      </c>
      <c r="D249" s="5">
        <f t="shared" si="26"/>
        <v>3844.2239999999997</v>
      </c>
      <c r="E249" s="5">
        <f t="shared" si="27"/>
        <v>2306.5343999999996</v>
      </c>
      <c r="H249" s="5">
        <f t="shared" si="29"/>
        <v>8.4999999999999911</v>
      </c>
      <c r="I249" s="5">
        <f ca="1">($E248+I248)*(1+'Part E'!C354)</f>
        <v>187937.41034293768</v>
      </c>
      <c r="J249" s="5">
        <f ca="1">($E248+J248)*(1+'Part E'!D354)</f>
        <v>179533.4933222298</v>
      </c>
      <c r="K249" s="5">
        <f ca="1">($E248+K248)*(1+'Part E'!E354)</f>
        <v>146562.17366551989</v>
      </c>
      <c r="L249" s="5">
        <f ca="1">($E248+L248)*(1+'Part E'!F354)</f>
        <v>149699.53098728045</v>
      </c>
      <c r="M249" s="5">
        <f ca="1">($E248+M248)*(1+'Part E'!G354)</f>
        <v>151154.7717037524</v>
      </c>
      <c r="N249" s="5">
        <f ca="1">($E248+N248)*(1+'Part E'!H354)</f>
        <v>278263.00532917655</v>
      </c>
      <c r="O249" s="5">
        <f ca="1">($E248+O248)*(1+'Part E'!I354)</f>
        <v>151774.17188209176</v>
      </c>
      <c r="P249" s="5">
        <f ca="1">($E248+P248)*(1+'Part E'!J354)</f>
        <v>237669.97143499486</v>
      </c>
      <c r="Q249" s="5">
        <f ca="1">($E248+Q248)*(1+'Part E'!K354)</f>
        <v>192196.13783952562</v>
      </c>
      <c r="R249" s="5">
        <f ca="1">($E248+R248)*(1+'Part E'!L354)</f>
        <v>192973.84266133263</v>
      </c>
      <c r="S249" s="5">
        <f ca="1">($E248+S248)*(1+'Part E'!M354)</f>
        <v>153395.5672973223</v>
      </c>
      <c r="T249" s="5">
        <f ca="1">($E248+T248)*(1+'Part E'!N354)</f>
        <v>211863.79539351683</v>
      </c>
      <c r="U249" s="5">
        <f ca="1">($E248+U248)*(1+'Part E'!O354)</f>
        <v>214491.84165984413</v>
      </c>
      <c r="V249" s="5">
        <f ca="1">($E248+V248)*(1+'Part E'!P354)</f>
        <v>213484.59779919998</v>
      </c>
      <c r="W249" s="5">
        <f ca="1">($E248+W248)*(1+'Part E'!Q354)</f>
        <v>166580.21023037052</v>
      </c>
      <c r="X249" s="5">
        <f ca="1">($E248+X248)*(1+'Part E'!R354)</f>
        <v>168835.31058343186</v>
      </c>
      <c r="Y249" s="5">
        <f ca="1">($E248+Y248)*(1+'Part E'!S354)</f>
        <v>184227.17247831996</v>
      </c>
      <c r="Z249" s="5">
        <f ca="1">($E248+Z248)*(1+'Part E'!T354)</f>
        <v>143967.56655971074</v>
      </c>
      <c r="AA249" s="5">
        <f ca="1">($E248+AA248)*(1+'Part E'!U354)</f>
        <v>228343.06730429552</v>
      </c>
      <c r="AB249" s="5">
        <f ca="1">($E248+AB248)*(1+'Part E'!V354)</f>
        <v>182383.28718386704</v>
      </c>
      <c r="AC249" s="5">
        <f ca="1">($E248+AC248)*(1+'Part E'!W354)</f>
        <v>205874.92379591093</v>
      </c>
      <c r="AD249" s="5">
        <f ca="1">($E248+AD248)*(1+'Part E'!X354)</f>
        <v>179747.98849784175</v>
      </c>
      <c r="AE249" s="5">
        <f ca="1">($E248+AE248)*(1+'Part E'!Y354)</f>
        <v>170844.15980122815</v>
      </c>
      <c r="AF249" s="5">
        <f ca="1">($E248+AF248)*(1+'Part E'!Z354)</f>
        <v>217832.00636580924</v>
      </c>
      <c r="AG249" s="5">
        <f ca="1">($E248+AG248)*(1+'Part E'!AA354)</f>
        <v>200745.12196865692</v>
      </c>
      <c r="AH249" s="5">
        <f ca="1">($E248+AH248)*(1+'Part E'!AB354)</f>
        <v>186882.82324538054</v>
      </c>
      <c r="AI249" s="5">
        <f ca="1">($E248+AI248)*(1+'Part E'!AC354)</f>
        <v>181834.01483482495</v>
      </c>
      <c r="AJ249" s="5">
        <f ca="1">($E248+AJ248)*(1+'Part E'!AD354)</f>
        <v>145851.36650656848</v>
      </c>
      <c r="AK249" s="5">
        <f ca="1">($E248+AK248)*(1+'Part E'!AE354)</f>
        <v>161004.87482663328</v>
      </c>
      <c r="AL249" s="5">
        <f ca="1">($E248+AL248)*(1+'Part E'!AF354)</f>
        <v>129102.90020660379</v>
      </c>
      <c r="AM249" s="5">
        <f ca="1">($E248+AM248)*(1+'Part E'!AG354)</f>
        <v>169822.05763067631</v>
      </c>
      <c r="AN249" s="5">
        <f ca="1">($E248+AN248)*(1+'Part E'!AH354)</f>
        <v>218469.14487430724</v>
      </c>
      <c r="AO249" s="5">
        <f ca="1">($E248+AO248)*(1+'Part E'!AI354)</f>
        <v>208064.81202367682</v>
      </c>
      <c r="AP249" s="5">
        <f ca="1">($E248+AP248)*(1+'Part E'!AJ354)</f>
        <v>169110.56558152614</v>
      </c>
      <c r="AQ249" s="5">
        <f ca="1">($E248+AQ248)*(1+'Part E'!AK354)</f>
        <v>182316.97467338399</v>
      </c>
      <c r="AR249" s="5">
        <f ca="1">($E248+AR248)*(1+'Part E'!AL354)</f>
        <v>144369.7620267772</v>
      </c>
      <c r="AS249" s="5">
        <f ca="1">($E248+AS248)*(1+'Part E'!AM354)</f>
        <v>197923.2668488851</v>
      </c>
      <c r="AT249" s="5">
        <f ca="1">($E248+AT248)*(1+'Part E'!AN354)</f>
        <v>175708.77682816598</v>
      </c>
      <c r="AU249" s="5">
        <f ca="1">($E248+AU248)*(1+'Part E'!AO354)</f>
        <v>190600.4649270605</v>
      </c>
      <c r="AV249" s="5">
        <f ca="1">($E248+AV248)*(1+'Part E'!AP354)</f>
        <v>154954.99663811026</v>
      </c>
      <c r="AW249" s="5">
        <f ca="1">($E248+AW248)*(1+'Part E'!AQ354)</f>
        <v>149000.74597028366</v>
      </c>
      <c r="AX249" s="5">
        <f ca="1">($E248+AX248)*(1+'Part E'!AR354)</f>
        <v>186209.58852008221</v>
      </c>
      <c r="AY249" s="5">
        <f ca="1">($E248+AY248)*(1+'Part E'!AS354)</f>
        <v>196654.977365789</v>
      </c>
      <c r="AZ249" s="5">
        <f ca="1">($E248+AZ248)*(1+'Part E'!AT354)</f>
        <v>217334.23868948335</v>
      </c>
      <c r="BA249" s="5">
        <f ca="1">($E248+BA248)*(1+'Part E'!AU354)</f>
        <v>201650.51628271208</v>
      </c>
      <c r="BB249" s="5">
        <f ca="1">($E248+BB248)*(1+'Part E'!AV354)</f>
        <v>191144.9281320922</v>
      </c>
      <c r="BC249" s="5">
        <f ca="1">($E248+BC248)*(1+'Part E'!AW354)</f>
        <v>181679.03400284963</v>
      </c>
      <c r="BD249" s="5">
        <f ca="1">($E248+BD248)*(1+'Part E'!AX354)</f>
        <v>149732.30468098505</v>
      </c>
      <c r="BE249" s="5">
        <f ca="1">($E248+BE248)*(1+'Part E'!AY354)</f>
        <v>186992.50055745337</v>
      </c>
      <c r="BF249" s="5">
        <f ca="1">($E248+BF248)*(1+'Part E'!AZ354)</f>
        <v>269468.01911238441</v>
      </c>
      <c r="BG249" s="5">
        <f ca="1">($E248+BG248)*(1+'Part E'!BA354)</f>
        <v>156026.98172311494</v>
      </c>
      <c r="BH249" s="5">
        <f ca="1">($E248+BH248)*(1+'Part E'!BB354)</f>
        <v>210449.58808549828</v>
      </c>
      <c r="BI249" s="5">
        <f ca="1">($E248+BI248)*(1+'Part E'!BC354)</f>
        <v>165609.21593663079</v>
      </c>
      <c r="BJ249" s="5">
        <f ca="1">($E248+BJ248)*(1+'Part E'!BD354)</f>
        <v>150932.0284969018</v>
      </c>
      <c r="BK249" s="5">
        <f ca="1">($E248+BK248)*(1+'Part E'!BE354)</f>
        <v>145414.46716861828</v>
      </c>
      <c r="BL249" s="5">
        <f ca="1">($E248+BL248)*(1+'Part E'!BF354)</f>
        <v>195896.36515501581</v>
      </c>
      <c r="BM249" s="5">
        <f ca="1">($E248+BM248)*(1+'Part E'!BG354)</f>
        <v>195138.57007815587</v>
      </c>
      <c r="BN249" s="5">
        <f ca="1">($E248+BN248)*(1+'Part E'!BH354)</f>
        <v>170377.04014200147</v>
      </c>
      <c r="BO249" s="5">
        <f ca="1">($E248+BO248)*(1+'Part E'!BI354)</f>
        <v>170130.3692351405</v>
      </c>
      <c r="BP249" s="5">
        <f ca="1">($E248+BP248)*(1+'Part E'!BJ354)</f>
        <v>209311.9620779088</v>
      </c>
      <c r="BQ249" s="5">
        <f ca="1">($E248+BQ248)*(1+'Part E'!BK354)</f>
        <v>211673.20919241541</v>
      </c>
      <c r="BR249" s="5">
        <f ca="1">($E248+BR248)*(1+'Part E'!BL354)</f>
        <v>198642.83820868479</v>
      </c>
      <c r="BS249" s="5">
        <f ca="1">($E248+BS248)*(1+'Part E'!BM354)</f>
        <v>196380.95731145912</v>
      </c>
      <c r="BT249" s="5">
        <f ca="1">($E248+BT248)*(1+'Part E'!BN354)</f>
        <v>191000.50159763184</v>
      </c>
      <c r="BU249" s="5">
        <f ca="1">($E248+BU248)*(1+'Part E'!BO354)</f>
        <v>150126.0649768922</v>
      </c>
      <c r="BV249" s="5">
        <f ca="1">($E248+BV248)*(1+'Part E'!BP354)</f>
        <v>166971.17355568864</v>
      </c>
      <c r="BW249" s="5">
        <f ca="1">($E248+BW248)*(1+'Part E'!BQ354)</f>
        <v>213115.82370978684</v>
      </c>
      <c r="BX249" s="5">
        <f ca="1">($E248+BX248)*(1+'Part E'!BR354)</f>
        <v>187333.00350631689</v>
      </c>
      <c r="BY249" s="5">
        <f ca="1">($E248+BY248)*(1+'Part E'!BS354)</f>
        <v>179700.39428372105</v>
      </c>
      <c r="BZ249" s="5">
        <f ca="1">($E248+BZ248)*(1+'Part E'!BT354)</f>
        <v>172616.90223432108</v>
      </c>
      <c r="CA249" s="5">
        <f ca="1">($E248+CA248)*(1+'Part E'!BU354)</f>
        <v>139293.60832602726</v>
      </c>
      <c r="CB249" s="5">
        <f ca="1">($E248+CB248)*(1+'Part E'!BV354)</f>
        <v>191649.93602554241</v>
      </c>
      <c r="CC249" s="5">
        <f ca="1">($E248+CC248)*(1+'Part E'!BW354)</f>
        <v>163554.1186174755</v>
      </c>
      <c r="CD249" s="5">
        <f ca="1">($E248+CD248)*(1+'Part E'!BX354)</f>
        <v>192107.5149554782</v>
      </c>
      <c r="CE249" s="5">
        <f ca="1">($E248+CE248)*(1+'Part E'!BY354)</f>
        <v>192746.46327618792</v>
      </c>
      <c r="CF249" s="5">
        <f ca="1">($E248+CF248)*(1+'Part E'!BZ354)</f>
        <v>134595.04656898713</v>
      </c>
      <c r="CG249" s="5">
        <f ca="1">($E248+CG248)*(1+'Part E'!CA354)</f>
        <v>233723.8534361514</v>
      </c>
      <c r="CH249" s="5">
        <f ca="1">($E248+CH248)*(1+'Part E'!CB354)</f>
        <v>219681.40913879307</v>
      </c>
      <c r="CI249" s="5">
        <f ca="1">($E248+CI248)*(1+'Part E'!CC354)</f>
        <v>245890.67227341322</v>
      </c>
      <c r="CJ249" s="5">
        <f ca="1">($E248+CJ248)*(1+'Part E'!CD354)</f>
        <v>169056.60075653126</v>
      </c>
      <c r="CK249" s="5">
        <f ca="1">($E248+CK248)*(1+'Part E'!CE354)</f>
        <v>172021.12004595602</v>
      </c>
      <c r="CL249" s="5">
        <f ca="1">($E248+CL248)*(1+'Part E'!CF354)</f>
        <v>162843.64472682227</v>
      </c>
      <c r="CM249" s="5">
        <f ca="1">($E248+CM248)*(1+'Part E'!CG354)</f>
        <v>204889.12914186102</v>
      </c>
      <c r="CN249" s="5">
        <f ca="1">($E248+CN248)*(1+'Part E'!CH354)</f>
        <v>183815.89450632408</v>
      </c>
      <c r="CO249" s="5">
        <f ca="1">($E248+CO248)*(1+'Part E'!CI354)</f>
        <v>181004.99357626878</v>
      </c>
      <c r="CP249" s="5">
        <f ca="1">($E248+CP248)*(1+'Part E'!CJ354)</f>
        <v>111185.08294287771</v>
      </c>
      <c r="CQ249" s="5">
        <f ca="1">($E248+CQ248)*(1+'Part E'!CK354)</f>
        <v>177498.95799625703</v>
      </c>
      <c r="CR249" s="5">
        <f ca="1">($E248+CR248)*(1+'Part E'!CL354)</f>
        <v>188487.37831102617</v>
      </c>
      <c r="CS249" s="5">
        <f ca="1">($E248+CS248)*(1+'Part E'!CM354)</f>
        <v>116500.96385257179</v>
      </c>
      <c r="CT249" s="5">
        <f ca="1">($E248+CT248)*(1+'Part E'!CN354)</f>
        <v>242911.388545425</v>
      </c>
      <c r="CU249" s="5">
        <f ca="1">($E248+CU248)*(1+'Part E'!CO354)</f>
        <v>189553.53962928927</v>
      </c>
      <c r="CV249" s="5">
        <f ca="1">($E248+CV248)*(1+'Part E'!CP354)</f>
        <v>157919.40441313206</v>
      </c>
      <c r="CW249" s="5">
        <f ca="1">($E248+CW248)*(1+'Part E'!CQ354)</f>
        <v>152189.93006926717</v>
      </c>
      <c r="CX249" s="5">
        <f ca="1">($E248+CX248)*(1+'Part E'!CR354)</f>
        <v>150454.37289102827</v>
      </c>
      <c r="CY249" s="5">
        <f ca="1">($E248+CY248)*(1+'Part E'!CS354)</f>
        <v>201765.06018904166</v>
      </c>
      <c r="CZ249" s="5">
        <f ca="1">($E248+CZ248)*(1+'Part E'!CT354)</f>
        <v>231685.63616156986</v>
      </c>
      <c r="DA249" s="5">
        <f ca="1">($E248+DA248)*(1+'Part E'!CU354)</f>
        <v>147744.84191058541</v>
      </c>
      <c r="DB249" s="5">
        <f ca="1">($E248+DB248)*(1+'Part E'!CV354)</f>
        <v>137466.71912517952</v>
      </c>
      <c r="DC249" s="5">
        <f ca="1">($E248+DC248)*(1+'Part E'!CW354)</f>
        <v>216754.70826542113</v>
      </c>
      <c r="DD249" s="5">
        <f ca="1">($E248+DD248)*(1+'Part E'!CX354)</f>
        <v>192174.95512498613</v>
      </c>
    </row>
    <row r="250" spans="2:108" x14ac:dyDescent="0.2">
      <c r="B250" s="5">
        <f t="shared" si="28"/>
        <v>8.666666666666659</v>
      </c>
      <c r="C250" s="5">
        <v>12814.08</v>
      </c>
      <c r="D250" s="5">
        <f t="shared" si="26"/>
        <v>3844.2239999999997</v>
      </c>
      <c r="E250" s="5">
        <f t="shared" si="27"/>
        <v>2306.5343999999996</v>
      </c>
      <c r="H250" s="5">
        <f t="shared" si="29"/>
        <v>8.583333333333325</v>
      </c>
      <c r="I250" s="5">
        <f ca="1">($E249+I249)*(1+'Part E'!C355)</f>
        <v>189258.24877182709</v>
      </c>
      <c r="J250" s="5">
        <f ca="1">($E249+J249)*(1+'Part E'!D355)</f>
        <v>178969.81783965341</v>
      </c>
      <c r="K250" s="5">
        <f ca="1">($E249+K249)*(1+'Part E'!E355)</f>
        <v>153945.77196756389</v>
      </c>
      <c r="L250" s="5">
        <f ca="1">($E249+L249)*(1+'Part E'!F355)</f>
        <v>160380.72025910579</v>
      </c>
      <c r="M250" s="5">
        <f ca="1">($E249+M249)*(1+'Part E'!G355)</f>
        <v>160891.07613468554</v>
      </c>
      <c r="N250" s="5">
        <f ca="1">($E249+N249)*(1+'Part E'!H355)</f>
        <v>275382.22929414141</v>
      </c>
      <c r="O250" s="5">
        <f ca="1">($E249+O249)*(1+'Part E'!I355)</f>
        <v>164729.39041314163</v>
      </c>
      <c r="P250" s="5">
        <f ca="1">($E249+P249)*(1+'Part E'!J355)</f>
        <v>239857.43997765024</v>
      </c>
      <c r="Q250" s="5">
        <f ca="1">($E249+Q249)*(1+'Part E'!K355)</f>
        <v>191213.58276433259</v>
      </c>
      <c r="R250" s="5">
        <f ca="1">($E249+R249)*(1+'Part E'!L355)</f>
        <v>195652.90549091171</v>
      </c>
      <c r="S250" s="5">
        <f ca="1">($E249+S249)*(1+'Part E'!M355)</f>
        <v>164290.28892039447</v>
      </c>
      <c r="T250" s="5">
        <f ca="1">($E249+T249)*(1+'Part E'!N355)</f>
        <v>209351.93192185267</v>
      </c>
      <c r="U250" s="5">
        <f ca="1">($E249+U249)*(1+'Part E'!O355)</f>
        <v>217428.6404892008</v>
      </c>
      <c r="V250" s="5">
        <f ca="1">($E249+V249)*(1+'Part E'!P355)</f>
        <v>212962.77014469987</v>
      </c>
      <c r="W250" s="5">
        <f ca="1">($E249+W249)*(1+'Part E'!Q355)</f>
        <v>164276.05457724308</v>
      </c>
      <c r="X250" s="5">
        <f ca="1">($E249+X249)*(1+'Part E'!R355)</f>
        <v>177015.1730339143</v>
      </c>
      <c r="Y250" s="5">
        <f ca="1">($E249+Y249)*(1+'Part E'!S355)</f>
        <v>187104.25523693257</v>
      </c>
      <c r="Z250" s="5">
        <f ca="1">($E249+Z249)*(1+'Part E'!T355)</f>
        <v>145299.45483110246</v>
      </c>
      <c r="AA250" s="5">
        <f ca="1">($E249+AA249)*(1+'Part E'!U355)</f>
        <v>237447.64468861054</v>
      </c>
      <c r="AB250" s="5">
        <f ca="1">($E249+AB249)*(1+'Part E'!V355)</f>
        <v>178554.29336449775</v>
      </c>
      <c r="AC250" s="5">
        <f ca="1">($E249+AC249)*(1+'Part E'!W355)</f>
        <v>197890.4914290953</v>
      </c>
      <c r="AD250" s="5">
        <f ca="1">($E249+AD249)*(1+'Part E'!X355)</f>
        <v>177861.80581108294</v>
      </c>
      <c r="AE250" s="5">
        <f ca="1">($E249+AE249)*(1+'Part E'!Y355)</f>
        <v>176397.35583093396</v>
      </c>
      <c r="AF250" s="5">
        <f ca="1">($E249+AF249)*(1+'Part E'!Z355)</f>
        <v>225230.35879202708</v>
      </c>
      <c r="AG250" s="5">
        <f ca="1">($E249+AG249)*(1+'Part E'!AA355)</f>
        <v>204911.81691462806</v>
      </c>
      <c r="AH250" s="5">
        <f ca="1">($E249+AH249)*(1+'Part E'!AB355)</f>
        <v>194234.03913515306</v>
      </c>
      <c r="AI250" s="5">
        <f ca="1">($E249+AI249)*(1+'Part E'!AC355)</f>
        <v>178930.61275949131</v>
      </c>
      <c r="AJ250" s="5">
        <f ca="1">($E249+AJ249)*(1+'Part E'!AD355)</f>
        <v>152730.40813613846</v>
      </c>
      <c r="AK250" s="5">
        <f ca="1">($E249+AK249)*(1+'Part E'!AE355)</f>
        <v>167632.34033720224</v>
      </c>
      <c r="AL250" s="5">
        <f ca="1">($E249+AL249)*(1+'Part E'!AF355)</f>
        <v>126970.98686158008</v>
      </c>
      <c r="AM250" s="5">
        <f ca="1">($E249+AM249)*(1+'Part E'!AG355)</f>
        <v>176434.1197944594</v>
      </c>
      <c r="AN250" s="5">
        <f ca="1">($E249+AN249)*(1+'Part E'!AH355)</f>
        <v>218394.1315356188</v>
      </c>
      <c r="AO250" s="5">
        <f ca="1">($E249+AO249)*(1+'Part E'!AI355)</f>
        <v>208844.42695164809</v>
      </c>
      <c r="AP250" s="5">
        <f ca="1">($E249+AP249)*(1+'Part E'!AJ355)</f>
        <v>162519.01977344786</v>
      </c>
      <c r="AQ250" s="5">
        <f ca="1">($E249+AQ249)*(1+'Part E'!AK355)</f>
        <v>184751.78051089493</v>
      </c>
      <c r="AR250" s="5">
        <f ca="1">($E249+AR249)*(1+'Part E'!AL355)</f>
        <v>148034.36540486582</v>
      </c>
      <c r="AS250" s="5">
        <f ca="1">($E249+AS249)*(1+'Part E'!AM355)</f>
        <v>210311.19941803534</v>
      </c>
      <c r="AT250" s="5">
        <f ca="1">($E249+AT249)*(1+'Part E'!AN355)</f>
        <v>173135.81755487758</v>
      </c>
      <c r="AU250" s="5">
        <f ca="1">($E249+AU249)*(1+'Part E'!AO355)</f>
        <v>193883.02892712591</v>
      </c>
      <c r="AV250" s="5">
        <f ca="1">($E249+AV249)*(1+'Part E'!AP355)</f>
        <v>148686.51829391546</v>
      </c>
      <c r="AW250" s="5">
        <f ca="1">($E249+AW249)*(1+'Part E'!AQ355)</f>
        <v>150768.72207179494</v>
      </c>
      <c r="AX250" s="5">
        <f ca="1">($E249+AX249)*(1+'Part E'!AR355)</f>
        <v>188328.19850184087</v>
      </c>
      <c r="AY250" s="5">
        <f ca="1">($E249+AY249)*(1+'Part E'!AS355)</f>
        <v>195046.49126784957</v>
      </c>
      <c r="AZ250" s="5">
        <f ca="1">($E249+AZ249)*(1+'Part E'!AT355)</f>
        <v>212096.13477507344</v>
      </c>
      <c r="BA250" s="5">
        <f ca="1">($E249+BA249)*(1+'Part E'!AU355)</f>
        <v>203869.83260863784</v>
      </c>
      <c r="BB250" s="5">
        <f ca="1">($E249+BB249)*(1+'Part E'!AV355)</f>
        <v>197857.87880673236</v>
      </c>
      <c r="BC250" s="5">
        <f ca="1">($E249+BC249)*(1+'Part E'!AW355)</f>
        <v>186364.23934417553</v>
      </c>
      <c r="BD250" s="5">
        <f ca="1">($E249+BD249)*(1+'Part E'!AX355)</f>
        <v>150997.85038074723</v>
      </c>
      <c r="BE250" s="5">
        <f ca="1">($E249+BE249)*(1+'Part E'!AY355)</f>
        <v>190703.0422057606</v>
      </c>
      <c r="BF250" s="5">
        <f ca="1">($E249+BF249)*(1+'Part E'!AZ355)</f>
        <v>259412.45502235511</v>
      </c>
      <c r="BG250" s="5">
        <f ca="1">($E249+BG249)*(1+'Part E'!BA355)</f>
        <v>161500.04252941857</v>
      </c>
      <c r="BH250" s="5">
        <f ca="1">($E249+BH249)*(1+'Part E'!BB355)</f>
        <v>216251.14138835747</v>
      </c>
      <c r="BI250" s="5">
        <f ca="1">($E249+BI249)*(1+'Part E'!BC355)</f>
        <v>165295.64260698558</v>
      </c>
      <c r="BJ250" s="5">
        <f ca="1">($E249+BJ249)*(1+'Part E'!BD355)</f>
        <v>153305.5739507213</v>
      </c>
      <c r="BK250" s="5">
        <f ca="1">($E249+BK249)*(1+'Part E'!BE355)</f>
        <v>139546.41399820379</v>
      </c>
      <c r="BL250" s="5">
        <f ca="1">($E249+BL249)*(1+'Part E'!BF355)</f>
        <v>208434.09313606148</v>
      </c>
      <c r="BM250" s="5">
        <f ca="1">($E249+BM249)*(1+'Part E'!BG355)</f>
        <v>199362.59772649934</v>
      </c>
      <c r="BN250" s="5">
        <f ca="1">($E249+BN249)*(1+'Part E'!BH355)</f>
        <v>174790.32112655995</v>
      </c>
      <c r="BO250" s="5">
        <f ca="1">($E249+BO249)*(1+'Part E'!BI355)</f>
        <v>169178.24231570362</v>
      </c>
      <c r="BP250" s="5">
        <f ca="1">($E249+BP249)*(1+'Part E'!BJ355)</f>
        <v>217306.96281010061</v>
      </c>
      <c r="BQ250" s="5">
        <f ca="1">($E249+BQ249)*(1+'Part E'!BK355)</f>
        <v>225903.13548823624</v>
      </c>
      <c r="BR250" s="5">
        <f ca="1">($E249+BR249)*(1+'Part E'!BL355)</f>
        <v>193696.94050540475</v>
      </c>
      <c r="BS250" s="5">
        <f ca="1">($E249+BS249)*(1+'Part E'!BM355)</f>
        <v>185697.47861675496</v>
      </c>
      <c r="BT250" s="5">
        <f ca="1">($E249+BT249)*(1+'Part E'!BN355)</f>
        <v>198278.71666108581</v>
      </c>
      <c r="BU250" s="5">
        <f ca="1">($E249+BU249)*(1+'Part E'!BO355)</f>
        <v>144745.00580520395</v>
      </c>
      <c r="BV250" s="5">
        <f ca="1">($E249+BV249)*(1+'Part E'!BP355)</f>
        <v>182250.68872029058</v>
      </c>
      <c r="BW250" s="5">
        <f ca="1">($E249+BW249)*(1+'Part E'!BQ355)</f>
        <v>202085.66444458146</v>
      </c>
      <c r="BX250" s="5">
        <f ca="1">($E249+BX249)*(1+'Part E'!BR355)</f>
        <v>181695.36690224829</v>
      </c>
      <c r="BY250" s="5">
        <f ca="1">($E249+BY249)*(1+'Part E'!BS355)</f>
        <v>165156.43826159235</v>
      </c>
      <c r="BZ250" s="5">
        <f ca="1">($E249+BZ249)*(1+'Part E'!BT355)</f>
        <v>178085.41925427743</v>
      </c>
      <c r="CA250" s="5">
        <f ca="1">($E249+CA249)*(1+'Part E'!BU355)</f>
        <v>146803.55641400281</v>
      </c>
      <c r="CB250" s="5">
        <f ca="1">($E249+CB249)*(1+'Part E'!BV355)</f>
        <v>199786.1623081798</v>
      </c>
      <c r="CC250" s="5">
        <f ca="1">($E249+CC249)*(1+'Part E'!BW355)</f>
        <v>174197.22175031059</v>
      </c>
      <c r="CD250" s="5">
        <f ca="1">($E249+CD249)*(1+'Part E'!BX355)</f>
        <v>199408.95342841599</v>
      </c>
      <c r="CE250" s="5">
        <f ca="1">($E249+CE249)*(1+'Part E'!BY355)</f>
        <v>190644.33166135184</v>
      </c>
      <c r="CF250" s="5">
        <f ca="1">($E249+CF249)*(1+'Part E'!BZ355)</f>
        <v>135232.62314490214</v>
      </c>
      <c r="CG250" s="5">
        <f ca="1">($E249+CG249)*(1+'Part E'!CA355)</f>
        <v>257669.2399996937</v>
      </c>
      <c r="CH250" s="5">
        <f ca="1">($E249+CH249)*(1+'Part E'!CB355)</f>
        <v>228684.37595390293</v>
      </c>
      <c r="CI250" s="5">
        <f ca="1">($E249+CI249)*(1+'Part E'!CC355)</f>
        <v>249089.78225032813</v>
      </c>
      <c r="CJ250" s="5">
        <f ca="1">($E249+CJ249)*(1+'Part E'!CD355)</f>
        <v>174076.93068425311</v>
      </c>
      <c r="CK250" s="5">
        <f ca="1">($E249+CK249)*(1+'Part E'!CE355)</f>
        <v>169084.50835895783</v>
      </c>
      <c r="CL250" s="5">
        <f ca="1">($E249+CL249)*(1+'Part E'!CF355)</f>
        <v>179688.07031824355</v>
      </c>
      <c r="CM250" s="5">
        <f ca="1">($E249+CM249)*(1+'Part E'!CG355)</f>
        <v>196807.68663838401</v>
      </c>
      <c r="CN250" s="5">
        <f ca="1">($E249+CN249)*(1+'Part E'!CH355)</f>
        <v>176894.69670609559</v>
      </c>
      <c r="CO250" s="5">
        <f ca="1">($E249+CO249)*(1+'Part E'!CI355)</f>
        <v>183595.05436177514</v>
      </c>
      <c r="CP250" s="5">
        <f ca="1">($E249+CP249)*(1+'Part E'!CJ355)</f>
        <v>113536.78451272132</v>
      </c>
      <c r="CQ250" s="5">
        <f ca="1">($E249+CQ249)*(1+'Part E'!CK355)</f>
        <v>176822.22389484392</v>
      </c>
      <c r="CR250" s="5">
        <f ca="1">($E249+CR249)*(1+'Part E'!CL355)</f>
        <v>196776.79034970779</v>
      </c>
      <c r="CS250" s="5">
        <f ca="1">($E249+CS249)*(1+'Part E'!CM355)</f>
        <v>116293.00873338139</v>
      </c>
      <c r="CT250" s="5">
        <f ca="1">($E249+CT249)*(1+'Part E'!CN355)</f>
        <v>267100.45314649475</v>
      </c>
      <c r="CU250" s="5">
        <f ca="1">($E249+CU249)*(1+'Part E'!CO355)</f>
        <v>197721.77350428127</v>
      </c>
      <c r="CV250" s="5">
        <f ca="1">($E249+CV249)*(1+'Part E'!CP355)</f>
        <v>158082.69857556617</v>
      </c>
      <c r="CW250" s="5">
        <f ca="1">($E249+CW249)*(1+'Part E'!CQ355)</f>
        <v>146410.62957868644</v>
      </c>
      <c r="CX250" s="5">
        <f ca="1">($E249+CX249)*(1+'Part E'!CR355)</f>
        <v>158800.23861266219</v>
      </c>
      <c r="CY250" s="5">
        <f ca="1">($E249+CY249)*(1+'Part E'!CS355)</f>
        <v>207476.3207181328</v>
      </c>
      <c r="CZ250" s="5">
        <f ca="1">($E249+CZ249)*(1+'Part E'!CT355)</f>
        <v>228511.79698964304</v>
      </c>
      <c r="DA250" s="5">
        <f ca="1">($E249+DA249)*(1+'Part E'!CU355)</f>
        <v>148622.74417329804</v>
      </c>
      <c r="DB250" s="5">
        <f ca="1">($E249+DB249)*(1+'Part E'!CV355)</f>
        <v>131582.03508358635</v>
      </c>
      <c r="DC250" s="5">
        <f ca="1">($E249+DC249)*(1+'Part E'!CW355)</f>
        <v>213904.81204225714</v>
      </c>
      <c r="DD250" s="5">
        <f ca="1">($E249+DD249)*(1+'Part E'!CX355)</f>
        <v>196419.97481495299</v>
      </c>
    </row>
    <row r="251" spans="2:108" x14ac:dyDescent="0.2">
      <c r="B251" s="5">
        <f t="shared" si="28"/>
        <v>8.7499999999999929</v>
      </c>
      <c r="C251" s="5">
        <v>12814.08</v>
      </c>
      <c r="D251" s="5">
        <f t="shared" si="26"/>
        <v>3844.2239999999997</v>
      </c>
      <c r="E251" s="5">
        <f t="shared" si="27"/>
        <v>2306.5343999999996</v>
      </c>
      <c r="H251" s="5">
        <f t="shared" si="29"/>
        <v>8.666666666666659</v>
      </c>
      <c r="I251" s="5">
        <f ca="1">($E250+I250)*(1+'Part E'!C356)</f>
        <v>195409.17461591854</v>
      </c>
      <c r="J251" s="5">
        <f ca="1">($E250+J250)*(1+'Part E'!D356)</f>
        <v>180499.72994703177</v>
      </c>
      <c r="K251" s="5">
        <f ca="1">($E250+K250)*(1+'Part E'!E356)</f>
        <v>162480.49591908132</v>
      </c>
      <c r="L251" s="5">
        <f ca="1">($E250+L250)*(1+'Part E'!F356)</f>
        <v>167117.94956059783</v>
      </c>
      <c r="M251" s="5">
        <f ca="1">($E250+M250)*(1+'Part E'!G356)</f>
        <v>160472.05615810485</v>
      </c>
      <c r="N251" s="5">
        <f ca="1">($E250+N250)*(1+'Part E'!H356)</f>
        <v>288237.90887526295</v>
      </c>
      <c r="O251" s="5">
        <f ca="1">($E250+O250)*(1+'Part E'!I356)</f>
        <v>174011.77249675695</v>
      </c>
      <c r="P251" s="5">
        <f ca="1">($E250+P250)*(1+'Part E'!J356)</f>
        <v>231826.10542089242</v>
      </c>
      <c r="Q251" s="5">
        <f ca="1">($E250+Q250)*(1+'Part E'!K356)</f>
        <v>182783.50719394744</v>
      </c>
      <c r="R251" s="5">
        <f ca="1">($E250+R250)*(1+'Part E'!L356)</f>
        <v>199952.51074720261</v>
      </c>
      <c r="S251" s="5">
        <f ca="1">($E250+S250)*(1+'Part E'!M356)</f>
        <v>168327.55548311886</v>
      </c>
      <c r="T251" s="5">
        <f ca="1">($E250+T250)*(1+'Part E'!N356)</f>
        <v>211833.21140660136</v>
      </c>
      <c r="U251" s="5">
        <f ca="1">($E250+U250)*(1+'Part E'!O356)</f>
        <v>226437.6618011609</v>
      </c>
      <c r="V251" s="5">
        <f ca="1">($E250+V250)*(1+'Part E'!P356)</f>
        <v>210598.22481121283</v>
      </c>
      <c r="W251" s="5">
        <f ca="1">($E250+W250)*(1+'Part E'!Q356)</f>
        <v>155979.45372128158</v>
      </c>
      <c r="X251" s="5">
        <f ca="1">($E250+X250)*(1+'Part E'!R356)</f>
        <v>179286.81148550141</v>
      </c>
      <c r="Y251" s="5">
        <f ca="1">($E250+Y250)*(1+'Part E'!S356)</f>
        <v>196438.64087175115</v>
      </c>
      <c r="Z251" s="5">
        <f ca="1">($E250+Z250)*(1+'Part E'!T356)</f>
        <v>151787.55563060645</v>
      </c>
      <c r="AA251" s="5">
        <f ca="1">($E250+AA250)*(1+'Part E'!U356)</f>
        <v>236108.03528204147</v>
      </c>
      <c r="AB251" s="5">
        <f ca="1">($E250+AB250)*(1+'Part E'!V356)</f>
        <v>186640.84509477479</v>
      </c>
      <c r="AC251" s="5">
        <f ca="1">($E250+AC250)*(1+'Part E'!W356)</f>
        <v>191079.65438130902</v>
      </c>
      <c r="AD251" s="5">
        <f ca="1">($E250+AD250)*(1+'Part E'!X356)</f>
        <v>181420.7177598268</v>
      </c>
      <c r="AE251" s="5">
        <f ca="1">($E250+AE250)*(1+'Part E'!Y356)</f>
        <v>174764.23350576899</v>
      </c>
      <c r="AF251" s="5">
        <f ca="1">($E250+AF250)*(1+'Part E'!Z356)</f>
        <v>220643.04750704067</v>
      </c>
      <c r="AG251" s="5">
        <f ca="1">($E250+AG250)*(1+'Part E'!AA356)</f>
        <v>195706.00087840488</v>
      </c>
      <c r="AH251" s="5">
        <f ca="1">($E250+AH250)*(1+'Part E'!AB356)</f>
        <v>197606.86460119972</v>
      </c>
      <c r="AI251" s="5">
        <f ca="1">($E250+AI250)*(1+'Part E'!AC356)</f>
        <v>179844.31684632067</v>
      </c>
      <c r="AJ251" s="5">
        <f ca="1">($E250+AJ250)*(1+'Part E'!AD356)</f>
        <v>152490.0090252661</v>
      </c>
      <c r="AK251" s="5">
        <f ca="1">($E250+AK250)*(1+'Part E'!AE356)</f>
        <v>166913.42969854496</v>
      </c>
      <c r="AL251" s="5">
        <f ca="1">($E250+AL250)*(1+'Part E'!AF356)</f>
        <v>126648.38427301637</v>
      </c>
      <c r="AM251" s="5">
        <f ca="1">($E250+AM250)*(1+'Part E'!AG356)</f>
        <v>177309.19260372932</v>
      </c>
      <c r="AN251" s="5">
        <f ca="1">($E250+AN250)*(1+'Part E'!AH356)</f>
        <v>219625.65336414732</v>
      </c>
      <c r="AO251" s="5">
        <f ca="1">($E250+AO250)*(1+'Part E'!AI356)</f>
        <v>212716.87841877714</v>
      </c>
      <c r="AP251" s="5">
        <f ca="1">($E250+AP250)*(1+'Part E'!AJ356)</f>
        <v>157659.41337490745</v>
      </c>
      <c r="AQ251" s="5">
        <f ca="1">($E250+AQ250)*(1+'Part E'!AK356)</f>
        <v>188455.92955803862</v>
      </c>
      <c r="AR251" s="5">
        <f ca="1">($E250+AR250)*(1+'Part E'!AL356)</f>
        <v>155101.65893996571</v>
      </c>
      <c r="AS251" s="5">
        <f ca="1">($E250+AS250)*(1+'Part E'!AM356)</f>
        <v>219146.4518975245</v>
      </c>
      <c r="AT251" s="5">
        <f ca="1">($E250+AT250)*(1+'Part E'!AN356)</f>
        <v>184523.28468249057</v>
      </c>
      <c r="AU251" s="5">
        <f ca="1">($E250+AU250)*(1+'Part E'!AO356)</f>
        <v>192510.03125114244</v>
      </c>
      <c r="AV251" s="5">
        <f ca="1">($E250+AV250)*(1+'Part E'!AP356)</f>
        <v>147581.55712138006</v>
      </c>
      <c r="AW251" s="5">
        <f ca="1">($E250+AW250)*(1+'Part E'!AQ356)</f>
        <v>162139.22453133279</v>
      </c>
      <c r="AX251" s="5">
        <f ca="1">($E250+AX250)*(1+'Part E'!AR356)</f>
        <v>193867.07650542463</v>
      </c>
      <c r="AY251" s="5">
        <f ca="1">($E250+AY250)*(1+'Part E'!AS356)</f>
        <v>203778.23908690485</v>
      </c>
      <c r="AZ251" s="5">
        <f ca="1">($E250+AZ250)*(1+'Part E'!AT356)</f>
        <v>214297.44339617778</v>
      </c>
      <c r="BA251" s="5">
        <f ca="1">($E250+BA250)*(1+'Part E'!AU356)</f>
        <v>196535.8000697883</v>
      </c>
      <c r="BB251" s="5">
        <f ca="1">($E250+BB250)*(1+'Part E'!AV356)</f>
        <v>197599.40259735746</v>
      </c>
      <c r="BC251" s="5">
        <f ca="1">($E250+BC250)*(1+'Part E'!AW356)</f>
        <v>181392.87631820206</v>
      </c>
      <c r="BD251" s="5">
        <f ca="1">($E250+BD250)*(1+'Part E'!AX356)</f>
        <v>147246.22812671534</v>
      </c>
      <c r="BE251" s="5">
        <f ca="1">($E250+BE250)*(1+'Part E'!AY356)</f>
        <v>177969.12966231492</v>
      </c>
      <c r="BF251" s="5">
        <f ca="1">($E250+BF250)*(1+'Part E'!AZ356)</f>
        <v>262271.22595159832</v>
      </c>
      <c r="BG251" s="5">
        <f ca="1">($E250+BG250)*(1+'Part E'!BA356)</f>
        <v>159091.85684376917</v>
      </c>
      <c r="BH251" s="5">
        <f ca="1">($E250+BH250)*(1+'Part E'!BB356)</f>
        <v>218746.38870018607</v>
      </c>
      <c r="BI251" s="5">
        <f ca="1">($E250+BI250)*(1+'Part E'!BC356)</f>
        <v>180179.95973664225</v>
      </c>
      <c r="BJ251" s="5">
        <f ca="1">($E250+BJ250)*(1+'Part E'!BD356)</f>
        <v>157285.45520455533</v>
      </c>
      <c r="BK251" s="5">
        <f ca="1">($E250+BK250)*(1+'Part E'!BE356)</f>
        <v>138362.82682635123</v>
      </c>
      <c r="BL251" s="5">
        <f ca="1">($E250+BL250)*(1+'Part E'!BF356)</f>
        <v>212371.23398364737</v>
      </c>
      <c r="BM251" s="5">
        <f ca="1">($E250+BM250)*(1+'Part E'!BG356)</f>
        <v>206147.31884799452</v>
      </c>
      <c r="BN251" s="5">
        <f ca="1">($E250+BN250)*(1+'Part E'!BH356)</f>
        <v>185998.33125000057</v>
      </c>
      <c r="BO251" s="5">
        <f ca="1">($E250+BO250)*(1+'Part E'!BI356)</f>
        <v>184354.07858600002</v>
      </c>
      <c r="BP251" s="5">
        <f ca="1">($E250+BP250)*(1+'Part E'!BJ356)</f>
        <v>215338.26330812226</v>
      </c>
      <c r="BQ251" s="5">
        <f ca="1">($E250+BQ250)*(1+'Part E'!BK356)</f>
        <v>216303.92509193881</v>
      </c>
      <c r="BR251" s="5">
        <f ca="1">($E250+BR250)*(1+'Part E'!BL356)</f>
        <v>201312.01078302818</v>
      </c>
      <c r="BS251" s="5">
        <f ca="1">($E250+BS250)*(1+'Part E'!BM356)</f>
        <v>187193.23860029571</v>
      </c>
      <c r="BT251" s="5">
        <f ca="1">($E250+BT250)*(1+'Part E'!BN356)</f>
        <v>206259.45203868343</v>
      </c>
      <c r="BU251" s="5">
        <f ca="1">($E250+BU250)*(1+'Part E'!BO356)</f>
        <v>145619.25984545573</v>
      </c>
      <c r="BV251" s="5">
        <f ca="1">($E250+BV250)*(1+'Part E'!BP356)</f>
        <v>189111.23039374955</v>
      </c>
      <c r="BW251" s="5">
        <f ca="1">($E250+BW250)*(1+'Part E'!BQ356)</f>
        <v>193515.11339842968</v>
      </c>
      <c r="BX251" s="5">
        <f ca="1">($E250+BX250)*(1+'Part E'!BR356)</f>
        <v>182949.43318652303</v>
      </c>
      <c r="BY251" s="5">
        <f ca="1">($E250+BY250)*(1+'Part E'!BS356)</f>
        <v>164202.83286410125</v>
      </c>
      <c r="BZ251" s="5">
        <f ca="1">($E250+BZ250)*(1+'Part E'!BT356)</f>
        <v>187306.30665542281</v>
      </c>
      <c r="CA251" s="5">
        <f ca="1">($E250+CA250)*(1+'Part E'!BU356)</f>
        <v>145926.66741753946</v>
      </c>
      <c r="CB251" s="5">
        <f ca="1">($E250+CB250)*(1+'Part E'!BV356)</f>
        <v>210863.37155511056</v>
      </c>
      <c r="CC251" s="5">
        <f ca="1">($E250+CC250)*(1+'Part E'!BW356)</f>
        <v>180773.29943193321</v>
      </c>
      <c r="CD251" s="5">
        <f ca="1">($E250+CD250)*(1+'Part E'!BX356)</f>
        <v>204940.90324768459</v>
      </c>
      <c r="CE251" s="5">
        <f ca="1">($E250+CE250)*(1+'Part E'!BY356)</f>
        <v>206178.37210789623</v>
      </c>
      <c r="CF251" s="5">
        <f ca="1">($E250+CF250)*(1+'Part E'!BZ356)</f>
        <v>138617.15602021493</v>
      </c>
      <c r="CG251" s="5">
        <f ca="1">($E250+CG250)*(1+'Part E'!CA356)</f>
        <v>258161.30291102873</v>
      </c>
      <c r="CH251" s="5">
        <f ca="1">($E250+CH250)*(1+'Part E'!CB356)</f>
        <v>227882.99143041155</v>
      </c>
      <c r="CI251" s="5">
        <f ca="1">($E250+CI250)*(1+'Part E'!CC356)</f>
        <v>250788.85247861402</v>
      </c>
      <c r="CJ251" s="5">
        <f ca="1">($E250+CJ250)*(1+'Part E'!CD356)</f>
        <v>182683.35282010853</v>
      </c>
      <c r="CK251" s="5">
        <f ca="1">($E250+CK250)*(1+'Part E'!CE356)</f>
        <v>168587.46071617707</v>
      </c>
      <c r="CL251" s="5">
        <f ca="1">($E250+CL250)*(1+'Part E'!CF356)</f>
        <v>192741.74186487906</v>
      </c>
      <c r="CM251" s="5">
        <f ca="1">($E250+CM250)*(1+'Part E'!CG356)</f>
        <v>210490.24734717605</v>
      </c>
      <c r="CN251" s="5">
        <f ca="1">($E250+CN250)*(1+'Part E'!CH356)</f>
        <v>177991.04964761014</v>
      </c>
      <c r="CO251" s="5">
        <f ca="1">($E250+CO250)*(1+'Part E'!CI356)</f>
        <v>186418.49112149354</v>
      </c>
      <c r="CP251" s="5">
        <f ca="1">($E250+CP250)*(1+'Part E'!CJ356)</f>
        <v>121889.22588120785</v>
      </c>
      <c r="CQ251" s="5">
        <f ca="1">($E250+CQ250)*(1+'Part E'!CK356)</f>
        <v>180467.0193420735</v>
      </c>
      <c r="CR251" s="5">
        <f ca="1">($E250+CR250)*(1+'Part E'!CL356)</f>
        <v>196570.33148445116</v>
      </c>
      <c r="CS251" s="5">
        <f ca="1">($E250+CS250)*(1+'Part E'!CM356)</f>
        <v>115989.87569561866</v>
      </c>
      <c r="CT251" s="5">
        <f ca="1">($E250+CT250)*(1+'Part E'!CN356)</f>
        <v>275432.44039354491</v>
      </c>
      <c r="CU251" s="5">
        <f ca="1">($E250+CU250)*(1+'Part E'!CO356)</f>
        <v>211149.77303255125</v>
      </c>
      <c r="CV251" s="5">
        <f ca="1">($E250+CV250)*(1+'Part E'!CP356)</f>
        <v>150878.96072385935</v>
      </c>
      <c r="CW251" s="5">
        <f ca="1">($E250+CW250)*(1+'Part E'!CQ356)</f>
        <v>146414.47280396719</v>
      </c>
      <c r="CX251" s="5">
        <f ca="1">($E250+CX250)*(1+'Part E'!CR356)</f>
        <v>167888.4765075332</v>
      </c>
      <c r="CY251" s="5">
        <f ca="1">($E250+CY250)*(1+'Part E'!CS356)</f>
        <v>211771.57785694516</v>
      </c>
      <c r="CZ251" s="5">
        <f ca="1">($E250+CZ250)*(1+'Part E'!CT356)</f>
        <v>225885.71108772367</v>
      </c>
      <c r="DA251" s="5">
        <f ca="1">($E250+DA250)*(1+'Part E'!CU356)</f>
        <v>149206.90733872834</v>
      </c>
      <c r="DB251" s="5">
        <f ca="1">($E250+DB250)*(1+'Part E'!CV356)</f>
        <v>135213.08254031822</v>
      </c>
      <c r="DC251" s="5">
        <f ca="1">($E250+DC250)*(1+'Part E'!CW356)</f>
        <v>221665.44136563447</v>
      </c>
      <c r="DD251" s="5">
        <f ca="1">($E250+DD250)*(1+'Part E'!CX356)</f>
        <v>201061.17030747124</v>
      </c>
    </row>
    <row r="252" spans="2:108" x14ac:dyDescent="0.2">
      <c r="B252" s="5">
        <f t="shared" si="28"/>
        <v>8.8333333333333268</v>
      </c>
      <c r="C252" s="5">
        <v>12814.08</v>
      </c>
      <c r="D252" s="5">
        <f t="shared" si="26"/>
        <v>3844.2239999999997</v>
      </c>
      <c r="E252" s="5">
        <f t="shared" si="27"/>
        <v>2306.5343999999996</v>
      </c>
      <c r="H252" s="5">
        <f t="shared" si="29"/>
        <v>8.7499999999999929</v>
      </c>
      <c r="I252" s="5">
        <f ca="1">($E251+I251)*(1+'Part E'!C357)</f>
        <v>207573.19970797241</v>
      </c>
      <c r="J252" s="5">
        <f ca="1">($E251+J251)*(1+'Part E'!D357)</f>
        <v>186423.42892231286</v>
      </c>
      <c r="K252" s="5">
        <f ca="1">($E251+K251)*(1+'Part E'!E357)</f>
        <v>163983.25953826154</v>
      </c>
      <c r="L252" s="5">
        <f ca="1">($E251+L251)*(1+'Part E'!F357)</f>
        <v>182899.80305698593</v>
      </c>
      <c r="M252" s="5">
        <f ca="1">($E251+M251)*(1+'Part E'!G357)</f>
        <v>158335.88376415163</v>
      </c>
      <c r="N252" s="5">
        <f ca="1">($E251+N251)*(1+'Part E'!H357)</f>
        <v>281753.22412861773</v>
      </c>
      <c r="O252" s="5">
        <f ca="1">($E251+O251)*(1+'Part E'!I357)</f>
        <v>171768.63408492605</v>
      </c>
      <c r="P252" s="5">
        <f ca="1">($E251+P251)*(1+'Part E'!J357)</f>
        <v>242451.95630923982</v>
      </c>
      <c r="Q252" s="5">
        <f ca="1">($E251+Q251)*(1+'Part E'!K357)</f>
        <v>191315.50052710436</v>
      </c>
      <c r="R252" s="5">
        <f ca="1">($E251+R251)*(1+'Part E'!L357)</f>
        <v>205607.0738672273</v>
      </c>
      <c r="S252" s="5">
        <f ca="1">($E251+S251)*(1+'Part E'!M357)</f>
        <v>173335.94767667892</v>
      </c>
      <c r="T252" s="5">
        <f ca="1">($E251+T251)*(1+'Part E'!N357)</f>
        <v>209425.86317166072</v>
      </c>
      <c r="U252" s="5">
        <f ca="1">($E251+U251)*(1+'Part E'!O357)</f>
        <v>221513.96757718734</v>
      </c>
      <c r="V252" s="5">
        <f ca="1">($E251+V251)*(1+'Part E'!P357)</f>
        <v>209454.51144587781</v>
      </c>
      <c r="W252" s="5">
        <f ca="1">($E251+W251)*(1+'Part E'!Q357)</f>
        <v>152747.05075119811</v>
      </c>
      <c r="X252" s="5">
        <f ca="1">($E251+X251)*(1+'Part E'!R357)</f>
        <v>179013.4014855198</v>
      </c>
      <c r="Y252" s="5">
        <f ca="1">($E251+Y251)*(1+'Part E'!S357)</f>
        <v>191050.71019850759</v>
      </c>
      <c r="Z252" s="5">
        <f ca="1">($E251+Z251)*(1+'Part E'!T357)</f>
        <v>153913.72456624309</v>
      </c>
      <c r="AA252" s="5">
        <f ca="1">($E251+AA251)*(1+'Part E'!U357)</f>
        <v>243925.6723176598</v>
      </c>
      <c r="AB252" s="5">
        <f ca="1">($E251+AB251)*(1+'Part E'!V357)</f>
        <v>186750.99740288951</v>
      </c>
      <c r="AC252" s="5">
        <f ca="1">($E251+AC251)*(1+'Part E'!W357)</f>
        <v>195320.66939285563</v>
      </c>
      <c r="AD252" s="5">
        <f ca="1">($E251+AD251)*(1+'Part E'!X357)</f>
        <v>190374.46067918767</v>
      </c>
      <c r="AE252" s="5">
        <f ca="1">($E251+AE251)*(1+'Part E'!Y357)</f>
        <v>168969.94087575021</v>
      </c>
      <c r="AF252" s="5">
        <f ca="1">($E251+AF251)*(1+'Part E'!Z357)</f>
        <v>221489.99229069499</v>
      </c>
      <c r="AG252" s="5">
        <f ca="1">($E251+AG251)*(1+'Part E'!AA357)</f>
        <v>197839.48827889649</v>
      </c>
      <c r="AH252" s="5">
        <f ca="1">($E251+AH251)*(1+'Part E'!AB357)</f>
        <v>207080.07040018824</v>
      </c>
      <c r="AI252" s="5">
        <f ca="1">($E251+AI251)*(1+'Part E'!AC357)</f>
        <v>177719.20490723709</v>
      </c>
      <c r="AJ252" s="5">
        <f ca="1">($E251+AJ251)*(1+'Part E'!AD357)</f>
        <v>151420.84644161491</v>
      </c>
      <c r="AK252" s="5">
        <f ca="1">($E251+AK251)*(1+'Part E'!AE357)</f>
        <v>167465.56593347952</v>
      </c>
      <c r="AL252" s="5">
        <f ca="1">($E251+AL251)*(1+'Part E'!AF357)</f>
        <v>126123.2652217656</v>
      </c>
      <c r="AM252" s="5">
        <f ca="1">($E251+AM251)*(1+'Part E'!AG357)</f>
        <v>182471.49674707765</v>
      </c>
      <c r="AN252" s="5">
        <f ca="1">($E251+AN251)*(1+'Part E'!AH357)</f>
        <v>231780.5688052756</v>
      </c>
      <c r="AO252" s="5">
        <f ca="1">($E251+AO251)*(1+'Part E'!AI357)</f>
        <v>204306.67991852146</v>
      </c>
      <c r="AP252" s="5">
        <f ca="1">($E251+AP251)*(1+'Part E'!AJ357)</f>
        <v>165720.34249462493</v>
      </c>
      <c r="AQ252" s="5">
        <f ca="1">($E251+AQ251)*(1+'Part E'!AK357)</f>
        <v>195623.09533251554</v>
      </c>
      <c r="AR252" s="5">
        <f ca="1">($E251+AR251)*(1+'Part E'!AL357)</f>
        <v>156003.60864515512</v>
      </c>
      <c r="AS252" s="5">
        <f ca="1">($E251+AS251)*(1+'Part E'!AM357)</f>
        <v>235888.79334768595</v>
      </c>
      <c r="AT252" s="5">
        <f ca="1">($E251+AT251)*(1+'Part E'!AN357)</f>
        <v>177506.67892743598</v>
      </c>
      <c r="AU252" s="5">
        <f ca="1">($E251+AU251)*(1+'Part E'!AO357)</f>
        <v>190969.76636192462</v>
      </c>
      <c r="AV252" s="5">
        <f ca="1">($E251+AV251)*(1+'Part E'!AP357)</f>
        <v>155922.65129814507</v>
      </c>
      <c r="AW252" s="5">
        <f ca="1">($E251+AW251)*(1+'Part E'!AQ357)</f>
        <v>157773.39894285466</v>
      </c>
      <c r="AX252" s="5">
        <f ca="1">($E251+AX251)*(1+'Part E'!AR357)</f>
        <v>201340.09333413804</v>
      </c>
      <c r="AY252" s="5">
        <f ca="1">($E251+AY251)*(1+'Part E'!AS357)</f>
        <v>207706.77787147195</v>
      </c>
      <c r="AZ252" s="5">
        <f ca="1">($E251+AZ251)*(1+'Part E'!AT357)</f>
        <v>210037.83482925428</v>
      </c>
      <c r="BA252" s="5">
        <f ca="1">($E251+BA251)*(1+'Part E'!AU357)</f>
        <v>204397.600376285</v>
      </c>
      <c r="BB252" s="5">
        <f ca="1">($E251+BB251)*(1+'Part E'!AV357)</f>
        <v>212365.46105167756</v>
      </c>
      <c r="BC252" s="5">
        <f ca="1">($E251+BC251)*(1+'Part E'!AW357)</f>
        <v>181847.25734288007</v>
      </c>
      <c r="BD252" s="5">
        <f ca="1">($E251+BD251)*(1+'Part E'!AX357)</f>
        <v>162527.88486776117</v>
      </c>
      <c r="BE252" s="5">
        <f ca="1">($E251+BE251)*(1+'Part E'!AY357)</f>
        <v>193983.49708639696</v>
      </c>
      <c r="BF252" s="5">
        <f ca="1">($E251+BF251)*(1+'Part E'!AZ357)</f>
        <v>276872.63089552679</v>
      </c>
      <c r="BG252" s="5">
        <f ca="1">($E251+BG251)*(1+'Part E'!BA357)</f>
        <v>155790.00192303766</v>
      </c>
      <c r="BH252" s="5">
        <f ca="1">($E251+BH251)*(1+'Part E'!BB357)</f>
        <v>210752.42748210562</v>
      </c>
      <c r="BI252" s="5">
        <f ca="1">($E251+BI251)*(1+'Part E'!BC357)</f>
        <v>192252.47109615256</v>
      </c>
      <c r="BJ252" s="5">
        <f ca="1">($E251+BJ251)*(1+'Part E'!BD357)</f>
        <v>159989.25045428306</v>
      </c>
      <c r="BK252" s="5">
        <f ca="1">($E251+BK251)*(1+'Part E'!BE357)</f>
        <v>143753.06731952747</v>
      </c>
      <c r="BL252" s="5">
        <f ca="1">($E251+BL251)*(1+'Part E'!BF357)</f>
        <v>214854.47219924079</v>
      </c>
      <c r="BM252" s="5">
        <f ca="1">($E251+BM251)*(1+'Part E'!BG357)</f>
        <v>210145.06296552843</v>
      </c>
      <c r="BN252" s="5">
        <f ca="1">($E251+BN251)*(1+'Part E'!BH357)</f>
        <v>194394.61962812312</v>
      </c>
      <c r="BO252" s="5">
        <f ca="1">($E251+BO251)*(1+'Part E'!BI357)</f>
        <v>186176.70027537236</v>
      </c>
      <c r="BP252" s="5">
        <f ca="1">($E251+BP251)*(1+'Part E'!BJ357)</f>
        <v>231010.16935739925</v>
      </c>
      <c r="BQ252" s="5">
        <f ca="1">($E251+BQ251)*(1+'Part E'!BK357)</f>
        <v>219150.44849273763</v>
      </c>
      <c r="BR252" s="5">
        <f ca="1">($E251+BR251)*(1+'Part E'!BL357)</f>
        <v>203183.53027173254</v>
      </c>
      <c r="BS252" s="5">
        <f ca="1">($E251+BS251)*(1+'Part E'!BM357)</f>
        <v>186270.74092124283</v>
      </c>
      <c r="BT252" s="5">
        <f ca="1">($E251+BT251)*(1+'Part E'!BN357)</f>
        <v>205041.47905761166</v>
      </c>
      <c r="BU252" s="5">
        <f ca="1">($E251+BU251)*(1+'Part E'!BO357)</f>
        <v>140126.34398575386</v>
      </c>
      <c r="BV252" s="5">
        <f ca="1">($E251+BV251)*(1+'Part E'!BP357)</f>
        <v>183787.12438285019</v>
      </c>
      <c r="BW252" s="5">
        <f ca="1">($E251+BW251)*(1+'Part E'!BQ357)</f>
        <v>195873.51607611298</v>
      </c>
      <c r="BX252" s="5">
        <f ca="1">($E251+BX251)*(1+'Part E'!BR357)</f>
        <v>199048.41792153582</v>
      </c>
      <c r="BY252" s="5">
        <f ca="1">($E251+BY251)*(1+'Part E'!BS357)</f>
        <v>167146.2112423392</v>
      </c>
      <c r="BZ252" s="5">
        <f ca="1">($E251+BZ251)*(1+'Part E'!BT357)</f>
        <v>183236.66588024379</v>
      </c>
      <c r="CA252" s="5">
        <f ca="1">($E251+CA251)*(1+'Part E'!BU357)</f>
        <v>150335.92425521693</v>
      </c>
      <c r="CB252" s="5">
        <f ca="1">($E251+CB251)*(1+'Part E'!BV357)</f>
        <v>206123.53481307434</v>
      </c>
      <c r="CC252" s="5">
        <f ca="1">($E251+CC251)*(1+'Part E'!BW357)</f>
        <v>181329.15865214504</v>
      </c>
      <c r="CD252" s="5">
        <f ca="1">($E251+CD251)*(1+'Part E'!BX357)</f>
        <v>204157.0771644091</v>
      </c>
      <c r="CE252" s="5">
        <f ca="1">($E251+CE251)*(1+'Part E'!BY357)</f>
        <v>204109.13338751876</v>
      </c>
      <c r="CF252" s="5">
        <f ca="1">($E251+CF251)*(1+'Part E'!BZ357)</f>
        <v>144902.62964604425</v>
      </c>
      <c r="CG252" s="5">
        <f ca="1">($E251+CG251)*(1+'Part E'!CA357)</f>
        <v>266627.56678485882</v>
      </c>
      <c r="CH252" s="5">
        <f ca="1">($E251+CH251)*(1+'Part E'!CB357)</f>
        <v>224429.99693942448</v>
      </c>
      <c r="CI252" s="5">
        <f ca="1">($E251+CI251)*(1+'Part E'!CC357)</f>
        <v>255542.2596960931</v>
      </c>
      <c r="CJ252" s="5">
        <f ca="1">($E251+CJ251)*(1+'Part E'!CD357)</f>
        <v>181701.89029216807</v>
      </c>
      <c r="CK252" s="5">
        <f ca="1">($E251+CK251)*(1+'Part E'!CE357)</f>
        <v>174830.81744403642</v>
      </c>
      <c r="CL252" s="5">
        <f ca="1">($E251+CL251)*(1+'Part E'!CF357)</f>
        <v>193839.94698229633</v>
      </c>
      <c r="CM252" s="5">
        <f ca="1">($E251+CM251)*(1+'Part E'!CG357)</f>
        <v>208777.32749840297</v>
      </c>
      <c r="CN252" s="5">
        <f ca="1">($E251+CN251)*(1+'Part E'!CH357)</f>
        <v>185292.08995745241</v>
      </c>
      <c r="CO252" s="5">
        <f ca="1">($E251+CO251)*(1+'Part E'!CI357)</f>
        <v>185421.06077428345</v>
      </c>
      <c r="CP252" s="5">
        <f ca="1">($E251+CP251)*(1+'Part E'!CJ357)</f>
        <v>116435.15148085781</v>
      </c>
      <c r="CQ252" s="5">
        <f ca="1">($E251+CQ251)*(1+'Part E'!CK357)</f>
        <v>173358.83554255846</v>
      </c>
      <c r="CR252" s="5">
        <f ca="1">($E251+CR251)*(1+'Part E'!CL357)</f>
        <v>195081.91338323976</v>
      </c>
      <c r="CS252" s="5">
        <f ca="1">($E251+CS251)*(1+'Part E'!CM357)</f>
        <v>118149.3015838459</v>
      </c>
      <c r="CT252" s="5">
        <f ca="1">($E251+CT251)*(1+'Part E'!CN357)</f>
        <v>280067.5487948691</v>
      </c>
      <c r="CU252" s="5">
        <f ca="1">($E251+CU251)*(1+'Part E'!CO357)</f>
        <v>218010.61903858458</v>
      </c>
      <c r="CV252" s="5">
        <f ca="1">($E251+CV251)*(1+'Part E'!CP357)</f>
        <v>144742.3689370045</v>
      </c>
      <c r="CW252" s="5">
        <f ca="1">($E251+CW251)*(1+'Part E'!CQ357)</f>
        <v>154811.64530153715</v>
      </c>
      <c r="CX252" s="5">
        <f ca="1">($E251+CX251)*(1+'Part E'!CR357)</f>
        <v>165971.24538295367</v>
      </c>
      <c r="CY252" s="5">
        <f ca="1">($E251+CY251)*(1+'Part E'!CS357)</f>
        <v>220561.30303501501</v>
      </c>
      <c r="CZ252" s="5">
        <f ca="1">($E251+CZ251)*(1+'Part E'!CT357)</f>
        <v>219842.13637012659</v>
      </c>
      <c r="DA252" s="5">
        <f ca="1">($E251+DA251)*(1+'Part E'!CU357)</f>
        <v>153244.51419166676</v>
      </c>
      <c r="DB252" s="5">
        <f ca="1">($E251+DB251)*(1+'Part E'!CV357)</f>
        <v>135147.36102024358</v>
      </c>
      <c r="DC252" s="5">
        <f ca="1">($E251+DC251)*(1+'Part E'!CW357)</f>
        <v>222938.65736752303</v>
      </c>
      <c r="DD252" s="5">
        <f ca="1">($E251+DD251)*(1+'Part E'!CX357)</f>
        <v>194650.26044775371</v>
      </c>
    </row>
    <row r="253" spans="2:108" x14ac:dyDescent="0.2">
      <c r="B253" s="5">
        <f t="shared" si="28"/>
        <v>8.9166666666666607</v>
      </c>
      <c r="C253" s="5">
        <v>12814.08</v>
      </c>
      <c r="D253" s="5">
        <f t="shared" si="26"/>
        <v>3844.2239999999997</v>
      </c>
      <c r="E253" s="5">
        <f t="shared" si="27"/>
        <v>2306.5343999999996</v>
      </c>
      <c r="H253" s="5">
        <f t="shared" si="29"/>
        <v>8.8333333333333268</v>
      </c>
      <c r="I253" s="5">
        <f ca="1">($E252+I252)*(1+'Part E'!C358)</f>
        <v>195192.18538991717</v>
      </c>
      <c r="J253" s="5">
        <f ca="1">($E252+J252)*(1+'Part E'!D358)</f>
        <v>192831.16444865914</v>
      </c>
      <c r="K253" s="5">
        <f ca="1">($E252+K252)*(1+'Part E'!E358)</f>
        <v>162010.46674747762</v>
      </c>
      <c r="L253" s="5">
        <f ca="1">($E252+L252)*(1+'Part E'!F358)</f>
        <v>195015.70731403414</v>
      </c>
      <c r="M253" s="5">
        <f ca="1">($E252+M252)*(1+'Part E'!G358)</f>
        <v>160827.35552934243</v>
      </c>
      <c r="N253" s="5">
        <f ca="1">($E252+N252)*(1+'Part E'!H358)</f>
        <v>284367.49097661936</v>
      </c>
      <c r="O253" s="5">
        <f ca="1">($E252+O252)*(1+'Part E'!I358)</f>
        <v>178943.75985709159</v>
      </c>
      <c r="P253" s="5">
        <f ca="1">($E252+P252)*(1+'Part E'!J358)</f>
        <v>238983.77660496865</v>
      </c>
      <c r="Q253" s="5">
        <f ca="1">($E252+Q252)*(1+'Part E'!K358)</f>
        <v>200135.39989011994</v>
      </c>
      <c r="R253" s="5">
        <f ca="1">($E252+R252)*(1+'Part E'!L358)</f>
        <v>225282.15187359671</v>
      </c>
      <c r="S253" s="5">
        <f ca="1">($E252+S252)*(1+'Part E'!M358)</f>
        <v>174617.52097372443</v>
      </c>
      <c r="T253" s="5">
        <f ca="1">($E252+T252)*(1+'Part E'!N358)</f>
        <v>217710.83383919665</v>
      </c>
      <c r="U253" s="5">
        <f ca="1">($E252+U252)*(1+'Part E'!O358)</f>
        <v>217488.53979434157</v>
      </c>
      <c r="V253" s="5">
        <f ca="1">($E252+V252)*(1+'Part E'!P358)</f>
        <v>210654.38039013106</v>
      </c>
      <c r="W253" s="5">
        <f ca="1">($E252+W252)*(1+'Part E'!Q358)</f>
        <v>150169.44089566806</v>
      </c>
      <c r="X253" s="5">
        <f ca="1">($E252+X252)*(1+'Part E'!R358)</f>
        <v>169872.47041612631</v>
      </c>
      <c r="Y253" s="5">
        <f ca="1">($E252+Y252)*(1+'Part E'!S358)</f>
        <v>198720.30599125536</v>
      </c>
      <c r="Z253" s="5">
        <f ca="1">($E252+Z252)*(1+'Part E'!T358)</f>
        <v>160243.54649986298</v>
      </c>
      <c r="AA253" s="5">
        <f ca="1">($E252+AA252)*(1+'Part E'!U358)</f>
        <v>247986.14410809343</v>
      </c>
      <c r="AB253" s="5">
        <f ca="1">($E252+AB252)*(1+'Part E'!V358)</f>
        <v>193425.75417140493</v>
      </c>
      <c r="AC253" s="5">
        <f ca="1">($E252+AC252)*(1+'Part E'!W358)</f>
        <v>198670.38043601534</v>
      </c>
      <c r="AD253" s="5">
        <f ca="1">($E252+AD252)*(1+'Part E'!X358)</f>
        <v>192316.48854068611</v>
      </c>
      <c r="AE253" s="5">
        <f ca="1">($E252+AE252)*(1+'Part E'!Y358)</f>
        <v>168321.99707353456</v>
      </c>
      <c r="AF253" s="5">
        <f ca="1">($E252+AF252)*(1+'Part E'!Z358)</f>
        <v>208710.59927982965</v>
      </c>
      <c r="AG253" s="5">
        <f ca="1">($E252+AG252)*(1+'Part E'!AA358)</f>
        <v>201575.90764424301</v>
      </c>
      <c r="AH253" s="5">
        <f ca="1">($E252+AH252)*(1+'Part E'!AB358)</f>
        <v>211896.98935387438</v>
      </c>
      <c r="AI253" s="5">
        <f ca="1">($E252+AI252)*(1+'Part E'!AC358)</f>
        <v>187786.7923990784</v>
      </c>
      <c r="AJ253" s="5">
        <f ca="1">($E252+AJ252)*(1+'Part E'!AD358)</f>
        <v>163885.47007538404</v>
      </c>
      <c r="AK253" s="5">
        <f ca="1">($E252+AK252)*(1+'Part E'!AE358)</f>
        <v>165223.75252229464</v>
      </c>
      <c r="AL253" s="5">
        <f ca="1">($E252+AL252)*(1+'Part E'!AF358)</f>
        <v>132342.05513979337</v>
      </c>
      <c r="AM253" s="5">
        <f ca="1">($E252+AM252)*(1+'Part E'!AG358)</f>
        <v>192811.33090836031</v>
      </c>
      <c r="AN253" s="5">
        <f ca="1">($E252+AN252)*(1+'Part E'!AH358)</f>
        <v>242532.78615012081</v>
      </c>
      <c r="AO253" s="5">
        <f ca="1">($E252+AO252)*(1+'Part E'!AI358)</f>
        <v>218471.78110437043</v>
      </c>
      <c r="AP253" s="5">
        <f ca="1">($E252+AP252)*(1+'Part E'!AJ358)</f>
        <v>164515.67591108222</v>
      </c>
      <c r="AQ253" s="5">
        <f ca="1">($E252+AQ252)*(1+'Part E'!AK358)</f>
        <v>186799.07440926076</v>
      </c>
      <c r="AR253" s="5">
        <f ca="1">($E252+AR252)*(1+'Part E'!AL358)</f>
        <v>159919.11095325701</v>
      </c>
      <c r="AS253" s="5">
        <f ca="1">($E252+AS252)*(1+'Part E'!AM358)</f>
        <v>243061.55450129663</v>
      </c>
      <c r="AT253" s="5">
        <f ca="1">($E252+AT252)*(1+'Part E'!AN358)</f>
        <v>176312.46262823965</v>
      </c>
      <c r="AU253" s="5">
        <f ca="1">($E252+AU252)*(1+'Part E'!AO358)</f>
        <v>201763.13586671601</v>
      </c>
      <c r="AV253" s="5">
        <f ca="1">($E252+AV252)*(1+'Part E'!AP358)</f>
        <v>165288.50483061414</v>
      </c>
      <c r="AW253" s="5">
        <f ca="1">($E252+AW252)*(1+'Part E'!AQ358)</f>
        <v>162596.47118003661</v>
      </c>
      <c r="AX253" s="5">
        <f ca="1">($E252+AX252)*(1+'Part E'!AR358)</f>
        <v>200519.56207407365</v>
      </c>
      <c r="AY253" s="5">
        <f ca="1">($E252+AY252)*(1+'Part E'!AS358)</f>
        <v>214091.76849532229</v>
      </c>
      <c r="AZ253" s="5">
        <f ca="1">($E252+AZ252)*(1+'Part E'!AT358)</f>
        <v>200924.69896287046</v>
      </c>
      <c r="BA253" s="5">
        <f ca="1">($E252+BA252)*(1+'Part E'!AU358)</f>
        <v>223189.49279175993</v>
      </c>
      <c r="BB253" s="5">
        <f ca="1">($E252+BB252)*(1+'Part E'!AV358)</f>
        <v>214876.77543377751</v>
      </c>
      <c r="BC253" s="5">
        <f ca="1">($E252+BC252)*(1+'Part E'!AW358)</f>
        <v>189692.23242071833</v>
      </c>
      <c r="BD253" s="5">
        <f ca="1">($E252+BD252)*(1+'Part E'!AX358)</f>
        <v>163358.70780598148</v>
      </c>
      <c r="BE253" s="5">
        <f ca="1">($E252+BE252)*(1+'Part E'!AY358)</f>
        <v>199071.29457010329</v>
      </c>
      <c r="BF253" s="5">
        <f ca="1">($E252+BF252)*(1+'Part E'!AZ358)</f>
        <v>280087.22796417598</v>
      </c>
      <c r="BG253" s="5">
        <f ca="1">($E252+BG252)*(1+'Part E'!BA358)</f>
        <v>146536.04897504029</v>
      </c>
      <c r="BH253" s="5">
        <f ca="1">($E252+BH252)*(1+'Part E'!BB358)</f>
        <v>216346.33673285358</v>
      </c>
      <c r="BI253" s="5">
        <f ca="1">($E252+BI252)*(1+'Part E'!BC358)</f>
        <v>182650.89675651502</v>
      </c>
      <c r="BJ253" s="5">
        <f ca="1">($E252+BJ252)*(1+'Part E'!BD358)</f>
        <v>157160.09454746672</v>
      </c>
      <c r="BK253" s="5">
        <f ca="1">($E252+BK252)*(1+'Part E'!BE358)</f>
        <v>140010.89050326045</v>
      </c>
      <c r="BL253" s="5">
        <f ca="1">($E252+BL252)*(1+'Part E'!BF358)</f>
        <v>218721.19342577033</v>
      </c>
      <c r="BM253" s="5">
        <f ca="1">($E252+BM252)*(1+'Part E'!BG358)</f>
        <v>219185.64172367391</v>
      </c>
      <c r="BN253" s="5">
        <f ca="1">($E252+BN252)*(1+'Part E'!BH358)</f>
        <v>199949.74086345581</v>
      </c>
      <c r="BO253" s="5">
        <f ca="1">($E252+BO252)*(1+'Part E'!BI358)</f>
        <v>176717.87141838204</v>
      </c>
      <c r="BP253" s="5">
        <f ca="1">($E252+BP252)*(1+'Part E'!BJ358)</f>
        <v>224189.21902270865</v>
      </c>
      <c r="BQ253" s="5">
        <f ca="1">($E252+BQ252)*(1+'Part E'!BK358)</f>
        <v>232026.28746717592</v>
      </c>
      <c r="BR253" s="5">
        <f ca="1">($E252+BR252)*(1+'Part E'!BL358)</f>
        <v>203571.9564594939</v>
      </c>
      <c r="BS253" s="5">
        <f ca="1">($E252+BS252)*(1+'Part E'!BM358)</f>
        <v>185416.91017423841</v>
      </c>
      <c r="BT253" s="5">
        <f ca="1">($E252+BT252)*(1+'Part E'!BN358)</f>
        <v>200432.52855225487</v>
      </c>
      <c r="BU253" s="5">
        <f ca="1">($E252+BU252)*(1+'Part E'!BO358)</f>
        <v>143718.67127443288</v>
      </c>
      <c r="BV253" s="5">
        <f ca="1">($E252+BV252)*(1+'Part E'!BP358)</f>
        <v>184333.09852909413</v>
      </c>
      <c r="BW253" s="5">
        <f ca="1">($E252+BW252)*(1+'Part E'!BQ358)</f>
        <v>201979.79702662205</v>
      </c>
      <c r="BX253" s="5">
        <f ca="1">($E252+BX252)*(1+'Part E'!BR358)</f>
        <v>193868.30762551722</v>
      </c>
      <c r="BY253" s="5">
        <f ca="1">($E252+BY252)*(1+'Part E'!BS358)</f>
        <v>162189.65314215934</v>
      </c>
      <c r="BZ253" s="5">
        <f ca="1">($E252+BZ252)*(1+'Part E'!BT358)</f>
        <v>184514.5198000868</v>
      </c>
      <c r="CA253" s="5">
        <f ca="1">($E252+CA252)*(1+'Part E'!BU358)</f>
        <v>151717.68373478847</v>
      </c>
      <c r="CB253" s="5">
        <f ca="1">($E252+CB252)*(1+'Part E'!BV358)</f>
        <v>195678.98769321683</v>
      </c>
      <c r="CC253" s="5">
        <f ca="1">($E252+CC252)*(1+'Part E'!BW358)</f>
        <v>170162.25806113725</v>
      </c>
      <c r="CD253" s="5">
        <f ca="1">($E252+CD252)*(1+'Part E'!BX358)</f>
        <v>212600.54862554031</v>
      </c>
      <c r="CE253" s="5">
        <f ca="1">($E252+CE252)*(1+'Part E'!BY358)</f>
        <v>221423.44181785235</v>
      </c>
      <c r="CF253" s="5">
        <f ca="1">($E252+CF252)*(1+'Part E'!BZ358)</f>
        <v>151159.86268557707</v>
      </c>
      <c r="CG253" s="5">
        <f ca="1">($E252+CG252)*(1+'Part E'!CA358)</f>
        <v>277675.27603951126</v>
      </c>
      <c r="CH253" s="5">
        <f ca="1">($E252+CH252)*(1+'Part E'!CB358)</f>
        <v>235076.45550530427</v>
      </c>
      <c r="CI253" s="5">
        <f ca="1">($E252+CI252)*(1+'Part E'!CC358)</f>
        <v>273137.18275941082</v>
      </c>
      <c r="CJ253" s="5">
        <f ca="1">($E252+CJ252)*(1+'Part E'!CD358)</f>
        <v>183883.59021454654</v>
      </c>
      <c r="CK253" s="5">
        <f ca="1">($E252+CK252)*(1+'Part E'!CE358)</f>
        <v>178712.16281311799</v>
      </c>
      <c r="CL253" s="5">
        <f ca="1">($E252+CL252)*(1+'Part E'!CF358)</f>
        <v>194059.41046220719</v>
      </c>
      <c r="CM253" s="5">
        <f ca="1">($E252+CM252)*(1+'Part E'!CG358)</f>
        <v>204036.76005400278</v>
      </c>
      <c r="CN253" s="5">
        <f ca="1">($E252+CN252)*(1+'Part E'!CH358)</f>
        <v>186896.28846006733</v>
      </c>
      <c r="CO253" s="5">
        <f ca="1">($E252+CO252)*(1+'Part E'!CI358)</f>
        <v>181200.08501927889</v>
      </c>
      <c r="CP253" s="5">
        <f ca="1">($E252+CP252)*(1+'Part E'!CJ358)</f>
        <v>117952.1656868811</v>
      </c>
      <c r="CQ253" s="5">
        <f ca="1">($E252+CQ252)*(1+'Part E'!CK358)</f>
        <v>182634.51448379876</v>
      </c>
      <c r="CR253" s="5">
        <f ca="1">($E252+CR252)*(1+'Part E'!CL358)</f>
        <v>187129.10945392301</v>
      </c>
      <c r="CS253" s="5">
        <f ca="1">($E252+CS252)*(1+'Part E'!CM358)</f>
        <v>120690.21501586224</v>
      </c>
      <c r="CT253" s="5">
        <f ca="1">($E252+CT252)*(1+'Part E'!CN358)</f>
        <v>293351.55226677231</v>
      </c>
      <c r="CU253" s="5">
        <f ca="1">($E252+CU252)*(1+'Part E'!CO358)</f>
        <v>220732.29030288846</v>
      </c>
      <c r="CV253" s="5">
        <f ca="1">($E252+CV252)*(1+'Part E'!CP358)</f>
        <v>144447.94757271482</v>
      </c>
      <c r="CW253" s="5">
        <f ca="1">($E252+CW252)*(1+'Part E'!CQ358)</f>
        <v>150269.48045493665</v>
      </c>
      <c r="CX253" s="5">
        <f ca="1">($E252+CX252)*(1+'Part E'!CR358)</f>
        <v>175383.36199953203</v>
      </c>
      <c r="CY253" s="5">
        <f ca="1">($E252+CY252)*(1+'Part E'!CS358)</f>
        <v>235077.86297664361</v>
      </c>
      <c r="CZ253" s="5">
        <f ca="1">($E252+CZ252)*(1+'Part E'!CT358)</f>
        <v>222886.1109634176</v>
      </c>
      <c r="DA253" s="5">
        <f ca="1">($E252+DA252)*(1+'Part E'!CU358)</f>
        <v>160779.20865546801</v>
      </c>
      <c r="DB253" s="5">
        <f ca="1">($E252+DB252)*(1+'Part E'!CV358)</f>
        <v>140360.52452039681</v>
      </c>
      <c r="DC253" s="5">
        <f ca="1">($E252+DC252)*(1+'Part E'!CW358)</f>
        <v>235320.67057874767</v>
      </c>
      <c r="DD253" s="5">
        <f ca="1">($E252+DD252)*(1+'Part E'!CX358)</f>
        <v>205943.99063542983</v>
      </c>
    </row>
    <row r="254" spans="2:108" x14ac:dyDescent="0.2">
      <c r="B254" s="5">
        <f t="shared" si="28"/>
        <v>8.9999999999999947</v>
      </c>
      <c r="C254" s="5">
        <v>12814.08</v>
      </c>
      <c r="D254" s="5">
        <f t="shared" si="26"/>
        <v>3844.2239999999997</v>
      </c>
      <c r="E254" s="5">
        <f t="shared" si="27"/>
        <v>2306.5343999999996</v>
      </c>
      <c r="H254" s="5">
        <f t="shared" si="29"/>
        <v>8.9166666666666607</v>
      </c>
      <c r="I254" s="5">
        <f ca="1">($E253+I253)*(1+'Part E'!C359)</f>
        <v>203154.77971989877</v>
      </c>
      <c r="J254" s="5">
        <f ca="1">($E253+J253)*(1+'Part E'!D359)</f>
        <v>197146.39651929116</v>
      </c>
      <c r="K254" s="5">
        <f ca="1">($E253+K253)*(1+'Part E'!E359)</f>
        <v>164962.94412040454</v>
      </c>
      <c r="L254" s="5">
        <f ca="1">($E253+L253)*(1+'Part E'!F359)</f>
        <v>201537.37626470221</v>
      </c>
      <c r="M254" s="5">
        <f ca="1">($E253+M253)*(1+'Part E'!G359)</f>
        <v>170513.32809754994</v>
      </c>
      <c r="N254" s="5">
        <f ca="1">($E253+N253)*(1+'Part E'!H359)</f>
        <v>288544.24229513714</v>
      </c>
      <c r="O254" s="5">
        <f ca="1">($E253+O253)*(1+'Part E'!I359)</f>
        <v>176624.62312369165</v>
      </c>
      <c r="P254" s="5">
        <f ca="1">($E253+P253)*(1+'Part E'!J359)</f>
        <v>238382.89398114078</v>
      </c>
      <c r="Q254" s="5">
        <f ca="1">($E253+Q253)*(1+'Part E'!K359)</f>
        <v>194450.03551132319</v>
      </c>
      <c r="R254" s="5">
        <f ca="1">($E253+R253)*(1+'Part E'!L359)</f>
        <v>234793.55147377771</v>
      </c>
      <c r="S254" s="5">
        <f ca="1">($E253+S253)*(1+'Part E'!M359)</f>
        <v>179556.27412516929</v>
      </c>
      <c r="T254" s="5">
        <f ca="1">($E253+T253)*(1+'Part E'!N359)</f>
        <v>225070.08460160528</v>
      </c>
      <c r="U254" s="5">
        <f ca="1">($E253+U253)*(1+'Part E'!O359)</f>
        <v>213074.45887327386</v>
      </c>
      <c r="V254" s="5">
        <f ca="1">($E253+V253)*(1+'Part E'!P359)</f>
        <v>211949.21650531414</v>
      </c>
      <c r="W254" s="5">
        <f ca="1">($E253+W253)*(1+'Part E'!Q359)</f>
        <v>148130.22507686936</v>
      </c>
      <c r="X254" s="5">
        <f ca="1">($E253+X253)*(1+'Part E'!R359)</f>
        <v>175045.33259285727</v>
      </c>
      <c r="Y254" s="5">
        <f ca="1">($E253+Y253)*(1+'Part E'!S359)</f>
        <v>191039.28565957877</v>
      </c>
      <c r="Z254" s="5">
        <f ca="1">($E253+Z253)*(1+'Part E'!T359)</f>
        <v>164368.47796652117</v>
      </c>
      <c r="AA254" s="5">
        <f ca="1">($E253+AA253)*(1+'Part E'!U359)</f>
        <v>259689.06401439421</v>
      </c>
      <c r="AB254" s="5">
        <f ca="1">($E253+AB253)*(1+'Part E'!V359)</f>
        <v>194314.29041704739</v>
      </c>
      <c r="AC254" s="5">
        <f ca="1">($E253+AC253)*(1+'Part E'!W359)</f>
        <v>202259.42870066108</v>
      </c>
      <c r="AD254" s="5">
        <f ca="1">($E253+AD253)*(1+'Part E'!X359)</f>
        <v>205317.05274966839</v>
      </c>
      <c r="AE254" s="5">
        <f ca="1">($E253+AE253)*(1+'Part E'!Y359)</f>
        <v>180638.92885249597</v>
      </c>
      <c r="AF254" s="5">
        <f ca="1">($E253+AF253)*(1+'Part E'!Z359)</f>
        <v>215774.82005562825</v>
      </c>
      <c r="AG254" s="5">
        <f ca="1">($E253+AG253)*(1+'Part E'!AA359)</f>
        <v>204470.55280022675</v>
      </c>
      <c r="AH254" s="5">
        <f ca="1">($E253+AH253)*(1+'Part E'!AB359)</f>
        <v>202517.54793298081</v>
      </c>
      <c r="AI254" s="5">
        <f ca="1">($E253+AI253)*(1+'Part E'!AC359)</f>
        <v>197022.04762910589</v>
      </c>
      <c r="AJ254" s="5">
        <f ca="1">($E253+AJ253)*(1+'Part E'!AD359)</f>
        <v>166149.74581609506</v>
      </c>
      <c r="AK254" s="5">
        <f ca="1">($E253+AK253)*(1+'Part E'!AE359)</f>
        <v>172298.77707423846</v>
      </c>
      <c r="AL254" s="5">
        <f ca="1">($E253+AL253)*(1+'Part E'!AF359)</f>
        <v>133461.58992017931</v>
      </c>
      <c r="AM254" s="5">
        <f ca="1">($E253+AM253)*(1+'Part E'!AG359)</f>
        <v>184176.39230804698</v>
      </c>
      <c r="AN254" s="5">
        <f ca="1">($E253+AN253)*(1+'Part E'!AH359)</f>
        <v>254674.07975258294</v>
      </c>
      <c r="AO254" s="5">
        <f ca="1">($E253+AO253)*(1+'Part E'!AI359)</f>
        <v>237310.41297561632</v>
      </c>
      <c r="AP254" s="5">
        <f ca="1">($E253+AP253)*(1+'Part E'!AJ359)</f>
        <v>166689.27069324316</v>
      </c>
      <c r="AQ254" s="5">
        <f ca="1">($E253+AQ253)*(1+'Part E'!AK359)</f>
        <v>191784.32783912212</v>
      </c>
      <c r="AR254" s="5">
        <f ca="1">($E253+AR253)*(1+'Part E'!AL359)</f>
        <v>166459.93055105806</v>
      </c>
      <c r="AS254" s="5">
        <f ca="1">($E253+AS253)*(1+'Part E'!AM359)</f>
        <v>252145.38874247079</v>
      </c>
      <c r="AT254" s="5">
        <f ca="1">($E253+AT253)*(1+'Part E'!AN359)</f>
        <v>165523.66979805043</v>
      </c>
      <c r="AU254" s="5">
        <f ca="1">($E253+AU253)*(1+'Part E'!AO359)</f>
        <v>205001.16119982192</v>
      </c>
      <c r="AV254" s="5">
        <f ca="1">($E253+AV253)*(1+'Part E'!AP359)</f>
        <v>167135.12006463768</v>
      </c>
      <c r="AW254" s="5">
        <f ca="1">($E253+AW253)*(1+'Part E'!AQ359)</f>
        <v>169152.10505861219</v>
      </c>
      <c r="AX254" s="5">
        <f ca="1">($E253+AX253)*(1+'Part E'!AR359)</f>
        <v>188566.72182661862</v>
      </c>
      <c r="AY254" s="5">
        <f ca="1">($E253+AY253)*(1+'Part E'!AS359)</f>
        <v>214452.12176417778</v>
      </c>
      <c r="AZ254" s="5">
        <f ca="1">($E253+AZ253)*(1+'Part E'!AT359)</f>
        <v>198240.63656386957</v>
      </c>
      <c r="BA254" s="5">
        <f ca="1">($E253+BA253)*(1+'Part E'!AU359)</f>
        <v>220896.32571701024</v>
      </c>
      <c r="BB254" s="5">
        <f ca="1">($E253+BB253)*(1+'Part E'!AV359)</f>
        <v>222604.79278897229</v>
      </c>
      <c r="BC254" s="5">
        <f ca="1">($E253+BC253)*(1+'Part E'!AW359)</f>
        <v>189085.26970039654</v>
      </c>
      <c r="BD254" s="5">
        <f ca="1">($E253+BD253)*(1+'Part E'!AX359)</f>
        <v>161858.65937254319</v>
      </c>
      <c r="BE254" s="5">
        <f ca="1">($E253+BE253)*(1+'Part E'!AY359)</f>
        <v>197020.49572312768</v>
      </c>
      <c r="BF254" s="5">
        <f ca="1">($E253+BF253)*(1+'Part E'!AZ359)</f>
        <v>289350.62112219195</v>
      </c>
      <c r="BG254" s="5">
        <f ca="1">($E253+BG253)*(1+'Part E'!BA359)</f>
        <v>150428.32441522935</v>
      </c>
      <c r="BH254" s="5">
        <f ca="1">($E253+BH253)*(1+'Part E'!BB359)</f>
        <v>218602.76041522634</v>
      </c>
      <c r="BI254" s="5">
        <f ca="1">($E253+BI253)*(1+'Part E'!BC359)</f>
        <v>189224.60850436956</v>
      </c>
      <c r="BJ254" s="5">
        <f ca="1">($E253+BJ253)*(1+'Part E'!BD359)</f>
        <v>158946.82169381273</v>
      </c>
      <c r="BK254" s="5">
        <f ca="1">($E253+BK253)*(1+'Part E'!BE359)</f>
        <v>135498.18278707127</v>
      </c>
      <c r="BL254" s="5">
        <f ca="1">($E253+BL253)*(1+'Part E'!BF359)</f>
        <v>213887.88040279926</v>
      </c>
      <c r="BM254" s="5">
        <f ca="1">($E253+BM253)*(1+'Part E'!BG359)</f>
        <v>225686.0237735206</v>
      </c>
      <c r="BN254" s="5">
        <f ca="1">($E253+BN253)*(1+'Part E'!BH359)</f>
        <v>196767.63316637973</v>
      </c>
      <c r="BO254" s="5">
        <f ca="1">($E253+BO253)*(1+'Part E'!BI359)</f>
        <v>179601.9042104471</v>
      </c>
      <c r="BP254" s="5">
        <f ca="1">($E253+BP253)*(1+'Part E'!BJ359)</f>
        <v>219724.16169276644</v>
      </c>
      <c r="BQ254" s="5">
        <f ca="1">($E253+BQ253)*(1+'Part E'!BK359)</f>
        <v>238338.16915876436</v>
      </c>
      <c r="BR254" s="5">
        <f ca="1">($E253+BR253)*(1+'Part E'!BL359)</f>
        <v>209640.77636141737</v>
      </c>
      <c r="BS254" s="5">
        <f ca="1">($E253+BS253)*(1+'Part E'!BM359)</f>
        <v>190554.09138044011</v>
      </c>
      <c r="BT254" s="5">
        <f ca="1">($E253+BT253)*(1+'Part E'!BN359)</f>
        <v>205420.89365937776</v>
      </c>
      <c r="BU254" s="5">
        <f ca="1">($E253+BU253)*(1+'Part E'!BO359)</f>
        <v>149435.96872651135</v>
      </c>
      <c r="BV254" s="5">
        <f ca="1">($E253+BV253)*(1+'Part E'!BP359)</f>
        <v>194189.3379449285</v>
      </c>
      <c r="BW254" s="5">
        <f ca="1">($E253+BW253)*(1+'Part E'!BQ359)</f>
        <v>190295.74855541944</v>
      </c>
      <c r="BX254" s="5">
        <f ca="1">($E253+BX253)*(1+'Part E'!BR359)</f>
        <v>206415.03777046737</v>
      </c>
      <c r="BY254" s="5">
        <f ca="1">($E253+BY253)*(1+'Part E'!BS359)</f>
        <v>171814.08342572558</v>
      </c>
      <c r="BZ254" s="5">
        <f ca="1">($E253+BZ253)*(1+'Part E'!BT359)</f>
        <v>191848.40891226943</v>
      </c>
      <c r="CA254" s="5">
        <f ca="1">($E253+CA253)*(1+'Part E'!BU359)</f>
        <v>164874.42803810013</v>
      </c>
      <c r="CB254" s="5">
        <f ca="1">($E253+CB253)*(1+'Part E'!BV359)</f>
        <v>198219.63265197829</v>
      </c>
      <c r="CC254" s="5">
        <f ca="1">($E253+CC253)*(1+'Part E'!BW359)</f>
        <v>180841.7869127226</v>
      </c>
      <c r="CD254" s="5">
        <f ca="1">($E253+CD253)*(1+'Part E'!BX359)</f>
        <v>210784.54424134977</v>
      </c>
      <c r="CE254" s="5">
        <f ca="1">($E253+CE253)*(1+'Part E'!BY359)</f>
        <v>218224.65998721184</v>
      </c>
      <c r="CF254" s="5">
        <f ca="1">($E253+CF253)*(1+'Part E'!BZ359)</f>
        <v>160555.478708076</v>
      </c>
      <c r="CG254" s="5">
        <f ca="1">($E253+CG253)*(1+'Part E'!CA359)</f>
        <v>264974.12362132431</v>
      </c>
      <c r="CH254" s="5">
        <f ca="1">($E253+CH253)*(1+'Part E'!CB359)</f>
        <v>239863.89488709636</v>
      </c>
      <c r="CI254" s="5">
        <f ca="1">($E253+CI253)*(1+'Part E'!CC359)</f>
        <v>262179.21572189144</v>
      </c>
      <c r="CJ254" s="5">
        <f ca="1">($E253+CJ253)*(1+'Part E'!CD359)</f>
        <v>176241.47448799509</v>
      </c>
      <c r="CK254" s="5">
        <f ca="1">($E253+CK253)*(1+'Part E'!CE359)</f>
        <v>191859.86458525533</v>
      </c>
      <c r="CL254" s="5">
        <f ca="1">($E253+CL253)*(1+'Part E'!CF359)</f>
        <v>194331.17842716147</v>
      </c>
      <c r="CM254" s="5">
        <f ca="1">($E253+CM253)*(1+'Part E'!CG359)</f>
        <v>207850.95369642763</v>
      </c>
      <c r="CN254" s="5">
        <f ca="1">($E253+CN253)*(1+'Part E'!CH359)</f>
        <v>191805.34314759227</v>
      </c>
      <c r="CO254" s="5">
        <f ca="1">($E253+CO253)*(1+'Part E'!CI359)</f>
        <v>179310.45048030364</v>
      </c>
      <c r="CP254" s="5">
        <f ca="1">($E253+CP253)*(1+'Part E'!CJ359)</f>
        <v>118153.3112731834</v>
      </c>
      <c r="CQ254" s="5">
        <f ca="1">($E253+CQ253)*(1+'Part E'!CK359)</f>
        <v>184260.44980438999</v>
      </c>
      <c r="CR254" s="5">
        <f ca="1">($E253+CR253)*(1+'Part E'!CL359)</f>
        <v>190516.31305504998</v>
      </c>
      <c r="CS254" s="5">
        <f ca="1">($E253+CS253)*(1+'Part E'!CM359)</f>
        <v>126197.68768971873</v>
      </c>
      <c r="CT254" s="5">
        <f ca="1">($E253+CT253)*(1+'Part E'!CN359)</f>
        <v>286596.77731374087</v>
      </c>
      <c r="CU254" s="5">
        <f ca="1">($E253+CU253)*(1+'Part E'!CO359)</f>
        <v>212574.53357010902</v>
      </c>
      <c r="CV254" s="5">
        <f ca="1">($E253+CV253)*(1+'Part E'!CP359)</f>
        <v>146203.24196981976</v>
      </c>
      <c r="CW254" s="5">
        <f ca="1">($E253+CW253)*(1+'Part E'!CQ359)</f>
        <v>157846.19244403832</v>
      </c>
      <c r="CX254" s="5">
        <f ca="1">($E253+CX253)*(1+'Part E'!CR359)</f>
        <v>173706.72093332591</v>
      </c>
      <c r="CY254" s="5">
        <f ca="1">($E253+CY253)*(1+'Part E'!CS359)</f>
        <v>249254.95615867994</v>
      </c>
      <c r="CZ254" s="5">
        <f ca="1">($E253+CZ253)*(1+'Part E'!CT359)</f>
        <v>237702.42810252091</v>
      </c>
      <c r="DA254" s="5">
        <f ca="1">($E253+DA253)*(1+'Part E'!CU359)</f>
        <v>164004.04774265163</v>
      </c>
      <c r="DB254" s="5">
        <f ca="1">($E253+DB253)*(1+'Part E'!CV359)</f>
        <v>146460.75334791149</v>
      </c>
      <c r="DC254" s="5">
        <f ca="1">($E253+DC253)*(1+'Part E'!CW359)</f>
        <v>238313.10707698599</v>
      </c>
      <c r="DD254" s="5">
        <f ca="1">($E253+DD253)*(1+'Part E'!CX359)</f>
        <v>210881.21655103899</v>
      </c>
    </row>
    <row r="255" spans="2:108" x14ac:dyDescent="0.2">
      <c r="B255" s="5">
        <f t="shared" si="28"/>
        <v>9.0833333333333286</v>
      </c>
      <c r="C255" s="5">
        <v>13326.65</v>
      </c>
      <c r="D255" s="5">
        <f t="shared" si="26"/>
        <v>3997.9949999999999</v>
      </c>
      <c r="E255" s="5">
        <f t="shared" si="27"/>
        <v>2398.797</v>
      </c>
      <c r="H255" s="5">
        <f t="shared" si="29"/>
        <v>8.9999999999999947</v>
      </c>
      <c r="I255" s="5">
        <f ca="1">($E254+I254)*(1+'Part E'!C360)</f>
        <v>196489.95457234705</v>
      </c>
      <c r="J255" s="5">
        <f ca="1">($E254+J254)*(1+'Part E'!D360)</f>
        <v>204245.48441775498</v>
      </c>
      <c r="K255" s="5">
        <f ca="1">($E254+K254)*(1+'Part E'!E360)</f>
        <v>168637.50371801056</v>
      </c>
      <c r="L255" s="5">
        <f ca="1">($E254+L254)*(1+'Part E'!F360)</f>
        <v>206752.49504615177</v>
      </c>
      <c r="M255" s="5">
        <f ca="1">($E254+M254)*(1+'Part E'!G360)</f>
        <v>175072.68678301413</v>
      </c>
      <c r="N255" s="5">
        <f ca="1">($E254+N254)*(1+'Part E'!H360)</f>
        <v>295234.62633807521</v>
      </c>
      <c r="O255" s="5">
        <f ca="1">($E254+O254)*(1+'Part E'!I360)</f>
        <v>185850.70502066214</v>
      </c>
      <c r="P255" s="5">
        <f ca="1">($E254+P254)*(1+'Part E'!J360)</f>
        <v>241314.75247180648</v>
      </c>
      <c r="Q255" s="5">
        <f ca="1">($E254+Q254)*(1+'Part E'!K360)</f>
        <v>208430.69139126636</v>
      </c>
      <c r="R255" s="5">
        <f ca="1">($E254+R254)*(1+'Part E'!L360)</f>
        <v>241458.58558871006</v>
      </c>
      <c r="S255" s="5">
        <f ca="1">($E254+S254)*(1+'Part E'!M360)</f>
        <v>184869.14372874054</v>
      </c>
      <c r="T255" s="5">
        <f ca="1">($E254+T254)*(1+'Part E'!N360)</f>
        <v>246532.08971095254</v>
      </c>
      <c r="U255" s="5">
        <f ca="1">($E254+U254)*(1+'Part E'!O360)</f>
        <v>222121.5005483641</v>
      </c>
      <c r="V255" s="5">
        <f ca="1">($E254+V254)*(1+'Part E'!P360)</f>
        <v>216033.19577641058</v>
      </c>
      <c r="W255" s="5">
        <f ca="1">($E254+W254)*(1+'Part E'!Q360)</f>
        <v>146981.71571337827</v>
      </c>
      <c r="X255" s="5">
        <f ca="1">($E254+X254)*(1+'Part E'!R360)</f>
        <v>173193.95583480518</v>
      </c>
      <c r="Y255" s="5">
        <f ca="1">($E254+Y254)*(1+'Part E'!S360)</f>
        <v>208515.76186821124</v>
      </c>
      <c r="Z255" s="5">
        <f ca="1">($E254+Z254)*(1+'Part E'!T360)</f>
        <v>154880.16097708774</v>
      </c>
      <c r="AA255" s="5">
        <f ca="1">($E254+AA254)*(1+'Part E'!U360)</f>
        <v>268436.85228991072</v>
      </c>
      <c r="AB255" s="5">
        <f ca="1">($E254+AB254)*(1+'Part E'!V360)</f>
        <v>202819.95185996371</v>
      </c>
      <c r="AC255" s="5">
        <f ca="1">($E254+AC254)*(1+'Part E'!W360)</f>
        <v>208665.08565162471</v>
      </c>
      <c r="AD255" s="5">
        <f ca="1">($E254+AD254)*(1+'Part E'!X360)</f>
        <v>211994.5635718093</v>
      </c>
      <c r="AE255" s="5">
        <f ca="1">($E254+AE254)*(1+'Part E'!Y360)</f>
        <v>175839.0349900474</v>
      </c>
      <c r="AF255" s="5">
        <f ca="1">($E254+AF254)*(1+'Part E'!Z360)</f>
        <v>227951.67658302703</v>
      </c>
      <c r="AG255" s="5">
        <f ca="1">($E254+AG254)*(1+'Part E'!AA360)</f>
        <v>205413.2473934743</v>
      </c>
      <c r="AH255" s="5">
        <f ca="1">($E254+AH254)*(1+'Part E'!AB360)</f>
        <v>210198.88962277671</v>
      </c>
      <c r="AI255" s="5">
        <f ca="1">($E254+AI254)*(1+'Part E'!AC360)</f>
        <v>193347.77226253864</v>
      </c>
      <c r="AJ255" s="5">
        <f ca="1">($E254+AJ254)*(1+'Part E'!AD360)</f>
        <v>163298.27921939321</v>
      </c>
      <c r="AK255" s="5">
        <f ca="1">($E254+AK254)*(1+'Part E'!AE360)</f>
        <v>169710.69075185846</v>
      </c>
      <c r="AL255" s="5">
        <f ca="1">($E254+AL254)*(1+'Part E'!AF360)</f>
        <v>131337.0033512045</v>
      </c>
      <c r="AM255" s="5">
        <f ca="1">($E254+AM254)*(1+'Part E'!AG360)</f>
        <v>172403.48569548925</v>
      </c>
      <c r="AN255" s="5">
        <f ca="1">($E254+AN254)*(1+'Part E'!AH360)</f>
        <v>272096.45136006322</v>
      </c>
      <c r="AO255" s="5">
        <f ca="1">($E254+AO254)*(1+'Part E'!AI360)</f>
        <v>254243.35922943649</v>
      </c>
      <c r="AP255" s="5">
        <f ca="1">($E254+AP254)*(1+'Part E'!AJ360)</f>
        <v>167731.54607897039</v>
      </c>
      <c r="AQ255" s="5">
        <f ca="1">($E254+AQ254)*(1+'Part E'!AK360)</f>
        <v>198959.94688408193</v>
      </c>
      <c r="AR255" s="5">
        <f ca="1">($E254+AR254)*(1+'Part E'!AL360)</f>
        <v>175143.52028092433</v>
      </c>
      <c r="AS255" s="5">
        <f ca="1">($E254+AS254)*(1+'Part E'!AM360)</f>
        <v>264979.22644043487</v>
      </c>
      <c r="AT255" s="5">
        <f ca="1">($E254+AT254)*(1+'Part E'!AN360)</f>
        <v>166767.72981070934</v>
      </c>
      <c r="AU255" s="5">
        <f ca="1">($E254+AU254)*(1+'Part E'!AO360)</f>
        <v>197219.19262459941</v>
      </c>
      <c r="AV255" s="5">
        <f ca="1">($E254+AV254)*(1+'Part E'!AP360)</f>
        <v>165973.06418353599</v>
      </c>
      <c r="AW255" s="5">
        <f ca="1">($E254+AW254)*(1+'Part E'!AQ360)</f>
        <v>173715.27709398008</v>
      </c>
      <c r="AX255" s="5">
        <f ca="1">($E254+AX254)*(1+'Part E'!AR360)</f>
        <v>194366.82916241113</v>
      </c>
      <c r="AY255" s="5">
        <f ca="1">($E254+AY254)*(1+'Part E'!AS360)</f>
        <v>219958.91430220942</v>
      </c>
      <c r="AZ255" s="5">
        <f ca="1">($E254+AZ254)*(1+'Part E'!AT360)</f>
        <v>204744.81433208563</v>
      </c>
      <c r="BA255" s="5">
        <f ca="1">($E254+BA254)*(1+'Part E'!AU360)</f>
        <v>213027.91313584353</v>
      </c>
      <c r="BB255" s="5">
        <f ca="1">($E254+BB254)*(1+'Part E'!AV360)</f>
        <v>226768.74343954757</v>
      </c>
      <c r="BC255" s="5">
        <f ca="1">($E254+BC254)*(1+'Part E'!AW360)</f>
        <v>186743.64159423884</v>
      </c>
      <c r="BD255" s="5">
        <f ca="1">($E254+BD254)*(1+'Part E'!AX360)</f>
        <v>163835.21190483758</v>
      </c>
      <c r="BE255" s="5">
        <f ca="1">($E254+BE254)*(1+'Part E'!AY360)</f>
        <v>205134.17347849155</v>
      </c>
      <c r="BF255" s="5">
        <f ca="1">($E254+BF254)*(1+'Part E'!AZ360)</f>
        <v>262541.13289130665</v>
      </c>
      <c r="BG255" s="5">
        <f ca="1">($E254+BG254)*(1+'Part E'!BA360)</f>
        <v>141430.14730455793</v>
      </c>
      <c r="BH255" s="5">
        <f ca="1">($E254+BH254)*(1+'Part E'!BB360)</f>
        <v>215448.7006521314</v>
      </c>
      <c r="BI255" s="5">
        <f ca="1">($E254+BI254)*(1+'Part E'!BC360)</f>
        <v>198654.94113181348</v>
      </c>
      <c r="BJ255" s="5">
        <f ca="1">($E254+BJ254)*(1+'Part E'!BD360)</f>
        <v>158523.52335137108</v>
      </c>
      <c r="BK255" s="5">
        <f ca="1">($E254+BK254)*(1+'Part E'!BE360)</f>
        <v>146166.96229618569</v>
      </c>
      <c r="BL255" s="5">
        <f ca="1">($E254+BL254)*(1+'Part E'!BF360)</f>
        <v>217822.76617457013</v>
      </c>
      <c r="BM255" s="5">
        <f ca="1">($E254+BM254)*(1+'Part E'!BG360)</f>
        <v>222266.48570500393</v>
      </c>
      <c r="BN255" s="5">
        <f ca="1">($E254+BN254)*(1+'Part E'!BH360)</f>
        <v>201870.08556516547</v>
      </c>
      <c r="BO255" s="5">
        <f ca="1">($E254+BO254)*(1+'Part E'!BI360)</f>
        <v>188255.64055453383</v>
      </c>
      <c r="BP255" s="5">
        <f ca="1">($E254+BP254)*(1+'Part E'!BJ360)</f>
        <v>222794.61959315278</v>
      </c>
      <c r="BQ255" s="5">
        <f ca="1">($E254+BQ254)*(1+'Part E'!BK360)</f>
        <v>245062.01365233623</v>
      </c>
      <c r="BR255" s="5">
        <f ca="1">($E254+BR254)*(1+'Part E'!BL360)</f>
        <v>212164.34044399948</v>
      </c>
      <c r="BS255" s="5">
        <f ca="1">($E254+BS254)*(1+'Part E'!BM360)</f>
        <v>192650.28886574382</v>
      </c>
      <c r="BT255" s="5">
        <f ca="1">($E254+BT254)*(1+'Part E'!BN360)</f>
        <v>209327.1460135573</v>
      </c>
      <c r="BU255" s="5">
        <f ca="1">($E254+BU254)*(1+'Part E'!BO360)</f>
        <v>157021.94591602951</v>
      </c>
      <c r="BV255" s="5">
        <f ca="1">($E254+BV254)*(1+'Part E'!BP360)</f>
        <v>202223.89723108496</v>
      </c>
      <c r="BW255" s="5">
        <f ca="1">($E254+BW254)*(1+'Part E'!BQ360)</f>
        <v>203503.68018090472</v>
      </c>
      <c r="BX255" s="5">
        <f ca="1">($E254+BX254)*(1+'Part E'!BR360)</f>
        <v>208175.04418180225</v>
      </c>
      <c r="BY255" s="5">
        <f ca="1">($E254+BY254)*(1+'Part E'!BS360)</f>
        <v>173341.43629442831</v>
      </c>
      <c r="BZ255" s="5">
        <f ca="1">($E254+BZ254)*(1+'Part E'!BT360)</f>
        <v>184771.61347674738</v>
      </c>
      <c r="CA255" s="5">
        <f ca="1">($E254+CA254)*(1+'Part E'!BU360)</f>
        <v>166855.23354124432</v>
      </c>
      <c r="CB255" s="5">
        <f ca="1">($E254+CB254)*(1+'Part E'!BV360)</f>
        <v>199889.36996982014</v>
      </c>
      <c r="CC255" s="5">
        <f ca="1">($E254+CC254)*(1+'Part E'!BW360)</f>
        <v>187932.39008950381</v>
      </c>
      <c r="CD255" s="5">
        <f ca="1">($E254+CD254)*(1+'Part E'!BX360)</f>
        <v>207263.46744906867</v>
      </c>
      <c r="CE255" s="5">
        <f ca="1">($E254+CE254)*(1+'Part E'!BY360)</f>
        <v>203799.60423266178</v>
      </c>
      <c r="CF255" s="5">
        <f ca="1">($E254+CF254)*(1+'Part E'!BZ360)</f>
        <v>162791.76800330367</v>
      </c>
      <c r="CG255" s="5">
        <f ca="1">($E254+CG254)*(1+'Part E'!CA360)</f>
        <v>255245.70904843026</v>
      </c>
      <c r="CH255" s="5">
        <f ca="1">($E254+CH254)*(1+'Part E'!CB360)</f>
        <v>241573.9613651126</v>
      </c>
      <c r="CI255" s="5">
        <f ca="1">($E254+CI254)*(1+'Part E'!CC360)</f>
        <v>265480.29647949245</v>
      </c>
      <c r="CJ255" s="5">
        <f ca="1">($E254+CJ254)*(1+'Part E'!CD360)</f>
        <v>186085.36260973912</v>
      </c>
      <c r="CK255" s="5">
        <f ca="1">($E254+CK254)*(1+'Part E'!CE360)</f>
        <v>188898.16948707268</v>
      </c>
      <c r="CL255" s="5">
        <f ca="1">($E254+CL254)*(1+'Part E'!CF360)</f>
        <v>204101.3808457212</v>
      </c>
      <c r="CM255" s="5">
        <f ca="1">($E254+CM254)*(1+'Part E'!CG360)</f>
        <v>216424.52504510406</v>
      </c>
      <c r="CN255" s="5">
        <f ca="1">($E254+CN254)*(1+'Part E'!CH360)</f>
        <v>196741.44582762575</v>
      </c>
      <c r="CO255" s="5">
        <f ca="1">($E254+CO254)*(1+'Part E'!CI360)</f>
        <v>184976.35645549383</v>
      </c>
      <c r="CP255" s="5">
        <f ca="1">($E254+CP254)*(1+'Part E'!CJ360)</f>
        <v>121704.91051339697</v>
      </c>
      <c r="CQ255" s="5">
        <f ca="1">($E254+CQ254)*(1+'Part E'!CK360)</f>
        <v>185448.24574473375</v>
      </c>
      <c r="CR255" s="5">
        <f ca="1">($E254+CR254)*(1+'Part E'!CL360)</f>
        <v>191646.14586772278</v>
      </c>
      <c r="CS255" s="5">
        <f ca="1">($E254+CS254)*(1+'Part E'!CM360)</f>
        <v>131856.87936527902</v>
      </c>
      <c r="CT255" s="5">
        <f ca="1">($E254+CT254)*(1+'Part E'!CN360)</f>
        <v>292651.75026811002</v>
      </c>
      <c r="CU255" s="5">
        <f ca="1">($E254+CU254)*(1+'Part E'!CO360)</f>
        <v>220673.24056911923</v>
      </c>
      <c r="CV255" s="5">
        <f ca="1">($E254+CV254)*(1+'Part E'!CP360)</f>
        <v>141145.6394273038</v>
      </c>
      <c r="CW255" s="5">
        <f ca="1">($E254+CW254)*(1+'Part E'!CQ360)</f>
        <v>161060.58855970617</v>
      </c>
      <c r="CX255" s="5">
        <f ca="1">($E254+CX254)*(1+'Part E'!CR360)</f>
        <v>174275.5110902731</v>
      </c>
      <c r="CY255" s="5">
        <f ca="1">($E254+CY254)*(1+'Part E'!CS360)</f>
        <v>241457.03097702324</v>
      </c>
      <c r="CZ255" s="5">
        <f ca="1">($E254+CZ254)*(1+'Part E'!CT360)</f>
        <v>235295.84546823113</v>
      </c>
      <c r="DA255" s="5">
        <f ca="1">($E254+DA254)*(1+'Part E'!CU360)</f>
        <v>169368.96133593348</v>
      </c>
      <c r="DB255" s="5">
        <f ca="1">($E254+DB254)*(1+'Part E'!CV360)</f>
        <v>157960.23458206982</v>
      </c>
      <c r="DC255" s="5">
        <f ca="1">($E254+DC254)*(1+'Part E'!CW360)</f>
        <v>232297.84413244185</v>
      </c>
      <c r="DD255" s="5">
        <f ca="1">($E254+DD254)*(1+'Part E'!CX360)</f>
        <v>217854.66312197974</v>
      </c>
    </row>
    <row r="256" spans="2:108" x14ac:dyDescent="0.2">
      <c r="B256" s="5">
        <f t="shared" si="28"/>
        <v>9.1666666666666625</v>
      </c>
      <c r="C256" s="5">
        <v>13326.65</v>
      </c>
      <c r="D256" s="5">
        <f t="shared" si="26"/>
        <v>3997.9949999999999</v>
      </c>
      <c r="E256" s="5">
        <f t="shared" si="27"/>
        <v>2398.797</v>
      </c>
      <c r="H256" s="5">
        <f t="shared" si="29"/>
        <v>9.0833333333333286</v>
      </c>
      <c r="I256" s="5">
        <f ca="1">($E255+I255)*(1+'Part E'!C361)</f>
        <v>201838.13771015086</v>
      </c>
      <c r="J256" s="5">
        <f ca="1">($E255+J255)*(1+'Part E'!D361)</f>
        <v>204671.09016427936</v>
      </c>
      <c r="K256" s="5">
        <f ca="1">($E255+K255)*(1+'Part E'!E361)</f>
        <v>169857.90742468231</v>
      </c>
      <c r="L256" s="5">
        <f ca="1">($E255+L255)*(1+'Part E'!F361)</f>
        <v>210150.98898814793</v>
      </c>
      <c r="M256" s="5">
        <f ca="1">($E255+M255)*(1+'Part E'!G361)</f>
        <v>172810.87657662359</v>
      </c>
      <c r="N256" s="5">
        <f ca="1">($E255+N255)*(1+'Part E'!H361)</f>
        <v>301731.89379814029</v>
      </c>
      <c r="O256" s="5">
        <f ca="1">($E255+O255)*(1+'Part E'!I361)</f>
        <v>199079.9784785432</v>
      </c>
      <c r="P256" s="5">
        <f ca="1">($E255+P255)*(1+'Part E'!J361)</f>
        <v>250618.9261846513</v>
      </c>
      <c r="Q256" s="5">
        <f ca="1">($E255+Q255)*(1+'Part E'!K361)</f>
        <v>226292.35934777666</v>
      </c>
      <c r="R256" s="5">
        <f ca="1">($E255+R255)*(1+'Part E'!L361)</f>
        <v>248671.06033496448</v>
      </c>
      <c r="S256" s="5">
        <f ca="1">($E255+S255)*(1+'Part E'!M361)</f>
        <v>193852.34619260899</v>
      </c>
      <c r="T256" s="5">
        <f ca="1">($E255+T255)*(1+'Part E'!N361)</f>
        <v>254092.3083940628</v>
      </c>
      <c r="U256" s="5">
        <f ca="1">($E255+U255)*(1+'Part E'!O361)</f>
        <v>230259.4503142233</v>
      </c>
      <c r="V256" s="5">
        <f ca="1">($E255+V255)*(1+'Part E'!P361)</f>
        <v>212943.03761495964</v>
      </c>
      <c r="W256" s="5">
        <f ca="1">($E255+W255)*(1+'Part E'!Q361)</f>
        <v>142941.62933766335</v>
      </c>
      <c r="X256" s="5">
        <f ca="1">($E255+X255)*(1+'Part E'!R361)</f>
        <v>188262.02569266962</v>
      </c>
      <c r="Y256" s="5">
        <f ca="1">($E255+Y255)*(1+'Part E'!S361)</f>
        <v>212918.93717421629</v>
      </c>
      <c r="Z256" s="5">
        <f ca="1">($E255+Z255)*(1+'Part E'!T361)</f>
        <v>157803.28210852869</v>
      </c>
      <c r="AA256" s="5">
        <f ca="1">($E255+AA255)*(1+'Part E'!U361)</f>
        <v>261768.28670046406</v>
      </c>
      <c r="AB256" s="5">
        <f ca="1">($E255+AB255)*(1+'Part E'!V361)</f>
        <v>211667.45411299836</v>
      </c>
      <c r="AC256" s="5">
        <f ca="1">($E255+AC255)*(1+'Part E'!W361)</f>
        <v>206621.76128245157</v>
      </c>
      <c r="AD256" s="5">
        <f ca="1">($E255+AD255)*(1+'Part E'!X361)</f>
        <v>212867.65519217032</v>
      </c>
      <c r="AE256" s="5">
        <f ca="1">($E255+AE255)*(1+'Part E'!Y361)</f>
        <v>173374.75239770318</v>
      </c>
      <c r="AF256" s="5">
        <f ca="1">($E255+AF255)*(1+'Part E'!Z361)</f>
        <v>231580.88081261335</v>
      </c>
      <c r="AG256" s="5">
        <f ca="1">($E255+AG255)*(1+'Part E'!AA361)</f>
        <v>200771.50281915115</v>
      </c>
      <c r="AH256" s="5">
        <f ca="1">($E255+AH255)*(1+'Part E'!AB361)</f>
        <v>213782.38330732999</v>
      </c>
      <c r="AI256" s="5">
        <f ca="1">($E255+AI255)*(1+'Part E'!AC361)</f>
        <v>205746.80080365189</v>
      </c>
      <c r="AJ256" s="5">
        <f ca="1">($E255+AJ255)*(1+'Part E'!AD361)</f>
        <v>162586.7782961074</v>
      </c>
      <c r="AK256" s="5">
        <f ca="1">($E255+AK255)*(1+'Part E'!AE361)</f>
        <v>174313.82269857667</v>
      </c>
      <c r="AL256" s="5">
        <f ca="1">($E255+AL255)*(1+'Part E'!AF361)</f>
        <v>129613.89828900306</v>
      </c>
      <c r="AM256" s="5">
        <f ca="1">($E255+AM255)*(1+'Part E'!AG361)</f>
        <v>175105.08244618523</v>
      </c>
      <c r="AN256" s="5">
        <f ca="1">($E255+AN255)*(1+'Part E'!AH361)</f>
        <v>263906.0026669908</v>
      </c>
      <c r="AO256" s="5">
        <f ca="1">($E255+AO255)*(1+'Part E'!AI361)</f>
        <v>266629.3682740964</v>
      </c>
      <c r="AP256" s="5">
        <f ca="1">($E255+AP255)*(1+'Part E'!AJ361)</f>
        <v>163149.13823948943</v>
      </c>
      <c r="AQ256" s="5">
        <f ca="1">($E255+AQ255)*(1+'Part E'!AK361)</f>
        <v>200985.2252085745</v>
      </c>
      <c r="AR256" s="5">
        <f ca="1">($E255+AR255)*(1+'Part E'!AL361)</f>
        <v>179770.62610122637</v>
      </c>
      <c r="AS256" s="5">
        <f ca="1">($E255+AS255)*(1+'Part E'!AM361)</f>
        <v>269050.35101919249</v>
      </c>
      <c r="AT256" s="5">
        <f ca="1">($E255+AT255)*(1+'Part E'!AN361)</f>
        <v>170949.79553758507</v>
      </c>
      <c r="AU256" s="5">
        <f ca="1">($E255+AU255)*(1+'Part E'!AO361)</f>
        <v>194856.45034909455</v>
      </c>
      <c r="AV256" s="5">
        <f ca="1">($E255+AV255)*(1+'Part E'!AP361)</f>
        <v>173863.59432893019</v>
      </c>
      <c r="AW256" s="5">
        <f ca="1">($E255+AW255)*(1+'Part E'!AQ361)</f>
        <v>172392.90422898717</v>
      </c>
      <c r="AX256" s="5">
        <f ca="1">($E255+AX255)*(1+'Part E'!AR361)</f>
        <v>196058.65118821154</v>
      </c>
      <c r="AY256" s="5">
        <f ca="1">($E255+AY255)*(1+'Part E'!AS361)</f>
        <v>220796.27120848224</v>
      </c>
      <c r="AZ256" s="5">
        <f ca="1">($E255+AZ255)*(1+'Part E'!AT361)</f>
        <v>197199.86157118445</v>
      </c>
      <c r="BA256" s="5">
        <f ca="1">($E255+BA255)*(1+'Part E'!AU361)</f>
        <v>213917.71265499596</v>
      </c>
      <c r="BB256" s="5">
        <f ca="1">($E255+BB255)*(1+'Part E'!AV361)</f>
        <v>223829.03635402487</v>
      </c>
      <c r="BC256" s="5">
        <f ca="1">($E255+BC255)*(1+'Part E'!AW361)</f>
        <v>188744.78917960022</v>
      </c>
      <c r="BD256" s="5">
        <f ca="1">($E255+BD255)*(1+'Part E'!AX361)</f>
        <v>163608.36536865699</v>
      </c>
      <c r="BE256" s="5">
        <f ca="1">($E255+BE255)*(1+'Part E'!AY361)</f>
        <v>208078.32290560514</v>
      </c>
      <c r="BF256" s="5">
        <f ca="1">($E255+BF255)*(1+'Part E'!AZ361)</f>
        <v>251467.61404734023</v>
      </c>
      <c r="BG256" s="5">
        <f ca="1">($E255+BG255)*(1+'Part E'!BA361)</f>
        <v>141481.53625110607</v>
      </c>
      <c r="BH256" s="5">
        <f ca="1">($E255+BH255)*(1+'Part E'!BB361)</f>
        <v>222470.78475967812</v>
      </c>
      <c r="BI256" s="5">
        <f ca="1">($E255+BI255)*(1+'Part E'!BC361)</f>
        <v>203382.53291513596</v>
      </c>
      <c r="BJ256" s="5">
        <f ca="1">($E255+BJ255)*(1+'Part E'!BD361)</f>
        <v>158148.56059610369</v>
      </c>
      <c r="BK256" s="5">
        <f ca="1">($E255+BK255)*(1+'Part E'!BE361)</f>
        <v>159506.0470416121</v>
      </c>
      <c r="BL256" s="5">
        <f ca="1">($E255+BL255)*(1+'Part E'!BF361)</f>
        <v>232423.81922773071</v>
      </c>
      <c r="BM256" s="5">
        <f ca="1">($E255+BM255)*(1+'Part E'!BG361)</f>
        <v>222309.13291725519</v>
      </c>
      <c r="BN256" s="5">
        <f ca="1">($E255+BN255)*(1+'Part E'!BH361)</f>
        <v>202843.97951713798</v>
      </c>
      <c r="BO256" s="5">
        <f ca="1">($E255+BO255)*(1+'Part E'!BI361)</f>
        <v>187575.631014896</v>
      </c>
      <c r="BP256" s="5">
        <f ca="1">($E255+BP255)*(1+'Part E'!BJ361)</f>
        <v>222953.75502465694</v>
      </c>
      <c r="BQ256" s="5">
        <f ca="1">($E255+BQ255)*(1+'Part E'!BK361)</f>
        <v>254717.69318343286</v>
      </c>
      <c r="BR256" s="5">
        <f ca="1">($E255+BR255)*(1+'Part E'!BL361)</f>
        <v>224388.81307543017</v>
      </c>
      <c r="BS256" s="5">
        <f ca="1">($E255+BS255)*(1+'Part E'!BM361)</f>
        <v>205144.05780674962</v>
      </c>
      <c r="BT256" s="5">
        <f ca="1">($E255+BT255)*(1+'Part E'!BN361)</f>
        <v>206045.78156659071</v>
      </c>
      <c r="BU256" s="5">
        <f ca="1">($E255+BU255)*(1+'Part E'!BO361)</f>
        <v>154116.65226292747</v>
      </c>
      <c r="BV256" s="5">
        <f ca="1">($E255+BV255)*(1+'Part E'!BP361)</f>
        <v>209444.9876536376</v>
      </c>
      <c r="BW256" s="5">
        <f ca="1">($E255+BW255)*(1+'Part E'!BQ361)</f>
        <v>220203.6981796817</v>
      </c>
      <c r="BX256" s="5">
        <f ca="1">($E255+BX255)*(1+'Part E'!BR361)</f>
        <v>206506.3222036683</v>
      </c>
      <c r="BY256" s="5">
        <f ca="1">($E255+BY255)*(1+'Part E'!BS361)</f>
        <v>181047.93149958074</v>
      </c>
      <c r="BZ256" s="5">
        <f ca="1">($E255+BZ255)*(1+'Part E'!BT361)</f>
        <v>208925.82353964323</v>
      </c>
      <c r="CA256" s="5">
        <f ca="1">($E255+CA255)*(1+'Part E'!BU361)</f>
        <v>163168.6787731685</v>
      </c>
      <c r="CB256" s="5">
        <f ca="1">($E255+CB255)*(1+'Part E'!BV361)</f>
        <v>206790.5353004791</v>
      </c>
      <c r="CC256" s="5">
        <f ca="1">($E255+CC255)*(1+'Part E'!BW361)</f>
        <v>195568.01186141025</v>
      </c>
      <c r="CD256" s="5">
        <f ca="1">($E255+CD255)*(1+'Part E'!BX361)</f>
        <v>207787.83537792496</v>
      </c>
      <c r="CE256" s="5">
        <f ca="1">($E255+CE255)*(1+'Part E'!BY361)</f>
        <v>192136.1719254459</v>
      </c>
      <c r="CF256" s="5">
        <f ca="1">($E255+CF255)*(1+'Part E'!BZ361)</f>
        <v>162553.52343434948</v>
      </c>
      <c r="CG256" s="5">
        <f ca="1">($E255+CG255)*(1+'Part E'!CA361)</f>
        <v>255196.56038050851</v>
      </c>
      <c r="CH256" s="5">
        <f ca="1">($E255+CH255)*(1+'Part E'!CB361)</f>
        <v>238102.72571444596</v>
      </c>
      <c r="CI256" s="5">
        <f ca="1">($E255+CI255)*(1+'Part E'!CC361)</f>
        <v>278787.37615131109</v>
      </c>
      <c r="CJ256" s="5">
        <f ca="1">($E255+CJ255)*(1+'Part E'!CD361)</f>
        <v>173948.57900859683</v>
      </c>
      <c r="CK256" s="5">
        <f ca="1">($E255+CK255)*(1+'Part E'!CE361)</f>
        <v>193612.56825417074</v>
      </c>
      <c r="CL256" s="5">
        <f ca="1">($E255+CL255)*(1+'Part E'!CF361)</f>
        <v>206236.96387051936</v>
      </c>
      <c r="CM256" s="5">
        <f ca="1">($E255+CM255)*(1+'Part E'!CG361)</f>
        <v>225443.13021838191</v>
      </c>
      <c r="CN256" s="5">
        <f ca="1">($E255+CN255)*(1+'Part E'!CH361)</f>
        <v>197795.42703124395</v>
      </c>
      <c r="CO256" s="5">
        <f ca="1">($E255+CO255)*(1+'Part E'!CI361)</f>
        <v>179123.79175755469</v>
      </c>
      <c r="CP256" s="5">
        <f ca="1">($E255+CP255)*(1+'Part E'!CJ361)</f>
        <v>122959.74972806594</v>
      </c>
      <c r="CQ256" s="5">
        <f ca="1">($E255+CQ255)*(1+'Part E'!CK361)</f>
        <v>182004.97259033594</v>
      </c>
      <c r="CR256" s="5">
        <f ca="1">($E255+CR255)*(1+'Part E'!CL361)</f>
        <v>184215.23332836517</v>
      </c>
      <c r="CS256" s="5">
        <f ca="1">($E255+CS255)*(1+'Part E'!CM361)</f>
        <v>129415.08798097847</v>
      </c>
      <c r="CT256" s="5">
        <f ca="1">($E255+CT255)*(1+'Part E'!CN361)</f>
        <v>299362.91722153791</v>
      </c>
      <c r="CU256" s="5">
        <f ca="1">($E255+CU255)*(1+'Part E'!CO361)</f>
        <v>227470.03478539703</v>
      </c>
      <c r="CV256" s="5">
        <f ca="1">($E255+CV255)*(1+'Part E'!CP361)</f>
        <v>141296.91262208857</v>
      </c>
      <c r="CW256" s="5">
        <f ca="1">($E255+CW255)*(1+'Part E'!CQ361)</f>
        <v>171099.01493161725</v>
      </c>
      <c r="CX256" s="5">
        <f ca="1">($E255+CX255)*(1+'Part E'!CR361)</f>
        <v>179981.01865944845</v>
      </c>
      <c r="CY256" s="5">
        <f ca="1">($E255+CY255)*(1+'Part E'!CS361)</f>
        <v>257106.72112286268</v>
      </c>
      <c r="CZ256" s="5">
        <f ca="1">($E255+CZ255)*(1+'Part E'!CT361)</f>
        <v>231853.71446995155</v>
      </c>
      <c r="DA256" s="5">
        <f ca="1">($E255+DA255)*(1+'Part E'!CU361)</f>
        <v>165874.75410936642</v>
      </c>
      <c r="DB256" s="5">
        <f ca="1">($E255+DB255)*(1+'Part E'!CV361)</f>
        <v>157533.9533453391</v>
      </c>
      <c r="DC256" s="5">
        <f ca="1">($E255+DC255)*(1+'Part E'!CW361)</f>
        <v>225143.75147859333</v>
      </c>
      <c r="DD256" s="5">
        <f ca="1">($E255+DD255)*(1+'Part E'!CX361)</f>
        <v>218173.57456616659</v>
      </c>
    </row>
    <row r="257" spans="2:108" x14ac:dyDescent="0.2">
      <c r="B257" s="5">
        <f t="shared" si="28"/>
        <v>9.2499999999999964</v>
      </c>
      <c r="C257" s="5">
        <v>13326.65</v>
      </c>
      <c r="D257" s="5">
        <f t="shared" si="26"/>
        <v>3997.9949999999999</v>
      </c>
      <c r="E257" s="5">
        <f t="shared" si="27"/>
        <v>2398.797</v>
      </c>
      <c r="H257" s="5">
        <f t="shared" si="29"/>
        <v>9.1666666666666625</v>
      </c>
      <c r="I257" s="5">
        <f ca="1">($E256+I256)*(1+'Part E'!C362)</f>
        <v>197542.50403759189</v>
      </c>
      <c r="J257" s="5">
        <f ca="1">($E256+J256)*(1+'Part E'!D362)</f>
        <v>213254.39277801992</v>
      </c>
      <c r="K257" s="5">
        <f ca="1">($E256+K256)*(1+'Part E'!E362)</f>
        <v>182079.69983497515</v>
      </c>
      <c r="L257" s="5">
        <f ca="1">($E256+L256)*(1+'Part E'!F362)</f>
        <v>219590.43638489753</v>
      </c>
      <c r="M257" s="5">
        <f ca="1">($E256+M256)*(1+'Part E'!G362)</f>
        <v>185603.44195186885</v>
      </c>
      <c r="N257" s="5">
        <f ca="1">($E256+N256)*(1+'Part E'!H362)</f>
        <v>324404.68752055534</v>
      </c>
      <c r="O257" s="5">
        <f ca="1">($E256+O256)*(1+'Part E'!I362)</f>
        <v>217015.56945747326</v>
      </c>
      <c r="P257" s="5">
        <f ca="1">($E256+P256)*(1+'Part E'!J362)</f>
        <v>257271.24688638252</v>
      </c>
      <c r="Q257" s="5">
        <f ca="1">($E256+Q256)*(1+'Part E'!K362)</f>
        <v>227347.37474784759</v>
      </c>
      <c r="R257" s="5">
        <f ca="1">($E256+R256)*(1+'Part E'!L362)</f>
        <v>240571.68481638841</v>
      </c>
      <c r="S257" s="5">
        <f ca="1">($E256+S256)*(1+'Part E'!M362)</f>
        <v>200191.90366863759</v>
      </c>
      <c r="T257" s="5">
        <f ca="1">($E256+T256)*(1+'Part E'!N362)</f>
        <v>255369.99331455285</v>
      </c>
      <c r="U257" s="5">
        <f ca="1">($E256+U256)*(1+'Part E'!O362)</f>
        <v>248854.57980219627</v>
      </c>
      <c r="V257" s="5">
        <f ca="1">($E256+V256)*(1+'Part E'!P362)</f>
        <v>205511.07054859927</v>
      </c>
      <c r="W257" s="5">
        <f ca="1">($E256+W256)*(1+'Part E'!Q362)</f>
        <v>146285.59772598473</v>
      </c>
      <c r="X257" s="5">
        <f ca="1">($E256+X256)*(1+'Part E'!R362)</f>
        <v>190899.61855107141</v>
      </c>
      <c r="Y257" s="5">
        <f ca="1">($E256+Y256)*(1+'Part E'!S362)</f>
        <v>226612.19765567148</v>
      </c>
      <c r="Z257" s="5">
        <f ca="1">($E256+Z256)*(1+'Part E'!T362)</f>
        <v>169300.36821529231</v>
      </c>
      <c r="AA257" s="5">
        <f ca="1">($E256+AA256)*(1+'Part E'!U362)</f>
        <v>253682.44988921369</v>
      </c>
      <c r="AB257" s="5">
        <f ca="1">($E256+AB256)*(1+'Part E'!V362)</f>
        <v>207910.27011539167</v>
      </c>
      <c r="AC257" s="5">
        <f ca="1">($E256+AC256)*(1+'Part E'!W362)</f>
        <v>196073.83742256564</v>
      </c>
      <c r="AD257" s="5">
        <f ca="1">($E256+AD256)*(1+'Part E'!X362)</f>
        <v>212742.01150611346</v>
      </c>
      <c r="AE257" s="5">
        <f ca="1">($E256+AE256)*(1+'Part E'!Y362)</f>
        <v>184229.36229256468</v>
      </c>
      <c r="AF257" s="5">
        <f ca="1">($E256+AF256)*(1+'Part E'!Z362)</f>
        <v>226399.83512299968</v>
      </c>
      <c r="AG257" s="5">
        <f ca="1">($E256+AG256)*(1+'Part E'!AA362)</f>
        <v>199130.14097176955</v>
      </c>
      <c r="AH257" s="5">
        <f ca="1">($E256+AH256)*(1+'Part E'!AB362)</f>
        <v>219675.85754358003</v>
      </c>
      <c r="AI257" s="5">
        <f ca="1">($E256+AI256)*(1+'Part E'!AC362)</f>
        <v>209861.10321775501</v>
      </c>
      <c r="AJ257" s="5">
        <f ca="1">($E256+AJ256)*(1+'Part E'!AD362)</f>
        <v>164150.52748939357</v>
      </c>
      <c r="AK257" s="5">
        <f ca="1">($E256+AK256)*(1+'Part E'!AE362)</f>
        <v>169368.17987028239</v>
      </c>
      <c r="AL257" s="5">
        <f ca="1">($E256+AL256)*(1+'Part E'!AF362)</f>
        <v>128461.33362232019</v>
      </c>
      <c r="AM257" s="5">
        <f ca="1">($E256+AM256)*(1+'Part E'!AG362)</f>
        <v>177894.21376550963</v>
      </c>
      <c r="AN257" s="5">
        <f ca="1">($E256+AN256)*(1+'Part E'!AH362)</f>
        <v>259243.74024500756</v>
      </c>
      <c r="AO257" s="5">
        <f ca="1">($E256+AO256)*(1+'Part E'!AI362)</f>
        <v>283331.38745509338</v>
      </c>
      <c r="AP257" s="5">
        <f ca="1">($E256+AP256)*(1+'Part E'!AJ362)</f>
        <v>178329.96101770466</v>
      </c>
      <c r="AQ257" s="5">
        <f ca="1">($E256+AQ256)*(1+'Part E'!AK362)</f>
        <v>206525.05211759711</v>
      </c>
      <c r="AR257" s="5">
        <f ca="1">($E256+AR256)*(1+'Part E'!AL362)</f>
        <v>173571.68413049166</v>
      </c>
      <c r="AS257" s="5">
        <f ca="1">($E256+AS256)*(1+'Part E'!AM362)</f>
        <v>276856.05523663887</v>
      </c>
      <c r="AT257" s="5">
        <f ca="1">($E256+AT256)*(1+'Part E'!AN362)</f>
        <v>165661.44558012355</v>
      </c>
      <c r="AU257" s="5">
        <f ca="1">($E256+AU256)*(1+'Part E'!AO362)</f>
        <v>189204.97568403959</v>
      </c>
      <c r="AV257" s="5">
        <f ca="1">($E256+AV256)*(1+'Part E'!AP362)</f>
        <v>164788.32004308768</v>
      </c>
      <c r="AW257" s="5">
        <f ca="1">($E256+AW256)*(1+'Part E'!AQ362)</f>
        <v>177114.67878974378</v>
      </c>
      <c r="AX257" s="5">
        <f ca="1">($E256+AX256)*(1+'Part E'!AR362)</f>
        <v>204359.76712504518</v>
      </c>
      <c r="AY257" s="5">
        <f ca="1">($E256+AY256)*(1+'Part E'!AS362)</f>
        <v>215747.04534276915</v>
      </c>
      <c r="AZ257" s="5">
        <f ca="1">($E256+AZ256)*(1+'Part E'!AT362)</f>
        <v>202031.65138672429</v>
      </c>
      <c r="BA257" s="5">
        <f ca="1">($E256+BA256)*(1+'Part E'!AU362)</f>
        <v>211015.35931748213</v>
      </c>
      <c r="BB257" s="5">
        <f ca="1">($E256+BB256)*(1+'Part E'!AV362)</f>
        <v>231331.72616557777</v>
      </c>
      <c r="BC257" s="5">
        <f ca="1">($E256+BC256)*(1+'Part E'!AW362)</f>
        <v>193985.66720944294</v>
      </c>
      <c r="BD257" s="5">
        <f ca="1">($E256+BD256)*(1+'Part E'!AX362)</f>
        <v>170565.15081677251</v>
      </c>
      <c r="BE257" s="5">
        <f ca="1">($E256+BE256)*(1+'Part E'!AY362)</f>
        <v>204081.30502139215</v>
      </c>
      <c r="BF257" s="5">
        <f ca="1">($E256+BF256)*(1+'Part E'!AZ362)</f>
        <v>257085.69287339851</v>
      </c>
      <c r="BG257" s="5">
        <f ca="1">($E256+BG256)*(1+'Part E'!BA362)</f>
        <v>137569.80087298845</v>
      </c>
      <c r="BH257" s="5">
        <f ca="1">($E256+BH256)*(1+'Part E'!BB362)</f>
        <v>235543.36419149456</v>
      </c>
      <c r="BI257" s="5">
        <f ca="1">($E256+BI256)*(1+'Part E'!BC362)</f>
        <v>197103.36257383527</v>
      </c>
      <c r="BJ257" s="5">
        <f ca="1">($E256+BJ256)*(1+'Part E'!BD362)</f>
        <v>159524.65010013263</v>
      </c>
      <c r="BK257" s="5">
        <f ca="1">($E256+BK256)*(1+'Part E'!BE362)</f>
        <v>154701.57729911333</v>
      </c>
      <c r="BL257" s="5">
        <f ca="1">($E256+BL256)*(1+'Part E'!BF362)</f>
        <v>241925.66584605305</v>
      </c>
      <c r="BM257" s="5">
        <f ca="1">($E256+BM256)*(1+'Part E'!BG362)</f>
        <v>237369.28070945089</v>
      </c>
      <c r="BN257" s="5">
        <f ca="1">($E256+BN256)*(1+'Part E'!BH362)</f>
        <v>228074.04931735457</v>
      </c>
      <c r="BO257" s="5">
        <f ca="1">($E256+BO256)*(1+'Part E'!BI362)</f>
        <v>190429.78356601784</v>
      </c>
      <c r="BP257" s="5">
        <f ca="1">($E256+BP256)*(1+'Part E'!BJ362)</f>
        <v>231464.01246919893</v>
      </c>
      <c r="BQ257" s="5">
        <f ca="1">($E256+BQ256)*(1+'Part E'!BK362)</f>
        <v>257990.46808931723</v>
      </c>
      <c r="BR257" s="5">
        <f ca="1">($E256+BR256)*(1+'Part E'!BL362)</f>
        <v>233234.32423183703</v>
      </c>
      <c r="BS257" s="5">
        <f ca="1">($E256+BS256)*(1+'Part E'!BM362)</f>
        <v>221810.79122977544</v>
      </c>
      <c r="BT257" s="5">
        <f ca="1">($E256+BT256)*(1+'Part E'!BN362)</f>
        <v>197318.79451950054</v>
      </c>
      <c r="BU257" s="5">
        <f ca="1">($E256+BU256)*(1+'Part E'!BO362)</f>
        <v>147533.60563015688</v>
      </c>
      <c r="BV257" s="5">
        <f ca="1">($E256+BV256)*(1+'Part E'!BP362)</f>
        <v>216173.20673385804</v>
      </c>
      <c r="BW257" s="5">
        <f ca="1">($E256+BW256)*(1+'Part E'!BQ362)</f>
        <v>222478.42829610888</v>
      </c>
      <c r="BX257" s="5">
        <f ca="1">($E256+BX256)*(1+'Part E'!BR362)</f>
        <v>198926.82421609294</v>
      </c>
      <c r="BY257" s="5">
        <f ca="1">($E256+BY256)*(1+'Part E'!BS362)</f>
        <v>179611.30356146849</v>
      </c>
      <c r="BZ257" s="5">
        <f ca="1">($E256+BZ256)*(1+'Part E'!BT362)</f>
        <v>195206.49241005068</v>
      </c>
      <c r="CA257" s="5">
        <f ca="1">($E256+CA256)*(1+'Part E'!BU362)</f>
        <v>167469.38378005754</v>
      </c>
      <c r="CB257" s="5">
        <f ca="1">($E256+CB256)*(1+'Part E'!BV362)</f>
        <v>208126.90058018427</v>
      </c>
      <c r="CC257" s="5">
        <f ca="1">($E256+CC256)*(1+'Part E'!BW362)</f>
        <v>205392.1227371812</v>
      </c>
      <c r="CD257" s="5">
        <f ca="1">($E256+CD256)*(1+'Part E'!BX362)</f>
        <v>203315.17788578622</v>
      </c>
      <c r="CE257" s="5">
        <f ca="1">($E256+CE256)*(1+'Part E'!BY362)</f>
        <v>201950.58593772919</v>
      </c>
      <c r="CF257" s="5">
        <f ca="1">($E256+CF256)*(1+'Part E'!BZ362)</f>
        <v>174578.0713106225</v>
      </c>
      <c r="CG257" s="5">
        <f ca="1">($E256+CG256)*(1+'Part E'!CA362)</f>
        <v>269791.53824395873</v>
      </c>
      <c r="CH257" s="5">
        <f ca="1">($E256+CH256)*(1+'Part E'!CB362)</f>
        <v>240428.0431528312</v>
      </c>
      <c r="CI257" s="5">
        <f ca="1">($E256+CI256)*(1+'Part E'!CC362)</f>
        <v>286768.80568223039</v>
      </c>
      <c r="CJ257" s="5">
        <f ca="1">($E256+CJ256)*(1+'Part E'!CD362)</f>
        <v>178605.76231101935</v>
      </c>
      <c r="CK257" s="5">
        <f ca="1">($E256+CK256)*(1+'Part E'!CE362)</f>
        <v>194163.13718641893</v>
      </c>
      <c r="CL257" s="5">
        <f ca="1">($E256+CL256)*(1+'Part E'!CF362)</f>
        <v>206808.50334516633</v>
      </c>
      <c r="CM257" s="5">
        <f ca="1">($E256+CM256)*(1+'Part E'!CG362)</f>
        <v>233418.32702624987</v>
      </c>
      <c r="CN257" s="5">
        <f ca="1">($E256+CN256)*(1+'Part E'!CH362)</f>
        <v>211873.21854095117</v>
      </c>
      <c r="CO257" s="5">
        <f ca="1">($E256+CO256)*(1+'Part E'!CI362)</f>
        <v>176566.59805928389</v>
      </c>
      <c r="CP257" s="5">
        <f ca="1">($E256+CP256)*(1+'Part E'!CJ362)</f>
        <v>132597.70333281605</v>
      </c>
      <c r="CQ257" s="5">
        <f ca="1">($E256+CQ256)*(1+'Part E'!CK362)</f>
        <v>201160.80442491642</v>
      </c>
      <c r="CR257" s="5">
        <f ca="1">($E256+CR256)*(1+'Part E'!CL362)</f>
        <v>179858.04944020419</v>
      </c>
      <c r="CS257" s="5">
        <f ca="1">($E256+CS256)*(1+'Part E'!CM362)</f>
        <v>132521.08022498802</v>
      </c>
      <c r="CT257" s="5">
        <f ca="1">($E256+CT256)*(1+'Part E'!CN362)</f>
        <v>307962.79872665927</v>
      </c>
      <c r="CU257" s="5">
        <f ca="1">($E256+CU256)*(1+'Part E'!CO362)</f>
        <v>230885.39352067938</v>
      </c>
      <c r="CV257" s="5">
        <f ca="1">($E256+CV256)*(1+'Part E'!CP362)</f>
        <v>145789.64120360184</v>
      </c>
      <c r="CW257" s="5">
        <f ca="1">($E256+CW256)*(1+'Part E'!CQ362)</f>
        <v>175539.09430944978</v>
      </c>
      <c r="CX257" s="5">
        <f ca="1">($E256+CX256)*(1+'Part E'!CR362)</f>
        <v>179155.92537730775</v>
      </c>
      <c r="CY257" s="5">
        <f ca="1">($E256+CY256)*(1+'Part E'!CS362)</f>
        <v>260547.84587298107</v>
      </c>
      <c r="CZ257" s="5">
        <f ca="1">($E256+CZ256)*(1+'Part E'!CT362)</f>
        <v>227325.47157757657</v>
      </c>
      <c r="DA257" s="5">
        <f ca="1">($E256+DA256)*(1+'Part E'!CU362)</f>
        <v>158472.48104910689</v>
      </c>
      <c r="DB257" s="5">
        <f ca="1">($E256+DB256)*(1+'Part E'!CV362)</f>
        <v>165365.64105075545</v>
      </c>
      <c r="DC257" s="5">
        <f ca="1">($E256+DC256)*(1+'Part E'!CW362)</f>
        <v>227532.09429400452</v>
      </c>
      <c r="DD257" s="5">
        <f ca="1">($E256+DD256)*(1+'Part E'!CX362)</f>
        <v>214700.23684035934</v>
      </c>
    </row>
    <row r="258" spans="2:108" x14ac:dyDescent="0.2">
      <c r="B258" s="5">
        <f t="shared" si="28"/>
        <v>9.3333333333333304</v>
      </c>
      <c r="C258" s="5">
        <v>13326.65</v>
      </c>
      <c r="D258" s="5">
        <f t="shared" si="26"/>
        <v>3997.9949999999999</v>
      </c>
      <c r="E258" s="5">
        <f t="shared" si="27"/>
        <v>2398.797</v>
      </c>
      <c r="H258" s="5">
        <f t="shared" si="29"/>
        <v>9.2499999999999964</v>
      </c>
      <c r="I258" s="5">
        <f ca="1">($E257+I257)*(1+'Part E'!C363)</f>
        <v>201754.90110084414</v>
      </c>
      <c r="J258" s="5">
        <f ca="1">($E257+J257)*(1+'Part E'!D363)</f>
        <v>213453.26257902506</v>
      </c>
      <c r="K258" s="5">
        <f ca="1">($E257+K257)*(1+'Part E'!E363)</f>
        <v>177043.72527118455</v>
      </c>
      <c r="L258" s="5">
        <f ca="1">($E257+L257)*(1+'Part E'!F363)</f>
        <v>215038.77399660746</v>
      </c>
      <c r="M258" s="5">
        <f ca="1">($E257+M257)*(1+'Part E'!G363)</f>
        <v>181410.21240104217</v>
      </c>
      <c r="N258" s="5">
        <f ca="1">($E257+N257)*(1+'Part E'!H363)</f>
        <v>327512.04611340608</v>
      </c>
      <c r="O258" s="5">
        <f ca="1">($E257+O257)*(1+'Part E'!I363)</f>
        <v>217306.13266765318</v>
      </c>
      <c r="P258" s="5">
        <f ca="1">($E257+P257)*(1+'Part E'!J363)</f>
        <v>266843.81268091622</v>
      </c>
      <c r="Q258" s="5">
        <f ca="1">($E257+Q257)*(1+'Part E'!K363)</f>
        <v>239010.81247533145</v>
      </c>
      <c r="R258" s="5">
        <f ca="1">($E257+R257)*(1+'Part E'!L363)</f>
        <v>251763.41394349828</v>
      </c>
      <c r="S258" s="5">
        <f ca="1">($E257+S257)*(1+'Part E'!M363)</f>
        <v>199845.53043583879</v>
      </c>
      <c r="T258" s="5">
        <f ca="1">($E257+T257)*(1+'Part E'!N363)</f>
        <v>258836.14320094255</v>
      </c>
      <c r="U258" s="5">
        <f ca="1">($E257+U257)*(1+'Part E'!O363)</f>
        <v>251811.36752549207</v>
      </c>
      <c r="V258" s="5">
        <f ca="1">($E257+V257)*(1+'Part E'!P363)</f>
        <v>213011.38023575698</v>
      </c>
      <c r="W258" s="5">
        <f ca="1">($E257+W257)*(1+'Part E'!Q363)</f>
        <v>148051.90378143301</v>
      </c>
      <c r="X258" s="5">
        <f ca="1">($E257+X257)*(1+'Part E'!R363)</f>
        <v>197134.15052740139</v>
      </c>
      <c r="Y258" s="5">
        <f ca="1">($E257+Y257)*(1+'Part E'!S363)</f>
        <v>214073.40919406546</v>
      </c>
      <c r="Z258" s="5">
        <f ca="1">($E257+Z257)*(1+'Part E'!T363)</f>
        <v>172069.90305550926</v>
      </c>
      <c r="AA258" s="5">
        <f ca="1">($E257+AA257)*(1+'Part E'!U363)</f>
        <v>269276.62723984162</v>
      </c>
      <c r="AB258" s="5">
        <f ca="1">($E257+AB257)*(1+'Part E'!V363)</f>
        <v>207825.03714724202</v>
      </c>
      <c r="AC258" s="5">
        <f ca="1">($E257+AC257)*(1+'Part E'!W363)</f>
        <v>195018.54977267061</v>
      </c>
      <c r="AD258" s="5">
        <f ca="1">($E257+AD257)*(1+'Part E'!X363)</f>
        <v>204622.81778214729</v>
      </c>
      <c r="AE258" s="5">
        <f ca="1">($E257+AE257)*(1+'Part E'!Y363)</f>
        <v>171656.62743861802</v>
      </c>
      <c r="AF258" s="5">
        <f ca="1">($E257+AF257)*(1+'Part E'!Z363)</f>
        <v>222238.10262011897</v>
      </c>
      <c r="AG258" s="5">
        <f ca="1">($E257+AG257)*(1+'Part E'!AA363)</f>
        <v>205535.43135904745</v>
      </c>
      <c r="AH258" s="5">
        <f ca="1">($E257+AH257)*(1+'Part E'!AB363)</f>
        <v>229194.72816185499</v>
      </c>
      <c r="AI258" s="5">
        <f ca="1">($E257+AI257)*(1+'Part E'!AC363)</f>
        <v>216910.15885801899</v>
      </c>
      <c r="AJ258" s="5">
        <f ca="1">($E257+AJ257)*(1+'Part E'!AD363)</f>
        <v>169033.05742254603</v>
      </c>
      <c r="AK258" s="5">
        <f ca="1">($E257+AK257)*(1+'Part E'!AE363)</f>
        <v>172580.02471094212</v>
      </c>
      <c r="AL258" s="5">
        <f ca="1">($E257+AL257)*(1+'Part E'!AF363)</f>
        <v>128523.80397561417</v>
      </c>
      <c r="AM258" s="5">
        <f ca="1">($E257+AM257)*(1+'Part E'!AG363)</f>
        <v>183966.93556115642</v>
      </c>
      <c r="AN258" s="5">
        <f ca="1">($E257+AN257)*(1+'Part E'!AH363)</f>
        <v>263685.91610053962</v>
      </c>
      <c r="AO258" s="5">
        <f ca="1">($E257+AO257)*(1+'Part E'!AI363)</f>
        <v>276782.40314418304</v>
      </c>
      <c r="AP258" s="5">
        <f ca="1">($E257+AP257)*(1+'Part E'!AJ363)</f>
        <v>189197.08380868426</v>
      </c>
      <c r="AQ258" s="5">
        <f ca="1">($E257+AQ257)*(1+'Part E'!AK363)</f>
        <v>198729.28648714704</v>
      </c>
      <c r="AR258" s="5">
        <f ca="1">($E257+AR257)*(1+'Part E'!AL363)</f>
        <v>181751.02228684211</v>
      </c>
      <c r="AS258" s="5">
        <f ca="1">($E257+AS257)*(1+'Part E'!AM363)</f>
        <v>289872.09789957292</v>
      </c>
      <c r="AT258" s="5">
        <f ca="1">($E257+AT257)*(1+'Part E'!AN363)</f>
        <v>164547.21355070005</v>
      </c>
      <c r="AU258" s="5">
        <f ca="1">($E257+AU257)*(1+'Part E'!AO363)</f>
        <v>191481.09832709547</v>
      </c>
      <c r="AV258" s="5">
        <f ca="1">($E257+AV257)*(1+'Part E'!AP363)</f>
        <v>168549.26745208789</v>
      </c>
      <c r="AW258" s="5">
        <f ca="1">($E257+AW257)*(1+'Part E'!AQ363)</f>
        <v>187311.66215414347</v>
      </c>
      <c r="AX258" s="5">
        <f ca="1">($E257+AX257)*(1+'Part E'!AR363)</f>
        <v>209213.79513126254</v>
      </c>
      <c r="AY258" s="5">
        <f ca="1">($E257+AY257)*(1+'Part E'!AS363)</f>
        <v>227113.34696226654</v>
      </c>
      <c r="AZ258" s="5">
        <f ca="1">($E257+AZ257)*(1+'Part E'!AT363)</f>
        <v>200385.79274329141</v>
      </c>
      <c r="BA258" s="5">
        <f ca="1">($E257+BA257)*(1+'Part E'!AU363)</f>
        <v>213846.96207640471</v>
      </c>
      <c r="BB258" s="5">
        <f ca="1">($E257+BB257)*(1+'Part E'!AV363)</f>
        <v>239309.68941044444</v>
      </c>
      <c r="BC258" s="5">
        <f ca="1">($E257+BC257)*(1+'Part E'!AW363)</f>
        <v>198477.32363828082</v>
      </c>
      <c r="BD258" s="5">
        <f ca="1">($E257+BD257)*(1+'Part E'!AX363)</f>
        <v>171163.09776263044</v>
      </c>
      <c r="BE258" s="5">
        <f ca="1">($E257+BE257)*(1+'Part E'!AY363)</f>
        <v>202388.52523047943</v>
      </c>
      <c r="BF258" s="5">
        <f ca="1">($E257+BF257)*(1+'Part E'!AZ363)</f>
        <v>259696.86321182697</v>
      </c>
      <c r="BG258" s="5">
        <f ca="1">($E257+BG257)*(1+'Part E'!BA363)</f>
        <v>143344.13347767363</v>
      </c>
      <c r="BH258" s="5">
        <f ca="1">($E257+BH257)*(1+'Part E'!BB363)</f>
        <v>239719.0514177586</v>
      </c>
      <c r="BI258" s="5">
        <f ca="1">($E257+BI257)*(1+'Part E'!BC363)</f>
        <v>195630.91399338338</v>
      </c>
      <c r="BJ258" s="5">
        <f ca="1">($E257+BJ257)*(1+'Part E'!BD363)</f>
        <v>175207.79786694981</v>
      </c>
      <c r="BK258" s="5">
        <f ca="1">($E257+BK257)*(1+'Part E'!BE363)</f>
        <v>146342.64840990666</v>
      </c>
      <c r="BL258" s="5">
        <f ca="1">($E257+BL257)*(1+'Part E'!BF363)</f>
        <v>247879.36897856012</v>
      </c>
      <c r="BM258" s="5">
        <f ca="1">($E257+BM257)*(1+'Part E'!BG363)</f>
        <v>225584.70468700872</v>
      </c>
      <c r="BN258" s="5">
        <f ca="1">($E257+BN257)*(1+'Part E'!BH363)</f>
        <v>230483.12132687509</v>
      </c>
      <c r="BO258" s="5">
        <f ca="1">($E257+BO257)*(1+'Part E'!BI363)</f>
        <v>193169.60428266696</v>
      </c>
      <c r="BP258" s="5">
        <f ca="1">($E257+BP257)*(1+'Part E'!BJ363)</f>
        <v>228353.72948333423</v>
      </c>
      <c r="BQ258" s="5">
        <f ca="1">($E257+BQ257)*(1+'Part E'!BK363)</f>
        <v>264046.20733848104</v>
      </c>
      <c r="BR258" s="5">
        <f ca="1">($E257+BR257)*(1+'Part E'!BL363)</f>
        <v>234970.1104107704</v>
      </c>
      <c r="BS258" s="5">
        <f ca="1">($E257+BS257)*(1+'Part E'!BM363)</f>
        <v>221860.55815028056</v>
      </c>
      <c r="BT258" s="5">
        <f ca="1">($E257+BT257)*(1+'Part E'!BN363)</f>
        <v>192407.12509373153</v>
      </c>
      <c r="BU258" s="5">
        <f ca="1">($E257+BU257)*(1+'Part E'!BO363)</f>
        <v>153281.96553391119</v>
      </c>
      <c r="BV258" s="5">
        <f ca="1">($E257+BV257)*(1+'Part E'!BP363)</f>
        <v>216250.39707388848</v>
      </c>
      <c r="BW258" s="5">
        <f ca="1">($E257+BW257)*(1+'Part E'!BQ363)</f>
        <v>220915.54149289397</v>
      </c>
      <c r="BX258" s="5">
        <f ca="1">($E257+BX257)*(1+'Part E'!BR363)</f>
        <v>213217.61565644405</v>
      </c>
      <c r="BY258" s="5">
        <f ca="1">($E257+BY257)*(1+'Part E'!BS363)</f>
        <v>179321.35867570475</v>
      </c>
      <c r="BZ258" s="5">
        <f ca="1">($E257+BZ257)*(1+'Part E'!BT363)</f>
        <v>203441.28555403493</v>
      </c>
      <c r="CA258" s="5">
        <f ca="1">($E257+CA257)*(1+'Part E'!BU363)</f>
        <v>168003.61048449116</v>
      </c>
      <c r="CB258" s="5">
        <f ca="1">($E257+CB257)*(1+'Part E'!BV363)</f>
        <v>215633.0241727242</v>
      </c>
      <c r="CC258" s="5">
        <f ca="1">($E257+CC257)*(1+'Part E'!BW363)</f>
        <v>206531.74968158733</v>
      </c>
      <c r="CD258" s="5">
        <f ca="1">($E257+CD257)*(1+'Part E'!BX363)</f>
        <v>210783.78560534306</v>
      </c>
      <c r="CE258" s="5">
        <f ca="1">($E257+CE257)*(1+'Part E'!BY363)</f>
        <v>195398.34929782277</v>
      </c>
      <c r="CF258" s="5">
        <f ca="1">($E257+CF257)*(1+'Part E'!BZ363)</f>
        <v>188536.15478761005</v>
      </c>
      <c r="CG258" s="5">
        <f ca="1">($E257+CG257)*(1+'Part E'!CA363)</f>
        <v>265277.79394175258</v>
      </c>
      <c r="CH258" s="5">
        <f ca="1">($E257+CH257)*(1+'Part E'!CB363)</f>
        <v>245057.53120016691</v>
      </c>
      <c r="CI258" s="5">
        <f ca="1">($E257+CI257)*(1+'Part E'!CC363)</f>
        <v>299674.51235565898</v>
      </c>
      <c r="CJ258" s="5">
        <f ca="1">($E257+CJ257)*(1+'Part E'!CD363)</f>
        <v>180225.50646654767</v>
      </c>
      <c r="CK258" s="5">
        <f ca="1">($E257+CK257)*(1+'Part E'!CE363)</f>
        <v>196989.1162724928</v>
      </c>
      <c r="CL258" s="5">
        <f ca="1">($E257+CL257)*(1+'Part E'!CF363)</f>
        <v>204281.9809296336</v>
      </c>
      <c r="CM258" s="5">
        <f ca="1">($E257+CM257)*(1+'Part E'!CG363)</f>
        <v>231113.18876149954</v>
      </c>
      <c r="CN258" s="5">
        <f ca="1">($E257+CN257)*(1+'Part E'!CH363)</f>
        <v>207495.59126424906</v>
      </c>
      <c r="CO258" s="5">
        <f ca="1">($E257+CO257)*(1+'Part E'!CI363)</f>
        <v>175772.9109048236</v>
      </c>
      <c r="CP258" s="5">
        <f ca="1">($E257+CP257)*(1+'Part E'!CJ363)</f>
        <v>140190.49754616231</v>
      </c>
      <c r="CQ258" s="5">
        <f ca="1">($E257+CQ257)*(1+'Part E'!CK363)</f>
        <v>212477.33623847552</v>
      </c>
      <c r="CR258" s="5">
        <f ca="1">($E257+CR257)*(1+'Part E'!CL363)</f>
        <v>183717.83546972653</v>
      </c>
      <c r="CS258" s="5">
        <f ca="1">($E257+CS257)*(1+'Part E'!CM363)</f>
        <v>133117.516079419</v>
      </c>
      <c r="CT258" s="5">
        <f ca="1">($E257+CT257)*(1+'Part E'!CN363)</f>
        <v>317999.56988945889</v>
      </c>
      <c r="CU258" s="5">
        <f ca="1">($E257+CU257)*(1+'Part E'!CO363)</f>
        <v>236422.89610777859</v>
      </c>
      <c r="CV258" s="5">
        <f ca="1">($E257+CV257)*(1+'Part E'!CP363)</f>
        <v>146740.50559921921</v>
      </c>
      <c r="CW258" s="5">
        <f ca="1">($E257+CW257)*(1+'Part E'!CQ363)</f>
        <v>178689.3578043867</v>
      </c>
      <c r="CX258" s="5">
        <f ca="1">($E257+CX257)*(1+'Part E'!CR363)</f>
        <v>178428.2376895402</v>
      </c>
      <c r="CY258" s="5">
        <f ca="1">($E257+CY257)*(1+'Part E'!CS363)</f>
        <v>276394.18553281249</v>
      </c>
      <c r="CZ258" s="5">
        <f ca="1">($E257+CZ257)*(1+'Part E'!CT363)</f>
        <v>217971.83719624864</v>
      </c>
      <c r="DA258" s="5">
        <f ca="1">($E257+DA257)*(1+'Part E'!CU363)</f>
        <v>157674.62225333383</v>
      </c>
      <c r="DB258" s="5">
        <f ca="1">($E257+DB257)*(1+'Part E'!CV363)</f>
        <v>172594.54514060516</v>
      </c>
      <c r="DC258" s="5">
        <f ca="1">($E257+DC257)*(1+'Part E'!CW363)</f>
        <v>214287.93479180071</v>
      </c>
      <c r="DD258" s="5">
        <f ca="1">($E257+DD257)*(1+'Part E'!CX363)</f>
        <v>207590.1265901881</v>
      </c>
    </row>
    <row r="259" spans="2:108" x14ac:dyDescent="0.2">
      <c r="B259" s="5">
        <f t="shared" si="28"/>
        <v>9.4166666666666643</v>
      </c>
      <c r="C259" s="5">
        <v>13326.65</v>
      </c>
      <c r="D259" s="5">
        <f t="shared" si="26"/>
        <v>3997.9949999999999</v>
      </c>
      <c r="E259" s="5">
        <f t="shared" si="27"/>
        <v>2398.797</v>
      </c>
      <c r="H259" s="5">
        <f t="shared" si="29"/>
        <v>9.3333333333333304</v>
      </c>
      <c r="I259" s="5">
        <f ca="1">($E258+I258)*(1+'Part E'!C364)</f>
        <v>209248.1050573044</v>
      </c>
      <c r="J259" s="5">
        <f ca="1">($E258+J258)*(1+'Part E'!D364)</f>
        <v>217336.75393711528</v>
      </c>
      <c r="K259" s="5">
        <f ca="1">($E258+K258)*(1+'Part E'!E364)</f>
        <v>184176.75938508628</v>
      </c>
      <c r="L259" s="5">
        <f ca="1">($E258+L258)*(1+'Part E'!F364)</f>
        <v>219944.41215948746</v>
      </c>
      <c r="M259" s="5">
        <f ca="1">($E258+M258)*(1+'Part E'!G364)</f>
        <v>186454.33910532261</v>
      </c>
      <c r="N259" s="5">
        <f ca="1">($E258+N258)*(1+'Part E'!H364)</f>
        <v>329710.95209842903</v>
      </c>
      <c r="O259" s="5">
        <f ca="1">($E258+O258)*(1+'Part E'!I364)</f>
        <v>219951.48210004703</v>
      </c>
      <c r="P259" s="5">
        <f ca="1">($E258+P258)*(1+'Part E'!J364)</f>
        <v>262222.33057447907</v>
      </c>
      <c r="Q259" s="5">
        <f ca="1">($E258+Q258)*(1+'Part E'!K364)</f>
        <v>244811.67885805061</v>
      </c>
      <c r="R259" s="5">
        <f ca="1">($E258+R258)*(1+'Part E'!L364)</f>
        <v>241884.37028442984</v>
      </c>
      <c r="S259" s="5">
        <f ca="1">($E258+S258)*(1+'Part E'!M364)</f>
        <v>213757.12084489426</v>
      </c>
      <c r="T259" s="5">
        <f ca="1">($E258+T258)*(1+'Part E'!N364)</f>
        <v>274451.20683556481</v>
      </c>
      <c r="U259" s="5">
        <f ca="1">($E258+U258)*(1+'Part E'!O364)</f>
        <v>246429.87235283249</v>
      </c>
      <c r="V259" s="5">
        <f ca="1">($E258+V258)*(1+'Part E'!P364)</f>
        <v>205008.77366386959</v>
      </c>
      <c r="W259" s="5">
        <f ca="1">($E258+W258)*(1+'Part E'!Q364)</f>
        <v>155957.62027349093</v>
      </c>
      <c r="X259" s="5">
        <f ca="1">($E258+X258)*(1+'Part E'!R364)</f>
        <v>193374.36819025746</v>
      </c>
      <c r="Y259" s="5">
        <f ca="1">($E258+Y258)*(1+'Part E'!S364)</f>
        <v>215760.4197804945</v>
      </c>
      <c r="Z259" s="5">
        <f ca="1">($E258+Z258)*(1+'Part E'!T364)</f>
        <v>169377.20166786134</v>
      </c>
      <c r="AA259" s="5">
        <f ca="1">($E258+AA258)*(1+'Part E'!U364)</f>
        <v>266565.04644884111</v>
      </c>
      <c r="AB259" s="5">
        <f ca="1">($E258+AB258)*(1+'Part E'!V364)</f>
        <v>208958.30491702084</v>
      </c>
      <c r="AC259" s="5">
        <f ca="1">($E258+AC258)*(1+'Part E'!W364)</f>
        <v>194445.5872211027</v>
      </c>
      <c r="AD259" s="5">
        <f ca="1">($E258+AD258)*(1+'Part E'!X364)</f>
        <v>192225.78341221399</v>
      </c>
      <c r="AE259" s="5">
        <f ca="1">($E258+AE258)*(1+'Part E'!Y364)</f>
        <v>170752.35213024434</v>
      </c>
      <c r="AF259" s="5">
        <f ca="1">($E258+AF258)*(1+'Part E'!Z364)</f>
        <v>224743.18741161068</v>
      </c>
      <c r="AG259" s="5">
        <f ca="1">($E258+AG258)*(1+'Part E'!AA364)</f>
        <v>203208.5299275968</v>
      </c>
      <c r="AH259" s="5">
        <f ca="1">($E258+AH258)*(1+'Part E'!AB364)</f>
        <v>224051.31147293237</v>
      </c>
      <c r="AI259" s="5">
        <f ca="1">($E258+AI258)*(1+'Part E'!AC364)</f>
        <v>235963.01378807862</v>
      </c>
      <c r="AJ259" s="5">
        <f ca="1">($E258+AJ258)*(1+'Part E'!AD364)</f>
        <v>167314.29866896494</v>
      </c>
      <c r="AK259" s="5">
        <f ca="1">($E258+AK258)*(1+'Part E'!AE364)</f>
        <v>170658.19308496869</v>
      </c>
      <c r="AL259" s="5">
        <f ca="1">($E258+AL258)*(1+'Part E'!AF364)</f>
        <v>137107.0549203773</v>
      </c>
      <c r="AM259" s="5">
        <f ca="1">($E258+AM258)*(1+'Part E'!AG364)</f>
        <v>193398.39947670273</v>
      </c>
      <c r="AN259" s="5">
        <f ca="1">($E258+AN258)*(1+'Part E'!AH364)</f>
        <v>283183.75454380037</v>
      </c>
      <c r="AO259" s="5">
        <f ca="1">($E258+AO258)*(1+'Part E'!AI364)</f>
        <v>268269.55800444609</v>
      </c>
      <c r="AP259" s="5">
        <f ca="1">($E258+AP258)*(1+'Part E'!AJ364)</f>
        <v>189997.88734818395</v>
      </c>
      <c r="AQ259" s="5">
        <f ca="1">($E258+AQ258)*(1+'Part E'!AK364)</f>
        <v>209125.93227333023</v>
      </c>
      <c r="AR259" s="5">
        <f ca="1">($E258+AR258)*(1+'Part E'!AL364)</f>
        <v>183641.82774551288</v>
      </c>
      <c r="AS259" s="5">
        <f ca="1">($E258+AS258)*(1+'Part E'!AM364)</f>
        <v>304011.32679210982</v>
      </c>
      <c r="AT259" s="5">
        <f ca="1">($E258+AT258)*(1+'Part E'!AN364)</f>
        <v>166558.32615034233</v>
      </c>
      <c r="AU259" s="5">
        <f ca="1">($E258+AU258)*(1+'Part E'!AO364)</f>
        <v>206126.08747296297</v>
      </c>
      <c r="AV259" s="5">
        <f ca="1">($E258+AV258)*(1+'Part E'!AP364)</f>
        <v>163409.13747011885</v>
      </c>
      <c r="AW259" s="5">
        <f ca="1">($E258+AW258)*(1+'Part E'!AQ364)</f>
        <v>188740.62416695003</v>
      </c>
      <c r="AX259" s="5">
        <f ca="1">($E258+AX258)*(1+'Part E'!AR364)</f>
        <v>222966.50550970394</v>
      </c>
      <c r="AY259" s="5">
        <f ca="1">($E258+AY258)*(1+'Part E'!AS364)</f>
        <v>218350.37753378684</v>
      </c>
      <c r="AZ259" s="5">
        <f ca="1">($E258+AZ258)*(1+'Part E'!AT364)</f>
        <v>214250.93970348392</v>
      </c>
      <c r="BA259" s="5">
        <f ca="1">($E258+BA258)*(1+'Part E'!AU364)</f>
        <v>223436.11404860107</v>
      </c>
      <c r="BB259" s="5">
        <f ca="1">($E258+BB258)*(1+'Part E'!AV364)</f>
        <v>237376.43453989856</v>
      </c>
      <c r="BC259" s="5">
        <f ca="1">($E258+BC258)*(1+'Part E'!AW364)</f>
        <v>199855.88686819343</v>
      </c>
      <c r="BD259" s="5">
        <f ca="1">($E258+BD258)*(1+'Part E'!AX364)</f>
        <v>176196.88234930436</v>
      </c>
      <c r="BE259" s="5">
        <f ca="1">($E258+BE258)*(1+'Part E'!AY364)</f>
        <v>205695.7478253897</v>
      </c>
      <c r="BF259" s="5">
        <f ca="1">($E258+BF258)*(1+'Part E'!AZ364)</f>
        <v>264687.14501810318</v>
      </c>
      <c r="BG259" s="5">
        <f ca="1">($E258+BG258)*(1+'Part E'!BA364)</f>
        <v>143957.02028042029</v>
      </c>
      <c r="BH259" s="5">
        <f ca="1">($E258+BH258)*(1+'Part E'!BB364)</f>
        <v>225344.62045830209</v>
      </c>
      <c r="BI259" s="5">
        <f ca="1">($E258+BI258)*(1+'Part E'!BC364)</f>
        <v>193577.61898264167</v>
      </c>
      <c r="BJ259" s="5">
        <f ca="1">($E258+BJ258)*(1+'Part E'!BD364)</f>
        <v>173311.81598757964</v>
      </c>
      <c r="BK259" s="5">
        <f ca="1">($E258+BK258)*(1+'Part E'!BE364)</f>
        <v>146347.34086095414</v>
      </c>
      <c r="BL259" s="5">
        <f ca="1">($E258+BL258)*(1+'Part E'!BF364)</f>
        <v>263650.92149751692</v>
      </c>
      <c r="BM259" s="5">
        <f ca="1">($E258+BM258)*(1+'Part E'!BG364)</f>
        <v>228395.23103835221</v>
      </c>
      <c r="BN259" s="5">
        <f ca="1">($E258+BN258)*(1+'Part E'!BH364)</f>
        <v>233718.49860016201</v>
      </c>
      <c r="BO259" s="5">
        <f ca="1">($E258+BO258)*(1+'Part E'!BI364)</f>
        <v>196853.79313093171</v>
      </c>
      <c r="BP259" s="5">
        <f ca="1">($E258+BP258)*(1+'Part E'!BJ364)</f>
        <v>248614.12113359626</v>
      </c>
      <c r="BQ259" s="5">
        <f ca="1">($E258+BQ258)*(1+'Part E'!BK364)</f>
        <v>271175.71233953314</v>
      </c>
      <c r="BR259" s="5">
        <f ca="1">($E258+BR258)*(1+'Part E'!BL364)</f>
        <v>238038.07812312635</v>
      </c>
      <c r="BS259" s="5">
        <f ca="1">($E258+BS258)*(1+'Part E'!BM364)</f>
        <v>215974.14413156841</v>
      </c>
      <c r="BT259" s="5">
        <f ca="1">($E258+BT258)*(1+'Part E'!BN364)</f>
        <v>197700.12611424498</v>
      </c>
      <c r="BU259" s="5">
        <f ca="1">($E258+BU258)*(1+'Part E'!BO364)</f>
        <v>149688.60032142018</v>
      </c>
      <c r="BV259" s="5">
        <f ca="1">($E258+BV258)*(1+'Part E'!BP364)</f>
        <v>213290.88665668652</v>
      </c>
      <c r="BW259" s="5">
        <f ca="1">($E258+BW258)*(1+'Part E'!BQ364)</f>
        <v>221203.11630283043</v>
      </c>
      <c r="BX259" s="5">
        <f ca="1">($E258+BX258)*(1+'Part E'!BR364)</f>
        <v>224805.03852471372</v>
      </c>
      <c r="BY259" s="5">
        <f ca="1">($E258+BY258)*(1+'Part E'!BS364)</f>
        <v>181004.35305254799</v>
      </c>
      <c r="BZ259" s="5">
        <f ca="1">($E258+BZ258)*(1+'Part E'!BT364)</f>
        <v>194098.88213037685</v>
      </c>
      <c r="CA259" s="5">
        <f ca="1">($E258+CA258)*(1+'Part E'!BU364)</f>
        <v>172787.35754795969</v>
      </c>
      <c r="CB259" s="5">
        <f ca="1">($E258+CB258)*(1+'Part E'!BV364)</f>
        <v>223114.14056327546</v>
      </c>
      <c r="CC259" s="5">
        <f ca="1">($E258+CC258)*(1+'Part E'!BW364)</f>
        <v>204036.9896511746</v>
      </c>
      <c r="CD259" s="5">
        <f ca="1">($E258+CD258)*(1+'Part E'!BX364)</f>
        <v>200555.77944899772</v>
      </c>
      <c r="CE259" s="5">
        <f ca="1">($E258+CE258)*(1+'Part E'!BY364)</f>
        <v>203057.91566194364</v>
      </c>
      <c r="CF259" s="5">
        <f ca="1">($E258+CF258)*(1+'Part E'!BZ364)</f>
        <v>176884.62992279275</v>
      </c>
      <c r="CG259" s="5">
        <f ca="1">($E258+CG258)*(1+'Part E'!CA364)</f>
        <v>274190.46140775597</v>
      </c>
      <c r="CH259" s="5">
        <f ca="1">($E258+CH258)*(1+'Part E'!CB364)</f>
        <v>255475.29949248597</v>
      </c>
      <c r="CI259" s="5">
        <f ca="1">($E258+CI258)*(1+'Part E'!CC364)</f>
        <v>297635.75632289564</v>
      </c>
      <c r="CJ259" s="5">
        <f ca="1">($E258+CJ258)*(1+'Part E'!CD364)</f>
        <v>184182.6098006503</v>
      </c>
      <c r="CK259" s="5">
        <f ca="1">($E258+CK258)*(1+'Part E'!CE364)</f>
        <v>194025.99761913269</v>
      </c>
      <c r="CL259" s="5">
        <f ca="1">($E258+CL258)*(1+'Part E'!CF364)</f>
        <v>202526.96652904773</v>
      </c>
      <c r="CM259" s="5">
        <f ca="1">($E258+CM258)*(1+'Part E'!CG364)</f>
        <v>223644.88421427037</v>
      </c>
      <c r="CN259" s="5">
        <f ca="1">($E258+CN258)*(1+'Part E'!CH364)</f>
        <v>206565.01525061336</v>
      </c>
      <c r="CO259" s="5">
        <f ca="1">($E258+CO258)*(1+'Part E'!CI364)</f>
        <v>165562.41824525886</v>
      </c>
      <c r="CP259" s="5">
        <f ca="1">($E258+CP258)*(1+'Part E'!CJ364)</f>
        <v>146261.40029392217</v>
      </c>
      <c r="CQ259" s="5">
        <f ca="1">($E258+CQ258)*(1+'Part E'!CK364)</f>
        <v>213210.21345356732</v>
      </c>
      <c r="CR259" s="5">
        <f ca="1">($E258+CR258)*(1+'Part E'!CL364)</f>
        <v>174236.4727131181</v>
      </c>
      <c r="CS259" s="5">
        <f ca="1">($E258+CS258)*(1+'Part E'!CM364)</f>
        <v>126025.28891760735</v>
      </c>
      <c r="CT259" s="5">
        <f ca="1">($E258+CT258)*(1+'Part E'!CN364)</f>
        <v>327642.02684386866</v>
      </c>
      <c r="CU259" s="5">
        <f ca="1">($E258+CU258)*(1+'Part E'!CO364)</f>
        <v>242541.33546214749</v>
      </c>
      <c r="CV259" s="5">
        <f ca="1">($E258+CV258)*(1+'Part E'!CP364)</f>
        <v>144421.58610445578</v>
      </c>
      <c r="CW259" s="5">
        <f ca="1">($E258+CW258)*(1+'Part E'!CQ364)</f>
        <v>185787.56306729477</v>
      </c>
      <c r="CX259" s="5">
        <f ca="1">($E258+CX258)*(1+'Part E'!CR364)</f>
        <v>182722.75964561317</v>
      </c>
      <c r="CY259" s="5">
        <f ca="1">($E258+CY258)*(1+'Part E'!CS364)</f>
        <v>286759.22028152028</v>
      </c>
      <c r="CZ259" s="5">
        <f ca="1">($E258+CZ258)*(1+'Part E'!CT364)</f>
        <v>221653.77368140564</v>
      </c>
      <c r="DA259" s="5">
        <f ca="1">($E258+DA258)*(1+'Part E'!CU364)</f>
        <v>157120.94999262833</v>
      </c>
      <c r="DB259" s="5">
        <f ca="1">($E258+DB258)*(1+'Part E'!CV364)</f>
        <v>170109.23626527068</v>
      </c>
      <c r="DC259" s="5">
        <f ca="1">($E258+DC258)*(1+'Part E'!CW364)</f>
        <v>233180.67085150437</v>
      </c>
      <c r="DD259" s="5">
        <f ca="1">($E258+DD258)*(1+'Part E'!CX364)</f>
        <v>201551.61477408191</v>
      </c>
    </row>
    <row r="260" spans="2:108" x14ac:dyDescent="0.2">
      <c r="B260" s="5">
        <f t="shared" si="28"/>
        <v>9.4999999999999982</v>
      </c>
      <c r="C260" s="5">
        <v>13326.65</v>
      </c>
      <c r="D260" s="5">
        <f t="shared" si="26"/>
        <v>3997.9949999999999</v>
      </c>
      <c r="E260" s="5">
        <f t="shared" si="27"/>
        <v>2398.797</v>
      </c>
      <c r="H260" s="5">
        <f t="shared" si="29"/>
        <v>9.4166666666666643</v>
      </c>
      <c r="I260" s="5">
        <f ca="1">($E259+I259)*(1+'Part E'!C365)</f>
        <v>218630.62025473124</v>
      </c>
      <c r="J260" s="5">
        <f ca="1">($E259+J259)*(1+'Part E'!D365)</f>
        <v>211043.14411538513</v>
      </c>
      <c r="K260" s="5">
        <f ca="1">($E259+K259)*(1+'Part E'!E365)</f>
        <v>184575.14371620561</v>
      </c>
      <c r="L260" s="5">
        <f ca="1">($E259+L259)*(1+'Part E'!F365)</f>
        <v>224116.11667909235</v>
      </c>
      <c r="M260" s="5">
        <f ca="1">($E259+M259)*(1+'Part E'!G365)</f>
        <v>186836.18034028623</v>
      </c>
      <c r="N260" s="5">
        <f ca="1">($E259+N259)*(1+'Part E'!H365)</f>
        <v>354138.24959468655</v>
      </c>
      <c r="O260" s="5">
        <f ca="1">($E259+O259)*(1+'Part E'!I365)</f>
        <v>231580.41936138173</v>
      </c>
      <c r="P260" s="5">
        <f ca="1">($E259+P259)*(1+'Part E'!J365)</f>
        <v>271226.17108962632</v>
      </c>
      <c r="Q260" s="5">
        <f ca="1">($E259+Q259)*(1+'Part E'!K365)</f>
        <v>245912.30049722531</v>
      </c>
      <c r="R260" s="5">
        <f ca="1">($E259+R259)*(1+'Part E'!L365)</f>
        <v>231513.84430492602</v>
      </c>
      <c r="S260" s="5">
        <f ca="1">($E259+S259)*(1+'Part E'!M365)</f>
        <v>213043.83959872709</v>
      </c>
      <c r="T260" s="5">
        <f ca="1">($E259+T259)*(1+'Part E'!N365)</f>
        <v>281847.01135154749</v>
      </c>
      <c r="U260" s="5">
        <f ca="1">($E259+U259)*(1+'Part E'!O365)</f>
        <v>267150.42892797262</v>
      </c>
      <c r="V260" s="5">
        <f ca="1">($E259+V259)*(1+'Part E'!P365)</f>
        <v>210489.15826452366</v>
      </c>
      <c r="W260" s="5">
        <f ca="1">($E259+W259)*(1+'Part E'!Q365)</f>
        <v>162825.46395521509</v>
      </c>
      <c r="X260" s="5">
        <f ca="1">($E259+X259)*(1+'Part E'!R365)</f>
        <v>210974.53749281436</v>
      </c>
      <c r="Y260" s="5">
        <f ca="1">($E259+Y259)*(1+'Part E'!S365)</f>
        <v>215334.40519398055</v>
      </c>
      <c r="Z260" s="5">
        <f ca="1">($E259+Z259)*(1+'Part E'!T365)</f>
        <v>168908.81542305549</v>
      </c>
      <c r="AA260" s="5">
        <f ca="1">($E259+AA259)*(1+'Part E'!U365)</f>
        <v>273633.50195952744</v>
      </c>
      <c r="AB260" s="5">
        <f ca="1">($E259+AB259)*(1+'Part E'!V365)</f>
        <v>214998.29102456631</v>
      </c>
      <c r="AC260" s="5">
        <f ca="1">($E259+AC259)*(1+'Part E'!W365)</f>
        <v>196115.80743847616</v>
      </c>
      <c r="AD260" s="5">
        <f ca="1">($E259+AD259)*(1+'Part E'!X365)</f>
        <v>216382.65000205865</v>
      </c>
      <c r="AE260" s="5">
        <f ca="1">($E259+AE259)*(1+'Part E'!Y365)</f>
        <v>167531.82647668789</v>
      </c>
      <c r="AF260" s="5">
        <f ca="1">($E259+AF259)*(1+'Part E'!Z365)</f>
        <v>225759.70397247543</v>
      </c>
      <c r="AG260" s="5">
        <f ca="1">($E259+AG259)*(1+'Part E'!AA365)</f>
        <v>205183.89609832127</v>
      </c>
      <c r="AH260" s="5">
        <f ca="1">($E259+AH259)*(1+'Part E'!AB365)</f>
        <v>222384.60670439186</v>
      </c>
      <c r="AI260" s="5">
        <f ca="1">($E259+AI259)*(1+'Part E'!AC365)</f>
        <v>244766.03116170337</v>
      </c>
      <c r="AJ260" s="5">
        <f ca="1">($E259+AJ259)*(1+'Part E'!AD365)</f>
        <v>175592.63579738323</v>
      </c>
      <c r="AK260" s="5">
        <f ca="1">($E259+AK259)*(1+'Part E'!AE365)</f>
        <v>175634.84460470994</v>
      </c>
      <c r="AL260" s="5">
        <f ca="1">($E259+AL259)*(1+'Part E'!AF365)</f>
        <v>132745.53572476795</v>
      </c>
      <c r="AM260" s="5">
        <f ca="1">($E259+AM259)*(1+'Part E'!AG365)</f>
        <v>191507.46972421484</v>
      </c>
      <c r="AN260" s="5">
        <f ca="1">($E259+AN259)*(1+'Part E'!AH365)</f>
        <v>298709.45810716628</v>
      </c>
      <c r="AO260" s="5">
        <f ca="1">($E259+AO259)*(1+'Part E'!AI365)</f>
        <v>271678.632947292</v>
      </c>
      <c r="AP260" s="5">
        <f ca="1">($E259+AP259)*(1+'Part E'!AJ365)</f>
        <v>200086.65723104106</v>
      </c>
      <c r="AQ260" s="5">
        <f ca="1">($E259+AQ259)*(1+'Part E'!AK365)</f>
        <v>211298.86453766373</v>
      </c>
      <c r="AR260" s="5">
        <f ca="1">($E259+AR259)*(1+'Part E'!AL365)</f>
        <v>188180.45463782671</v>
      </c>
      <c r="AS260" s="5">
        <f ca="1">($E259+AS259)*(1+'Part E'!AM365)</f>
        <v>298464.67954856221</v>
      </c>
      <c r="AT260" s="5">
        <f ca="1">($E259+AT259)*(1+'Part E'!AN365)</f>
        <v>168482.07970605427</v>
      </c>
      <c r="AU260" s="5">
        <f ca="1">($E259+AU259)*(1+'Part E'!AO365)</f>
        <v>213109.84699697149</v>
      </c>
      <c r="AV260" s="5">
        <f ca="1">($E259+AV259)*(1+'Part E'!AP365)</f>
        <v>166788.40570815682</v>
      </c>
      <c r="AW260" s="5">
        <f ca="1">($E259+AW259)*(1+'Part E'!AQ365)</f>
        <v>197861.43103859201</v>
      </c>
      <c r="AX260" s="5">
        <f ca="1">($E259+AX259)*(1+'Part E'!AR365)</f>
        <v>231224.53455190791</v>
      </c>
      <c r="AY260" s="5">
        <f ca="1">($E259+AY259)*(1+'Part E'!AS365)</f>
        <v>209197.18326158551</v>
      </c>
      <c r="AZ260" s="5">
        <f ca="1">($E259+AZ259)*(1+'Part E'!AT365)</f>
        <v>215061.06473474763</v>
      </c>
      <c r="BA260" s="5">
        <f ca="1">($E259+BA259)*(1+'Part E'!AU365)</f>
        <v>247495.76099984589</v>
      </c>
      <c r="BB260" s="5">
        <f ca="1">($E259+BB259)*(1+'Part E'!AV365)</f>
        <v>228608.90696349432</v>
      </c>
      <c r="BC260" s="5">
        <f ca="1">($E259+BC259)*(1+'Part E'!AW365)</f>
        <v>209320.9949802749</v>
      </c>
      <c r="BD260" s="5">
        <f ca="1">($E259+BD259)*(1+'Part E'!AX365)</f>
        <v>176671.67553588346</v>
      </c>
      <c r="BE260" s="5">
        <f ca="1">($E259+BE259)*(1+'Part E'!AY365)</f>
        <v>207407.72659807437</v>
      </c>
      <c r="BF260" s="5">
        <f ca="1">($E259+BF259)*(1+'Part E'!AZ365)</f>
        <v>267752.50038152392</v>
      </c>
      <c r="BG260" s="5">
        <f ca="1">($E259+BG259)*(1+'Part E'!BA365)</f>
        <v>143708.16702832631</v>
      </c>
      <c r="BH260" s="5">
        <f ca="1">($E259+BH259)*(1+'Part E'!BB365)</f>
        <v>216075.86053314645</v>
      </c>
      <c r="BI260" s="5">
        <f ca="1">($E259+BI259)*(1+'Part E'!BC365)</f>
        <v>199391.45201661295</v>
      </c>
      <c r="BJ260" s="5">
        <f ca="1">($E259+BJ259)*(1+'Part E'!BD365)</f>
        <v>171802.29615050726</v>
      </c>
      <c r="BK260" s="5">
        <f ca="1">($E259+BK259)*(1+'Part E'!BE365)</f>
        <v>141899.160899746</v>
      </c>
      <c r="BL260" s="5">
        <f ca="1">($E259+BL259)*(1+'Part E'!BF365)</f>
        <v>271037.37560714403</v>
      </c>
      <c r="BM260" s="5">
        <f ca="1">($E259+BM259)*(1+'Part E'!BG365)</f>
        <v>229155.04675402225</v>
      </c>
      <c r="BN260" s="5">
        <f ca="1">($E259+BN259)*(1+'Part E'!BH365)</f>
        <v>224132.75517686977</v>
      </c>
      <c r="BO260" s="5">
        <f ca="1">($E259+BO259)*(1+'Part E'!BI365)</f>
        <v>186843.78399655706</v>
      </c>
      <c r="BP260" s="5">
        <f ca="1">($E259+BP259)*(1+'Part E'!BJ365)</f>
        <v>269728.12587319943</v>
      </c>
      <c r="BQ260" s="5">
        <f ca="1">($E259+BQ259)*(1+'Part E'!BK365)</f>
        <v>287763.27883133851</v>
      </c>
      <c r="BR260" s="5">
        <f ca="1">($E259+BR259)*(1+'Part E'!BL365)</f>
        <v>239352.10204423085</v>
      </c>
      <c r="BS260" s="5">
        <f ca="1">($E259+BS259)*(1+'Part E'!BM365)</f>
        <v>224904.83754817053</v>
      </c>
      <c r="BT260" s="5">
        <f ca="1">($E259+BT259)*(1+'Part E'!BN365)</f>
        <v>214234.6914158414</v>
      </c>
      <c r="BU260" s="5">
        <f ca="1">($E259+BU259)*(1+'Part E'!BO365)</f>
        <v>147230.03590475157</v>
      </c>
      <c r="BV260" s="5">
        <f ca="1">($E259+BV259)*(1+'Part E'!BP365)</f>
        <v>212486.58236745431</v>
      </c>
      <c r="BW260" s="5">
        <f ca="1">($E259+BW259)*(1+'Part E'!BQ365)</f>
        <v>220914.86403458394</v>
      </c>
      <c r="BX260" s="5">
        <f ca="1">($E259+BX259)*(1+'Part E'!BR365)</f>
        <v>219068.03337255699</v>
      </c>
      <c r="BY260" s="5">
        <f ca="1">($E259+BY259)*(1+'Part E'!BS365)</f>
        <v>194555.63279665957</v>
      </c>
      <c r="BZ260" s="5">
        <f ca="1">($E259+BZ259)*(1+'Part E'!BT365)</f>
        <v>202349.18639367365</v>
      </c>
      <c r="CA260" s="5">
        <f ca="1">($E259+CA259)*(1+'Part E'!BU365)</f>
        <v>175655.57266193232</v>
      </c>
      <c r="CB260" s="5">
        <f ca="1">($E259+CB259)*(1+'Part E'!BV365)</f>
        <v>220500.19369131589</v>
      </c>
      <c r="CC260" s="5">
        <f ca="1">($E259+CC259)*(1+'Part E'!BW365)</f>
        <v>219015.59927134169</v>
      </c>
      <c r="CD260" s="5">
        <f ca="1">($E259+CD259)*(1+'Part E'!BX365)</f>
        <v>208617.00890555279</v>
      </c>
      <c r="CE260" s="5">
        <f ca="1">($E259+CE259)*(1+'Part E'!BY365)</f>
        <v>213668.66141415571</v>
      </c>
      <c r="CF260" s="5">
        <f ca="1">($E259+CF259)*(1+'Part E'!BZ365)</f>
        <v>174725.26168645429</v>
      </c>
      <c r="CG260" s="5">
        <f ca="1">($E259+CG259)*(1+'Part E'!CA365)</f>
        <v>290452.40519342991</v>
      </c>
      <c r="CH260" s="5">
        <f ca="1">($E259+CH259)*(1+'Part E'!CB365)</f>
        <v>249104.2058283849</v>
      </c>
      <c r="CI260" s="5">
        <f ca="1">($E259+CI259)*(1+'Part E'!CC365)</f>
        <v>294065.19251109142</v>
      </c>
      <c r="CJ260" s="5">
        <f ca="1">($E259+CJ259)*(1+'Part E'!CD365)</f>
        <v>194562.72719914935</v>
      </c>
      <c r="CK260" s="5">
        <f ca="1">($E259+CK259)*(1+'Part E'!CE365)</f>
        <v>194510.82221195684</v>
      </c>
      <c r="CL260" s="5">
        <f ca="1">($E259+CL259)*(1+'Part E'!CF365)</f>
        <v>205126.27135606765</v>
      </c>
      <c r="CM260" s="5">
        <f ca="1">($E259+CM259)*(1+'Part E'!CG365)</f>
        <v>229528.97396178838</v>
      </c>
      <c r="CN260" s="5">
        <f ca="1">($E259+CN259)*(1+'Part E'!CH365)</f>
        <v>220237.38370959379</v>
      </c>
      <c r="CO260" s="5">
        <f ca="1">($E259+CO259)*(1+'Part E'!CI365)</f>
        <v>166676.5017376474</v>
      </c>
      <c r="CP260" s="5">
        <f ca="1">($E259+CP259)*(1+'Part E'!CJ365)</f>
        <v>149728.92486437564</v>
      </c>
      <c r="CQ260" s="5">
        <f ca="1">($E259+CQ259)*(1+'Part E'!CK365)</f>
        <v>212096.56528787757</v>
      </c>
      <c r="CR260" s="5">
        <f ca="1">($E259+CR259)*(1+'Part E'!CL365)</f>
        <v>180991.90791350877</v>
      </c>
      <c r="CS260" s="5">
        <f ca="1">($E259+CS259)*(1+'Part E'!CM365)</f>
        <v>134802.58703580248</v>
      </c>
      <c r="CT260" s="5">
        <f ca="1">($E259+CT259)*(1+'Part E'!CN365)</f>
        <v>323964.32948353834</v>
      </c>
      <c r="CU260" s="5">
        <f ca="1">($E259+CU259)*(1+'Part E'!CO365)</f>
        <v>255047.47701106596</v>
      </c>
      <c r="CV260" s="5">
        <f ca="1">($E259+CV259)*(1+'Part E'!CP365)</f>
        <v>147156.54811204024</v>
      </c>
      <c r="CW260" s="5">
        <f ca="1">($E259+CW259)*(1+'Part E'!CQ365)</f>
        <v>196472.38076351906</v>
      </c>
      <c r="CX260" s="5">
        <f ca="1">($E259+CX259)*(1+'Part E'!CR365)</f>
        <v>189059.12238684122</v>
      </c>
      <c r="CY260" s="5">
        <f ca="1">($E259+CY259)*(1+'Part E'!CS365)</f>
        <v>299230.16685465828</v>
      </c>
      <c r="CZ260" s="5">
        <f ca="1">($E259+CZ259)*(1+'Part E'!CT365)</f>
        <v>220999.00445994321</v>
      </c>
      <c r="DA260" s="5">
        <f ca="1">($E259+DA259)*(1+'Part E'!CU365)</f>
        <v>152140.66960038818</v>
      </c>
      <c r="DB260" s="5">
        <f ca="1">($E259+DB259)*(1+'Part E'!CV365)</f>
        <v>186793.51728890641</v>
      </c>
      <c r="DC260" s="5">
        <f ca="1">($E259+DC259)*(1+'Part E'!CW365)</f>
        <v>225656.89174958094</v>
      </c>
      <c r="DD260" s="5">
        <f ca="1">($E259+DD259)*(1+'Part E'!CX365)</f>
        <v>204604.57947390471</v>
      </c>
    </row>
    <row r="261" spans="2:108" x14ac:dyDescent="0.2">
      <c r="B261" s="5">
        <f t="shared" si="28"/>
        <v>9.5833333333333321</v>
      </c>
      <c r="C261" s="5">
        <v>13326.65</v>
      </c>
      <c r="D261" s="5">
        <f t="shared" si="26"/>
        <v>3997.9949999999999</v>
      </c>
      <c r="E261" s="5">
        <f t="shared" si="27"/>
        <v>2398.797</v>
      </c>
      <c r="H261" s="5">
        <f t="shared" si="29"/>
        <v>9.4999999999999982</v>
      </c>
      <c r="I261" s="5">
        <f ca="1">($E260+I260)*(1+'Part E'!C366)</f>
        <v>220425.97362835356</v>
      </c>
      <c r="J261" s="5">
        <f ca="1">($E260+J260)*(1+'Part E'!D366)</f>
        <v>215601.84040870183</v>
      </c>
      <c r="K261" s="5">
        <f ca="1">($E260+K260)*(1+'Part E'!E366)</f>
        <v>196106.83153343387</v>
      </c>
      <c r="L261" s="5">
        <f ca="1">($E260+L260)*(1+'Part E'!F366)</f>
        <v>226567.10735422076</v>
      </c>
      <c r="M261" s="5">
        <f ca="1">($E260+M260)*(1+'Part E'!G366)</f>
        <v>192881.29106343884</v>
      </c>
      <c r="N261" s="5">
        <f ca="1">($E260+N260)*(1+'Part E'!H366)</f>
        <v>356062.86185447482</v>
      </c>
      <c r="O261" s="5">
        <f ca="1">($E260+O260)*(1+'Part E'!I366)</f>
        <v>241354.4779336224</v>
      </c>
      <c r="P261" s="5">
        <f ca="1">($E260+P260)*(1+'Part E'!J366)</f>
        <v>284111.08601128677</v>
      </c>
      <c r="Q261" s="5">
        <f ca="1">($E260+Q260)*(1+'Part E'!K366)</f>
        <v>252406.3746274841</v>
      </c>
      <c r="R261" s="5">
        <f ca="1">($E260+R260)*(1+'Part E'!L366)</f>
        <v>237113.35721669247</v>
      </c>
      <c r="S261" s="5">
        <f ca="1">($E260+S260)*(1+'Part E'!M366)</f>
        <v>226382.36077338643</v>
      </c>
      <c r="T261" s="5">
        <f ca="1">($E260+T260)*(1+'Part E'!N366)</f>
        <v>292453.64043627313</v>
      </c>
      <c r="U261" s="5">
        <f ca="1">($E260+U260)*(1+'Part E'!O366)</f>
        <v>263717.88699346676</v>
      </c>
      <c r="V261" s="5">
        <f ca="1">($E260+V260)*(1+'Part E'!P366)</f>
        <v>215847.90696736594</v>
      </c>
      <c r="W261" s="5">
        <f ca="1">($E260+W260)*(1+'Part E'!Q366)</f>
        <v>166268.78392734352</v>
      </c>
      <c r="X261" s="5">
        <f ca="1">($E260+X260)*(1+'Part E'!R366)</f>
        <v>206882.71245900076</v>
      </c>
      <c r="Y261" s="5">
        <f ca="1">($E260+Y260)*(1+'Part E'!S366)</f>
        <v>205242.86892199804</v>
      </c>
      <c r="Z261" s="5">
        <f ca="1">($E260+Z260)*(1+'Part E'!T366)</f>
        <v>171654.88256840257</v>
      </c>
      <c r="AA261" s="5">
        <f ca="1">($E260+AA260)*(1+'Part E'!U366)</f>
        <v>276003.05574860197</v>
      </c>
      <c r="AB261" s="5">
        <f ca="1">($E260+AB260)*(1+'Part E'!V366)</f>
        <v>225603.49096499858</v>
      </c>
      <c r="AC261" s="5">
        <f ca="1">($E260+AC260)*(1+'Part E'!W366)</f>
        <v>190296.36879849934</v>
      </c>
      <c r="AD261" s="5">
        <f ca="1">($E260+AD260)*(1+'Part E'!X366)</f>
        <v>213519.72442224366</v>
      </c>
      <c r="AE261" s="5">
        <f ca="1">($E260+AE260)*(1+'Part E'!Y366)</f>
        <v>171201.52703842497</v>
      </c>
      <c r="AF261" s="5">
        <f ca="1">($E260+AF260)*(1+'Part E'!Z366)</f>
        <v>232855.04635903399</v>
      </c>
      <c r="AG261" s="5">
        <f ca="1">($E260+AG260)*(1+'Part E'!AA366)</f>
        <v>201228.68194657969</v>
      </c>
      <c r="AH261" s="5">
        <f ca="1">($E260+AH260)*(1+'Part E'!AB366)</f>
        <v>225363.19807295254</v>
      </c>
      <c r="AI261" s="5">
        <f ca="1">($E260+AI260)*(1+'Part E'!AC366)</f>
        <v>238696.87823617819</v>
      </c>
      <c r="AJ261" s="5">
        <f ca="1">($E260+AJ260)*(1+'Part E'!AD366)</f>
        <v>174259.91338131478</v>
      </c>
      <c r="AK261" s="5">
        <f ca="1">($E260+AK260)*(1+'Part E'!AE366)</f>
        <v>171015.33025618418</v>
      </c>
      <c r="AL261" s="5">
        <f ca="1">($E260+AL260)*(1+'Part E'!AF366)</f>
        <v>137775.15773093447</v>
      </c>
      <c r="AM261" s="5">
        <f ca="1">($E260+AM260)*(1+'Part E'!AG366)</f>
        <v>207282.83958152027</v>
      </c>
      <c r="AN261" s="5">
        <f ca="1">($E260+AN260)*(1+'Part E'!AH366)</f>
        <v>319104.0760509519</v>
      </c>
      <c r="AO261" s="5">
        <f ca="1">($E260+AO260)*(1+'Part E'!AI366)</f>
        <v>274733.63623575104</v>
      </c>
      <c r="AP261" s="5">
        <f ca="1">($E260+AP260)*(1+'Part E'!AJ366)</f>
        <v>203702.04268396768</v>
      </c>
      <c r="AQ261" s="5">
        <f ca="1">($E260+AQ260)*(1+'Part E'!AK366)</f>
        <v>204524.88958515154</v>
      </c>
      <c r="AR261" s="5">
        <f ca="1">($E260+AR260)*(1+'Part E'!AL366)</f>
        <v>187935.61807632726</v>
      </c>
      <c r="AS261" s="5">
        <f ca="1">($E260+AS260)*(1+'Part E'!AM366)</f>
        <v>307440.90946657269</v>
      </c>
      <c r="AT261" s="5">
        <f ca="1">($E260+AT260)*(1+'Part E'!AN366)</f>
        <v>168054.9511216449</v>
      </c>
      <c r="AU261" s="5">
        <f ca="1">($E260+AU260)*(1+'Part E'!AO366)</f>
        <v>206875.30374088386</v>
      </c>
      <c r="AV261" s="5">
        <f ca="1">($E260+AV260)*(1+'Part E'!AP366)</f>
        <v>172893.13963207862</v>
      </c>
      <c r="AW261" s="5">
        <f ca="1">($E260+AW260)*(1+'Part E'!AQ366)</f>
        <v>204776.44944930961</v>
      </c>
      <c r="AX261" s="5">
        <f ca="1">($E260+AX260)*(1+'Part E'!AR366)</f>
        <v>226456.24221013678</v>
      </c>
      <c r="AY261" s="5">
        <f ca="1">($E260+AY260)*(1+'Part E'!AS366)</f>
        <v>204611.05506829813</v>
      </c>
      <c r="AZ261" s="5">
        <f ca="1">($E260+AZ260)*(1+'Part E'!AT366)</f>
        <v>227959.4685754737</v>
      </c>
      <c r="BA261" s="5">
        <f ca="1">($E260+BA260)*(1+'Part E'!AU366)</f>
        <v>252600.25518316441</v>
      </c>
      <c r="BB261" s="5">
        <f ca="1">($E260+BB260)*(1+'Part E'!AV366)</f>
        <v>235034.30472483346</v>
      </c>
      <c r="BC261" s="5">
        <f ca="1">($E260+BC260)*(1+'Part E'!AW366)</f>
        <v>221869.68059416304</v>
      </c>
      <c r="BD261" s="5">
        <f ca="1">($E260+BD260)*(1+'Part E'!AX366)</f>
        <v>188447.11039555384</v>
      </c>
      <c r="BE261" s="5">
        <f ca="1">($E260+BE260)*(1+'Part E'!AY366)</f>
        <v>213437.89946220673</v>
      </c>
      <c r="BF261" s="5">
        <f ca="1">($E260+BF260)*(1+'Part E'!AZ366)</f>
        <v>258636.58367804467</v>
      </c>
      <c r="BG261" s="5">
        <f ca="1">($E260+BG260)*(1+'Part E'!BA366)</f>
        <v>150654.498725407</v>
      </c>
      <c r="BH261" s="5">
        <f ca="1">($E260+BH260)*(1+'Part E'!BB366)</f>
        <v>216629.03023691013</v>
      </c>
      <c r="BI261" s="5">
        <f ca="1">($E260+BI260)*(1+'Part E'!BC366)</f>
        <v>205888.72158696564</v>
      </c>
      <c r="BJ261" s="5">
        <f ca="1">($E260+BJ260)*(1+'Part E'!BD366)</f>
        <v>166786.74243681345</v>
      </c>
      <c r="BK261" s="5">
        <f ca="1">($E260+BK260)*(1+'Part E'!BE366)</f>
        <v>147447.3346391973</v>
      </c>
      <c r="BL261" s="5">
        <f ca="1">($E260+BL260)*(1+'Part E'!BF366)</f>
        <v>290293.094881383</v>
      </c>
      <c r="BM261" s="5">
        <f ca="1">($E260+BM260)*(1+'Part E'!BG366)</f>
        <v>232814.82696393182</v>
      </c>
      <c r="BN261" s="5">
        <f ca="1">($E260+BN260)*(1+'Part E'!BH366)</f>
        <v>221538.60573827656</v>
      </c>
      <c r="BO261" s="5">
        <f ca="1">($E260+BO260)*(1+'Part E'!BI366)</f>
        <v>192271.23727531492</v>
      </c>
      <c r="BP261" s="5">
        <f ca="1">($E260+BP260)*(1+'Part E'!BJ366)</f>
        <v>284229.72928097448</v>
      </c>
      <c r="BQ261" s="5">
        <f ca="1">($E260+BQ260)*(1+'Part E'!BK366)</f>
        <v>291486.50330555759</v>
      </c>
      <c r="BR261" s="5">
        <f ca="1">($E260+BR260)*(1+'Part E'!BL366)</f>
        <v>238929.87574802226</v>
      </c>
      <c r="BS261" s="5">
        <f ca="1">($E260+BS260)*(1+'Part E'!BM366)</f>
        <v>229615.86269206565</v>
      </c>
      <c r="BT261" s="5">
        <f ca="1">($E260+BT260)*(1+'Part E'!BN366)</f>
        <v>224574.70383641409</v>
      </c>
      <c r="BU261" s="5">
        <f ca="1">($E260+BU260)*(1+'Part E'!BO366)</f>
        <v>139283.21530451614</v>
      </c>
      <c r="BV261" s="5">
        <f ca="1">($E260+BV260)*(1+'Part E'!BP366)</f>
        <v>208669.92411057849</v>
      </c>
      <c r="BW261" s="5">
        <f ca="1">($E260+BW260)*(1+'Part E'!BQ366)</f>
        <v>216687.39640061726</v>
      </c>
      <c r="BX261" s="5">
        <f ca="1">($E260+BX260)*(1+'Part E'!BR366)</f>
        <v>200128.48113516951</v>
      </c>
      <c r="BY261" s="5">
        <f ca="1">($E260+BY260)*(1+'Part E'!BS366)</f>
        <v>195974.66683495473</v>
      </c>
      <c r="BZ261" s="5">
        <f ca="1">($E260+BZ260)*(1+'Part E'!BT366)</f>
        <v>199886.61982651072</v>
      </c>
      <c r="CA261" s="5">
        <f ca="1">($E260+CA260)*(1+'Part E'!BU366)</f>
        <v>175704.60774521201</v>
      </c>
      <c r="CB261" s="5">
        <f ca="1">($E260+CB260)*(1+'Part E'!BV366)</f>
        <v>215343.53850996529</v>
      </c>
      <c r="CC261" s="5">
        <f ca="1">($E260+CC260)*(1+'Part E'!BW366)</f>
        <v>226130.34749504455</v>
      </c>
      <c r="CD261" s="5">
        <f ca="1">($E260+CD260)*(1+'Part E'!BX366)</f>
        <v>209060.60802147331</v>
      </c>
      <c r="CE261" s="5">
        <f ca="1">($E260+CE260)*(1+'Part E'!BY366)</f>
        <v>217574.33075313453</v>
      </c>
      <c r="CF261" s="5">
        <f ca="1">($E260+CF260)*(1+'Part E'!BZ366)</f>
        <v>173107.56379349082</v>
      </c>
      <c r="CG261" s="5">
        <f ca="1">($E260+CG260)*(1+'Part E'!CA366)</f>
        <v>283602.8587212548</v>
      </c>
      <c r="CH261" s="5">
        <f ca="1">($E260+CH260)*(1+'Part E'!CB366)</f>
        <v>248339.09624938283</v>
      </c>
      <c r="CI261" s="5">
        <f ca="1">($E260+CI260)*(1+'Part E'!CC366)</f>
        <v>280910.7726429255</v>
      </c>
      <c r="CJ261" s="5">
        <f ca="1">($E260+CJ260)*(1+'Part E'!CD366)</f>
        <v>194576.27071889024</v>
      </c>
      <c r="CK261" s="5">
        <f ca="1">($E260+CK260)*(1+'Part E'!CE366)</f>
        <v>205221.0738671016</v>
      </c>
      <c r="CL261" s="5">
        <f ca="1">($E260+CL260)*(1+'Part E'!CF366)</f>
        <v>214569.26966654413</v>
      </c>
      <c r="CM261" s="5">
        <f ca="1">($E260+CM260)*(1+'Part E'!CG366)</f>
        <v>229708.39911358958</v>
      </c>
      <c r="CN261" s="5">
        <f ca="1">($E260+CN260)*(1+'Part E'!CH366)</f>
        <v>216991.1159096323</v>
      </c>
      <c r="CO261" s="5">
        <f ca="1">($E260+CO260)*(1+'Part E'!CI366)</f>
        <v>164406.02688823018</v>
      </c>
      <c r="CP261" s="5">
        <f ca="1">($E260+CP260)*(1+'Part E'!CJ366)</f>
        <v>139224.56483807022</v>
      </c>
      <c r="CQ261" s="5">
        <f ca="1">($E260+CQ260)*(1+'Part E'!CK366)</f>
        <v>223966.1345065473</v>
      </c>
      <c r="CR261" s="5">
        <f ca="1">($E260+CR260)*(1+'Part E'!CL366)</f>
        <v>188914.87050558926</v>
      </c>
      <c r="CS261" s="5">
        <f ca="1">($E260+CS260)*(1+'Part E'!CM366)</f>
        <v>144319.39059131825</v>
      </c>
      <c r="CT261" s="5">
        <f ca="1">($E260+CT260)*(1+'Part E'!CN366)</f>
        <v>325431.26407251199</v>
      </c>
      <c r="CU261" s="5">
        <f ca="1">($E260+CU260)*(1+'Part E'!CO366)</f>
        <v>259331.10493067699</v>
      </c>
      <c r="CV261" s="5">
        <f ca="1">($E260+CV260)*(1+'Part E'!CP366)</f>
        <v>156899.88250869323</v>
      </c>
      <c r="CW261" s="5">
        <f ca="1">($E260+CW260)*(1+'Part E'!CQ366)</f>
        <v>183133.23133356051</v>
      </c>
      <c r="CX261" s="5">
        <f ca="1">($E260+CX260)*(1+'Part E'!CR366)</f>
        <v>193151.65107389138</v>
      </c>
      <c r="CY261" s="5">
        <f ca="1">($E260+CY260)*(1+'Part E'!CS366)</f>
        <v>304532.58818313159</v>
      </c>
      <c r="CZ261" s="5">
        <f ca="1">($E260+CZ260)*(1+'Part E'!CT366)</f>
        <v>226657.40109597534</v>
      </c>
      <c r="DA261" s="5">
        <f ca="1">($E260+DA260)*(1+'Part E'!CU366)</f>
        <v>151979.53568029517</v>
      </c>
      <c r="DB261" s="5">
        <f ca="1">($E260+DB260)*(1+'Part E'!CV366)</f>
        <v>203512.6856969005</v>
      </c>
      <c r="DC261" s="5">
        <f ca="1">($E260+DC260)*(1+'Part E'!CW366)</f>
        <v>215138.90908224735</v>
      </c>
      <c r="DD261" s="5">
        <f ca="1">($E260+DD260)*(1+'Part E'!CX366)</f>
        <v>213574.38723151453</v>
      </c>
    </row>
    <row r="262" spans="2:108" x14ac:dyDescent="0.2">
      <c r="B262" s="5">
        <f t="shared" si="28"/>
        <v>9.6666666666666661</v>
      </c>
      <c r="C262" s="5">
        <v>13326.65</v>
      </c>
      <c r="D262" s="5">
        <f t="shared" si="26"/>
        <v>3997.9949999999999</v>
      </c>
      <c r="E262" s="5">
        <f t="shared" si="27"/>
        <v>2398.797</v>
      </c>
      <c r="H262" s="5">
        <f t="shared" si="29"/>
        <v>9.5833333333333321</v>
      </c>
      <c r="I262" s="5">
        <f ca="1">($E261+I261)*(1+'Part E'!C367)</f>
        <v>231214.69747278583</v>
      </c>
      <c r="J262" s="5">
        <f ca="1">($E261+J261)*(1+'Part E'!D367)</f>
        <v>226726.12220947369</v>
      </c>
      <c r="K262" s="5">
        <f ca="1">($E261+K261)*(1+'Part E'!E367)</f>
        <v>191652.90575975442</v>
      </c>
      <c r="L262" s="5">
        <f ca="1">($E261+L261)*(1+'Part E'!F367)</f>
        <v>236750.87529736393</v>
      </c>
      <c r="M262" s="5">
        <f ca="1">($E261+M261)*(1+'Part E'!G367)</f>
        <v>190552.73556504142</v>
      </c>
      <c r="N262" s="5">
        <f ca="1">($E261+N261)*(1+'Part E'!H367)</f>
        <v>353780.05103192566</v>
      </c>
      <c r="O262" s="5">
        <f ca="1">($E261+O261)*(1+'Part E'!I367)</f>
        <v>230357.10418741137</v>
      </c>
      <c r="P262" s="5">
        <f ca="1">($E261+P261)*(1+'Part E'!J367)</f>
        <v>278447.67964907666</v>
      </c>
      <c r="Q262" s="5">
        <f ca="1">($E261+Q261)*(1+'Part E'!K367)</f>
        <v>248691.78061521411</v>
      </c>
      <c r="R262" s="5">
        <f ca="1">($E261+R261)*(1+'Part E'!L367)</f>
        <v>251897.60315589097</v>
      </c>
      <c r="S262" s="5">
        <f ca="1">($E261+S261)*(1+'Part E'!M367)</f>
        <v>222042.15595323249</v>
      </c>
      <c r="T262" s="5">
        <f ca="1">($E261+T261)*(1+'Part E'!N367)</f>
        <v>294691.61109984538</v>
      </c>
      <c r="U262" s="5">
        <f ca="1">($E261+U261)*(1+'Part E'!O367)</f>
        <v>272189.92289380089</v>
      </c>
      <c r="V262" s="5">
        <f ca="1">($E261+V261)*(1+'Part E'!P367)</f>
        <v>223690.18730995781</v>
      </c>
      <c r="W262" s="5">
        <f ca="1">($E261+W261)*(1+'Part E'!Q367)</f>
        <v>179771.39946548044</v>
      </c>
      <c r="X262" s="5">
        <f ca="1">($E261+X261)*(1+'Part E'!R367)</f>
        <v>213803.85312080695</v>
      </c>
      <c r="Y262" s="5">
        <f ca="1">($E261+Y261)*(1+'Part E'!S367)</f>
        <v>210430.15069999779</v>
      </c>
      <c r="Z262" s="5">
        <f ca="1">($E261+Z261)*(1+'Part E'!T367)</f>
        <v>177209.01153522392</v>
      </c>
      <c r="AA262" s="5">
        <f ca="1">($E261+AA261)*(1+'Part E'!U367)</f>
        <v>256179.70355660346</v>
      </c>
      <c r="AB262" s="5">
        <f ca="1">($E261+AB261)*(1+'Part E'!V367)</f>
        <v>220042.33415636586</v>
      </c>
      <c r="AC262" s="5">
        <f ca="1">($E261+AC261)*(1+'Part E'!W367)</f>
        <v>190496.98882865068</v>
      </c>
      <c r="AD262" s="5">
        <f ca="1">($E261+AD261)*(1+'Part E'!X367)</f>
        <v>228853.0276111225</v>
      </c>
      <c r="AE262" s="5">
        <f ca="1">($E261+AE261)*(1+'Part E'!Y367)</f>
        <v>172960.44374773806</v>
      </c>
      <c r="AF262" s="5">
        <f ca="1">($E261+AF261)*(1+'Part E'!Z367)</f>
        <v>226408.42277672663</v>
      </c>
      <c r="AG262" s="5">
        <f ca="1">($E261+AG261)*(1+'Part E'!AA367)</f>
        <v>198488.50847515132</v>
      </c>
      <c r="AH262" s="5">
        <f ca="1">($E261+AH261)*(1+'Part E'!AB367)</f>
        <v>228213.84440524798</v>
      </c>
      <c r="AI262" s="5">
        <f ca="1">($E261+AI261)*(1+'Part E'!AC367)</f>
        <v>251296.04439706239</v>
      </c>
      <c r="AJ262" s="5">
        <f ca="1">($E261+AJ261)*(1+'Part E'!AD367)</f>
        <v>170215.25671225358</v>
      </c>
      <c r="AK262" s="5">
        <f ca="1">($E261+AK261)*(1+'Part E'!AE367)</f>
        <v>191886.9310980647</v>
      </c>
      <c r="AL262" s="5">
        <f ca="1">($E261+AL261)*(1+'Part E'!AF367)</f>
        <v>144064.29033757458</v>
      </c>
      <c r="AM262" s="5">
        <f ca="1">($E261+AM261)*(1+'Part E'!AG367)</f>
        <v>207389.42339151612</v>
      </c>
      <c r="AN262" s="5">
        <f ca="1">($E261+AN261)*(1+'Part E'!AH367)</f>
        <v>331803.19928064692</v>
      </c>
      <c r="AO262" s="5">
        <f ca="1">($E261+AO261)*(1+'Part E'!AI367)</f>
        <v>248803.47458797993</v>
      </c>
      <c r="AP262" s="5">
        <f ca="1">($E261+AP261)*(1+'Part E'!AJ367)</f>
        <v>199880.24004378705</v>
      </c>
      <c r="AQ262" s="5">
        <f ca="1">($E261+AQ261)*(1+'Part E'!AK367)</f>
        <v>200511.96361629548</v>
      </c>
      <c r="AR262" s="5">
        <f ca="1">($E261+AR261)*(1+'Part E'!AL367)</f>
        <v>192185.77641929622</v>
      </c>
      <c r="AS262" s="5">
        <f ca="1">($E261+AS261)*(1+'Part E'!AM367)</f>
        <v>323849.89023210888</v>
      </c>
      <c r="AT262" s="5">
        <f ca="1">($E261+AT261)*(1+'Part E'!AN367)</f>
        <v>170336.28706846928</v>
      </c>
      <c r="AU262" s="5">
        <f ca="1">($E261+AU261)*(1+'Part E'!AO367)</f>
        <v>215570.15973085587</v>
      </c>
      <c r="AV262" s="5">
        <f ca="1">($E261+AV261)*(1+'Part E'!AP367)</f>
        <v>163643.78888682084</v>
      </c>
      <c r="AW262" s="5">
        <f ca="1">($E261+AW261)*(1+'Part E'!AQ367)</f>
        <v>221354.50303695127</v>
      </c>
      <c r="AX262" s="5">
        <f ca="1">($E261+AX261)*(1+'Part E'!AR367)</f>
        <v>235165.66430483104</v>
      </c>
      <c r="AY262" s="5">
        <f ca="1">($E261+AY261)*(1+'Part E'!AS367)</f>
        <v>199907.21878448687</v>
      </c>
      <c r="AZ262" s="5">
        <f ca="1">($E261+AZ261)*(1+'Part E'!AT367)</f>
        <v>235487.68549548299</v>
      </c>
      <c r="BA262" s="5">
        <f ca="1">($E261+BA261)*(1+'Part E'!AU367)</f>
        <v>254990.24673643653</v>
      </c>
      <c r="BB262" s="5">
        <f ca="1">($E261+BB261)*(1+'Part E'!AV367)</f>
        <v>238031.31899400381</v>
      </c>
      <c r="BC262" s="5">
        <f ca="1">($E261+BC261)*(1+'Part E'!AW367)</f>
        <v>223461.875279606</v>
      </c>
      <c r="BD262" s="5">
        <f ca="1">($E261+BD261)*(1+'Part E'!AX367)</f>
        <v>192216.27380470518</v>
      </c>
      <c r="BE262" s="5">
        <f ca="1">($E261+BE261)*(1+'Part E'!AY367)</f>
        <v>222100.85655573566</v>
      </c>
      <c r="BF262" s="5">
        <f ca="1">($E261+BF261)*(1+'Part E'!AZ367)</f>
        <v>252320.47624862011</v>
      </c>
      <c r="BG262" s="5">
        <f ca="1">($E261+BG261)*(1+'Part E'!BA367)</f>
        <v>150930.39709605995</v>
      </c>
      <c r="BH262" s="5">
        <f ca="1">($E261+BH261)*(1+'Part E'!BB367)</f>
        <v>220548.75959810664</v>
      </c>
      <c r="BI262" s="5">
        <f ca="1">($E261+BI261)*(1+'Part E'!BC367)</f>
        <v>197671.35930164903</v>
      </c>
      <c r="BJ262" s="5">
        <f ca="1">($E261+BJ261)*(1+'Part E'!BD367)</f>
        <v>166495.81155278353</v>
      </c>
      <c r="BK262" s="5">
        <f ca="1">($E261+BK261)*(1+'Part E'!BE367)</f>
        <v>153617.23536540972</v>
      </c>
      <c r="BL262" s="5">
        <f ca="1">($E261+BL261)*(1+'Part E'!BF367)</f>
        <v>303673.37895567151</v>
      </c>
      <c r="BM262" s="5">
        <f ca="1">($E261+BM261)*(1+'Part E'!BG367)</f>
        <v>240493.15783784643</v>
      </c>
      <c r="BN262" s="5">
        <f ca="1">($E261+BN261)*(1+'Part E'!BH367)</f>
        <v>208012.94851186304</v>
      </c>
      <c r="BO262" s="5">
        <f ca="1">($E261+BO261)*(1+'Part E'!BI367)</f>
        <v>191078.110212739</v>
      </c>
      <c r="BP262" s="5">
        <f ca="1">($E261+BP261)*(1+'Part E'!BJ367)</f>
        <v>282746.3491960371</v>
      </c>
      <c r="BQ262" s="5">
        <f ca="1">($E261+BQ261)*(1+'Part E'!BK367)</f>
        <v>307504.59158841311</v>
      </c>
      <c r="BR262" s="5">
        <f ca="1">($E261+BR261)*(1+'Part E'!BL367)</f>
        <v>231569.16293804444</v>
      </c>
      <c r="BS262" s="5">
        <f ca="1">($E261+BS261)*(1+'Part E'!BM367)</f>
        <v>230105.38862634951</v>
      </c>
      <c r="BT262" s="5">
        <f ca="1">($E261+BT261)*(1+'Part E'!BN367)</f>
        <v>231441.21469298474</v>
      </c>
      <c r="BU262" s="5">
        <f ca="1">($E261+BU261)*(1+'Part E'!BO367)</f>
        <v>149135.92840380003</v>
      </c>
      <c r="BV262" s="5">
        <f ca="1">($E261+BV261)*(1+'Part E'!BP367)</f>
        <v>241430.99880904303</v>
      </c>
      <c r="BW262" s="5">
        <f ca="1">($E261+BW261)*(1+'Part E'!BQ367)</f>
        <v>220716.65805915513</v>
      </c>
      <c r="BX262" s="5">
        <f ca="1">($E261+BX261)*(1+'Part E'!BR367)</f>
        <v>206556.91582632816</v>
      </c>
      <c r="BY262" s="5">
        <f ca="1">($E261+BY261)*(1+'Part E'!BS367)</f>
        <v>200507.36629033383</v>
      </c>
      <c r="BZ262" s="5">
        <f ca="1">($E261+BZ261)*(1+'Part E'!BT367)</f>
        <v>210256.94235013233</v>
      </c>
      <c r="CA262" s="5">
        <f ca="1">($E261+CA261)*(1+'Part E'!BU367)</f>
        <v>185711.26241383899</v>
      </c>
      <c r="CB262" s="5">
        <f ca="1">($E261+CB261)*(1+'Part E'!BV367)</f>
        <v>220156.78570302716</v>
      </c>
      <c r="CC262" s="5">
        <f ca="1">($E261+CC261)*(1+'Part E'!BW367)</f>
        <v>216314.95561654752</v>
      </c>
      <c r="CD262" s="5">
        <f ca="1">($E261+CD261)*(1+'Part E'!BX367)</f>
        <v>211711.38140962939</v>
      </c>
      <c r="CE262" s="5">
        <f ca="1">($E261+CE261)*(1+'Part E'!BY367)</f>
        <v>215375.93988985021</v>
      </c>
      <c r="CF262" s="5">
        <f ca="1">($E261+CF261)*(1+'Part E'!BZ367)</f>
        <v>177417.84182985878</v>
      </c>
      <c r="CG262" s="5">
        <f ca="1">($E261+CG261)*(1+'Part E'!CA367)</f>
        <v>287516.22095189558</v>
      </c>
      <c r="CH262" s="5">
        <f ca="1">($E261+CH261)*(1+'Part E'!CB367)</f>
        <v>248236.50152030907</v>
      </c>
      <c r="CI262" s="5">
        <f ca="1">($E261+CI261)*(1+'Part E'!CC367)</f>
        <v>285083.09995567566</v>
      </c>
      <c r="CJ262" s="5">
        <f ca="1">($E261+CJ261)*(1+'Part E'!CD367)</f>
        <v>203619.99642385481</v>
      </c>
      <c r="CK262" s="5">
        <f ca="1">($E261+CK261)*(1+'Part E'!CE367)</f>
        <v>197952.84066852869</v>
      </c>
      <c r="CL262" s="5">
        <f ca="1">($E261+CL261)*(1+'Part E'!CF367)</f>
        <v>224415.01504349968</v>
      </c>
      <c r="CM262" s="5">
        <f ca="1">($E261+CM261)*(1+'Part E'!CG367)</f>
        <v>233537.65738543682</v>
      </c>
      <c r="CN262" s="5">
        <f ca="1">($E261+CN261)*(1+'Part E'!CH367)</f>
        <v>218797.87670031155</v>
      </c>
      <c r="CO262" s="5">
        <f ca="1">($E261+CO261)*(1+'Part E'!CI367)</f>
        <v>165461.20534362883</v>
      </c>
      <c r="CP262" s="5">
        <f ca="1">($E261+CP261)*(1+'Part E'!CJ367)</f>
        <v>141621.24427573979</v>
      </c>
      <c r="CQ262" s="5">
        <f ca="1">($E261+CQ261)*(1+'Part E'!CK367)</f>
        <v>228263.14643361449</v>
      </c>
      <c r="CR262" s="5">
        <f ca="1">($E261+CR261)*(1+'Part E'!CL367)</f>
        <v>202564.07032042224</v>
      </c>
      <c r="CS262" s="5">
        <f ca="1">($E261+CS261)*(1+'Part E'!CM367)</f>
        <v>143650.08936254779</v>
      </c>
      <c r="CT262" s="5">
        <f ca="1">($E261+CT261)*(1+'Part E'!CN367)</f>
        <v>343580.88018261798</v>
      </c>
      <c r="CU262" s="5">
        <f ca="1">($E261+CU261)*(1+'Part E'!CO367)</f>
        <v>261050.03579057788</v>
      </c>
      <c r="CV262" s="5">
        <f ca="1">($E261+CV261)*(1+'Part E'!CP367)</f>
        <v>150490.96023954067</v>
      </c>
      <c r="CW262" s="5">
        <f ca="1">($E261+CW261)*(1+'Part E'!CQ367)</f>
        <v>181768.35466501422</v>
      </c>
      <c r="CX262" s="5">
        <f ca="1">($E261+CX261)*(1+'Part E'!CR367)</f>
        <v>197581.75909742931</v>
      </c>
      <c r="CY262" s="5">
        <f ca="1">($E261+CY261)*(1+'Part E'!CS367)</f>
        <v>292828.48350308248</v>
      </c>
      <c r="CZ262" s="5">
        <f ca="1">($E261+CZ261)*(1+'Part E'!CT367)</f>
        <v>238646.18274722114</v>
      </c>
      <c r="DA262" s="5">
        <f ca="1">($E261+DA261)*(1+'Part E'!CU367)</f>
        <v>152084.26914746632</v>
      </c>
      <c r="DB262" s="5">
        <f ca="1">($E261+DB261)*(1+'Part E'!CV367)</f>
        <v>204132.12798812412</v>
      </c>
      <c r="DC262" s="5">
        <f ca="1">($E261+DC261)*(1+'Part E'!CW367)</f>
        <v>206720.83262391496</v>
      </c>
      <c r="DD262" s="5">
        <f ca="1">($E261+DD261)*(1+'Part E'!CX367)</f>
        <v>218619.13410296376</v>
      </c>
    </row>
    <row r="263" spans="2:108" x14ac:dyDescent="0.2">
      <c r="B263" s="5">
        <f t="shared" si="28"/>
        <v>9.75</v>
      </c>
      <c r="C263" s="5">
        <v>13326.65</v>
      </c>
      <c r="D263" s="5">
        <f t="shared" si="26"/>
        <v>3997.9949999999999</v>
      </c>
      <c r="E263" s="5">
        <f t="shared" si="27"/>
        <v>2398.797</v>
      </c>
      <c r="H263" s="5">
        <f t="shared" si="29"/>
        <v>9.6666666666666661</v>
      </c>
      <c r="I263" s="5">
        <f ca="1">($E262+I262)*(1+'Part E'!C368)</f>
        <v>237508.3202930181</v>
      </c>
      <c r="J263" s="5">
        <f ca="1">($E262+J262)*(1+'Part E'!D368)</f>
        <v>229374.56302866357</v>
      </c>
      <c r="K263" s="5">
        <f ca="1">($E262+K262)*(1+'Part E'!E368)</f>
        <v>194524.79018632162</v>
      </c>
      <c r="L263" s="5">
        <f ca="1">($E262+L262)*(1+'Part E'!F368)</f>
        <v>240364.80394692501</v>
      </c>
      <c r="M263" s="5">
        <f ca="1">($E262+M262)*(1+'Part E'!G368)</f>
        <v>202278.60670487976</v>
      </c>
      <c r="N263" s="5">
        <f ca="1">($E262+N262)*(1+'Part E'!H368)</f>
        <v>368497.70812169951</v>
      </c>
      <c r="O263" s="5">
        <f ca="1">($E262+O262)*(1+'Part E'!I368)</f>
        <v>221272.77103026249</v>
      </c>
      <c r="P263" s="5">
        <f ca="1">($E262+P262)*(1+'Part E'!J368)</f>
        <v>265145.311018824</v>
      </c>
      <c r="Q263" s="5">
        <f ca="1">($E262+Q262)*(1+'Part E'!K368)</f>
        <v>246441.43767522866</v>
      </c>
      <c r="R263" s="5">
        <f ca="1">($E262+R262)*(1+'Part E'!L368)</f>
        <v>262287.50093361957</v>
      </c>
      <c r="S263" s="5">
        <f ca="1">($E262+S262)*(1+'Part E'!M368)</f>
        <v>227382.34224073178</v>
      </c>
      <c r="T263" s="5">
        <f ca="1">($E262+T262)*(1+'Part E'!N368)</f>
        <v>297360.12856189138</v>
      </c>
      <c r="U263" s="5">
        <f ca="1">($E262+U262)*(1+'Part E'!O368)</f>
        <v>292890.28774551046</v>
      </c>
      <c r="V263" s="5">
        <f ca="1">($E262+V262)*(1+'Part E'!P368)</f>
        <v>213796.96973284803</v>
      </c>
      <c r="W263" s="5">
        <f ca="1">($E262+W262)*(1+'Part E'!Q368)</f>
        <v>191079.91885441929</v>
      </c>
      <c r="X263" s="5">
        <f ca="1">($E262+X262)*(1+'Part E'!R368)</f>
        <v>211663.14369574186</v>
      </c>
      <c r="Y263" s="5">
        <f ca="1">($E262+Y262)*(1+'Part E'!S368)</f>
        <v>216711.36814302264</v>
      </c>
      <c r="Z263" s="5">
        <f ca="1">($E262+Z262)*(1+'Part E'!T368)</f>
        <v>180286.54755495224</v>
      </c>
      <c r="AA263" s="5">
        <f ca="1">($E262+AA262)*(1+'Part E'!U368)</f>
        <v>263302.07458800677</v>
      </c>
      <c r="AB263" s="5">
        <f ca="1">($E262+AB262)*(1+'Part E'!V368)</f>
        <v>241856.71515678606</v>
      </c>
      <c r="AC263" s="5">
        <f ca="1">($E262+AC262)*(1+'Part E'!W368)</f>
        <v>187776.80305455439</v>
      </c>
      <c r="AD263" s="5">
        <f ca="1">($E262+AD262)*(1+'Part E'!X368)</f>
        <v>242548.95169732699</v>
      </c>
      <c r="AE263" s="5">
        <f ca="1">($E262+AE262)*(1+'Part E'!Y368)</f>
        <v>166518.90437831086</v>
      </c>
      <c r="AF263" s="5">
        <f ca="1">($E262+AF262)*(1+'Part E'!Z368)</f>
        <v>230728.52832012082</v>
      </c>
      <c r="AG263" s="5">
        <f ca="1">($E262+AG262)*(1+'Part E'!AA368)</f>
        <v>209328.28347557245</v>
      </c>
      <c r="AH263" s="5">
        <f ca="1">($E262+AH262)*(1+'Part E'!AB368)</f>
        <v>229936.24876273476</v>
      </c>
      <c r="AI263" s="5">
        <f ca="1">($E262+AI262)*(1+'Part E'!AC368)</f>
        <v>260502.60188204807</v>
      </c>
      <c r="AJ263" s="5">
        <f ca="1">($E262+AJ262)*(1+'Part E'!AD368)</f>
        <v>163595.44476448075</v>
      </c>
      <c r="AK263" s="5">
        <f ca="1">($E262+AK262)*(1+'Part E'!AE368)</f>
        <v>192700.23319226992</v>
      </c>
      <c r="AL263" s="5">
        <f ca="1">($E262+AL262)*(1+'Part E'!AF368)</f>
        <v>141793.13965050448</v>
      </c>
      <c r="AM263" s="5">
        <f ca="1">($E262+AM262)*(1+'Part E'!AG368)</f>
        <v>202695.55967726751</v>
      </c>
      <c r="AN263" s="5">
        <f ca="1">($E262+AN262)*(1+'Part E'!AH368)</f>
        <v>328716.55403364252</v>
      </c>
      <c r="AO263" s="5">
        <f ca="1">($E262+AO262)*(1+'Part E'!AI368)</f>
        <v>257251.67415963407</v>
      </c>
      <c r="AP263" s="5">
        <f ca="1">($E262+AP262)*(1+'Part E'!AJ368)</f>
        <v>208158.07891501073</v>
      </c>
      <c r="AQ263" s="5">
        <f ca="1">($E262+AQ262)*(1+'Part E'!AK368)</f>
        <v>193720.49851440208</v>
      </c>
      <c r="AR263" s="5">
        <f ca="1">($E262+AR262)*(1+'Part E'!AL368)</f>
        <v>192873.19157037549</v>
      </c>
      <c r="AS263" s="5">
        <f ca="1">($E262+AS262)*(1+'Part E'!AM368)</f>
        <v>345732.8063302355</v>
      </c>
      <c r="AT263" s="5">
        <f ca="1">($E262+AT262)*(1+'Part E'!AN368)</f>
        <v>178714.86576527031</v>
      </c>
      <c r="AU263" s="5">
        <f ca="1">($E262+AU262)*(1+'Part E'!AO368)</f>
        <v>215902.73218328823</v>
      </c>
      <c r="AV263" s="5">
        <f ca="1">($E262+AV262)*(1+'Part E'!AP368)</f>
        <v>173809.05225690684</v>
      </c>
      <c r="AW263" s="5">
        <f ca="1">($E262+AW262)*(1+'Part E'!AQ368)</f>
        <v>219742.63195549796</v>
      </c>
      <c r="AX263" s="5">
        <f ca="1">($E262+AX262)*(1+'Part E'!AR368)</f>
        <v>222830.80489116965</v>
      </c>
      <c r="AY263" s="5">
        <f ca="1">($E262+AY262)*(1+'Part E'!AS368)</f>
        <v>210403.37138698288</v>
      </c>
      <c r="AZ263" s="5">
        <f ca="1">($E262+AZ262)*(1+'Part E'!AT368)</f>
        <v>226426.96676542354</v>
      </c>
      <c r="BA263" s="5">
        <f ca="1">($E262+BA262)*(1+'Part E'!AU368)</f>
        <v>265468.88948001107</v>
      </c>
      <c r="BB263" s="5">
        <f ca="1">($E262+BB262)*(1+'Part E'!AV368)</f>
        <v>238639.564292925</v>
      </c>
      <c r="BC263" s="5">
        <f ca="1">($E262+BC262)*(1+'Part E'!AW368)</f>
        <v>227675.74258514616</v>
      </c>
      <c r="BD263" s="5">
        <f ca="1">($E262+BD262)*(1+'Part E'!AX368)</f>
        <v>192809.57819893715</v>
      </c>
      <c r="BE263" s="5">
        <f ca="1">($E262+BE262)*(1+'Part E'!AY368)</f>
        <v>229889.70207604644</v>
      </c>
      <c r="BF263" s="5">
        <f ca="1">($E262+BF262)*(1+'Part E'!AZ368)</f>
        <v>248831.83272372387</v>
      </c>
      <c r="BG263" s="5">
        <f ca="1">($E262+BG262)*(1+'Part E'!BA368)</f>
        <v>166407.35007799434</v>
      </c>
      <c r="BH263" s="5">
        <f ca="1">($E262+BH262)*(1+'Part E'!BB368)</f>
        <v>222569.38676678092</v>
      </c>
      <c r="BI263" s="5">
        <f ca="1">($E262+BI262)*(1+'Part E'!BC368)</f>
        <v>202454.51790894815</v>
      </c>
      <c r="BJ263" s="5">
        <f ca="1">($E262+BJ262)*(1+'Part E'!BD368)</f>
        <v>173018.0447811716</v>
      </c>
      <c r="BK263" s="5">
        <f ca="1">($E262+BK262)*(1+'Part E'!BE368)</f>
        <v>150724.32922602448</v>
      </c>
      <c r="BL263" s="5">
        <f ca="1">($E262+BL262)*(1+'Part E'!BF368)</f>
        <v>309713.19673581456</v>
      </c>
      <c r="BM263" s="5">
        <f ca="1">($E262+BM262)*(1+'Part E'!BG368)</f>
        <v>253326.38596057796</v>
      </c>
      <c r="BN263" s="5">
        <f ca="1">($E262+BN262)*(1+'Part E'!BH368)</f>
        <v>200751.39834431635</v>
      </c>
      <c r="BO263" s="5">
        <f ca="1">($E262+BO262)*(1+'Part E'!BI368)</f>
        <v>200493.32182941702</v>
      </c>
      <c r="BP263" s="5">
        <f ca="1">($E262+BP262)*(1+'Part E'!BJ368)</f>
        <v>292302.67112490942</v>
      </c>
      <c r="BQ263" s="5">
        <f ca="1">($E262+BQ262)*(1+'Part E'!BK368)</f>
        <v>303018.70524645259</v>
      </c>
      <c r="BR263" s="5">
        <f ca="1">($E262+BR262)*(1+'Part E'!BL368)</f>
        <v>217590.57508608029</v>
      </c>
      <c r="BS263" s="5">
        <f ca="1">($E262+BS262)*(1+'Part E'!BM368)</f>
        <v>229235.4848992388</v>
      </c>
      <c r="BT263" s="5">
        <f ca="1">($E262+BT262)*(1+'Part E'!BN368)</f>
        <v>220641.31283223603</v>
      </c>
      <c r="BU263" s="5">
        <f ca="1">($E262+BU262)*(1+'Part E'!BO368)</f>
        <v>156996.09747934339</v>
      </c>
      <c r="BV263" s="5">
        <f ca="1">($E262+BV262)*(1+'Part E'!BP368)</f>
        <v>240590.89247425608</v>
      </c>
      <c r="BW263" s="5">
        <f ca="1">($E262+BW262)*(1+'Part E'!BQ368)</f>
        <v>236895.8507863796</v>
      </c>
      <c r="BX263" s="5">
        <f ca="1">($E262+BX262)*(1+'Part E'!BR368)</f>
        <v>208806.80439317509</v>
      </c>
      <c r="BY263" s="5">
        <f ca="1">($E262+BY262)*(1+'Part E'!BS368)</f>
        <v>207337.48340802503</v>
      </c>
      <c r="BZ263" s="5">
        <f ca="1">($E262+BZ262)*(1+'Part E'!BT368)</f>
        <v>216444.42066081782</v>
      </c>
      <c r="CA263" s="5">
        <f ca="1">($E262+CA262)*(1+'Part E'!BU368)</f>
        <v>193168.04912220649</v>
      </c>
      <c r="CB263" s="5">
        <f ca="1">($E262+CB262)*(1+'Part E'!BV368)</f>
        <v>209946.84846280984</v>
      </c>
      <c r="CC263" s="5">
        <f ca="1">($E262+CC262)*(1+'Part E'!BW368)</f>
        <v>220104.93124032815</v>
      </c>
      <c r="CD263" s="5">
        <f ca="1">($E262+CD262)*(1+'Part E'!BX368)</f>
        <v>223182.04116971223</v>
      </c>
      <c r="CE263" s="5">
        <f ca="1">($E262+CE262)*(1+'Part E'!BY368)</f>
        <v>217391.52675139083</v>
      </c>
      <c r="CF263" s="5">
        <f ca="1">($E262+CF262)*(1+'Part E'!BZ368)</f>
        <v>175976.10704091299</v>
      </c>
      <c r="CG263" s="5">
        <f ca="1">($E262+CG262)*(1+'Part E'!CA368)</f>
        <v>303238.06241064263</v>
      </c>
      <c r="CH263" s="5">
        <f ca="1">($E262+CH262)*(1+'Part E'!CB368)</f>
        <v>245392.01271219237</v>
      </c>
      <c r="CI263" s="5">
        <f ca="1">($E262+CI262)*(1+'Part E'!CC368)</f>
        <v>294367.77565473085</v>
      </c>
      <c r="CJ263" s="5">
        <f ca="1">($E262+CJ262)*(1+'Part E'!CD368)</f>
        <v>201320.50473763404</v>
      </c>
      <c r="CK263" s="5">
        <f ca="1">($E262+CK262)*(1+'Part E'!CE368)</f>
        <v>197612.51147959853</v>
      </c>
      <c r="CL263" s="5">
        <f ca="1">($E262+CL262)*(1+'Part E'!CF368)</f>
        <v>227309.18290220137</v>
      </c>
      <c r="CM263" s="5">
        <f ca="1">($E262+CM262)*(1+'Part E'!CG368)</f>
        <v>239039.43095253396</v>
      </c>
      <c r="CN263" s="5">
        <f ca="1">($E262+CN262)*(1+'Part E'!CH368)</f>
        <v>213185.61226587713</v>
      </c>
      <c r="CO263" s="5">
        <f ca="1">($E262+CO262)*(1+'Part E'!CI368)</f>
        <v>167738.7140214995</v>
      </c>
      <c r="CP263" s="5">
        <f ca="1">($E262+CP262)*(1+'Part E'!CJ368)</f>
        <v>138824.21755723163</v>
      </c>
      <c r="CQ263" s="5">
        <f ca="1">($E262+CQ262)*(1+'Part E'!CK368)</f>
        <v>232884.52741529228</v>
      </c>
      <c r="CR263" s="5">
        <f ca="1">($E262+CR262)*(1+'Part E'!CL368)</f>
        <v>206609.06569134688</v>
      </c>
      <c r="CS263" s="5">
        <f ca="1">($E262+CS262)*(1+'Part E'!CM368)</f>
        <v>147192.54537907019</v>
      </c>
      <c r="CT263" s="5">
        <f ca="1">($E262+CT262)*(1+'Part E'!CN368)</f>
        <v>353106.74473747285</v>
      </c>
      <c r="CU263" s="5">
        <f ca="1">($E262+CU262)*(1+'Part E'!CO368)</f>
        <v>259096.99610081484</v>
      </c>
      <c r="CV263" s="5">
        <f ca="1">($E262+CV262)*(1+'Part E'!CP368)</f>
        <v>160638.21137083351</v>
      </c>
      <c r="CW263" s="5">
        <f ca="1">($E262+CW262)*(1+'Part E'!CQ368)</f>
        <v>187745.6865121226</v>
      </c>
      <c r="CX263" s="5">
        <f ca="1">($E262+CX262)*(1+'Part E'!CR368)</f>
        <v>212332.28621471825</v>
      </c>
      <c r="CY263" s="5">
        <f ca="1">($E262+CY262)*(1+'Part E'!CS368)</f>
        <v>289756.85930609703</v>
      </c>
      <c r="CZ263" s="5">
        <f ca="1">($E262+CZ262)*(1+'Part E'!CT368)</f>
        <v>234442.18431780822</v>
      </c>
      <c r="DA263" s="5">
        <f ca="1">($E262+DA262)*(1+'Part E'!CU368)</f>
        <v>153590.36130070934</v>
      </c>
      <c r="DB263" s="5">
        <f ca="1">($E262+DB262)*(1+'Part E'!CV368)</f>
        <v>215434.18937885438</v>
      </c>
      <c r="DC263" s="5">
        <f ca="1">($E262+DC262)*(1+'Part E'!CW368)</f>
        <v>207899.88447540789</v>
      </c>
      <c r="DD263" s="5">
        <f ca="1">($E262+DD262)*(1+'Part E'!CX368)</f>
        <v>227921.72373855271</v>
      </c>
    </row>
    <row r="264" spans="2:108" x14ac:dyDescent="0.2">
      <c r="B264" s="5">
        <f t="shared" si="28"/>
        <v>9.8333333333333339</v>
      </c>
      <c r="C264" s="5">
        <v>13326.65</v>
      </c>
      <c r="D264" s="5">
        <f t="shared" si="26"/>
        <v>3997.9949999999999</v>
      </c>
      <c r="E264" s="5">
        <f t="shared" si="27"/>
        <v>2398.797</v>
      </c>
      <c r="H264" s="5">
        <f t="shared" si="29"/>
        <v>9.75</v>
      </c>
      <c r="I264" s="5">
        <f ca="1">($E263+I263)*(1+'Part E'!C369)</f>
        <v>224632.74717390112</v>
      </c>
      <c r="J264" s="5">
        <f ca="1">($E263+J263)*(1+'Part E'!D369)</f>
        <v>234917.33031515128</v>
      </c>
      <c r="K264" s="5">
        <f ca="1">($E263+K263)*(1+'Part E'!E369)</f>
        <v>199218.62097260085</v>
      </c>
      <c r="L264" s="5">
        <f ca="1">($E263+L263)*(1+'Part E'!F369)</f>
        <v>233611.35002903259</v>
      </c>
      <c r="M264" s="5">
        <f ca="1">($E263+M263)*(1+'Part E'!G369)</f>
        <v>195911.42619039587</v>
      </c>
      <c r="N264" s="5">
        <f ca="1">($E263+N263)*(1+'Part E'!H369)</f>
        <v>383189.3865899911</v>
      </c>
      <c r="O264" s="5">
        <f ca="1">($E263+O263)*(1+'Part E'!I369)</f>
        <v>223619.32231279765</v>
      </c>
      <c r="P264" s="5">
        <f ca="1">($E263+P263)*(1+'Part E'!J369)</f>
        <v>284959.09626175207</v>
      </c>
      <c r="Q264" s="5">
        <f ca="1">($E263+Q263)*(1+'Part E'!K369)</f>
        <v>260832.47367639004</v>
      </c>
      <c r="R264" s="5">
        <f ca="1">($E263+R263)*(1+'Part E'!L369)</f>
        <v>256091.82944549961</v>
      </c>
      <c r="S264" s="5">
        <f ca="1">($E263+S263)*(1+'Part E'!M369)</f>
        <v>238302.95340038789</v>
      </c>
      <c r="T264" s="5">
        <f ca="1">($E263+T263)*(1+'Part E'!N369)</f>
        <v>305852.11364729924</v>
      </c>
      <c r="U264" s="5">
        <f ca="1">($E263+U263)*(1+'Part E'!O369)</f>
        <v>286903.53707479977</v>
      </c>
      <c r="V264" s="5">
        <f ca="1">($E263+V263)*(1+'Part E'!P369)</f>
        <v>209038.91584289441</v>
      </c>
      <c r="W264" s="5">
        <f ca="1">($E263+W263)*(1+'Part E'!Q369)</f>
        <v>201298.87651249982</v>
      </c>
      <c r="X264" s="5">
        <f ca="1">($E263+X263)*(1+'Part E'!R369)</f>
        <v>219080.25857946169</v>
      </c>
      <c r="Y264" s="5">
        <f ca="1">($E263+Y263)*(1+'Part E'!S369)</f>
        <v>216024.70889284083</v>
      </c>
      <c r="Z264" s="5">
        <f ca="1">($E263+Z263)*(1+'Part E'!T369)</f>
        <v>195961.25749889406</v>
      </c>
      <c r="AA264" s="5">
        <f ca="1">($E263+AA263)*(1+'Part E'!U369)</f>
        <v>260492.1679354315</v>
      </c>
      <c r="AB264" s="5">
        <f ca="1">($E263+AB263)*(1+'Part E'!V369)</f>
        <v>255405.02930360555</v>
      </c>
      <c r="AC264" s="5">
        <f ca="1">($E263+AC263)*(1+'Part E'!W369)</f>
        <v>186757.95785667872</v>
      </c>
      <c r="AD264" s="5">
        <f ca="1">($E263+AD263)*(1+'Part E'!X369)</f>
        <v>263892.43326936092</v>
      </c>
      <c r="AE264" s="5">
        <f ca="1">($E263+AE263)*(1+'Part E'!Y369)</f>
        <v>179499.74695769959</v>
      </c>
      <c r="AF264" s="5">
        <f ca="1">($E263+AF263)*(1+'Part E'!Z369)</f>
        <v>241696.33018869421</v>
      </c>
      <c r="AG264" s="5">
        <f ca="1">($E263+AG263)*(1+'Part E'!AA369)</f>
        <v>222419.39875413114</v>
      </c>
      <c r="AH264" s="5">
        <f ca="1">($E263+AH263)*(1+'Part E'!AB369)</f>
        <v>237264.86190403264</v>
      </c>
      <c r="AI264" s="5">
        <f ca="1">($E263+AI263)*(1+'Part E'!AC369)</f>
        <v>275644.71065977233</v>
      </c>
      <c r="AJ264" s="5">
        <f ca="1">($E263+AJ263)*(1+'Part E'!AD369)</f>
        <v>170030.88917783313</v>
      </c>
      <c r="AK264" s="5">
        <f ca="1">($E263+AK263)*(1+'Part E'!AE369)</f>
        <v>196548.60986932801</v>
      </c>
      <c r="AL264" s="5">
        <f ca="1">($E263+AL263)*(1+'Part E'!AF369)</f>
        <v>134369.07431586995</v>
      </c>
      <c r="AM264" s="5">
        <f ca="1">($E263+AM263)*(1+'Part E'!AG369)</f>
        <v>205090.14919068676</v>
      </c>
      <c r="AN264" s="5">
        <f ca="1">($E263+AN263)*(1+'Part E'!AH369)</f>
        <v>335867.68455140392</v>
      </c>
      <c r="AO264" s="5">
        <f ca="1">($E263+AO263)*(1+'Part E'!AI369)</f>
        <v>247872.20263967686</v>
      </c>
      <c r="AP264" s="5">
        <f ca="1">($E263+AP263)*(1+'Part E'!AJ369)</f>
        <v>208978.9546255178</v>
      </c>
      <c r="AQ264" s="5">
        <f ca="1">($E263+AQ263)*(1+'Part E'!AK369)</f>
        <v>193906.43093038694</v>
      </c>
      <c r="AR264" s="5">
        <f ca="1">($E263+AR263)*(1+'Part E'!AL369)</f>
        <v>191253.53049608061</v>
      </c>
      <c r="AS264" s="5">
        <f ca="1">($E263+AS263)*(1+'Part E'!AM369)</f>
        <v>322583.08105813758</v>
      </c>
      <c r="AT264" s="5">
        <f ca="1">($E263+AT263)*(1+'Part E'!AN369)</f>
        <v>175050.73455108813</v>
      </c>
      <c r="AU264" s="5">
        <f ca="1">($E263+AU263)*(1+'Part E'!AO369)</f>
        <v>228413.10601226255</v>
      </c>
      <c r="AV264" s="5">
        <f ca="1">($E263+AV263)*(1+'Part E'!AP369)</f>
        <v>180149.13554898798</v>
      </c>
      <c r="AW264" s="5">
        <f ca="1">($E263+AW263)*(1+'Part E'!AQ369)</f>
        <v>221737.35692944503</v>
      </c>
      <c r="AX264" s="5">
        <f ca="1">($E263+AX263)*(1+'Part E'!AR369)</f>
        <v>220889.12834109849</v>
      </c>
      <c r="AY264" s="5">
        <f ca="1">($E263+AY263)*(1+'Part E'!AS369)</f>
        <v>207945.16908426172</v>
      </c>
      <c r="AZ264" s="5">
        <f ca="1">($E263+AZ263)*(1+'Part E'!AT369)</f>
        <v>227620.98355829041</v>
      </c>
      <c r="BA264" s="5">
        <f ca="1">($E263+BA263)*(1+'Part E'!AU369)</f>
        <v>263550.25759425695</v>
      </c>
      <c r="BB264" s="5">
        <f ca="1">($E263+BB263)*(1+'Part E'!AV369)</f>
        <v>241353.92225529638</v>
      </c>
      <c r="BC264" s="5">
        <f ca="1">($E263+BC263)*(1+'Part E'!AW369)</f>
        <v>230584.4061675297</v>
      </c>
      <c r="BD264" s="5">
        <f ca="1">($E263+BD263)*(1+'Part E'!AX369)</f>
        <v>191409.70780542798</v>
      </c>
      <c r="BE264" s="5">
        <f ca="1">($E263+BE263)*(1+'Part E'!AY369)</f>
        <v>224257.23351368416</v>
      </c>
      <c r="BF264" s="5">
        <f ca="1">($E263+BF263)*(1+'Part E'!AZ369)</f>
        <v>259852.96896403847</v>
      </c>
      <c r="BG264" s="5">
        <f ca="1">($E263+BG263)*(1+'Part E'!BA369)</f>
        <v>162642.18586502361</v>
      </c>
      <c r="BH264" s="5">
        <f ca="1">($E263+BH263)*(1+'Part E'!BB369)</f>
        <v>220503.98723307074</v>
      </c>
      <c r="BI264" s="5">
        <f ca="1">($E263+BI263)*(1+'Part E'!BC369)</f>
        <v>207026.68975233741</v>
      </c>
      <c r="BJ264" s="5">
        <f ca="1">($E263+BJ263)*(1+'Part E'!BD369)</f>
        <v>190512.37395418782</v>
      </c>
      <c r="BK264" s="5">
        <f ca="1">($E263+BK263)*(1+'Part E'!BE369)</f>
        <v>158977.53618291733</v>
      </c>
      <c r="BL264" s="5">
        <f ca="1">($E263+BL263)*(1+'Part E'!BF369)</f>
        <v>314775.78580456506</v>
      </c>
      <c r="BM264" s="5">
        <f ca="1">($E263+BM263)*(1+'Part E'!BG369)</f>
        <v>253555.12845297329</v>
      </c>
      <c r="BN264" s="5">
        <f ca="1">($E263+BN263)*(1+'Part E'!BH369)</f>
        <v>194929.8373535971</v>
      </c>
      <c r="BO264" s="5">
        <f ca="1">($E263+BO263)*(1+'Part E'!BI369)</f>
        <v>207008.27484252717</v>
      </c>
      <c r="BP264" s="5">
        <f ca="1">($E263+BP263)*(1+'Part E'!BJ369)</f>
        <v>305236.84444113309</v>
      </c>
      <c r="BQ264" s="5">
        <f ca="1">($E263+BQ263)*(1+'Part E'!BK369)</f>
        <v>298427.44124274253</v>
      </c>
      <c r="BR264" s="5">
        <f ca="1">($E263+BR263)*(1+'Part E'!BL369)</f>
        <v>212513.31104938986</v>
      </c>
      <c r="BS264" s="5">
        <f ca="1">($E263+BS263)*(1+'Part E'!BM369)</f>
        <v>243102.99687065283</v>
      </c>
      <c r="BT264" s="5">
        <f ca="1">($E263+BT263)*(1+'Part E'!BN369)</f>
        <v>224313.09846955069</v>
      </c>
      <c r="BU264" s="5">
        <f ca="1">($E263+BU263)*(1+'Part E'!BO369)</f>
        <v>162897.92527032044</v>
      </c>
      <c r="BV264" s="5">
        <f ca="1">($E263+BV263)*(1+'Part E'!BP369)</f>
        <v>240801.62782304414</v>
      </c>
      <c r="BW264" s="5">
        <f ca="1">($E263+BW263)*(1+'Part E'!BQ369)</f>
        <v>253159.60419633688</v>
      </c>
      <c r="BX264" s="5">
        <f ca="1">($E263+BX263)*(1+'Part E'!BR369)</f>
        <v>214160.61948484968</v>
      </c>
      <c r="BY264" s="5">
        <f ca="1">($E263+BY263)*(1+'Part E'!BS369)</f>
        <v>216500.93026088839</v>
      </c>
      <c r="BZ264" s="5">
        <f ca="1">($E263+BZ263)*(1+'Part E'!BT369)</f>
        <v>232052.94319340112</v>
      </c>
      <c r="CA264" s="5">
        <f ca="1">($E263+CA263)*(1+'Part E'!BU369)</f>
        <v>181323.20721419406</v>
      </c>
      <c r="CB264" s="5">
        <f ca="1">($E263+CB263)*(1+'Part E'!BV369)</f>
        <v>215711.32386949216</v>
      </c>
      <c r="CC264" s="5">
        <f ca="1">($E263+CC263)*(1+'Part E'!BW369)</f>
        <v>202072.5142188849</v>
      </c>
      <c r="CD264" s="5">
        <f ca="1">($E263+CD263)*(1+'Part E'!BX369)</f>
        <v>235593.1852281169</v>
      </c>
      <c r="CE264" s="5">
        <f ca="1">($E263+CE263)*(1+'Part E'!BY369)</f>
        <v>225680.85738588328</v>
      </c>
      <c r="CF264" s="5">
        <f ca="1">($E263+CF263)*(1+'Part E'!BZ369)</f>
        <v>175643.38043967637</v>
      </c>
      <c r="CG264" s="5">
        <f ca="1">($E263+CG263)*(1+'Part E'!CA369)</f>
        <v>296578.01114787551</v>
      </c>
      <c r="CH264" s="5">
        <f ca="1">($E263+CH263)*(1+'Part E'!CB369)</f>
        <v>247970.49576302682</v>
      </c>
      <c r="CI264" s="5">
        <f ca="1">($E263+CI263)*(1+'Part E'!CC369)</f>
        <v>279904.00588622066</v>
      </c>
      <c r="CJ264" s="5">
        <f ca="1">($E263+CJ263)*(1+'Part E'!CD369)</f>
        <v>197382.03503019898</v>
      </c>
      <c r="CK264" s="5">
        <f ca="1">($E263+CK263)*(1+'Part E'!CE369)</f>
        <v>204304.12781465956</v>
      </c>
      <c r="CL264" s="5">
        <f ca="1">($E263+CL263)*(1+'Part E'!CF369)</f>
        <v>238982.56819562276</v>
      </c>
      <c r="CM264" s="5">
        <f ca="1">($E263+CM263)*(1+'Part E'!CG369)</f>
        <v>251472.68783892426</v>
      </c>
      <c r="CN264" s="5">
        <f ca="1">($E263+CN263)*(1+'Part E'!CH369)</f>
        <v>225483.31683311565</v>
      </c>
      <c r="CO264" s="5">
        <f ca="1">($E263+CO263)*(1+'Part E'!CI369)</f>
        <v>172613.8588046878</v>
      </c>
      <c r="CP264" s="5">
        <f ca="1">($E263+CP263)*(1+'Part E'!CJ369)</f>
        <v>145257.27997727945</v>
      </c>
      <c r="CQ264" s="5">
        <f ca="1">($E263+CQ263)*(1+'Part E'!CK369)</f>
        <v>225913.85138680603</v>
      </c>
      <c r="CR264" s="5">
        <f ca="1">($E263+CR263)*(1+'Part E'!CL369)</f>
        <v>209931.26693091026</v>
      </c>
      <c r="CS264" s="5">
        <f ca="1">($E263+CS263)*(1+'Part E'!CM369)</f>
        <v>142336.38022990603</v>
      </c>
      <c r="CT264" s="5">
        <f ca="1">($E263+CT263)*(1+'Part E'!CN369)</f>
        <v>368782.07313977467</v>
      </c>
      <c r="CU264" s="5">
        <f ca="1">($E263+CU263)*(1+'Part E'!CO369)</f>
        <v>259544.4408328266</v>
      </c>
      <c r="CV264" s="5">
        <f ca="1">($E263+CV263)*(1+'Part E'!CP369)</f>
        <v>170756.37138437075</v>
      </c>
      <c r="CW264" s="5">
        <f ca="1">($E263+CW263)*(1+'Part E'!CQ369)</f>
        <v>181662.13250907412</v>
      </c>
      <c r="CX264" s="5">
        <f ca="1">($E263+CX263)*(1+'Part E'!CR369)</f>
        <v>220999.01934257298</v>
      </c>
      <c r="CY264" s="5">
        <f ca="1">($E263+CY263)*(1+'Part E'!CS369)</f>
        <v>280115.03727299982</v>
      </c>
      <c r="CZ264" s="5">
        <f ca="1">($E263+CZ263)*(1+'Part E'!CT369)</f>
        <v>235832.37865526156</v>
      </c>
      <c r="DA264" s="5">
        <f ca="1">($E263+DA263)*(1+'Part E'!CU369)</f>
        <v>161687.25338812912</v>
      </c>
      <c r="DB264" s="5">
        <f ca="1">($E263+DB263)*(1+'Part E'!CV369)</f>
        <v>223925.29493484469</v>
      </c>
      <c r="DC264" s="5">
        <f ca="1">($E263+DC263)*(1+'Part E'!CW369)</f>
        <v>198605.22741756443</v>
      </c>
      <c r="DD264" s="5">
        <f ca="1">($E263+DD263)*(1+'Part E'!CX369)</f>
        <v>243229.30670726878</v>
      </c>
    </row>
    <row r="265" spans="2:108" x14ac:dyDescent="0.2">
      <c r="B265" s="5">
        <f t="shared" si="28"/>
        <v>9.9166666666666679</v>
      </c>
      <c r="C265" s="5">
        <v>13326.65</v>
      </c>
      <c r="D265" s="5">
        <f t="shared" si="26"/>
        <v>3997.9949999999999</v>
      </c>
      <c r="E265" s="5">
        <f t="shared" si="27"/>
        <v>2398.797</v>
      </c>
      <c r="H265" s="5">
        <f t="shared" si="29"/>
        <v>9.8333333333333339</v>
      </c>
      <c r="I265" s="5">
        <f ca="1">($E264+I264)*(1+'Part E'!C370)</f>
        <v>236890.6032675539</v>
      </c>
      <c r="J265" s="5">
        <f ca="1">($E264+J264)*(1+'Part E'!D370)</f>
        <v>229346.73729336279</v>
      </c>
      <c r="K265" s="5">
        <f ca="1">($E264+K264)*(1+'Part E'!E370)</f>
        <v>189965.11367788637</v>
      </c>
      <c r="L265" s="5">
        <f ca="1">($E264+L264)*(1+'Part E'!F370)</f>
        <v>228056.33090077853</v>
      </c>
      <c r="M265" s="5">
        <f ca="1">($E264+M264)*(1+'Part E'!G370)</f>
        <v>200568.53557756945</v>
      </c>
      <c r="N265" s="5">
        <f ca="1">($E264+N264)*(1+'Part E'!H370)</f>
        <v>420380.5459678417</v>
      </c>
      <c r="O265" s="5">
        <f ca="1">($E264+O264)*(1+'Part E'!I370)</f>
        <v>218732.02731183605</v>
      </c>
      <c r="P265" s="5">
        <f ca="1">($E264+P264)*(1+'Part E'!J370)</f>
        <v>292007.15461624821</v>
      </c>
      <c r="Q265" s="5">
        <f ca="1">($E264+Q264)*(1+'Part E'!K370)</f>
        <v>263750.30901516922</v>
      </c>
      <c r="R265" s="5">
        <f ca="1">($E264+R264)*(1+'Part E'!L370)</f>
        <v>253686.51428008362</v>
      </c>
      <c r="S265" s="5">
        <f ca="1">($E264+S264)*(1+'Part E'!M370)</f>
        <v>247713.68051860147</v>
      </c>
      <c r="T265" s="5">
        <f ca="1">($E264+T264)*(1+'Part E'!N370)</f>
        <v>298887.36724729161</v>
      </c>
      <c r="U265" s="5">
        <f ca="1">($E264+U264)*(1+'Part E'!O370)</f>
        <v>272109.6422386769</v>
      </c>
      <c r="V265" s="5">
        <f ca="1">($E264+V264)*(1+'Part E'!P370)</f>
        <v>213220.26932153857</v>
      </c>
      <c r="W265" s="5">
        <f ca="1">($E264+W264)*(1+'Part E'!Q370)</f>
        <v>207785.5235420168</v>
      </c>
      <c r="X265" s="5">
        <f ca="1">($E264+X264)*(1+'Part E'!R370)</f>
        <v>220140.26829752338</v>
      </c>
      <c r="Y265" s="5">
        <f ca="1">($E264+Y264)*(1+'Part E'!S370)</f>
        <v>220630.76394131657</v>
      </c>
      <c r="Z265" s="5">
        <f ca="1">($E264+Z264)*(1+'Part E'!T370)</f>
        <v>191966.91142637131</v>
      </c>
      <c r="AA265" s="5">
        <f ca="1">($E264+AA264)*(1+'Part E'!U370)</f>
        <v>246505.94708138652</v>
      </c>
      <c r="AB265" s="5">
        <f ca="1">($E264+AB264)*(1+'Part E'!V370)</f>
        <v>259448.89556080574</v>
      </c>
      <c r="AC265" s="5">
        <f ca="1">($E264+AC264)*(1+'Part E'!W370)</f>
        <v>180904.08876386206</v>
      </c>
      <c r="AD265" s="5">
        <f ca="1">($E264+AD264)*(1+'Part E'!X370)</f>
        <v>276362.55309614987</v>
      </c>
      <c r="AE265" s="5">
        <f ca="1">($E264+AE264)*(1+'Part E'!Y370)</f>
        <v>182504.93137909856</v>
      </c>
      <c r="AF265" s="5">
        <f ca="1">($E264+AF264)*(1+'Part E'!Z370)</f>
        <v>245957.95746532167</v>
      </c>
      <c r="AG265" s="5">
        <f ca="1">($E264+AG264)*(1+'Part E'!AA370)</f>
        <v>217748.31360439194</v>
      </c>
      <c r="AH265" s="5">
        <f ca="1">($E264+AH264)*(1+'Part E'!AB370)</f>
        <v>241257.76950152268</v>
      </c>
      <c r="AI265" s="5">
        <f ca="1">($E264+AI264)*(1+'Part E'!AC370)</f>
        <v>263929.20691861381</v>
      </c>
      <c r="AJ265" s="5">
        <f ca="1">($E264+AJ264)*(1+'Part E'!AD370)</f>
        <v>177758.53840619369</v>
      </c>
      <c r="AK265" s="5">
        <f ca="1">($E264+AK264)*(1+'Part E'!AE370)</f>
        <v>199150.35385036471</v>
      </c>
      <c r="AL265" s="5">
        <f ca="1">($E264+AL264)*(1+'Part E'!AF370)</f>
        <v>141923.73930782406</v>
      </c>
      <c r="AM265" s="5">
        <f ca="1">($E264+AM264)*(1+'Part E'!AG370)</f>
        <v>211282.52235864298</v>
      </c>
      <c r="AN265" s="5">
        <f ca="1">($E264+AN264)*(1+'Part E'!AH370)</f>
        <v>326443.26639587648</v>
      </c>
      <c r="AO265" s="5">
        <f ca="1">($E264+AO264)*(1+'Part E'!AI370)</f>
        <v>246400.72397677772</v>
      </c>
      <c r="AP265" s="5">
        <f ca="1">($E264+AP264)*(1+'Part E'!AJ370)</f>
        <v>217462.37642068716</v>
      </c>
      <c r="AQ265" s="5">
        <f ca="1">($E264+AQ264)*(1+'Part E'!AK370)</f>
        <v>206985.66715020491</v>
      </c>
      <c r="AR265" s="5">
        <f ca="1">($E264+AR264)*(1+'Part E'!AL370)</f>
        <v>185549.91722789544</v>
      </c>
      <c r="AS265" s="5">
        <f ca="1">($E264+AS264)*(1+'Part E'!AM370)</f>
        <v>314536.28395125904</v>
      </c>
      <c r="AT265" s="5">
        <f ca="1">($E264+AT264)*(1+'Part E'!AN370)</f>
        <v>176380.88177312235</v>
      </c>
      <c r="AU265" s="5">
        <f ca="1">($E264+AU264)*(1+'Part E'!AO370)</f>
        <v>237568.96113620207</v>
      </c>
      <c r="AV265" s="5">
        <f ca="1">($E264+AV264)*(1+'Part E'!AP370)</f>
        <v>175134.37023473912</v>
      </c>
      <c r="AW265" s="5">
        <f ca="1">($E264+AW264)*(1+'Part E'!AQ370)</f>
        <v>226708.38557035688</v>
      </c>
      <c r="AX265" s="5">
        <f ca="1">($E264+AX264)*(1+'Part E'!AR370)</f>
        <v>226818.78967486325</v>
      </c>
      <c r="AY265" s="5">
        <f ca="1">($E264+AY264)*(1+'Part E'!AS370)</f>
        <v>215586.71434775926</v>
      </c>
      <c r="AZ265" s="5">
        <f ca="1">($E264+AZ264)*(1+'Part E'!AT370)</f>
        <v>237685.83590456899</v>
      </c>
      <c r="BA265" s="5">
        <f ca="1">($E264+BA264)*(1+'Part E'!AU370)</f>
        <v>267226.57343358494</v>
      </c>
      <c r="BB265" s="5">
        <f ca="1">($E264+BB264)*(1+'Part E'!AV370)</f>
        <v>240856.98352086468</v>
      </c>
      <c r="BC265" s="5">
        <f ca="1">($E264+BC264)*(1+'Part E'!AW370)</f>
        <v>233664.82261920764</v>
      </c>
      <c r="BD265" s="5">
        <f ca="1">($E264+BD264)*(1+'Part E'!AX370)</f>
        <v>199307.13696088546</v>
      </c>
      <c r="BE265" s="5">
        <f ca="1">($E264+BE264)*(1+'Part E'!AY370)</f>
        <v>223166.54145692819</v>
      </c>
      <c r="BF265" s="5">
        <f ca="1">($E264+BF264)*(1+'Part E'!AZ370)</f>
        <v>266167.13527146587</v>
      </c>
      <c r="BG265" s="5">
        <f ca="1">($E264+BG264)*(1+'Part E'!BA370)</f>
        <v>157829.24330883182</v>
      </c>
      <c r="BH265" s="5">
        <f ca="1">($E264+BH264)*(1+'Part E'!BB370)</f>
        <v>229817.0404348303</v>
      </c>
      <c r="BI265" s="5">
        <f ca="1">($E264+BI264)*(1+'Part E'!BC370)</f>
        <v>224811.65339481094</v>
      </c>
      <c r="BJ265" s="5">
        <f ca="1">($E264+BJ264)*(1+'Part E'!BD370)</f>
        <v>189395.67353306647</v>
      </c>
      <c r="BK265" s="5">
        <f ca="1">($E264+BK264)*(1+'Part E'!BE370)</f>
        <v>167404.84754327711</v>
      </c>
      <c r="BL265" s="5">
        <f ca="1">($E264+BL264)*(1+'Part E'!BF370)</f>
        <v>303610.70790246851</v>
      </c>
      <c r="BM265" s="5">
        <f ca="1">($E264+BM264)*(1+'Part E'!BG370)</f>
        <v>274558.85933667695</v>
      </c>
      <c r="BN265" s="5">
        <f ca="1">($E264+BN264)*(1+'Part E'!BH370)</f>
        <v>204577.70095347287</v>
      </c>
      <c r="BO265" s="5">
        <f ca="1">($E264+BO264)*(1+'Part E'!BI370)</f>
        <v>199636.51528441987</v>
      </c>
      <c r="BP265" s="5">
        <f ca="1">($E264+BP264)*(1+'Part E'!BJ370)</f>
        <v>318740.74636205507</v>
      </c>
      <c r="BQ265" s="5">
        <f ca="1">($E264+BQ264)*(1+'Part E'!BK370)</f>
        <v>306121.06871257088</v>
      </c>
      <c r="BR265" s="5">
        <f ca="1">($E264+BR264)*(1+'Part E'!BL370)</f>
        <v>221414.17710529402</v>
      </c>
      <c r="BS265" s="5">
        <f ca="1">($E264+BS264)*(1+'Part E'!BM370)</f>
        <v>232364.474902093</v>
      </c>
      <c r="BT265" s="5">
        <f ca="1">($E264+BT264)*(1+'Part E'!BN370)</f>
        <v>235981.61099409181</v>
      </c>
      <c r="BU265" s="5">
        <f ca="1">($E264+BU264)*(1+'Part E'!BO370)</f>
        <v>166971.11592134854</v>
      </c>
      <c r="BV265" s="5">
        <f ca="1">($E264+BV264)*(1+'Part E'!BP370)</f>
        <v>234951.07961180559</v>
      </c>
      <c r="BW265" s="5">
        <f ca="1">($E264+BW264)*(1+'Part E'!BQ370)</f>
        <v>253275.19933965302</v>
      </c>
      <c r="BX265" s="5">
        <f ca="1">($E264+BX264)*(1+'Part E'!BR370)</f>
        <v>221163.11439509972</v>
      </c>
      <c r="BY265" s="5">
        <f ca="1">($E264+BY264)*(1+'Part E'!BS370)</f>
        <v>231633.62966940188</v>
      </c>
      <c r="BZ265" s="5">
        <f ca="1">($E264+BZ264)*(1+'Part E'!BT370)</f>
        <v>242902.0852625019</v>
      </c>
      <c r="CA265" s="5">
        <f ca="1">($E264+CA264)*(1+'Part E'!BU370)</f>
        <v>177695.85991890344</v>
      </c>
      <c r="CB265" s="5">
        <f ca="1">($E264+CB264)*(1+'Part E'!BV370)</f>
        <v>214753.38993251644</v>
      </c>
      <c r="CC265" s="5">
        <f ca="1">($E264+CC264)*(1+'Part E'!BW370)</f>
        <v>208434.00921101854</v>
      </c>
      <c r="CD265" s="5">
        <f ca="1">($E264+CD264)*(1+'Part E'!BX370)</f>
        <v>225489.894383368</v>
      </c>
      <c r="CE265" s="5">
        <f ca="1">($E264+CE264)*(1+'Part E'!BY370)</f>
        <v>229602.99529752802</v>
      </c>
      <c r="CF265" s="5">
        <f ca="1">($E264+CF264)*(1+'Part E'!BZ370)</f>
        <v>191077.67712994089</v>
      </c>
      <c r="CG265" s="5">
        <f ca="1">($E264+CG264)*(1+'Part E'!CA370)</f>
        <v>291715.70989440824</v>
      </c>
      <c r="CH265" s="5">
        <f ca="1">($E264+CH264)*(1+'Part E'!CB370)</f>
        <v>262955.53910362546</v>
      </c>
      <c r="CI265" s="5">
        <f ca="1">($E264+CI264)*(1+'Part E'!CC370)</f>
        <v>297299.25588997343</v>
      </c>
      <c r="CJ265" s="5">
        <f ca="1">($E264+CJ264)*(1+'Part E'!CD370)</f>
        <v>207568.57650940499</v>
      </c>
      <c r="CK265" s="5">
        <f ca="1">($E264+CK264)*(1+'Part E'!CE370)</f>
        <v>205548.08000506542</v>
      </c>
      <c r="CL265" s="5">
        <f ca="1">($E264+CL264)*(1+'Part E'!CF370)</f>
        <v>229516.25069448128</v>
      </c>
      <c r="CM265" s="5">
        <f ca="1">($E264+CM264)*(1+'Part E'!CG370)</f>
        <v>264138.8203913602</v>
      </c>
      <c r="CN265" s="5">
        <f ca="1">($E264+CN264)*(1+'Part E'!CH370)</f>
        <v>229049.69442131568</v>
      </c>
      <c r="CO265" s="5">
        <f ca="1">($E264+CO264)*(1+'Part E'!CI370)</f>
        <v>173826.61692233101</v>
      </c>
      <c r="CP265" s="5">
        <f ca="1">($E264+CP264)*(1+'Part E'!CJ370)</f>
        <v>144169.00781277387</v>
      </c>
      <c r="CQ265" s="5">
        <f ca="1">($E264+CQ264)*(1+'Part E'!CK370)</f>
        <v>230560.75400119516</v>
      </c>
      <c r="CR265" s="5">
        <f ca="1">($E264+CR264)*(1+'Part E'!CL370)</f>
        <v>218813.67481311021</v>
      </c>
      <c r="CS265" s="5">
        <f ca="1">($E264+CS264)*(1+'Part E'!CM370)</f>
        <v>138492.38232648894</v>
      </c>
      <c r="CT265" s="5">
        <f ca="1">($E264+CT264)*(1+'Part E'!CN370)</f>
        <v>381570.9365990372</v>
      </c>
      <c r="CU265" s="5">
        <f ca="1">($E264+CU264)*(1+'Part E'!CO370)</f>
        <v>271101.75079328771</v>
      </c>
      <c r="CV265" s="5">
        <f ca="1">($E264+CV264)*(1+'Part E'!CP370)</f>
        <v>157813.22978448879</v>
      </c>
      <c r="CW265" s="5">
        <f ca="1">($E264+CW264)*(1+'Part E'!CQ370)</f>
        <v>183262.67219338162</v>
      </c>
      <c r="CX265" s="5">
        <f ca="1">($E264+CX264)*(1+'Part E'!CR370)</f>
        <v>216039.23899421515</v>
      </c>
      <c r="CY265" s="5">
        <f ca="1">($E264+CY264)*(1+'Part E'!CS370)</f>
        <v>266832.7548226185</v>
      </c>
      <c r="CZ265" s="5">
        <f ca="1">($E264+CZ264)*(1+'Part E'!CT370)</f>
        <v>260586.82664849717</v>
      </c>
      <c r="DA265" s="5">
        <f ca="1">($E264+DA264)*(1+'Part E'!CU370)</f>
        <v>163500.39785779742</v>
      </c>
      <c r="DB265" s="5">
        <f ca="1">($E264+DB264)*(1+'Part E'!CV370)</f>
        <v>228405.82727697646</v>
      </c>
      <c r="DC265" s="5">
        <f ca="1">($E264+DC264)*(1+'Part E'!CW370)</f>
        <v>205646.82229074629</v>
      </c>
      <c r="DD265" s="5">
        <f ca="1">($E264+DD264)*(1+'Part E'!CX370)</f>
        <v>231609.92683926542</v>
      </c>
    </row>
    <row r="266" spans="2:108" x14ac:dyDescent="0.2">
      <c r="B266" s="5">
        <f t="shared" si="28"/>
        <v>10.000000000000002</v>
      </c>
      <c r="C266" s="5">
        <v>13326.65</v>
      </c>
      <c r="D266" s="5">
        <f t="shared" si="26"/>
        <v>3997.9949999999999</v>
      </c>
      <c r="E266" s="5">
        <f t="shared" si="27"/>
        <v>2398.797</v>
      </c>
      <c r="H266" s="5">
        <f t="shared" si="29"/>
        <v>9.9166666666666679</v>
      </c>
      <c r="I266" s="5">
        <f ca="1">($E265+I265)*(1+'Part E'!C371)</f>
        <v>254086.95515838158</v>
      </c>
      <c r="J266" s="5">
        <f ca="1">($E265+J265)*(1+'Part E'!D371)</f>
        <v>229759.9681480788</v>
      </c>
      <c r="K266" s="5">
        <f ca="1">($E265+K265)*(1+'Part E'!E371)</f>
        <v>193088.91848785809</v>
      </c>
      <c r="L266" s="5">
        <f ca="1">($E265+L265)*(1+'Part E'!F371)</f>
        <v>239196.65887970815</v>
      </c>
      <c r="M266" s="5">
        <f ca="1">($E265+M265)*(1+'Part E'!G371)</f>
        <v>198241.78259959389</v>
      </c>
      <c r="N266" s="5">
        <f ca="1">($E265+N265)*(1+'Part E'!H371)</f>
        <v>436240.7376809445</v>
      </c>
      <c r="O266" s="5">
        <f ca="1">($E265+O265)*(1+'Part E'!I371)</f>
        <v>223168.73351786321</v>
      </c>
      <c r="P266" s="5">
        <f ca="1">($E265+P265)*(1+'Part E'!J371)</f>
        <v>312005.69085406553</v>
      </c>
      <c r="Q266" s="5">
        <f ca="1">($E265+Q265)*(1+'Part E'!K371)</f>
        <v>266797.86366011662</v>
      </c>
      <c r="R266" s="5">
        <f ca="1">($E265+R265)*(1+'Part E'!L371)</f>
        <v>271950.33958980208</v>
      </c>
      <c r="S266" s="5">
        <f ca="1">($E265+S265)*(1+'Part E'!M371)</f>
        <v>243403.58576165291</v>
      </c>
      <c r="T266" s="5">
        <f ca="1">($E265+T265)*(1+'Part E'!N371)</f>
        <v>321819.90436798753</v>
      </c>
      <c r="U266" s="5">
        <f ca="1">($E265+U265)*(1+'Part E'!O371)</f>
        <v>279037.54396301525</v>
      </c>
      <c r="V266" s="5">
        <f ca="1">($E265+V265)*(1+'Part E'!P371)</f>
        <v>224269.50360898982</v>
      </c>
      <c r="W266" s="5">
        <f ca="1">($E265+W265)*(1+'Part E'!Q371)</f>
        <v>213937.53552146631</v>
      </c>
      <c r="X266" s="5">
        <f ca="1">($E265+X265)*(1+'Part E'!R371)</f>
        <v>222248.32704533168</v>
      </c>
      <c r="Y266" s="5">
        <f ca="1">($E265+Y265)*(1+'Part E'!S371)</f>
        <v>215247.13950976203</v>
      </c>
      <c r="Z266" s="5">
        <f ca="1">($E265+Z265)*(1+'Part E'!T371)</f>
        <v>190360.43403084113</v>
      </c>
      <c r="AA266" s="5">
        <f ca="1">($E265+AA265)*(1+'Part E'!U371)</f>
        <v>259974.45649167491</v>
      </c>
      <c r="AB266" s="5">
        <f ca="1">($E265+AB265)*(1+'Part E'!V371)</f>
        <v>262127.95447858082</v>
      </c>
      <c r="AC266" s="5">
        <f ca="1">($E265+AC265)*(1+'Part E'!W371)</f>
        <v>186560.79390116408</v>
      </c>
      <c r="AD266" s="5">
        <f ca="1">($E265+AD265)*(1+'Part E'!X371)</f>
        <v>274546.16592195834</v>
      </c>
      <c r="AE266" s="5">
        <f ca="1">($E265+AE265)*(1+'Part E'!Y371)</f>
        <v>180764.42725698472</v>
      </c>
      <c r="AF266" s="5">
        <f ca="1">($E265+AF265)*(1+'Part E'!Z371)</f>
        <v>242753.70817769249</v>
      </c>
      <c r="AG266" s="5">
        <f ca="1">($E265+AG265)*(1+'Part E'!AA371)</f>
        <v>208302.82481516802</v>
      </c>
      <c r="AH266" s="5">
        <f ca="1">($E265+AH265)*(1+'Part E'!AB371)</f>
        <v>226841.33240276849</v>
      </c>
      <c r="AI266" s="5">
        <f ca="1">($E265+AI265)*(1+'Part E'!AC371)</f>
        <v>267655.98770146171</v>
      </c>
      <c r="AJ266" s="5">
        <f ca="1">($E265+AJ265)*(1+'Part E'!AD371)</f>
        <v>184947.92611529247</v>
      </c>
      <c r="AK266" s="5">
        <f ca="1">($E265+AK265)*(1+'Part E'!AE371)</f>
        <v>201395.47204285531</v>
      </c>
      <c r="AL266" s="5">
        <f ca="1">($E265+AL265)*(1+'Part E'!AF371)</f>
        <v>148837.98154189085</v>
      </c>
      <c r="AM266" s="5">
        <f ca="1">($E265+AM265)*(1+'Part E'!AG371)</f>
        <v>210961.36350839183</v>
      </c>
      <c r="AN266" s="5">
        <f ca="1">($E265+AN265)*(1+'Part E'!AH371)</f>
        <v>336751.78600214241</v>
      </c>
      <c r="AO266" s="5">
        <f ca="1">($E265+AO265)*(1+'Part E'!AI371)</f>
        <v>252363.56102495154</v>
      </c>
      <c r="AP266" s="5">
        <f ca="1">($E265+AP265)*(1+'Part E'!AJ371)</f>
        <v>212103.03752994118</v>
      </c>
      <c r="AQ266" s="5">
        <f ca="1">($E265+AQ265)*(1+'Part E'!AK371)</f>
        <v>205626.08913651976</v>
      </c>
      <c r="AR266" s="5">
        <f ca="1">($E265+AR265)*(1+'Part E'!AL371)</f>
        <v>207705.90415620353</v>
      </c>
      <c r="AS266" s="5">
        <f ca="1">($E265+AS265)*(1+'Part E'!AM371)</f>
        <v>295068.42927797994</v>
      </c>
      <c r="AT266" s="5">
        <f ca="1">($E265+AT265)*(1+'Part E'!AN371)</f>
        <v>183437.41665748449</v>
      </c>
      <c r="AU266" s="5">
        <f ca="1">($E265+AU265)*(1+'Part E'!AO371)</f>
        <v>232215.51223437558</v>
      </c>
      <c r="AV266" s="5">
        <f ca="1">($E265+AV265)*(1+'Part E'!AP371)</f>
        <v>177085.56960245391</v>
      </c>
      <c r="AW266" s="5">
        <f ca="1">($E265+AW265)*(1+'Part E'!AQ371)</f>
        <v>235711.51969535125</v>
      </c>
      <c r="AX266" s="5">
        <f ca="1">($E265+AX265)*(1+'Part E'!AR371)</f>
        <v>241344.73656615615</v>
      </c>
      <c r="AY266" s="5">
        <f ca="1">($E265+AY265)*(1+'Part E'!AS371)</f>
        <v>214524.64923805129</v>
      </c>
      <c r="AZ266" s="5">
        <f ca="1">($E265+AZ265)*(1+'Part E'!AT371)</f>
        <v>232206.27917786813</v>
      </c>
      <c r="BA266" s="5">
        <f ca="1">($E265+BA265)*(1+'Part E'!AU371)</f>
        <v>278717.4055745076</v>
      </c>
      <c r="BB266" s="5">
        <f ca="1">($E265+BB265)*(1+'Part E'!AV371)</f>
        <v>225678.22293079743</v>
      </c>
      <c r="BC266" s="5">
        <f ca="1">($E265+BC265)*(1+'Part E'!AW371)</f>
        <v>239235.05046908421</v>
      </c>
      <c r="BD266" s="5">
        <f ca="1">($E265+BD265)*(1+'Part E'!AX371)</f>
        <v>185555.01506033077</v>
      </c>
      <c r="BE266" s="5">
        <f ca="1">($E265+BE265)*(1+'Part E'!AY371)</f>
        <v>225596.98997805861</v>
      </c>
      <c r="BF266" s="5">
        <f ca="1">($E265+BF265)*(1+'Part E'!AZ371)</f>
        <v>276149.26410572539</v>
      </c>
      <c r="BG266" s="5">
        <f ca="1">($E265+BG265)*(1+'Part E'!BA371)</f>
        <v>165896.0363154971</v>
      </c>
      <c r="BH266" s="5">
        <f ca="1">($E265+BH265)*(1+'Part E'!BB371)</f>
        <v>236720.52862744726</v>
      </c>
      <c r="BI266" s="5">
        <f ca="1">($E265+BI265)*(1+'Part E'!BC371)</f>
        <v>236535.86328621552</v>
      </c>
      <c r="BJ266" s="5">
        <f ca="1">($E265+BJ265)*(1+'Part E'!BD371)</f>
        <v>183588.58289745392</v>
      </c>
      <c r="BK266" s="5">
        <f ca="1">($E265+BK265)*(1+'Part E'!BE371)</f>
        <v>161228.64572673407</v>
      </c>
      <c r="BL266" s="5">
        <f ca="1">($E265+BL265)*(1+'Part E'!BF371)</f>
        <v>309985.97274162597</v>
      </c>
      <c r="BM266" s="5">
        <f ca="1">($E265+BM265)*(1+'Part E'!BG371)</f>
        <v>278455.31957028352</v>
      </c>
      <c r="BN266" s="5">
        <f ca="1">($E265+BN265)*(1+'Part E'!BH371)</f>
        <v>211925.72486085346</v>
      </c>
      <c r="BO266" s="5">
        <f ca="1">($E265+BO265)*(1+'Part E'!BI371)</f>
        <v>209681.14424157527</v>
      </c>
      <c r="BP266" s="5">
        <f ca="1">($E265+BP265)*(1+'Part E'!BJ371)</f>
        <v>319164.2279876247</v>
      </c>
      <c r="BQ266" s="5">
        <f ca="1">($E265+BQ265)*(1+'Part E'!BK371)</f>
        <v>315709.60468470672</v>
      </c>
      <c r="BR266" s="5">
        <f ca="1">($E265+BR265)*(1+'Part E'!BL371)</f>
        <v>225089.41170829552</v>
      </c>
      <c r="BS266" s="5">
        <f ca="1">($E265+BS265)*(1+'Part E'!BM371)</f>
        <v>218426.74319561155</v>
      </c>
      <c r="BT266" s="5">
        <f ca="1">($E265+BT265)*(1+'Part E'!BN371)</f>
        <v>245270.10568427606</v>
      </c>
      <c r="BU266" s="5">
        <f ca="1">($E265+BU265)*(1+'Part E'!BO371)</f>
        <v>178168.63479804789</v>
      </c>
      <c r="BV266" s="5">
        <f ca="1">($E265+BV265)*(1+'Part E'!BP371)</f>
        <v>236789.24907121173</v>
      </c>
      <c r="BW266" s="5">
        <f ca="1">($E265+BW265)*(1+'Part E'!BQ371)</f>
        <v>253482.41779303041</v>
      </c>
      <c r="BX266" s="5">
        <f ca="1">($E265+BX265)*(1+'Part E'!BR371)</f>
        <v>225226.54529091882</v>
      </c>
      <c r="BY266" s="5">
        <f ca="1">($E265+BY265)*(1+'Part E'!BS371)</f>
        <v>220251.99757906568</v>
      </c>
      <c r="BZ266" s="5">
        <f ca="1">($E265+BZ265)*(1+'Part E'!BT371)</f>
        <v>242532.90222459866</v>
      </c>
      <c r="CA266" s="5">
        <f ca="1">($E265+CA265)*(1+'Part E'!BU371)</f>
        <v>186186.60262420404</v>
      </c>
      <c r="CB266" s="5">
        <f ca="1">($E265+CB265)*(1+'Part E'!BV371)</f>
        <v>205248.1237670297</v>
      </c>
      <c r="CC266" s="5">
        <f ca="1">($E265+CC265)*(1+'Part E'!BW371)</f>
        <v>206756.45377449642</v>
      </c>
      <c r="CD266" s="5">
        <f ca="1">($E265+CD265)*(1+'Part E'!BX371)</f>
        <v>228609.74089629698</v>
      </c>
      <c r="CE266" s="5">
        <f ca="1">($E265+CE265)*(1+'Part E'!BY371)</f>
        <v>237896.94656107534</v>
      </c>
      <c r="CF266" s="5">
        <f ca="1">($E265+CF265)*(1+'Part E'!BZ371)</f>
        <v>190926.15050449935</v>
      </c>
      <c r="CG266" s="5">
        <f ca="1">($E265+CG265)*(1+'Part E'!CA371)</f>
        <v>289701.50415887526</v>
      </c>
      <c r="CH266" s="5">
        <f ca="1">($E265+CH265)*(1+'Part E'!CB371)</f>
        <v>261895.68322224909</v>
      </c>
      <c r="CI266" s="5">
        <f ca="1">($E265+CI265)*(1+'Part E'!CC371)</f>
        <v>288923.61145387834</v>
      </c>
      <c r="CJ266" s="5">
        <f ca="1">($E265+CJ265)*(1+'Part E'!CD371)</f>
        <v>217300.56797550595</v>
      </c>
      <c r="CK266" s="5">
        <f ca="1">($E265+CK265)*(1+'Part E'!CE371)</f>
        <v>219258.91400187716</v>
      </c>
      <c r="CL266" s="5">
        <f ca="1">($E265+CL265)*(1+'Part E'!CF371)</f>
        <v>253912.49568905323</v>
      </c>
      <c r="CM266" s="5">
        <f ca="1">($E265+CM265)*(1+'Part E'!CG371)</f>
        <v>274726.85738388274</v>
      </c>
      <c r="CN266" s="5">
        <f ca="1">($E265+CN265)*(1+'Part E'!CH371)</f>
        <v>245917.11591864019</v>
      </c>
      <c r="CO266" s="5">
        <f ca="1">($E265+CO265)*(1+'Part E'!CI371)</f>
        <v>168595.50074772345</v>
      </c>
      <c r="CP266" s="5">
        <f ca="1">($E265+CP265)*(1+'Part E'!CJ371)</f>
        <v>142981.06177691362</v>
      </c>
      <c r="CQ266" s="5">
        <f ca="1">($E265+CQ265)*(1+'Part E'!CK371)</f>
        <v>255078.87626170809</v>
      </c>
      <c r="CR266" s="5">
        <f ca="1">($E265+CR265)*(1+'Part E'!CL371)</f>
        <v>210742.71227014344</v>
      </c>
      <c r="CS266" s="5">
        <f ca="1">($E265+CS265)*(1+'Part E'!CM371)</f>
        <v>139552.84080363708</v>
      </c>
      <c r="CT266" s="5">
        <f ca="1">($E265+CT265)*(1+'Part E'!CN371)</f>
        <v>386995.56775221991</v>
      </c>
      <c r="CU266" s="5">
        <f ca="1">($E265+CU265)*(1+'Part E'!CO371)</f>
        <v>281192.97784844576</v>
      </c>
      <c r="CV266" s="5">
        <f ca="1">($E265+CV265)*(1+'Part E'!CP371)</f>
        <v>158320.78774441878</v>
      </c>
      <c r="CW266" s="5">
        <f ca="1">($E265+CW265)*(1+'Part E'!CQ371)</f>
        <v>190392.38179342041</v>
      </c>
      <c r="CX266" s="5">
        <f ca="1">($E265+CX265)*(1+'Part E'!CR371)</f>
        <v>230063.97464065521</v>
      </c>
      <c r="CY266" s="5">
        <f ca="1">($E265+CY265)*(1+'Part E'!CS371)</f>
        <v>271903.28047546285</v>
      </c>
      <c r="CZ266" s="5">
        <f ca="1">($E265+CZ265)*(1+'Part E'!CT371)</f>
        <v>266838.77939760813</v>
      </c>
      <c r="DA266" s="5">
        <f ca="1">($E265+DA265)*(1+'Part E'!CU371)</f>
        <v>172880.14543020356</v>
      </c>
      <c r="DB266" s="5">
        <f ca="1">($E265+DB265)*(1+'Part E'!CV371)</f>
        <v>217819.48844331346</v>
      </c>
      <c r="DC266" s="5">
        <f ca="1">($E265+DC265)*(1+'Part E'!CW371)</f>
        <v>201645.38604623976</v>
      </c>
      <c r="DD266" s="5">
        <f ca="1">($E265+DD265)*(1+'Part E'!CX371)</f>
        <v>223747.79552326232</v>
      </c>
    </row>
    <row r="267" spans="2:108" x14ac:dyDescent="0.2">
      <c r="H267" s="5">
        <f t="shared" si="29"/>
        <v>10.000000000000002</v>
      </c>
      <c r="I267" s="5">
        <f ca="1">($E266+I266)*(1+'Part E'!C372)</f>
        <v>271702.92963750358</v>
      </c>
      <c r="J267" s="5">
        <f ca="1">($E266+J266)*(1+'Part E'!D372)</f>
        <v>229254.16913686116</v>
      </c>
      <c r="K267" s="5">
        <f ca="1">($E266+K266)*(1+'Part E'!E372)</f>
        <v>186249.11669022596</v>
      </c>
      <c r="L267" s="5">
        <f ca="1">($E266+L266)*(1+'Part E'!F372)</f>
        <v>225605.07046727228</v>
      </c>
      <c r="M267" s="5">
        <f ca="1">($E266+M266)*(1+'Part E'!G372)</f>
        <v>197663.64707655468</v>
      </c>
      <c r="N267" s="5">
        <f ca="1">($E266+N266)*(1+'Part E'!H372)</f>
        <v>433590.53916512744</v>
      </c>
      <c r="O267" s="5">
        <f ca="1">($E266+O266)*(1+'Part E'!I372)</f>
        <v>220138.17919053428</v>
      </c>
      <c r="P267" s="5">
        <f ca="1">($E266+P266)*(1+'Part E'!J372)</f>
        <v>322592.5475878978</v>
      </c>
      <c r="Q267" s="5">
        <f ca="1">($E266+Q266)*(1+'Part E'!K372)</f>
        <v>261648.63463020252</v>
      </c>
      <c r="R267" s="5">
        <f ca="1">($E266+R266)*(1+'Part E'!L372)</f>
        <v>281094.44245878042</v>
      </c>
      <c r="S267" s="5">
        <f ca="1">($E266+S266)*(1+'Part E'!M372)</f>
        <v>240069.19802002169</v>
      </c>
      <c r="T267" s="5">
        <f ca="1">($E266+T266)*(1+'Part E'!N372)</f>
        <v>330882.72986814205</v>
      </c>
      <c r="U267" s="5">
        <f ca="1">($E266+U266)*(1+'Part E'!O372)</f>
        <v>271771.29646680545</v>
      </c>
      <c r="V267" s="5">
        <f ca="1">($E266+V266)*(1+'Part E'!P372)</f>
        <v>213594.36196770475</v>
      </c>
      <c r="W267" s="5">
        <f ca="1">($E266+W266)*(1+'Part E'!Q372)</f>
        <v>214229.20620857502</v>
      </c>
      <c r="X267" s="5">
        <f ca="1">($E266+X266)*(1+'Part E'!R372)</f>
        <v>228874.43388770064</v>
      </c>
      <c r="Y267" s="5">
        <f ca="1">($E266+Y266)*(1+'Part E'!S372)</f>
        <v>223313.73971039505</v>
      </c>
      <c r="Z267" s="5">
        <f ca="1">($E266+Z266)*(1+'Part E'!T372)</f>
        <v>191094.88120478889</v>
      </c>
      <c r="AA267" s="5">
        <f ca="1">($E266+AA266)*(1+'Part E'!U372)</f>
        <v>256481.20819224816</v>
      </c>
      <c r="AB267" s="5">
        <f ca="1">($E266+AB266)*(1+'Part E'!V372)</f>
        <v>279284.87140879384</v>
      </c>
      <c r="AC267" s="5">
        <f ca="1">($E266+AC266)*(1+'Part E'!W372)</f>
        <v>208621.53874872081</v>
      </c>
      <c r="AD267" s="5">
        <f ca="1">($E266+AD266)*(1+'Part E'!X372)</f>
        <v>273574.51207643718</v>
      </c>
      <c r="AE267" s="5">
        <f ca="1">($E266+AE266)*(1+'Part E'!Y372)</f>
        <v>195794.37863236445</v>
      </c>
      <c r="AF267" s="5">
        <f ca="1">($E266+AF266)*(1+'Part E'!Z372)</f>
        <v>231349.17177065543</v>
      </c>
      <c r="AG267" s="5">
        <f ca="1">($E266+AG266)*(1+'Part E'!AA372)</f>
        <v>212619.74128395697</v>
      </c>
      <c r="AH267" s="5">
        <f ca="1">($E266+AH266)*(1+'Part E'!AB372)</f>
        <v>220620.10671558481</v>
      </c>
      <c r="AI267" s="5">
        <f ca="1">($E266+AI266)*(1+'Part E'!AC372)</f>
        <v>264021.49298375234</v>
      </c>
      <c r="AJ267" s="5">
        <f ca="1">($E266+AJ266)*(1+'Part E'!AD372)</f>
        <v>186023.51874172053</v>
      </c>
      <c r="AK267" s="5">
        <f ca="1">($E266+AK266)*(1+'Part E'!AE372)</f>
        <v>199478.95657674197</v>
      </c>
      <c r="AL267" s="5">
        <f ca="1">($E266+AL266)*(1+'Part E'!AF372)</f>
        <v>153016.19918467544</v>
      </c>
      <c r="AM267" s="5">
        <f ca="1">($E266+AM266)*(1+'Part E'!AG372)</f>
        <v>205086.04155439316</v>
      </c>
      <c r="AN267" s="5">
        <f ca="1">($E266+AN266)*(1+'Part E'!AH372)</f>
        <v>340033.3201748188</v>
      </c>
      <c r="AO267" s="5">
        <f ca="1">($E266+AO266)*(1+'Part E'!AI372)</f>
        <v>256444.82566517938</v>
      </c>
      <c r="AP267" s="5">
        <f ca="1">($E266+AP266)*(1+'Part E'!AJ372)</f>
        <v>217107.64192986256</v>
      </c>
      <c r="AQ267" s="5">
        <f ca="1">($E266+AQ266)*(1+'Part E'!AK372)</f>
        <v>215486.87934489176</v>
      </c>
      <c r="AR267" s="5">
        <f ca="1">($E266+AR266)*(1+'Part E'!AL372)</f>
        <v>208785.91748179775</v>
      </c>
      <c r="AS267" s="5">
        <f ca="1">($E266+AS266)*(1+'Part E'!AM372)</f>
        <v>303002.37540700799</v>
      </c>
      <c r="AT267" s="5">
        <f ca="1">($E266+AT266)*(1+'Part E'!AN372)</f>
        <v>183912.69708048293</v>
      </c>
      <c r="AU267" s="5">
        <f ca="1">($E266+AU266)*(1+'Part E'!AO372)</f>
        <v>242397.63189296605</v>
      </c>
      <c r="AV267" s="5">
        <f ca="1">($E266+AV266)*(1+'Part E'!AP372)</f>
        <v>183195.30597299646</v>
      </c>
      <c r="AW267" s="5">
        <f ca="1">($E266+AW266)*(1+'Part E'!AQ372)</f>
        <v>251627.08162670341</v>
      </c>
      <c r="AX267" s="5">
        <f ca="1">($E266+AX266)*(1+'Part E'!AR372)</f>
        <v>236397.6412222824</v>
      </c>
      <c r="AY267" s="5">
        <f ca="1">($E266+AY266)*(1+'Part E'!AS372)</f>
        <v>220741.28592379877</v>
      </c>
      <c r="AZ267" s="5">
        <f ca="1">($E266+AZ266)*(1+'Part E'!AT372)</f>
        <v>229588.12256050523</v>
      </c>
      <c r="BA267" s="5">
        <f ca="1">($E266+BA266)*(1+'Part E'!AU372)</f>
        <v>288755.09659224085</v>
      </c>
      <c r="BB267" s="5">
        <f ca="1">($E266+BB266)*(1+'Part E'!AV372)</f>
        <v>236987.63878989441</v>
      </c>
      <c r="BC267" s="5">
        <f ca="1">($E266+BC266)*(1+'Part E'!AW372)</f>
        <v>246780.60726149552</v>
      </c>
      <c r="BD267" s="5">
        <f ca="1">($E266+BD266)*(1+'Part E'!AX372)</f>
        <v>184879.84776811252</v>
      </c>
      <c r="BE267" s="5">
        <f ca="1">($E266+BE266)*(1+'Part E'!AY372)</f>
        <v>234944.15922551785</v>
      </c>
      <c r="BF267" s="5">
        <f ca="1">($E266+BF266)*(1+'Part E'!AZ372)</f>
        <v>281067.38408224587</v>
      </c>
      <c r="BG267" s="5">
        <f ca="1">($E266+BG266)*(1+'Part E'!BA372)</f>
        <v>180689.1427712375</v>
      </c>
      <c r="BH267" s="5">
        <f ca="1">($E266+BH266)*(1+'Part E'!BB372)</f>
        <v>251935.58825149303</v>
      </c>
      <c r="BI267" s="5">
        <f ca="1">($E266+BI266)*(1+'Part E'!BC372)</f>
        <v>247347.14625627029</v>
      </c>
      <c r="BJ267" s="5">
        <f ca="1">($E266+BJ266)*(1+'Part E'!BD372)</f>
        <v>194513.22810790865</v>
      </c>
      <c r="BK267" s="5">
        <f ca="1">($E266+BK266)*(1+'Part E'!BE372)</f>
        <v>149436.96085658838</v>
      </c>
      <c r="BL267" s="5">
        <f ca="1">($E266+BL266)*(1+'Part E'!BF372)</f>
        <v>312910.50883744942</v>
      </c>
      <c r="BM267" s="5">
        <f ca="1">($E266+BM266)*(1+'Part E'!BG372)</f>
        <v>276922.8693146708</v>
      </c>
      <c r="BN267" s="5">
        <f ca="1">($E266+BN266)*(1+'Part E'!BH372)</f>
        <v>196291.3672675805</v>
      </c>
      <c r="BO267" s="5">
        <f ca="1">($E266+BO266)*(1+'Part E'!BI372)</f>
        <v>221979.83862719804</v>
      </c>
      <c r="BP267" s="5">
        <f ca="1">($E266+BP266)*(1+'Part E'!BJ372)</f>
        <v>320940.7379457783</v>
      </c>
      <c r="BQ267" s="5">
        <f ca="1">($E266+BQ266)*(1+'Part E'!BK372)</f>
        <v>307835.30667335331</v>
      </c>
      <c r="BR267" s="5">
        <f ca="1">($E266+BR266)*(1+'Part E'!BL372)</f>
        <v>231117.37969758309</v>
      </c>
      <c r="BS267" s="5">
        <f ca="1">($E266+BS266)*(1+'Part E'!BM372)</f>
        <v>235958.09242678774</v>
      </c>
      <c r="BT267" s="5">
        <f ca="1">($E266+BT266)*(1+'Part E'!BN372)</f>
        <v>226360.75067542598</v>
      </c>
      <c r="BU267" s="5">
        <f ca="1">($E266+BU266)*(1+'Part E'!BO372)</f>
        <v>181680.04684643244</v>
      </c>
      <c r="BV267" s="5">
        <f ca="1">($E266+BV266)*(1+'Part E'!BP372)</f>
        <v>236841.82904299727</v>
      </c>
      <c r="BW267" s="5">
        <f ca="1">($E266+BW266)*(1+'Part E'!BQ372)</f>
        <v>254756.506272086</v>
      </c>
      <c r="BX267" s="5">
        <f ca="1">($E266+BX266)*(1+'Part E'!BR372)</f>
        <v>241829.66012044001</v>
      </c>
      <c r="BY267" s="5">
        <f ca="1">($E266+BY266)*(1+'Part E'!BS372)</f>
        <v>213897.67632571622</v>
      </c>
      <c r="BZ267" s="5">
        <f ca="1">($E266+BZ266)*(1+'Part E'!BT372)</f>
        <v>240435.21735824845</v>
      </c>
      <c r="CA267" s="5">
        <f ca="1">($E266+CA266)*(1+'Part E'!BU372)</f>
        <v>183753.30461026495</v>
      </c>
      <c r="CB267" s="5">
        <f ca="1">($E266+CB266)*(1+'Part E'!BV372)</f>
        <v>203971.72609361305</v>
      </c>
      <c r="CC267" s="5">
        <f ca="1">($E266+CC266)*(1+'Part E'!BW372)</f>
        <v>208145.98134055061</v>
      </c>
      <c r="CD267" s="5">
        <f ca="1">($E266+CD266)*(1+'Part E'!BX372)</f>
        <v>225468.57165074881</v>
      </c>
      <c r="CE267" s="5">
        <f ca="1">($E266+CE266)*(1+'Part E'!BY372)</f>
        <v>249870.07231337391</v>
      </c>
      <c r="CF267" s="5">
        <f ca="1">($E266+CF266)*(1+'Part E'!BZ372)</f>
        <v>189026.23442081158</v>
      </c>
      <c r="CG267" s="5">
        <f ca="1">($E266+CG266)*(1+'Part E'!CA372)</f>
        <v>294256.43306901975</v>
      </c>
      <c r="CH267" s="5">
        <f ca="1">($E266+CH266)*(1+'Part E'!CB372)</f>
        <v>267173.96213743888</v>
      </c>
      <c r="CI267" s="5">
        <f ca="1">($E266+CI266)*(1+'Part E'!CC372)</f>
        <v>295094.54729377944</v>
      </c>
      <c r="CJ267" s="5">
        <f ca="1">($E266+CJ266)*(1+'Part E'!CD372)</f>
        <v>211820.06778886393</v>
      </c>
      <c r="CK267" s="5">
        <f ca="1">($E266+CK266)*(1+'Part E'!CE372)</f>
        <v>232906.9287667285</v>
      </c>
      <c r="CL267" s="5">
        <f ca="1">($E266+CL266)*(1+'Part E'!CF372)</f>
        <v>255909.34016793739</v>
      </c>
      <c r="CM267" s="5">
        <f ca="1">($E266+CM266)*(1+'Part E'!CG372)</f>
        <v>269627.24299731414</v>
      </c>
      <c r="CN267" s="5">
        <f ca="1">($E266+CN266)*(1+'Part E'!CH372)</f>
        <v>247897.14056451496</v>
      </c>
      <c r="CO267" s="5">
        <f ca="1">($E266+CO266)*(1+'Part E'!CI372)</f>
        <v>171872.31113366547</v>
      </c>
      <c r="CP267" s="5">
        <f ca="1">($E266+CP266)*(1+'Part E'!CJ372)</f>
        <v>149877.6054438164</v>
      </c>
      <c r="CQ267" s="5">
        <f ca="1">($E266+CQ266)*(1+'Part E'!CK372)</f>
        <v>258470.97226440185</v>
      </c>
      <c r="CR267" s="5">
        <f ca="1">($E266+CR266)*(1+'Part E'!CL372)</f>
        <v>212209.26373971833</v>
      </c>
      <c r="CS267" s="5">
        <f ca="1">($E266+CS266)*(1+'Part E'!CM372)</f>
        <v>143452.5111918319</v>
      </c>
      <c r="CT267" s="5">
        <f ca="1">($E266+CT266)*(1+'Part E'!CN372)</f>
        <v>420530.55955159623</v>
      </c>
      <c r="CU267" s="5">
        <f ca="1">($E266+CU266)*(1+'Part E'!CO372)</f>
        <v>268388.20418666065</v>
      </c>
      <c r="CV267" s="5">
        <f ca="1">($E266+CV266)*(1+'Part E'!CP372)</f>
        <v>161970.98667262652</v>
      </c>
      <c r="CW267" s="5">
        <f ca="1">($E266+CW266)*(1+'Part E'!CQ372)</f>
        <v>185638.1509275178</v>
      </c>
      <c r="CX267" s="5">
        <f ca="1">($E266+CX266)*(1+'Part E'!CR372)</f>
        <v>236840.76607770319</v>
      </c>
      <c r="CY267" s="5">
        <f ca="1">($E266+CY266)*(1+'Part E'!CS372)</f>
        <v>287488.69505285914</v>
      </c>
      <c r="CZ267" s="5">
        <f ca="1">($E266+CZ266)*(1+'Part E'!CT372)</f>
        <v>283571.14946085599</v>
      </c>
      <c r="DA267" s="5">
        <f ca="1">($E266+DA266)*(1+'Part E'!CU372)</f>
        <v>172495.12639220463</v>
      </c>
      <c r="DB267" s="5">
        <f ca="1">($E266+DB266)*(1+'Part E'!CV372)</f>
        <v>232661.15605528784</v>
      </c>
      <c r="DC267" s="5">
        <f ca="1">($E266+DC266)*(1+'Part E'!CW372)</f>
        <v>197258.75036514638</v>
      </c>
      <c r="DD267" s="5">
        <f ca="1">($E266+DD266)*(1+'Part E'!CX372)</f>
        <v>225989.3083254447</v>
      </c>
    </row>
    <row r="270" spans="2:108" x14ac:dyDescent="0.2">
      <c r="C270" s="14" t="s">
        <v>239</v>
      </c>
    </row>
    <row r="271" spans="2:108" x14ac:dyDescent="0.2">
      <c r="C271">
        <f>0.4*I37</f>
        <v>170479.20403705956</v>
      </c>
    </row>
    <row r="276" spans="2:3" x14ac:dyDescent="0.2">
      <c r="B276" s="15" t="s">
        <v>181</v>
      </c>
      <c r="C276" s="15" t="s">
        <v>183</v>
      </c>
    </row>
    <row r="277" spans="2:3" x14ac:dyDescent="0.2">
      <c r="B277" s="5">
        <f>1</f>
        <v>1</v>
      </c>
      <c r="C277" s="5">
        <f ca="1">SUM($C$271, I$267)</f>
        <v>442182.13367456314</v>
      </c>
    </row>
    <row r="278" spans="2:3" x14ac:dyDescent="0.2">
      <c r="B278" s="5">
        <f t="shared" ref="B278:B309" si="30">1+B277</f>
        <v>2</v>
      </c>
      <c r="C278" s="5">
        <f ca="1">SUM($C$271, J$267)</f>
        <v>399733.37317392073</v>
      </c>
    </row>
    <row r="279" spans="2:3" x14ac:dyDescent="0.2">
      <c r="B279" s="5">
        <f t="shared" si="30"/>
        <v>3</v>
      </c>
      <c r="C279" s="5">
        <f ca="1">SUM($C$271, K$267)</f>
        <v>356728.32072728552</v>
      </c>
    </row>
    <row r="280" spans="2:3" x14ac:dyDescent="0.2">
      <c r="B280" s="5">
        <f t="shared" si="30"/>
        <v>4</v>
      </c>
      <c r="C280" s="5">
        <f ca="1">SUM($C$271, L$267)</f>
        <v>396084.27450433187</v>
      </c>
    </row>
    <row r="281" spans="2:3" x14ac:dyDescent="0.2">
      <c r="B281" s="5">
        <f t="shared" si="30"/>
        <v>5</v>
      </c>
      <c r="C281" s="5">
        <f ca="1">SUM($C$271, M$267)</f>
        <v>368142.85111361428</v>
      </c>
    </row>
    <row r="282" spans="2:3" x14ac:dyDescent="0.2">
      <c r="B282" s="5">
        <f t="shared" si="30"/>
        <v>6</v>
      </c>
      <c r="C282" s="5">
        <f ca="1">SUM($C$271, N$267)</f>
        <v>604069.743202187</v>
      </c>
    </row>
    <row r="283" spans="2:3" x14ac:dyDescent="0.2">
      <c r="B283" s="5">
        <f t="shared" si="30"/>
        <v>7</v>
      </c>
      <c r="C283" s="5">
        <f ca="1">SUM($C$271, O$267)</f>
        <v>390617.38322759385</v>
      </c>
    </row>
    <row r="284" spans="2:3" x14ac:dyDescent="0.2">
      <c r="B284" s="5">
        <f t="shared" si="30"/>
        <v>8</v>
      </c>
      <c r="C284" s="5">
        <f ca="1">SUM($C$271, P$267)</f>
        <v>493071.75162495737</v>
      </c>
    </row>
    <row r="285" spans="2:3" x14ac:dyDescent="0.2">
      <c r="B285" s="5">
        <f t="shared" si="30"/>
        <v>9</v>
      </c>
      <c r="C285" s="5">
        <f ca="1">SUM($C$271, Q$267)</f>
        <v>432127.83866726211</v>
      </c>
    </row>
    <row r="286" spans="2:3" x14ac:dyDescent="0.2">
      <c r="B286" s="5">
        <f t="shared" si="30"/>
        <v>10</v>
      </c>
      <c r="C286" s="5">
        <f ca="1">SUM($C$271, R$267)</f>
        <v>451573.64649583999</v>
      </c>
    </row>
    <row r="287" spans="2:3" x14ac:dyDescent="0.2">
      <c r="B287" s="5">
        <f t="shared" si="30"/>
        <v>11</v>
      </c>
      <c r="C287" s="5">
        <f ca="1">SUM($C$271, S$267)</f>
        <v>410548.40205708123</v>
      </c>
    </row>
    <row r="288" spans="2:3" x14ac:dyDescent="0.2">
      <c r="B288" s="5">
        <f t="shared" si="30"/>
        <v>12</v>
      </c>
      <c r="C288" s="5">
        <f ca="1">SUM($C$271, T$267)</f>
        <v>501361.93390520161</v>
      </c>
    </row>
    <row r="289" spans="2:3" x14ac:dyDescent="0.2">
      <c r="B289" s="5">
        <f t="shared" si="30"/>
        <v>13</v>
      </c>
      <c r="C289" s="5">
        <f ca="1">SUM($C$271, U$267)</f>
        <v>442250.50050386501</v>
      </c>
    </row>
    <row r="290" spans="2:3" x14ac:dyDescent="0.2">
      <c r="B290" s="5">
        <f t="shared" si="30"/>
        <v>14</v>
      </c>
      <c r="C290" s="5">
        <f ca="1">SUM($C$271, V$267)</f>
        <v>384073.56600476429</v>
      </c>
    </row>
    <row r="291" spans="2:3" x14ac:dyDescent="0.2">
      <c r="B291" s="5">
        <f t="shared" si="30"/>
        <v>15</v>
      </c>
      <c r="C291" s="5">
        <f ca="1">SUM($C$271, W$267)</f>
        <v>384708.41024563462</v>
      </c>
    </row>
    <row r="292" spans="2:3" x14ac:dyDescent="0.2">
      <c r="B292" s="5">
        <f t="shared" si="30"/>
        <v>16</v>
      </c>
      <c r="C292" s="5">
        <f ca="1">SUM($C$271, X$267)</f>
        <v>399353.63792476023</v>
      </c>
    </row>
    <row r="293" spans="2:3" x14ac:dyDescent="0.2">
      <c r="B293" s="5">
        <f t="shared" si="30"/>
        <v>17</v>
      </c>
      <c r="C293" s="5">
        <f ca="1">SUM($C$271, Y$267)</f>
        <v>393792.94374745461</v>
      </c>
    </row>
    <row r="294" spans="2:3" x14ac:dyDescent="0.2">
      <c r="B294" s="5">
        <f t="shared" si="30"/>
        <v>18</v>
      </c>
      <c r="C294" s="5">
        <f ca="1">SUM($C$271, Z$267)</f>
        <v>361574.08524184849</v>
      </c>
    </row>
    <row r="295" spans="2:3" x14ac:dyDescent="0.2">
      <c r="B295" s="5">
        <f t="shared" si="30"/>
        <v>19</v>
      </c>
      <c r="C295" s="5">
        <f ca="1">SUM($C$271, AA$267)</f>
        <v>426960.41222930769</v>
      </c>
    </row>
    <row r="296" spans="2:3" x14ac:dyDescent="0.2">
      <c r="B296" s="5">
        <f t="shared" si="30"/>
        <v>20</v>
      </c>
      <c r="C296" s="5">
        <f ca="1">SUM($C$271, AB$267)</f>
        <v>449764.07544585341</v>
      </c>
    </row>
    <row r="297" spans="2:3" x14ac:dyDescent="0.2">
      <c r="B297" s="5">
        <f t="shared" si="30"/>
        <v>21</v>
      </c>
      <c r="C297" s="5">
        <f ca="1">SUM($C$271, AC$267)</f>
        <v>379100.74278578034</v>
      </c>
    </row>
    <row r="298" spans="2:3" x14ac:dyDescent="0.2">
      <c r="B298" s="5">
        <f t="shared" si="30"/>
        <v>22</v>
      </c>
      <c r="C298" s="5">
        <f ca="1">SUM($C$271, AD$267)</f>
        <v>444053.71611349675</v>
      </c>
    </row>
    <row r="299" spans="2:3" x14ac:dyDescent="0.2">
      <c r="B299" s="5">
        <f t="shared" si="30"/>
        <v>23</v>
      </c>
      <c r="C299" s="5">
        <f ca="1">SUM($C$271, AE$267)</f>
        <v>366273.58266942401</v>
      </c>
    </row>
    <row r="300" spans="2:3" x14ac:dyDescent="0.2">
      <c r="B300" s="5">
        <f t="shared" si="30"/>
        <v>24</v>
      </c>
      <c r="C300" s="5">
        <f ca="1">SUM($C$271, AF$267)</f>
        <v>401828.375807715</v>
      </c>
    </row>
    <row r="301" spans="2:3" x14ac:dyDescent="0.2">
      <c r="B301" s="5">
        <f t="shared" si="30"/>
        <v>25</v>
      </c>
      <c r="C301" s="5">
        <f ca="1">SUM($C$271, AG$267)</f>
        <v>383098.94532101654</v>
      </c>
    </row>
    <row r="302" spans="2:3" x14ac:dyDescent="0.2">
      <c r="B302" s="5">
        <f t="shared" si="30"/>
        <v>26</v>
      </c>
      <c r="C302" s="5">
        <f ca="1">SUM($C$271, AH$267)</f>
        <v>391099.31075264438</v>
      </c>
    </row>
    <row r="303" spans="2:3" x14ac:dyDescent="0.2">
      <c r="B303" s="5">
        <f t="shared" si="30"/>
        <v>27</v>
      </c>
      <c r="C303" s="5">
        <f ca="1">SUM($C$271, AI$267)</f>
        <v>434500.6970208119</v>
      </c>
    </row>
    <row r="304" spans="2:3" x14ac:dyDescent="0.2">
      <c r="B304" s="5">
        <f t="shared" si="30"/>
        <v>28</v>
      </c>
      <c r="C304" s="5">
        <f ca="1">SUM($C$271, AJ$267)</f>
        <v>356502.72277878009</v>
      </c>
    </row>
    <row r="305" spans="2:3" x14ac:dyDescent="0.2">
      <c r="B305" s="5">
        <f t="shared" si="30"/>
        <v>29</v>
      </c>
      <c r="C305" s="5">
        <f ca="1">SUM($C$271, AK$267)</f>
        <v>369958.16061380156</v>
      </c>
    </row>
    <row r="306" spans="2:3" x14ac:dyDescent="0.2">
      <c r="B306" s="5">
        <f t="shared" si="30"/>
        <v>30</v>
      </c>
      <c r="C306" s="5">
        <f ca="1">SUM($C$271, AL$267)</f>
        <v>323495.40322173503</v>
      </c>
    </row>
    <row r="307" spans="2:3" x14ac:dyDescent="0.2">
      <c r="B307" s="5">
        <f t="shared" si="30"/>
        <v>31</v>
      </c>
      <c r="C307" s="5">
        <f ca="1">SUM($C$271, AM$267)</f>
        <v>375565.24559145269</v>
      </c>
    </row>
    <row r="308" spans="2:3" x14ac:dyDescent="0.2">
      <c r="B308" s="5">
        <f t="shared" si="30"/>
        <v>32</v>
      </c>
      <c r="C308" s="5">
        <f ca="1">SUM($C$271, AN$267)</f>
        <v>510512.52421187836</v>
      </c>
    </row>
    <row r="309" spans="2:3" x14ac:dyDescent="0.2">
      <c r="B309" s="5">
        <f t="shared" si="30"/>
        <v>33</v>
      </c>
      <c r="C309" s="5">
        <f ca="1">SUM($C$271, AO$267)</f>
        <v>426924.02970223897</v>
      </c>
    </row>
    <row r="310" spans="2:3" x14ac:dyDescent="0.2">
      <c r="B310" s="5">
        <f t="shared" ref="B310:B341" si="31">1+B309</f>
        <v>34</v>
      </c>
      <c r="C310" s="5">
        <f ca="1">SUM($C$271, AP$267)</f>
        <v>387586.84596692212</v>
      </c>
    </row>
    <row r="311" spans="2:3" x14ac:dyDescent="0.2">
      <c r="B311" s="5">
        <f t="shared" si="31"/>
        <v>35</v>
      </c>
      <c r="C311" s="5">
        <f ca="1">SUM($C$271, AQ$267)</f>
        <v>385966.08338195132</v>
      </c>
    </row>
    <row r="312" spans="2:3" x14ac:dyDescent="0.2">
      <c r="B312" s="5">
        <f t="shared" si="31"/>
        <v>36</v>
      </c>
      <c r="C312" s="5">
        <f ca="1">SUM($C$271, AR$267)</f>
        <v>379265.12151885731</v>
      </c>
    </row>
    <row r="313" spans="2:3" x14ac:dyDescent="0.2">
      <c r="B313" s="5">
        <f t="shared" si="31"/>
        <v>37</v>
      </c>
      <c r="C313" s="5">
        <f ca="1">SUM($C$271, AS$267)</f>
        <v>473481.57944406755</v>
      </c>
    </row>
    <row r="314" spans="2:3" x14ac:dyDescent="0.2">
      <c r="B314" s="5">
        <f t="shared" si="31"/>
        <v>38</v>
      </c>
      <c r="C314" s="5">
        <f ca="1">SUM($C$271, AT$267)</f>
        <v>354391.90111754253</v>
      </c>
    </row>
    <row r="315" spans="2:3" x14ac:dyDescent="0.2">
      <c r="B315" s="5">
        <f t="shared" si="31"/>
        <v>39</v>
      </c>
      <c r="C315" s="5">
        <f ca="1">SUM($C$271, AU$267)</f>
        <v>412876.83593002561</v>
      </c>
    </row>
    <row r="316" spans="2:3" x14ac:dyDescent="0.2">
      <c r="B316" s="5">
        <f t="shared" si="31"/>
        <v>40</v>
      </c>
      <c r="C316" s="5">
        <f ca="1">SUM($C$271, AV$267)</f>
        <v>353674.51001005602</v>
      </c>
    </row>
    <row r="317" spans="2:3" x14ac:dyDescent="0.2">
      <c r="B317" s="5">
        <f t="shared" si="31"/>
        <v>41</v>
      </c>
      <c r="C317" s="5">
        <f ca="1">SUM($C$271, AW$267)</f>
        <v>422106.28566376294</v>
      </c>
    </row>
    <row r="318" spans="2:3" x14ac:dyDescent="0.2">
      <c r="B318" s="5">
        <f t="shared" si="31"/>
        <v>42</v>
      </c>
      <c r="C318" s="5">
        <f ca="1">SUM($C$271, AX$267)</f>
        <v>406876.84525934199</v>
      </c>
    </row>
    <row r="319" spans="2:3" x14ac:dyDescent="0.2">
      <c r="B319" s="5">
        <f t="shared" si="31"/>
        <v>43</v>
      </c>
      <c r="C319" s="5">
        <f ca="1">SUM($C$271, AY$267)</f>
        <v>391220.48996085837</v>
      </c>
    </row>
    <row r="320" spans="2:3" x14ac:dyDescent="0.2">
      <c r="B320" s="5">
        <f t="shared" si="31"/>
        <v>44</v>
      </c>
      <c r="C320" s="5">
        <f ca="1">SUM($C$271, AZ$267)</f>
        <v>400067.3265975648</v>
      </c>
    </row>
    <row r="321" spans="2:3" x14ac:dyDescent="0.2">
      <c r="B321" s="5">
        <f t="shared" si="31"/>
        <v>45</v>
      </c>
      <c r="C321" s="5">
        <f ca="1">SUM($C$271, BA$267)</f>
        <v>459234.30062930041</v>
      </c>
    </row>
    <row r="322" spans="2:3" x14ac:dyDescent="0.2">
      <c r="B322" s="5">
        <f t="shared" si="31"/>
        <v>46</v>
      </c>
      <c r="C322" s="5">
        <f ca="1">SUM($C$271, BB$267)</f>
        <v>407466.84282695397</v>
      </c>
    </row>
    <row r="323" spans="2:3" x14ac:dyDescent="0.2">
      <c r="B323" s="5">
        <f t="shared" si="31"/>
        <v>47</v>
      </c>
      <c r="C323" s="5">
        <f ca="1">SUM($C$271, BC$267)</f>
        <v>417259.81129855511</v>
      </c>
    </row>
    <row r="324" spans="2:3" x14ac:dyDescent="0.2">
      <c r="B324" s="5">
        <f t="shared" si="31"/>
        <v>48</v>
      </c>
      <c r="C324" s="5">
        <f ca="1">SUM($C$271, BD$267)</f>
        <v>355359.05180517212</v>
      </c>
    </row>
    <row r="325" spans="2:3" x14ac:dyDescent="0.2">
      <c r="B325" s="5">
        <f t="shared" si="31"/>
        <v>49</v>
      </c>
      <c r="C325" s="5">
        <f ca="1">SUM($C$271, BE$267)</f>
        <v>405423.36326257745</v>
      </c>
    </row>
    <row r="326" spans="2:3" x14ac:dyDescent="0.2">
      <c r="B326" s="5">
        <f t="shared" si="31"/>
        <v>50</v>
      </c>
      <c r="C326" s="5">
        <f ca="1">SUM($C$271, BF$267)</f>
        <v>451546.58811930544</v>
      </c>
    </row>
    <row r="327" spans="2:3" x14ac:dyDescent="0.2">
      <c r="B327" s="5">
        <f t="shared" si="31"/>
        <v>51</v>
      </c>
      <c r="C327" s="5">
        <f ca="1">SUM($C$271, BG$267)</f>
        <v>351168.34680829709</v>
      </c>
    </row>
    <row r="328" spans="2:3" x14ac:dyDescent="0.2">
      <c r="B328" s="5">
        <f t="shared" si="31"/>
        <v>52</v>
      </c>
      <c r="C328" s="5">
        <f ca="1">SUM($C$271, BH$267)</f>
        <v>422414.79228855262</v>
      </c>
    </row>
    <row r="329" spans="2:3" x14ac:dyDescent="0.2">
      <c r="B329" s="5">
        <f t="shared" si="31"/>
        <v>53</v>
      </c>
      <c r="C329" s="5">
        <f ca="1">SUM($C$271, BI$267)</f>
        <v>417826.35029332986</v>
      </c>
    </row>
    <row r="330" spans="2:3" x14ac:dyDescent="0.2">
      <c r="B330" s="5">
        <f t="shared" si="31"/>
        <v>54</v>
      </c>
      <c r="C330" s="5">
        <f ca="1">SUM($C$271, BJ$267)</f>
        <v>364992.43214496819</v>
      </c>
    </row>
    <row r="331" spans="2:3" x14ac:dyDescent="0.2">
      <c r="B331" s="5">
        <f t="shared" si="31"/>
        <v>55</v>
      </c>
      <c r="C331" s="5">
        <f ca="1">SUM($C$271, BK$267)</f>
        <v>319916.16489364795</v>
      </c>
    </row>
    <row r="332" spans="2:3" x14ac:dyDescent="0.2">
      <c r="B332" s="5">
        <f t="shared" si="31"/>
        <v>56</v>
      </c>
      <c r="C332" s="5">
        <f ca="1">SUM($C$271, BL$267)</f>
        <v>483389.71287450899</v>
      </c>
    </row>
    <row r="333" spans="2:3" x14ac:dyDescent="0.2">
      <c r="B333" s="5">
        <f t="shared" si="31"/>
        <v>57</v>
      </c>
      <c r="C333" s="5">
        <f ca="1">SUM($C$271, BM$267)</f>
        <v>447402.07335173036</v>
      </c>
    </row>
    <row r="334" spans="2:3" x14ac:dyDescent="0.2">
      <c r="B334" s="5">
        <f t="shared" si="31"/>
        <v>58</v>
      </c>
      <c r="C334" s="5">
        <f ca="1">SUM($C$271, BN$267)</f>
        <v>366770.57130464003</v>
      </c>
    </row>
    <row r="335" spans="2:3" x14ac:dyDescent="0.2">
      <c r="B335" s="5">
        <f t="shared" si="31"/>
        <v>59</v>
      </c>
      <c r="C335" s="5">
        <f ca="1">SUM($C$271, BO$267)</f>
        <v>392459.04266425758</v>
      </c>
    </row>
    <row r="336" spans="2:3" x14ac:dyDescent="0.2">
      <c r="B336" s="5">
        <f t="shared" si="31"/>
        <v>60</v>
      </c>
      <c r="C336" s="5">
        <f ca="1">SUM($C$271, BP$267)</f>
        <v>491419.94198283786</v>
      </c>
    </row>
    <row r="337" spans="2:3" x14ac:dyDescent="0.2">
      <c r="B337" s="5">
        <f t="shared" si="31"/>
        <v>61</v>
      </c>
      <c r="C337" s="5">
        <f ca="1">SUM($C$271, BQ$267)</f>
        <v>478314.51071041287</v>
      </c>
    </row>
    <row r="338" spans="2:3" x14ac:dyDescent="0.2">
      <c r="B338" s="5">
        <f t="shared" si="31"/>
        <v>62</v>
      </c>
      <c r="C338" s="5">
        <f ca="1">SUM($C$271, BR$267)</f>
        <v>401596.58373464266</v>
      </c>
    </row>
    <row r="339" spans="2:3" x14ac:dyDescent="0.2">
      <c r="B339" s="5">
        <f t="shared" si="31"/>
        <v>63</v>
      </c>
      <c r="C339" s="5">
        <f ca="1">SUM($C$271, BS$267)</f>
        <v>406437.29646384728</v>
      </c>
    </row>
    <row r="340" spans="2:3" x14ac:dyDescent="0.2">
      <c r="B340" s="5">
        <f t="shared" si="31"/>
        <v>64</v>
      </c>
      <c r="C340" s="5">
        <f ca="1">SUM($C$271, BT$267)</f>
        <v>396839.95471248555</v>
      </c>
    </row>
    <row r="341" spans="2:3" x14ac:dyDescent="0.2">
      <c r="B341" s="5">
        <f t="shared" si="31"/>
        <v>65</v>
      </c>
      <c r="C341" s="5">
        <f ca="1">SUM($C$271, BU$267)</f>
        <v>352159.250883492</v>
      </c>
    </row>
    <row r="342" spans="2:3" x14ac:dyDescent="0.2">
      <c r="B342" s="5">
        <f t="shared" ref="B342:B376" si="32">1+B341</f>
        <v>66</v>
      </c>
      <c r="C342" s="5">
        <f ca="1">SUM($C$271, BV$267)</f>
        <v>407321.03308005683</v>
      </c>
    </row>
    <row r="343" spans="2:3" x14ac:dyDescent="0.2">
      <c r="B343" s="5">
        <f t="shared" si="32"/>
        <v>67</v>
      </c>
      <c r="C343" s="5">
        <f ca="1">SUM($C$271, BW$267)</f>
        <v>425235.71030914556</v>
      </c>
    </row>
    <row r="344" spans="2:3" x14ac:dyDescent="0.2">
      <c r="B344" s="5">
        <f t="shared" si="32"/>
        <v>68</v>
      </c>
      <c r="C344" s="5">
        <f ca="1">SUM($C$271, BX$267)</f>
        <v>412308.86415749957</v>
      </c>
    </row>
    <row r="345" spans="2:3" x14ac:dyDescent="0.2">
      <c r="B345" s="5">
        <f t="shared" si="32"/>
        <v>69</v>
      </c>
      <c r="C345" s="5">
        <f ca="1">SUM($C$271, BY$267)</f>
        <v>384376.88036277576</v>
      </c>
    </row>
    <row r="346" spans="2:3" x14ac:dyDescent="0.2">
      <c r="B346" s="5">
        <f t="shared" si="32"/>
        <v>70</v>
      </c>
      <c r="C346" s="5">
        <f ca="1">SUM($C$271, BZ$267)</f>
        <v>410914.42139530799</v>
      </c>
    </row>
    <row r="347" spans="2:3" x14ac:dyDescent="0.2">
      <c r="B347" s="5">
        <f t="shared" si="32"/>
        <v>71</v>
      </c>
      <c r="C347" s="5">
        <f ca="1">SUM($C$271, CA$267)</f>
        <v>354232.50864732452</v>
      </c>
    </row>
    <row r="348" spans="2:3" x14ac:dyDescent="0.2">
      <c r="B348" s="5">
        <f t="shared" si="32"/>
        <v>72</v>
      </c>
      <c r="C348" s="5">
        <f ca="1">SUM($C$271, CB$267)</f>
        <v>374450.93013067264</v>
      </c>
    </row>
    <row r="349" spans="2:3" x14ac:dyDescent="0.2">
      <c r="B349" s="5">
        <f t="shared" si="32"/>
        <v>73</v>
      </c>
      <c r="C349" s="5">
        <f ca="1">SUM($C$271, CC$267)</f>
        <v>378625.18537761015</v>
      </c>
    </row>
    <row r="350" spans="2:3" x14ac:dyDescent="0.2">
      <c r="B350" s="5">
        <f t="shared" si="32"/>
        <v>74</v>
      </c>
      <c r="C350" s="5">
        <f ca="1">SUM($C$271, CD$267)</f>
        <v>395947.7756878084</v>
      </c>
    </row>
    <row r="351" spans="2:3" x14ac:dyDescent="0.2">
      <c r="B351" s="5">
        <f t="shared" si="32"/>
        <v>75</v>
      </c>
      <c r="C351" s="5">
        <f ca="1">SUM($C$271, CE$267)</f>
        <v>420349.27635043347</v>
      </c>
    </row>
    <row r="352" spans="2:3" x14ac:dyDescent="0.2">
      <c r="B352" s="5">
        <f t="shared" si="32"/>
        <v>76</v>
      </c>
      <c r="C352" s="5">
        <f ca="1">SUM($C$271, CF$267)</f>
        <v>359505.43845787115</v>
      </c>
    </row>
    <row r="353" spans="2:3" x14ac:dyDescent="0.2">
      <c r="B353" s="5">
        <f t="shared" si="32"/>
        <v>77</v>
      </c>
      <c r="C353" s="5">
        <f ca="1">SUM($C$271, CG$267)</f>
        <v>464735.63710607932</v>
      </c>
    </row>
    <row r="354" spans="2:3" x14ac:dyDescent="0.2">
      <c r="B354" s="5">
        <f t="shared" si="32"/>
        <v>78</v>
      </c>
      <c r="C354" s="5">
        <f ca="1">SUM($C$271, CH$267)</f>
        <v>437653.16617449844</v>
      </c>
    </row>
    <row r="355" spans="2:3" x14ac:dyDescent="0.2">
      <c r="B355" s="5">
        <f t="shared" si="32"/>
        <v>79</v>
      </c>
      <c r="C355" s="5">
        <f ca="1">SUM($C$271, CI$267)</f>
        <v>465573.751330839</v>
      </c>
    </row>
    <row r="356" spans="2:3" x14ac:dyDescent="0.2">
      <c r="B356" s="5">
        <f t="shared" si="32"/>
        <v>80</v>
      </c>
      <c r="C356" s="5">
        <f ca="1">SUM($C$271, CJ$267)</f>
        <v>382299.27182592347</v>
      </c>
    </row>
    <row r="357" spans="2:3" x14ac:dyDescent="0.2">
      <c r="B357" s="5">
        <f t="shared" si="32"/>
        <v>81</v>
      </c>
      <c r="C357" s="5">
        <f ca="1">SUM($C$271, CK$267)</f>
        <v>403386.13280378806</v>
      </c>
    </row>
    <row r="358" spans="2:3" x14ac:dyDescent="0.2">
      <c r="B358" s="5">
        <f t="shared" si="32"/>
        <v>82</v>
      </c>
      <c r="C358" s="5">
        <f ca="1">SUM($C$271, CL$267)</f>
        <v>426388.54420499696</v>
      </c>
    </row>
    <row r="359" spans="2:3" x14ac:dyDescent="0.2">
      <c r="B359" s="5">
        <f t="shared" si="32"/>
        <v>83</v>
      </c>
      <c r="C359" s="5">
        <f ca="1">SUM($C$271, CM$267)</f>
        <v>440106.4470343737</v>
      </c>
    </row>
    <row r="360" spans="2:3" x14ac:dyDescent="0.2">
      <c r="B360" s="5">
        <f t="shared" si="32"/>
        <v>84</v>
      </c>
      <c r="C360" s="5">
        <f ca="1">SUM($C$271, CN$267)</f>
        <v>418376.34460157453</v>
      </c>
    </row>
    <row r="361" spans="2:3" x14ac:dyDescent="0.2">
      <c r="B361" s="5">
        <f t="shared" si="32"/>
        <v>85</v>
      </c>
      <c r="C361" s="5">
        <f ca="1">SUM($C$271, CO$267)</f>
        <v>342351.51517072506</v>
      </c>
    </row>
    <row r="362" spans="2:3" x14ac:dyDescent="0.2">
      <c r="B362" s="5">
        <f t="shared" si="32"/>
        <v>86</v>
      </c>
      <c r="C362" s="5">
        <f ca="1">SUM($C$271, CP$267)</f>
        <v>320356.80948087596</v>
      </c>
    </row>
    <row r="363" spans="2:3" x14ac:dyDescent="0.2">
      <c r="B363" s="5">
        <f t="shared" si="32"/>
        <v>87</v>
      </c>
      <c r="C363" s="5">
        <f ca="1">SUM($C$271, CQ$267)</f>
        <v>428950.17630146141</v>
      </c>
    </row>
    <row r="364" spans="2:3" x14ac:dyDescent="0.2">
      <c r="B364" s="5">
        <f t="shared" si="32"/>
        <v>88</v>
      </c>
      <c r="C364" s="5">
        <f ca="1">SUM($C$271, CR$267)</f>
        <v>382688.46777677792</v>
      </c>
    </row>
    <row r="365" spans="2:3" x14ac:dyDescent="0.2">
      <c r="B365" s="5">
        <f t="shared" si="32"/>
        <v>89</v>
      </c>
      <c r="C365" s="5">
        <f ca="1">SUM($C$271, CS$267)</f>
        <v>313931.71522889147</v>
      </c>
    </row>
    <row r="366" spans="2:3" x14ac:dyDescent="0.2">
      <c r="B366" s="5">
        <f t="shared" si="32"/>
        <v>90</v>
      </c>
      <c r="C366" s="5">
        <f ca="1">SUM($C$271, CT$267)</f>
        <v>591009.76358865574</v>
      </c>
    </row>
    <row r="367" spans="2:3" x14ac:dyDescent="0.2">
      <c r="B367" s="5">
        <f t="shared" si="32"/>
        <v>91</v>
      </c>
      <c r="C367" s="5">
        <f ca="1">SUM($C$271, CU$267)</f>
        <v>438867.40822372021</v>
      </c>
    </row>
    <row r="368" spans="2:3" x14ac:dyDescent="0.2">
      <c r="B368" s="5">
        <f t="shared" si="32"/>
        <v>92</v>
      </c>
      <c r="C368" s="5">
        <f ca="1">SUM($C$271, CV$267)</f>
        <v>332450.19070968608</v>
      </c>
    </row>
    <row r="369" spans="1:103" x14ac:dyDescent="0.2">
      <c r="B369" s="5">
        <f t="shared" si="32"/>
        <v>93</v>
      </c>
      <c r="C369" s="5">
        <f ca="1">SUM($C$271, CW$267)</f>
        <v>356117.35496457736</v>
      </c>
    </row>
    <row r="370" spans="1:103" x14ac:dyDescent="0.2">
      <c r="B370" s="5">
        <f t="shared" si="32"/>
        <v>94</v>
      </c>
      <c r="C370" s="5">
        <f ca="1">SUM($C$271, CX$267)</f>
        <v>407319.97011476278</v>
      </c>
    </row>
    <row r="371" spans="1:103" x14ac:dyDescent="0.2">
      <c r="B371" s="5">
        <f t="shared" si="32"/>
        <v>95</v>
      </c>
      <c r="C371" s="5">
        <f ca="1">SUM($C$271, CY$267)</f>
        <v>457967.8990899187</v>
      </c>
    </row>
    <row r="372" spans="1:103" x14ac:dyDescent="0.2">
      <c r="B372" s="5">
        <f t="shared" si="32"/>
        <v>96</v>
      </c>
      <c r="C372" s="5">
        <f ca="1">SUM($C$271, CZ$267)</f>
        <v>454050.35349791555</v>
      </c>
    </row>
    <row r="373" spans="1:103" x14ac:dyDescent="0.2">
      <c r="B373" s="5">
        <f t="shared" si="32"/>
        <v>97</v>
      </c>
      <c r="C373" s="5">
        <f ca="1">SUM($C$271, DA$267)</f>
        <v>342974.33042926423</v>
      </c>
    </row>
    <row r="374" spans="1:103" x14ac:dyDescent="0.2">
      <c r="B374" s="5">
        <f t="shared" si="32"/>
        <v>98</v>
      </c>
      <c r="C374" s="5">
        <f ca="1">SUM($C$271, DB$267)</f>
        <v>403140.36009234737</v>
      </c>
    </row>
    <row r="375" spans="1:103" x14ac:dyDescent="0.2">
      <c r="B375" s="5">
        <f t="shared" si="32"/>
        <v>99</v>
      </c>
      <c r="C375" s="5">
        <f ca="1">SUM($C$271, DC$267)</f>
        <v>367737.95440220594</v>
      </c>
    </row>
    <row r="376" spans="1:103" x14ac:dyDescent="0.2">
      <c r="B376" s="5">
        <f t="shared" si="32"/>
        <v>100</v>
      </c>
      <c r="C376" s="5">
        <f ca="1">SUM($C$271, DD$267)</f>
        <v>396468.51236250426</v>
      </c>
    </row>
    <row r="379" spans="1:103" x14ac:dyDescent="0.2">
      <c r="A379" s="14" t="s">
        <v>184</v>
      </c>
    </row>
    <row r="381" spans="1:103" x14ac:dyDescent="0.2">
      <c r="D381" s="32" t="s">
        <v>185</v>
      </c>
      <c r="E381" s="38"/>
      <c r="F381" s="39"/>
      <c r="G381" s="39"/>
      <c r="H381" s="39"/>
      <c r="I381" s="39"/>
      <c r="J381" s="39"/>
      <c r="K381" s="39"/>
      <c r="L381" s="39"/>
      <c r="M381" s="39"/>
      <c r="N381" s="39"/>
      <c r="O381" s="39"/>
      <c r="P381" s="39"/>
      <c r="Q381" s="39"/>
      <c r="R381" s="39"/>
      <c r="S381" s="39"/>
      <c r="T381" s="39"/>
      <c r="U381" s="39"/>
      <c r="V381" s="39"/>
      <c r="W381" s="39"/>
      <c r="X381" s="39"/>
      <c r="Y381" s="39"/>
      <c r="Z381" s="39"/>
      <c r="AA381" s="39"/>
      <c r="AB381" s="39"/>
      <c r="AC381" s="39"/>
      <c r="AD381" s="39"/>
      <c r="AE381" s="39"/>
      <c r="AF381" s="39"/>
      <c r="AG381" s="39"/>
      <c r="AH381" s="39"/>
      <c r="AI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c r="BU381" s="39"/>
      <c r="BV381" s="39"/>
      <c r="BW381" s="39"/>
      <c r="BX381" s="39"/>
      <c r="BY381" s="39"/>
      <c r="BZ381" s="39"/>
      <c r="CA381" s="39"/>
      <c r="CB381" s="39"/>
      <c r="CC381" s="39"/>
      <c r="CD381" s="39"/>
      <c r="CE381" s="39"/>
      <c r="CF381" s="39"/>
      <c r="CG381" s="39"/>
      <c r="CH381" s="39"/>
      <c r="CI381" s="39"/>
      <c r="CJ381" s="39"/>
      <c r="CK381" s="39"/>
      <c r="CL381" s="39"/>
      <c r="CM381" s="39"/>
      <c r="CN381" s="39"/>
      <c r="CO381" s="39"/>
      <c r="CP381" s="39"/>
      <c r="CQ381" s="39"/>
      <c r="CR381" s="39"/>
      <c r="CS381" s="39"/>
      <c r="CT381" s="39"/>
      <c r="CU381" s="39"/>
      <c r="CV381" s="39"/>
      <c r="CW381" s="39"/>
      <c r="CX381" s="39"/>
      <c r="CY381" s="40"/>
    </row>
    <row r="382" spans="1:103" x14ac:dyDescent="0.2">
      <c r="C382" s="41" t="s">
        <v>3</v>
      </c>
      <c r="D382" s="41">
        <v>1</v>
      </c>
      <c r="E382" s="41">
        <f>1+D382</f>
        <v>2</v>
      </c>
      <c r="F382" s="41">
        <f t="shared" ref="F382:BQ382" si="33">1+E382</f>
        <v>3</v>
      </c>
      <c r="G382" s="41">
        <f t="shared" si="33"/>
        <v>4</v>
      </c>
      <c r="H382" s="41">
        <f t="shared" si="33"/>
        <v>5</v>
      </c>
      <c r="I382" s="41">
        <f t="shared" si="33"/>
        <v>6</v>
      </c>
      <c r="J382" s="41">
        <f t="shared" si="33"/>
        <v>7</v>
      </c>
      <c r="K382" s="41">
        <f t="shared" si="33"/>
        <v>8</v>
      </c>
      <c r="L382" s="41">
        <f t="shared" si="33"/>
        <v>9</v>
      </c>
      <c r="M382" s="41">
        <f t="shared" si="33"/>
        <v>10</v>
      </c>
      <c r="N382" s="41">
        <f t="shared" si="33"/>
        <v>11</v>
      </c>
      <c r="O382" s="41">
        <f t="shared" si="33"/>
        <v>12</v>
      </c>
      <c r="P382" s="41">
        <f t="shared" si="33"/>
        <v>13</v>
      </c>
      <c r="Q382" s="41">
        <f t="shared" si="33"/>
        <v>14</v>
      </c>
      <c r="R382" s="41">
        <f t="shared" si="33"/>
        <v>15</v>
      </c>
      <c r="S382" s="41">
        <f t="shared" si="33"/>
        <v>16</v>
      </c>
      <c r="T382" s="41">
        <f t="shared" si="33"/>
        <v>17</v>
      </c>
      <c r="U382" s="41">
        <f t="shared" si="33"/>
        <v>18</v>
      </c>
      <c r="V382" s="41">
        <f t="shared" si="33"/>
        <v>19</v>
      </c>
      <c r="W382" s="41">
        <f t="shared" si="33"/>
        <v>20</v>
      </c>
      <c r="X382" s="41">
        <f t="shared" si="33"/>
        <v>21</v>
      </c>
      <c r="Y382" s="41">
        <f t="shared" si="33"/>
        <v>22</v>
      </c>
      <c r="Z382" s="41">
        <f t="shared" si="33"/>
        <v>23</v>
      </c>
      <c r="AA382" s="41">
        <f t="shared" si="33"/>
        <v>24</v>
      </c>
      <c r="AB382" s="41">
        <f t="shared" si="33"/>
        <v>25</v>
      </c>
      <c r="AC382" s="41">
        <f t="shared" si="33"/>
        <v>26</v>
      </c>
      <c r="AD382" s="41">
        <f t="shared" si="33"/>
        <v>27</v>
      </c>
      <c r="AE382" s="41">
        <f t="shared" si="33"/>
        <v>28</v>
      </c>
      <c r="AF382" s="41">
        <f t="shared" si="33"/>
        <v>29</v>
      </c>
      <c r="AG382" s="41">
        <f t="shared" si="33"/>
        <v>30</v>
      </c>
      <c r="AH382" s="41">
        <f t="shared" si="33"/>
        <v>31</v>
      </c>
      <c r="AI382" s="41">
        <f t="shared" si="33"/>
        <v>32</v>
      </c>
      <c r="AJ382" s="41">
        <f t="shared" si="33"/>
        <v>33</v>
      </c>
      <c r="AK382" s="41">
        <f t="shared" si="33"/>
        <v>34</v>
      </c>
      <c r="AL382" s="41">
        <f t="shared" si="33"/>
        <v>35</v>
      </c>
      <c r="AM382" s="41">
        <f t="shared" si="33"/>
        <v>36</v>
      </c>
      <c r="AN382" s="41">
        <f t="shared" si="33"/>
        <v>37</v>
      </c>
      <c r="AO382" s="41">
        <f t="shared" si="33"/>
        <v>38</v>
      </c>
      <c r="AP382" s="41">
        <f t="shared" si="33"/>
        <v>39</v>
      </c>
      <c r="AQ382" s="41">
        <f t="shared" si="33"/>
        <v>40</v>
      </c>
      <c r="AR382" s="41">
        <f t="shared" si="33"/>
        <v>41</v>
      </c>
      <c r="AS382" s="41">
        <f t="shared" si="33"/>
        <v>42</v>
      </c>
      <c r="AT382" s="41">
        <f t="shared" si="33"/>
        <v>43</v>
      </c>
      <c r="AU382" s="41">
        <f t="shared" si="33"/>
        <v>44</v>
      </c>
      <c r="AV382" s="41">
        <f t="shared" si="33"/>
        <v>45</v>
      </c>
      <c r="AW382" s="41">
        <f t="shared" si="33"/>
        <v>46</v>
      </c>
      <c r="AX382" s="41">
        <f t="shared" si="33"/>
        <v>47</v>
      </c>
      <c r="AY382" s="41">
        <f t="shared" si="33"/>
        <v>48</v>
      </c>
      <c r="AZ382" s="41">
        <f t="shared" si="33"/>
        <v>49</v>
      </c>
      <c r="BA382" s="41">
        <f t="shared" si="33"/>
        <v>50</v>
      </c>
      <c r="BB382" s="41">
        <f t="shared" si="33"/>
        <v>51</v>
      </c>
      <c r="BC382" s="41">
        <f t="shared" si="33"/>
        <v>52</v>
      </c>
      <c r="BD382" s="41">
        <f t="shared" si="33"/>
        <v>53</v>
      </c>
      <c r="BE382" s="41">
        <f t="shared" si="33"/>
        <v>54</v>
      </c>
      <c r="BF382" s="41">
        <f t="shared" si="33"/>
        <v>55</v>
      </c>
      <c r="BG382" s="41">
        <f t="shared" si="33"/>
        <v>56</v>
      </c>
      <c r="BH382" s="41">
        <f t="shared" si="33"/>
        <v>57</v>
      </c>
      <c r="BI382" s="41">
        <f t="shared" si="33"/>
        <v>58</v>
      </c>
      <c r="BJ382" s="41">
        <f t="shared" si="33"/>
        <v>59</v>
      </c>
      <c r="BK382" s="41">
        <f t="shared" si="33"/>
        <v>60</v>
      </c>
      <c r="BL382" s="41">
        <f t="shared" si="33"/>
        <v>61</v>
      </c>
      <c r="BM382" s="41">
        <f t="shared" si="33"/>
        <v>62</v>
      </c>
      <c r="BN382" s="41">
        <f t="shared" si="33"/>
        <v>63</v>
      </c>
      <c r="BO382" s="41">
        <f t="shared" si="33"/>
        <v>64</v>
      </c>
      <c r="BP382" s="41">
        <f t="shared" si="33"/>
        <v>65</v>
      </c>
      <c r="BQ382" s="41">
        <f t="shared" si="33"/>
        <v>66</v>
      </c>
      <c r="BR382" s="41">
        <f t="shared" ref="BR382:BV382" si="34">1+BQ382</f>
        <v>67</v>
      </c>
      <c r="BS382" s="41">
        <f t="shared" si="34"/>
        <v>68</v>
      </c>
      <c r="BT382" s="41">
        <f t="shared" si="34"/>
        <v>69</v>
      </c>
      <c r="BU382" s="41">
        <f t="shared" si="34"/>
        <v>70</v>
      </c>
      <c r="BV382" s="41">
        <f t="shared" si="34"/>
        <v>71</v>
      </c>
      <c r="BW382" s="41">
        <f>1+BV382</f>
        <v>72</v>
      </c>
      <c r="BX382" s="41">
        <f t="shared" ref="BX382:CU382" si="35">1+BW382</f>
        <v>73</v>
      </c>
      <c r="BY382" s="41">
        <f t="shared" si="35"/>
        <v>74</v>
      </c>
      <c r="BZ382" s="41">
        <f t="shared" si="35"/>
        <v>75</v>
      </c>
      <c r="CA382" s="41">
        <f t="shared" si="35"/>
        <v>76</v>
      </c>
      <c r="CB382" s="41">
        <f t="shared" si="35"/>
        <v>77</v>
      </c>
      <c r="CC382" s="41">
        <f t="shared" si="35"/>
        <v>78</v>
      </c>
      <c r="CD382" s="41">
        <f t="shared" si="35"/>
        <v>79</v>
      </c>
      <c r="CE382" s="41">
        <f t="shared" si="35"/>
        <v>80</v>
      </c>
      <c r="CF382" s="41">
        <f t="shared" si="35"/>
        <v>81</v>
      </c>
      <c r="CG382" s="41">
        <f t="shared" si="35"/>
        <v>82</v>
      </c>
      <c r="CH382" s="41">
        <f t="shared" si="35"/>
        <v>83</v>
      </c>
      <c r="CI382" s="41">
        <f t="shared" si="35"/>
        <v>84</v>
      </c>
      <c r="CJ382" s="41">
        <f t="shared" si="35"/>
        <v>85</v>
      </c>
      <c r="CK382" s="41">
        <f t="shared" si="35"/>
        <v>86</v>
      </c>
      <c r="CL382" s="41">
        <f t="shared" si="35"/>
        <v>87</v>
      </c>
      <c r="CM382" s="41">
        <f t="shared" si="35"/>
        <v>88</v>
      </c>
      <c r="CN382" s="41">
        <f t="shared" si="35"/>
        <v>89</v>
      </c>
      <c r="CO382" s="41">
        <f t="shared" si="35"/>
        <v>90</v>
      </c>
      <c r="CP382" s="41">
        <f t="shared" si="35"/>
        <v>91</v>
      </c>
      <c r="CQ382" s="41">
        <f t="shared" si="35"/>
        <v>92</v>
      </c>
      <c r="CR382" s="41">
        <f t="shared" si="35"/>
        <v>93</v>
      </c>
      <c r="CS382" s="41">
        <f t="shared" si="35"/>
        <v>94</v>
      </c>
      <c r="CT382" s="41">
        <f t="shared" si="35"/>
        <v>95</v>
      </c>
      <c r="CU382" s="41">
        <f t="shared" si="35"/>
        <v>96</v>
      </c>
      <c r="CV382" s="41">
        <f>1+CU382</f>
        <v>97</v>
      </c>
      <c r="CW382" s="41">
        <f t="shared" ref="CW382:CY382" si="36">1+CV382</f>
        <v>98</v>
      </c>
      <c r="CX382" s="41">
        <f t="shared" si="36"/>
        <v>99</v>
      </c>
      <c r="CY382" s="41">
        <f t="shared" si="36"/>
        <v>100</v>
      </c>
    </row>
    <row r="383" spans="1:103" x14ac:dyDescent="0.2">
      <c r="C383" s="41">
        <f>0</f>
        <v>0</v>
      </c>
      <c r="D383" s="41">
        <f>EXP(($C$384)*'Part F'!$D$11)</f>
        <v>1.0005323916701647</v>
      </c>
      <c r="E383" s="41">
        <f>EXP(($C$384)*'Part F'!$D$11)</f>
        <v>1.0005323916701647</v>
      </c>
      <c r="F383" s="41">
        <f>EXP(($C$384)*'Part F'!$D$11)</f>
        <v>1.0005323916701647</v>
      </c>
      <c r="G383" s="41">
        <f>EXP(($C$384)*'Part F'!$D$11)</f>
        <v>1.0005323916701647</v>
      </c>
      <c r="H383" s="41">
        <f>EXP(($C$384)*'Part F'!$D$11)</f>
        <v>1.0005323916701647</v>
      </c>
      <c r="I383" s="41">
        <f>EXP(($C$384)*'Part F'!$D$11)</f>
        <v>1.0005323916701647</v>
      </c>
      <c r="J383" s="41">
        <f>EXP(($C$384)*'Part F'!$D$11)</f>
        <v>1.0005323916701647</v>
      </c>
      <c r="K383" s="41">
        <f>EXP(($C$384)*'Part F'!$D$11)</f>
        <v>1.0005323916701647</v>
      </c>
      <c r="L383" s="41">
        <f>EXP(($C$384)*'Part F'!$D$11)</f>
        <v>1.0005323916701647</v>
      </c>
      <c r="M383" s="41">
        <f>EXP(($C$384)*'Part F'!$D$11)</f>
        <v>1.0005323916701647</v>
      </c>
      <c r="N383" s="41">
        <f>EXP(($C$384)*'Part F'!$D$11)</f>
        <v>1.0005323916701647</v>
      </c>
      <c r="O383" s="41">
        <f>EXP(($C$384)*'Part F'!$D$11)</f>
        <v>1.0005323916701647</v>
      </c>
      <c r="P383" s="41">
        <f>EXP(($C$384)*'Part F'!$D$11)</f>
        <v>1.0005323916701647</v>
      </c>
      <c r="Q383" s="41">
        <f>EXP(($C$384)*'Part F'!$D$11)</f>
        <v>1.0005323916701647</v>
      </c>
      <c r="R383" s="41">
        <f>EXP(($C$384)*'Part F'!$D$11)</f>
        <v>1.0005323916701647</v>
      </c>
      <c r="S383" s="41">
        <f>EXP(($C$384)*'Part F'!$D$11)</f>
        <v>1.0005323916701647</v>
      </c>
      <c r="T383" s="41">
        <f>EXP(($C$384)*'Part F'!$D$11)</f>
        <v>1.0005323916701647</v>
      </c>
      <c r="U383" s="41">
        <f>EXP(($C$384)*'Part F'!$D$11)</f>
        <v>1.0005323916701647</v>
      </c>
      <c r="V383" s="41">
        <f>EXP(($C$384)*'Part F'!$D$11)</f>
        <v>1.0005323916701647</v>
      </c>
      <c r="W383" s="41">
        <f>EXP(($C$384)*'Part F'!$D$11)</f>
        <v>1.0005323916701647</v>
      </c>
      <c r="X383" s="41">
        <f>EXP(($C$384)*'Part F'!$D$11)</f>
        <v>1.0005323916701647</v>
      </c>
      <c r="Y383" s="41">
        <f>EXP(($C$384)*'Part F'!$D$11)</f>
        <v>1.0005323916701647</v>
      </c>
      <c r="Z383" s="41">
        <f>EXP(($C$384)*'Part F'!$D$11)</f>
        <v>1.0005323916701647</v>
      </c>
      <c r="AA383" s="41">
        <f>EXP(($C$384)*'Part F'!$D$11)</f>
        <v>1.0005323916701647</v>
      </c>
      <c r="AB383" s="41">
        <f>EXP(($C$384)*'Part F'!$D$11)</f>
        <v>1.0005323916701647</v>
      </c>
      <c r="AC383" s="41">
        <f>EXP(($C$384)*'Part F'!$D$11)</f>
        <v>1.0005323916701647</v>
      </c>
      <c r="AD383" s="41">
        <f>EXP(($C$384)*'Part F'!$D$11)</f>
        <v>1.0005323916701647</v>
      </c>
      <c r="AE383" s="41">
        <f>EXP(($C$384)*'Part F'!$D$11)</f>
        <v>1.0005323916701647</v>
      </c>
      <c r="AF383" s="41">
        <f>EXP(($C$384)*'Part F'!$D$11)</f>
        <v>1.0005323916701647</v>
      </c>
      <c r="AG383" s="41">
        <f>EXP(($C$384)*'Part F'!$D$11)</f>
        <v>1.0005323916701647</v>
      </c>
      <c r="AH383" s="41">
        <f>EXP(($C$384)*'Part F'!$D$11)</f>
        <v>1.0005323916701647</v>
      </c>
      <c r="AI383" s="41">
        <f>EXP(($C$384)*'Part F'!$D$11)</f>
        <v>1.0005323916701647</v>
      </c>
      <c r="AJ383" s="41">
        <f>EXP(($C$384)*'Part F'!$D$11)</f>
        <v>1.0005323916701647</v>
      </c>
      <c r="AK383" s="41">
        <f>EXP(($C$384)*'Part F'!$D$11)</f>
        <v>1.0005323916701647</v>
      </c>
      <c r="AL383" s="41">
        <f>EXP(($C$384)*'Part F'!$D$11)</f>
        <v>1.0005323916701647</v>
      </c>
      <c r="AM383" s="41">
        <f>EXP(($C$384)*'Part F'!$D$11)</f>
        <v>1.0005323916701647</v>
      </c>
      <c r="AN383" s="41">
        <f>EXP(($C$384)*'Part F'!$D$11)</f>
        <v>1.0005323916701647</v>
      </c>
      <c r="AO383" s="41">
        <f>EXP(($C$384)*'Part F'!$D$11)</f>
        <v>1.0005323916701647</v>
      </c>
      <c r="AP383" s="41">
        <f>EXP(($C$384)*'Part F'!$D$11)</f>
        <v>1.0005323916701647</v>
      </c>
      <c r="AQ383" s="41">
        <f>EXP(($C$384)*'Part F'!$D$11)</f>
        <v>1.0005323916701647</v>
      </c>
      <c r="AR383" s="41">
        <f>EXP(($C$384)*'Part F'!$D$11)</f>
        <v>1.0005323916701647</v>
      </c>
      <c r="AS383" s="41">
        <f>EXP(($C$384)*'Part F'!$D$11)</f>
        <v>1.0005323916701647</v>
      </c>
      <c r="AT383" s="41">
        <f>EXP(($C$384)*'Part F'!$D$11)</f>
        <v>1.0005323916701647</v>
      </c>
      <c r="AU383" s="41">
        <f>EXP(($C$384)*'Part F'!$D$11)</f>
        <v>1.0005323916701647</v>
      </c>
      <c r="AV383" s="41">
        <f>EXP(($C$384)*'Part F'!$D$11)</f>
        <v>1.0005323916701647</v>
      </c>
      <c r="AW383" s="41">
        <f>EXP(($C$384)*'Part F'!$D$11)</f>
        <v>1.0005323916701647</v>
      </c>
      <c r="AX383" s="41">
        <f>EXP(($C$384)*'Part F'!$D$11)</f>
        <v>1.0005323916701647</v>
      </c>
      <c r="AY383" s="41">
        <f>EXP(($C$384)*'Part F'!$D$11)</f>
        <v>1.0005323916701647</v>
      </c>
      <c r="AZ383" s="41">
        <f>EXP(($C$384)*'Part F'!$D$11)</f>
        <v>1.0005323916701647</v>
      </c>
      <c r="BA383" s="41">
        <f>EXP(($C$384)*'Part F'!$D$11)</f>
        <v>1.0005323916701647</v>
      </c>
      <c r="BB383" s="41">
        <f>EXP(($C$384)*'Part F'!$D$11)</f>
        <v>1.0005323916701647</v>
      </c>
      <c r="BC383" s="41">
        <f>EXP(($C$384)*'Part F'!$D$11)</f>
        <v>1.0005323916701647</v>
      </c>
      <c r="BD383" s="41">
        <f>EXP(($C$384)*'Part F'!$D$11)</f>
        <v>1.0005323916701647</v>
      </c>
      <c r="BE383" s="41">
        <f>EXP(($C$384)*'Part F'!$D$11)</f>
        <v>1.0005323916701647</v>
      </c>
      <c r="BF383" s="41">
        <f>EXP(($C$384)*'Part F'!$D$11)</f>
        <v>1.0005323916701647</v>
      </c>
      <c r="BG383" s="41">
        <f>EXP(($C$384)*'Part F'!$D$11)</f>
        <v>1.0005323916701647</v>
      </c>
      <c r="BH383" s="41">
        <f>EXP(($C$384)*'Part F'!$D$11)</f>
        <v>1.0005323916701647</v>
      </c>
      <c r="BI383" s="41">
        <f>EXP(($C$384)*'Part F'!$D$11)</f>
        <v>1.0005323916701647</v>
      </c>
      <c r="BJ383" s="41">
        <f>EXP(($C$384)*'Part F'!$D$11)</f>
        <v>1.0005323916701647</v>
      </c>
      <c r="BK383" s="41">
        <f>EXP(($C$384)*'Part F'!$D$11)</f>
        <v>1.0005323916701647</v>
      </c>
      <c r="BL383" s="41">
        <f>EXP(($C$384)*'Part F'!$D$11)</f>
        <v>1.0005323916701647</v>
      </c>
      <c r="BM383" s="41">
        <f>EXP(($C$384)*'Part F'!$D$11)</f>
        <v>1.0005323916701647</v>
      </c>
      <c r="BN383" s="41">
        <f>EXP(($C$384)*'Part F'!$D$11)</f>
        <v>1.0005323916701647</v>
      </c>
      <c r="BO383" s="41">
        <f>EXP(($C$384)*'Part F'!$D$11)</f>
        <v>1.0005323916701647</v>
      </c>
      <c r="BP383" s="41">
        <f>EXP(($C$384)*'Part F'!$D$11)</f>
        <v>1.0005323916701647</v>
      </c>
      <c r="BQ383" s="41">
        <f>EXP(($C$384)*'Part F'!$D$11)</f>
        <v>1.0005323916701647</v>
      </c>
      <c r="BR383" s="41">
        <f>EXP(($C$384)*'Part F'!$D$11)</f>
        <v>1.0005323916701647</v>
      </c>
      <c r="BS383" s="41">
        <f>EXP(($C$384)*'Part F'!$D$11)</f>
        <v>1.0005323916701647</v>
      </c>
      <c r="BT383" s="41">
        <f>EXP(($C$384)*'Part F'!$D$11)</f>
        <v>1.0005323916701647</v>
      </c>
      <c r="BU383" s="41">
        <f>EXP(($C$384)*'Part F'!$D$11)</f>
        <v>1.0005323916701647</v>
      </c>
      <c r="BV383" s="41">
        <f>EXP(($C$384)*'Part F'!$D$11)</f>
        <v>1.0005323916701647</v>
      </c>
      <c r="BW383" s="41">
        <f>EXP(($C$384)*'Part F'!$D$11)</f>
        <v>1.0005323916701647</v>
      </c>
      <c r="BX383" s="41">
        <f>EXP(($C$384)*'Part F'!$D$11)</f>
        <v>1.0005323916701647</v>
      </c>
      <c r="BY383" s="41">
        <f>EXP(($C$384)*'Part F'!$D$11)</f>
        <v>1.0005323916701647</v>
      </c>
      <c r="BZ383" s="41">
        <f>EXP(($C$384)*'Part F'!$D$11)</f>
        <v>1.0005323916701647</v>
      </c>
      <c r="CA383" s="41">
        <f>EXP(($C$384)*'Part F'!$D$11)</f>
        <v>1.0005323916701647</v>
      </c>
      <c r="CB383" s="41">
        <f>EXP(($C$384)*'Part F'!$D$11)</f>
        <v>1.0005323916701647</v>
      </c>
      <c r="CC383" s="41">
        <f>EXP(($C$384)*'Part F'!$D$11)</f>
        <v>1.0005323916701647</v>
      </c>
      <c r="CD383" s="41">
        <f>EXP(($C$384)*'Part F'!$D$11)</f>
        <v>1.0005323916701647</v>
      </c>
      <c r="CE383" s="41">
        <f>EXP(($C$384)*'Part F'!$D$11)</f>
        <v>1.0005323916701647</v>
      </c>
      <c r="CF383" s="41">
        <f>EXP(($C$384)*'Part F'!$D$11)</f>
        <v>1.0005323916701647</v>
      </c>
      <c r="CG383" s="41">
        <f>EXP(($C$384)*'Part F'!$D$11)</f>
        <v>1.0005323916701647</v>
      </c>
      <c r="CH383" s="41">
        <f>EXP(($C$384)*'Part F'!$D$11)</f>
        <v>1.0005323916701647</v>
      </c>
      <c r="CI383" s="41">
        <f>EXP(($C$384)*'Part F'!$D$11)</f>
        <v>1.0005323916701647</v>
      </c>
      <c r="CJ383" s="41">
        <f>EXP(($C$384)*'Part F'!$D$11)</f>
        <v>1.0005323916701647</v>
      </c>
      <c r="CK383" s="41">
        <f>EXP(($C$384)*'Part F'!$D$11)</f>
        <v>1.0005323916701647</v>
      </c>
      <c r="CL383" s="41">
        <f>EXP(($C$384)*'Part F'!$D$11)</f>
        <v>1.0005323916701647</v>
      </c>
      <c r="CM383" s="41">
        <f>EXP(($C$384)*'Part F'!$D$11)</f>
        <v>1.0005323916701647</v>
      </c>
      <c r="CN383" s="41">
        <f>EXP(($C$384)*'Part F'!$D$11)</f>
        <v>1.0005323916701647</v>
      </c>
      <c r="CO383" s="41">
        <f>EXP(($C$384)*'Part F'!$D$11)</f>
        <v>1.0005323916701647</v>
      </c>
      <c r="CP383" s="41">
        <f>EXP(($C$384)*'Part F'!$D$11)</f>
        <v>1.0005323916701647</v>
      </c>
      <c r="CQ383" s="41">
        <f>EXP(($C$384)*'Part F'!$D$11)</f>
        <v>1.0005323916701647</v>
      </c>
      <c r="CR383" s="41">
        <f>EXP(($C$384)*'Part F'!$D$11)</f>
        <v>1.0005323916701647</v>
      </c>
      <c r="CS383" s="41">
        <f>EXP(($C$384)*'Part F'!$D$11)</f>
        <v>1.0005323916701647</v>
      </c>
      <c r="CT383" s="41">
        <f>EXP(($C$384)*'Part F'!$D$11)</f>
        <v>1.0005323916701647</v>
      </c>
      <c r="CU383" s="41">
        <f>EXP(($C$384)*'Part F'!$D$11)</f>
        <v>1.0005323916701647</v>
      </c>
      <c r="CV383" s="41">
        <f>EXP(($C$384)*'Part F'!$D$11)</f>
        <v>1.0005323916701647</v>
      </c>
      <c r="CW383" s="41">
        <f>EXP(($C$384)*'Part F'!$D$11)</f>
        <v>1.0005323916701647</v>
      </c>
      <c r="CX383" s="41">
        <f>EXP(($C$384)*'Part F'!$D$11)</f>
        <v>1.0005323916701647</v>
      </c>
      <c r="CY383" s="41">
        <f>EXP(($C$384)*'Part F'!$D$11)</f>
        <v>1.0005323916701647</v>
      </c>
    </row>
    <row r="384" spans="1:103" x14ac:dyDescent="0.2">
      <c r="C384" s="41">
        <f>1/12+C383</f>
        <v>8.3333333333333329E-2</v>
      </c>
      <c r="D384" s="41">
        <f ca="1">EXP(($C$384)*'Part F'!C16)</f>
        <v>1.000514402836109</v>
      </c>
      <c r="E384" s="41">
        <f ca="1">EXP(($C$384)*'Part F'!D16)</f>
        <v>1.00053746773782</v>
      </c>
      <c r="F384" s="41">
        <f ca="1">EXP(($C$384)*'Part F'!E16)</f>
        <v>1.0005395146080884</v>
      </c>
      <c r="G384" s="41">
        <f ca="1">EXP(($C$384)*'Part F'!F16)</f>
        <v>1.0005271552884136</v>
      </c>
      <c r="H384" s="41">
        <f ca="1">EXP(($C$384)*'Part F'!G16)</f>
        <v>1.0005352864105472</v>
      </c>
      <c r="I384" s="41">
        <f ca="1">EXP(($C$384)*'Part F'!H16)</f>
        <v>1.0005194111457276</v>
      </c>
      <c r="J384" s="41">
        <f ca="1">EXP(($C$384)*'Part F'!I16)</f>
        <v>1.000542991376826</v>
      </c>
      <c r="K384" s="41">
        <f ca="1">EXP(($C$384)*'Part F'!J16)</f>
        <v>1.0005187489071292</v>
      </c>
      <c r="L384" s="41">
        <f ca="1">EXP(($C$384)*'Part F'!K16)</f>
        <v>1.0005279209442528</v>
      </c>
      <c r="M384" s="41">
        <f ca="1">EXP(($C$384)*'Part F'!L16)</f>
        <v>1.0005289389129153</v>
      </c>
      <c r="N384" s="41">
        <f ca="1">EXP(($C$384)*'Part F'!M16)</f>
        <v>1.0005276287569449</v>
      </c>
      <c r="O384" s="41">
        <f ca="1">EXP(($C$384)*'Part F'!N16)</f>
        <v>1.000532381478676</v>
      </c>
      <c r="P384" s="41">
        <f ca="1">EXP(($C$384)*'Part F'!O16)</f>
        <v>1.0005455449145804</v>
      </c>
      <c r="Q384" s="41">
        <f ca="1">EXP(($C$384)*'Part F'!P16)</f>
        <v>1.0005473677661481</v>
      </c>
      <c r="R384" s="41">
        <f ca="1">EXP(($C$384)*'Part F'!Q16)</f>
        <v>1.0005146148123505</v>
      </c>
      <c r="S384" s="41">
        <f ca="1">EXP(($C$384)*'Part F'!R16)</f>
        <v>1.0005426983754087</v>
      </c>
      <c r="T384" s="41">
        <f ca="1">EXP(($C$384)*'Part F'!S16)</f>
        <v>1.0005292808923922</v>
      </c>
      <c r="U384" s="41">
        <f ca="1">EXP(($C$384)*'Part F'!T16)</f>
        <v>1.0005474022776997</v>
      </c>
      <c r="V384" s="41">
        <f ca="1">EXP(($C$384)*'Part F'!U16)</f>
        <v>1.0005211091252015</v>
      </c>
      <c r="W384" s="41">
        <f ca="1">EXP(($C$384)*'Part F'!V16)</f>
        <v>1.0005286122121959</v>
      </c>
      <c r="X384" s="41">
        <f ca="1">EXP(($C$384)*'Part F'!W16)</f>
        <v>1.0005494886516735</v>
      </c>
      <c r="Y384" s="41">
        <f ca="1">EXP(($C$384)*'Part F'!X16)</f>
        <v>1.0005306825122675</v>
      </c>
      <c r="Z384" s="41">
        <f ca="1">EXP(($C$384)*'Part F'!Y16)</f>
        <v>1.0005432299749573</v>
      </c>
      <c r="AA384" s="41">
        <f ca="1">EXP(($C$384)*'Part F'!Z16)</f>
        <v>1.0005368816261513</v>
      </c>
      <c r="AB384" s="41">
        <f ca="1">EXP(($C$384)*'Part F'!AA16)</f>
        <v>1.0005470245429835</v>
      </c>
      <c r="AC384" s="41">
        <f ca="1">EXP(($C$384)*'Part F'!AB16)</f>
        <v>1.000516187081739</v>
      </c>
      <c r="AD384" s="41">
        <f ca="1">EXP(($C$384)*'Part F'!AC16)</f>
        <v>1.0005311828673995</v>
      </c>
      <c r="AE384" s="41">
        <f ca="1">EXP(($C$384)*'Part F'!AD16)</f>
        <v>1.0005324970767624</v>
      </c>
      <c r="AF384" s="41">
        <f ca="1">EXP(($C$384)*'Part F'!AE16)</f>
        <v>1.0005185822499312</v>
      </c>
      <c r="AG384" s="41">
        <f ca="1">EXP(($C$384)*'Part F'!AF16)</f>
        <v>1.0005405842772934</v>
      </c>
      <c r="AH384" s="41">
        <f ca="1">EXP(($C$384)*'Part F'!AG16)</f>
        <v>1.0005466914507717</v>
      </c>
      <c r="AI384" s="41">
        <f ca="1">EXP(($C$384)*'Part F'!AH16)</f>
        <v>1.0005361847931356</v>
      </c>
      <c r="AJ384" s="41">
        <f ca="1">EXP(($C$384)*'Part F'!AI16)</f>
        <v>1.0005374224940753</v>
      </c>
      <c r="AK384" s="41">
        <f ca="1">EXP(($C$384)*'Part F'!AJ16)</f>
        <v>1.0005390346108474</v>
      </c>
      <c r="AL384" s="41">
        <f ca="1">EXP(($C$384)*'Part F'!AK16)</f>
        <v>1.0005345679896671</v>
      </c>
      <c r="AM384" s="41">
        <f ca="1">EXP(($C$384)*'Part F'!AL16)</f>
        <v>1.0005645665018561</v>
      </c>
      <c r="AN384" s="41">
        <f ca="1">EXP(($C$384)*'Part F'!AM16)</f>
        <v>1.0005234577105309</v>
      </c>
      <c r="AO384" s="41">
        <f ca="1">EXP(($C$384)*'Part F'!AN16)</f>
        <v>1.0005415303982621</v>
      </c>
      <c r="AP384" s="41">
        <f ca="1">EXP(($C$384)*'Part F'!AO16)</f>
        <v>1.0005421842059912</v>
      </c>
      <c r="AQ384" s="41">
        <f ca="1">EXP(($C$384)*'Part F'!AP16)</f>
        <v>1.0005403649401565</v>
      </c>
      <c r="AR384" s="41">
        <f ca="1">EXP(($C$384)*'Part F'!AQ16)</f>
        <v>1.0005435650690382</v>
      </c>
      <c r="AS384" s="41">
        <f ca="1">EXP(($C$384)*'Part F'!AR16)</f>
        <v>1.0005333800282665</v>
      </c>
      <c r="AT384" s="41">
        <f ca="1">EXP(($C$384)*'Part F'!AS16)</f>
        <v>1.0005328547829733</v>
      </c>
      <c r="AU384" s="41">
        <f ca="1">EXP(($C$384)*'Part F'!AT16)</f>
        <v>1.0005253112092249</v>
      </c>
      <c r="AV384" s="41">
        <f ca="1">EXP(($C$384)*'Part F'!AU16)</f>
        <v>1.0005338868404403</v>
      </c>
      <c r="AW384" s="41">
        <f ca="1">EXP(($C$384)*'Part F'!AV16)</f>
        <v>1.0005054248689862</v>
      </c>
      <c r="AX384" s="41">
        <f ca="1">EXP(($C$384)*'Part F'!AW16)</f>
        <v>1.0005253895213275</v>
      </c>
      <c r="AY384" s="41">
        <f ca="1">EXP(($C$384)*'Part F'!AX16)</f>
        <v>1.0005209557904868</v>
      </c>
      <c r="AZ384" s="41">
        <f ca="1">EXP(($C$384)*'Part F'!AY16)</f>
        <v>1.0005346954783045</v>
      </c>
      <c r="BA384" s="41">
        <f ca="1">EXP(($C$384)*'Part F'!AZ16)</f>
        <v>1.0005423785016736</v>
      </c>
      <c r="BB384" s="41">
        <f ca="1">EXP(($C$384)*'Part F'!BA16)</f>
        <v>1.000499109215585</v>
      </c>
      <c r="BC384" s="41">
        <f ca="1">EXP(($C$384)*'Part F'!BB16)</f>
        <v>1.0005430165041653</v>
      </c>
      <c r="BD384" s="41">
        <f ca="1">EXP(($C$384)*'Part F'!BC16)</f>
        <v>1.0005365326667535</v>
      </c>
      <c r="BE384" s="41">
        <f ca="1">EXP(($C$384)*'Part F'!BD16)</f>
        <v>1.0005429056535673</v>
      </c>
      <c r="BF384" s="41">
        <f ca="1">EXP(($C$384)*'Part F'!BE16)</f>
        <v>1.0005318324012358</v>
      </c>
      <c r="BG384" s="41">
        <f ca="1">EXP(($C$384)*'Part F'!BF16)</f>
        <v>1.0005396743881128</v>
      </c>
      <c r="BH384" s="41">
        <f ca="1">EXP(($C$384)*'Part F'!BG16)</f>
        <v>1.0005260491778021</v>
      </c>
      <c r="BI384" s="41">
        <f ca="1">EXP(($C$384)*'Part F'!BH16)</f>
        <v>1.0005228540407003</v>
      </c>
      <c r="BJ384" s="41">
        <f ca="1">EXP(($C$384)*'Part F'!BI16)</f>
        <v>1.0005257498811144</v>
      </c>
      <c r="BK384" s="41">
        <f ca="1">EXP(($C$384)*'Part F'!BJ16)</f>
        <v>1.0005252771961601</v>
      </c>
      <c r="BL384" s="41">
        <f ca="1">EXP(($C$384)*'Part F'!BK16)</f>
        <v>1.0005116547604107</v>
      </c>
      <c r="BM384" s="41">
        <f ca="1">EXP(($C$384)*'Part F'!BL16)</f>
        <v>1.0005487713148606</v>
      </c>
      <c r="BN384" s="41">
        <f ca="1">EXP(($C$384)*'Part F'!BM16)</f>
        <v>1.0005296719183119</v>
      </c>
      <c r="BO384" s="41">
        <f ca="1">EXP(($C$384)*'Part F'!BN16)</f>
        <v>1.0005284045369265</v>
      </c>
      <c r="BP384" s="41">
        <f ca="1">EXP(($C$384)*'Part F'!BO16)</f>
        <v>1.0005351840314656</v>
      </c>
      <c r="BQ384" s="41">
        <f ca="1">EXP(($C$384)*'Part F'!BP16)</f>
        <v>1.0005381692735149</v>
      </c>
      <c r="BR384" s="41">
        <f ca="1">EXP(($C$384)*'Part F'!BQ16)</f>
        <v>1.0005022986848848</v>
      </c>
      <c r="BS384" s="41">
        <f ca="1">EXP(($C$384)*'Part F'!BR16)</f>
        <v>1.0005178313991985</v>
      </c>
      <c r="BT384" s="41">
        <f ca="1">EXP(($C$384)*'Part F'!BS16)</f>
        <v>1.0005369723981374</v>
      </c>
      <c r="BU384" s="41">
        <f ca="1">EXP(($C$384)*'Part F'!BT16)</f>
        <v>1.0005230756098258</v>
      </c>
      <c r="BV384" s="41">
        <f ca="1">EXP(($C$384)*'Part F'!BU16)</f>
        <v>1.0005282059821141</v>
      </c>
      <c r="BW384" s="41">
        <f ca="1">EXP(($C$384)*'Part F'!BV16)</f>
        <v>1.0005358990736071</v>
      </c>
      <c r="BX384" s="41">
        <f ca="1">EXP(($C$384)*'Part F'!BW16)</f>
        <v>1.0005301249566336</v>
      </c>
      <c r="BY384" s="41">
        <f ca="1">EXP(($C$384)*'Part F'!BX16)</f>
        <v>1.0005264707571957</v>
      </c>
      <c r="BZ384" s="41">
        <f ca="1">EXP(($C$384)*'Part F'!BY16)</f>
        <v>1.0005379321014938</v>
      </c>
      <c r="CA384" s="41">
        <f ca="1">EXP(($C$384)*'Part F'!BZ16)</f>
        <v>1.0005393006928562</v>
      </c>
      <c r="CB384" s="41">
        <f ca="1">EXP(($C$384)*'Part F'!CA16)</f>
        <v>1.0005438021830733</v>
      </c>
      <c r="CC384" s="41">
        <f ca="1">EXP(($C$384)*'Part F'!CB16)</f>
        <v>1.000519624925059</v>
      </c>
      <c r="CD384" s="41">
        <f ca="1">EXP(($C$384)*'Part F'!CC16)</f>
        <v>1.0005218505793525</v>
      </c>
      <c r="CE384" s="41">
        <f ca="1">EXP(($C$384)*'Part F'!CD16)</f>
        <v>1.0005196142339452</v>
      </c>
      <c r="CF384" s="41">
        <f ca="1">EXP(($C$384)*'Part F'!CE16)</f>
        <v>1.0005191900294625</v>
      </c>
      <c r="CG384" s="41">
        <f ca="1">EXP(($C$384)*'Part F'!CF16)</f>
        <v>1.0005135428467291</v>
      </c>
      <c r="CH384" s="41">
        <f ca="1">EXP(($C$384)*'Part F'!CG16)</f>
        <v>1.0005386684511155</v>
      </c>
      <c r="CI384" s="41">
        <f ca="1">EXP(($C$384)*'Part F'!CH16)</f>
        <v>1.0005289330508431</v>
      </c>
      <c r="CJ384" s="41">
        <f ca="1">EXP(($C$384)*'Part F'!CI16)</f>
        <v>1.0005126984284629</v>
      </c>
      <c r="CK384" s="41">
        <f ca="1">EXP(($C$384)*'Part F'!CJ16)</f>
        <v>1.000538533251202</v>
      </c>
      <c r="CL384" s="41">
        <f ca="1">EXP(($C$384)*'Part F'!CK16)</f>
        <v>1.0005681677950196</v>
      </c>
      <c r="CM384" s="41">
        <f ca="1">EXP(($C$384)*'Part F'!CL16)</f>
        <v>1.0005200219075365</v>
      </c>
      <c r="CN384" s="41">
        <f ca="1">EXP(($C$384)*'Part F'!CM16)</f>
        <v>1.0005455038026705</v>
      </c>
      <c r="CO384" s="41">
        <f ca="1">EXP(($C$384)*'Part F'!CN16)</f>
        <v>1.0005583702306793</v>
      </c>
      <c r="CP384" s="41">
        <f ca="1">EXP(($C$384)*'Part F'!CO16)</f>
        <v>1.0005259177887504</v>
      </c>
      <c r="CQ384" s="41">
        <f ca="1">EXP(($C$384)*'Part F'!CP16)</f>
        <v>1.0005428898687598</v>
      </c>
      <c r="CR384" s="41">
        <f ca="1">EXP(($C$384)*'Part F'!CQ16)</f>
        <v>1.0005414895344946</v>
      </c>
      <c r="CS384" s="41">
        <f ca="1">EXP(($C$384)*'Part F'!CR16)</f>
        <v>1.0005174631033225</v>
      </c>
      <c r="CT384" s="41">
        <f ca="1">EXP(($C$384)*'Part F'!CS16)</f>
        <v>1.0005274122210952</v>
      </c>
      <c r="CU384" s="41">
        <f ca="1">EXP(($C$384)*'Part F'!CT16)</f>
        <v>1.00052128501334</v>
      </c>
      <c r="CV384" s="41">
        <f ca="1">EXP(($C$384)*'Part F'!CU16)</f>
        <v>1.0005576892326973</v>
      </c>
      <c r="CW384" s="41">
        <f ca="1">EXP(($C$384)*'Part F'!CV16)</f>
        <v>1.0005307064507645</v>
      </c>
      <c r="CX384" s="41">
        <f ca="1">EXP(($C$384)*'Part F'!CW16)</f>
        <v>1.0005307970931481</v>
      </c>
      <c r="CY384" s="41">
        <f ca="1">EXP(($C$384)*'Part F'!CX16)</f>
        <v>1.0005287163417891</v>
      </c>
    </row>
    <row r="385" spans="3:103" x14ac:dyDescent="0.2">
      <c r="C385" s="41">
        <f t="shared" ref="C385:C448" si="37">1/12+C384</f>
        <v>0.16666666666666666</v>
      </c>
      <c r="D385" s="41">
        <f ca="1">EXP(($C$384)*'Part F'!C17)</f>
        <v>1.0005182072738441</v>
      </c>
      <c r="E385" s="41">
        <f ca="1">EXP(($C$384)*'Part F'!D17)</f>
        <v>1.0005323641815593</v>
      </c>
      <c r="F385" s="41">
        <f ca="1">EXP(($C$384)*'Part F'!E17)</f>
        <v>1.0005413951066611</v>
      </c>
      <c r="G385" s="41">
        <f ca="1">EXP(($C$384)*'Part F'!F17)</f>
        <v>1.0005359810065524</v>
      </c>
      <c r="H385" s="41">
        <f ca="1">EXP(($C$384)*'Part F'!G17)</f>
        <v>1.0005502294920501</v>
      </c>
      <c r="I385" s="41">
        <f ca="1">EXP(($C$384)*'Part F'!H17)</f>
        <v>1.0005318176710978</v>
      </c>
      <c r="J385" s="41">
        <f ca="1">EXP(($C$384)*'Part F'!I17)</f>
        <v>1.0005563010422778</v>
      </c>
      <c r="K385" s="41">
        <f ca="1">EXP(($C$384)*'Part F'!J17)</f>
        <v>1.0005061181877828</v>
      </c>
      <c r="L385" s="41">
        <f ca="1">EXP(($C$384)*'Part F'!K17)</f>
        <v>1.0005335076281145</v>
      </c>
      <c r="M385" s="41">
        <f ca="1">EXP(($C$384)*'Part F'!L17)</f>
        <v>1.000534435928675</v>
      </c>
      <c r="N385" s="41">
        <f ca="1">EXP(($C$384)*'Part F'!M17)</f>
        <v>1.0005385996039633</v>
      </c>
      <c r="O385" s="41">
        <f ca="1">EXP(($C$384)*'Part F'!N17)</f>
        <v>1.0005402268528183</v>
      </c>
      <c r="P385" s="41">
        <f ca="1">EXP(($C$384)*'Part F'!O17)</f>
        <v>1.0005529108967455</v>
      </c>
      <c r="Q385" s="41">
        <f ca="1">EXP(($C$384)*'Part F'!P17)</f>
        <v>1.0005446625814067</v>
      </c>
      <c r="R385" s="41">
        <f ca="1">EXP(($C$384)*'Part F'!Q17)</f>
        <v>1.0005281535290209</v>
      </c>
      <c r="S385" s="41">
        <f ca="1">EXP(($C$384)*'Part F'!R17)</f>
        <v>1.0005627989188102</v>
      </c>
      <c r="T385" s="41">
        <f ca="1">EXP(($C$384)*'Part F'!S17)</f>
        <v>1.000529603053935</v>
      </c>
      <c r="U385" s="41">
        <f ca="1">EXP(($C$384)*'Part F'!T17)</f>
        <v>1.000544241187806</v>
      </c>
      <c r="V385" s="41">
        <f ca="1">EXP(($C$384)*'Part F'!U17)</f>
        <v>1.000522275965996</v>
      </c>
      <c r="W385" s="41">
        <f ca="1">EXP(($C$384)*'Part F'!V17)</f>
        <v>1.0005281857385862</v>
      </c>
      <c r="X385" s="41">
        <f ca="1">EXP(($C$384)*'Part F'!W17)</f>
        <v>1.0005589804296164</v>
      </c>
      <c r="Y385" s="41">
        <f ca="1">EXP(($C$384)*'Part F'!X17)</f>
        <v>1.0005452506063504</v>
      </c>
      <c r="Z385" s="41">
        <f ca="1">EXP(($C$384)*'Part F'!Y17)</f>
        <v>1.0005635334787337</v>
      </c>
      <c r="AA385" s="41">
        <f ca="1">EXP(($C$384)*'Part F'!Z17)</f>
        <v>1.000561844249211</v>
      </c>
      <c r="AB385" s="41">
        <f ca="1">EXP(($C$384)*'Part F'!AA17)</f>
        <v>1.0005263195887781</v>
      </c>
      <c r="AC385" s="41">
        <f ca="1">EXP(($C$384)*'Part F'!AB17)</f>
        <v>1.0005104611418167</v>
      </c>
      <c r="AD385" s="41">
        <f ca="1">EXP(($C$384)*'Part F'!AC17)</f>
        <v>1.0005334568973063</v>
      </c>
      <c r="AE385" s="41">
        <f ca="1">EXP(($C$384)*'Part F'!AD17)</f>
        <v>1.0005360305507154</v>
      </c>
      <c r="AF385" s="41">
        <f ca="1">EXP(($C$384)*'Part F'!AE17)</f>
        <v>1.0004902151956496</v>
      </c>
      <c r="AG385" s="41">
        <f ca="1">EXP(($C$384)*'Part F'!AF17)</f>
        <v>1.0005350236727657</v>
      </c>
      <c r="AH385" s="41">
        <f ca="1">EXP(($C$384)*'Part F'!AG17)</f>
        <v>1.0005487104773361</v>
      </c>
      <c r="AI385" s="41">
        <f ca="1">EXP(($C$384)*'Part F'!AH17)</f>
        <v>1.0005370669642564</v>
      </c>
      <c r="AJ385" s="41">
        <f ca="1">EXP(($C$384)*'Part F'!AI17)</f>
        <v>1.0005427352922378</v>
      </c>
      <c r="AK385" s="41">
        <f ca="1">EXP(($C$384)*'Part F'!AJ17)</f>
        <v>1.0005403130308523</v>
      </c>
      <c r="AL385" s="41">
        <f ca="1">EXP(($C$384)*'Part F'!AK17)</f>
        <v>1.0005399852361054</v>
      </c>
      <c r="AM385" s="41">
        <f ca="1">EXP(($C$384)*'Part F'!AL17)</f>
        <v>1.0005741821211978</v>
      </c>
      <c r="AN385" s="41">
        <f ca="1">EXP(($C$384)*'Part F'!AM17)</f>
        <v>1.0005117847381078</v>
      </c>
      <c r="AO385" s="41">
        <f ca="1">EXP(($C$384)*'Part F'!AN17)</f>
        <v>1.0005561878084632</v>
      </c>
      <c r="AP385" s="41">
        <f ca="1">EXP(($C$384)*'Part F'!AO17)</f>
        <v>1.0005792195257297</v>
      </c>
      <c r="AQ385" s="41">
        <f ca="1">EXP(($C$384)*'Part F'!AP17)</f>
        <v>1.0005524539172557</v>
      </c>
      <c r="AR385" s="41">
        <f ca="1">EXP(($C$384)*'Part F'!AQ17)</f>
        <v>1.0005544311539001</v>
      </c>
      <c r="AS385" s="41">
        <f ca="1">EXP(($C$384)*'Part F'!AR17)</f>
        <v>1.0005253668683602</v>
      </c>
      <c r="AT385" s="41">
        <f ca="1">EXP(($C$384)*'Part F'!AS17)</f>
        <v>1.0005587200151786</v>
      </c>
      <c r="AU385" s="41">
        <f ca="1">EXP(($C$384)*'Part F'!AT17)</f>
        <v>1.0005293729106981</v>
      </c>
      <c r="AV385" s="41">
        <f ca="1">EXP(($C$384)*'Part F'!AU17)</f>
        <v>1.0005231851831744</v>
      </c>
      <c r="AW385" s="41">
        <f ca="1">EXP(($C$384)*'Part F'!AV17)</f>
        <v>1.0004836054287281</v>
      </c>
      <c r="AX385" s="41">
        <f ca="1">EXP(($C$384)*'Part F'!AW17)</f>
        <v>1.0005021080322754</v>
      </c>
      <c r="AY385" s="41">
        <f ca="1">EXP(($C$384)*'Part F'!AX17)</f>
        <v>1.0005155128483745</v>
      </c>
      <c r="AZ385" s="41">
        <f ca="1">EXP(($C$384)*'Part F'!AY17)</f>
        <v>1.0005227247871618</v>
      </c>
      <c r="BA385" s="41">
        <f ca="1">EXP(($C$384)*'Part F'!AZ17)</f>
        <v>1.000537165515524</v>
      </c>
      <c r="BB385" s="41">
        <f ca="1">EXP(($C$384)*'Part F'!BA17)</f>
        <v>1.0005140172039557</v>
      </c>
      <c r="BC385" s="41">
        <f ca="1">EXP(($C$384)*'Part F'!BB17)</f>
        <v>1.0005410180963275</v>
      </c>
      <c r="BD385" s="41">
        <f ca="1">EXP(($C$384)*'Part F'!BC17)</f>
        <v>1.0005478591575148</v>
      </c>
      <c r="BE385" s="41">
        <f ca="1">EXP(($C$384)*'Part F'!BD17)</f>
        <v>1.0005672913217381</v>
      </c>
      <c r="BF385" s="41">
        <f ca="1">EXP(($C$384)*'Part F'!BE17)</f>
        <v>1.0005346242372848</v>
      </c>
      <c r="BG385" s="41">
        <f ca="1">EXP(($C$384)*'Part F'!BF17)</f>
        <v>1.0005373682114276</v>
      </c>
      <c r="BH385" s="41">
        <f ca="1">EXP(($C$384)*'Part F'!BG17)</f>
        <v>1.0005134678920136</v>
      </c>
      <c r="BI385" s="41">
        <f ca="1">EXP(($C$384)*'Part F'!BH17)</f>
        <v>1.0005424946251644</v>
      </c>
      <c r="BJ385" s="41">
        <f ca="1">EXP(($C$384)*'Part F'!BI17)</f>
        <v>1.000524217869162</v>
      </c>
      <c r="BK385" s="41">
        <f ca="1">EXP(($C$384)*'Part F'!BJ17)</f>
        <v>1.0005343268183085</v>
      </c>
      <c r="BL385" s="41">
        <f ca="1">EXP(($C$384)*'Part F'!BK17)</f>
        <v>1.0005074650698478</v>
      </c>
      <c r="BM385" s="41">
        <f ca="1">EXP(($C$384)*'Part F'!BL17)</f>
        <v>1.0005439044605606</v>
      </c>
      <c r="BN385" s="41">
        <f ca="1">EXP(($C$384)*'Part F'!BM17)</f>
        <v>1.0005176328404666</v>
      </c>
      <c r="BO385" s="41">
        <f ca="1">EXP(($C$384)*'Part F'!BN17)</f>
        <v>1.0005392437998277</v>
      </c>
      <c r="BP385" s="41">
        <f ca="1">EXP(($C$384)*'Part F'!BO17)</f>
        <v>1.000532226238531</v>
      </c>
      <c r="BQ385" s="41">
        <f ca="1">EXP(($C$384)*'Part F'!BP17)</f>
        <v>1.0005335215430957</v>
      </c>
      <c r="BR385" s="41">
        <f ca="1">EXP(($C$384)*'Part F'!BQ17)</f>
        <v>1.0004834754775802</v>
      </c>
      <c r="BS385" s="41">
        <f ca="1">EXP(($C$384)*'Part F'!BR17)</f>
        <v>1.0005240572190355</v>
      </c>
      <c r="BT385" s="41">
        <f ca="1">EXP(($C$384)*'Part F'!BS17)</f>
        <v>1.0005453399722826</v>
      </c>
      <c r="BU385" s="41">
        <f ca="1">EXP(($C$384)*'Part F'!BT17)</f>
        <v>1.0005063416106197</v>
      </c>
      <c r="BV385" s="41">
        <f ca="1">EXP(($C$384)*'Part F'!BU17)</f>
        <v>1.0005393360989452</v>
      </c>
      <c r="BW385" s="41">
        <f ca="1">EXP(($C$384)*'Part F'!BV17)</f>
        <v>1.0005127869056989</v>
      </c>
      <c r="BX385" s="41">
        <f ca="1">EXP(($C$384)*'Part F'!BW17)</f>
        <v>1.0005067232884099</v>
      </c>
      <c r="BY385" s="41">
        <f ca="1">EXP(($C$384)*'Part F'!BX17)</f>
        <v>1.0005142047047277</v>
      </c>
      <c r="BZ385" s="41">
        <f ca="1">EXP(($C$384)*'Part F'!BY17)</f>
        <v>1.0005218918559797</v>
      </c>
      <c r="CA385" s="41">
        <f ca="1">EXP(($C$384)*'Part F'!BZ17)</f>
        <v>1.000513651201197</v>
      </c>
      <c r="CB385" s="41">
        <f ca="1">EXP(($C$384)*'Part F'!CA17)</f>
        <v>1.0005507716132389</v>
      </c>
      <c r="CC385" s="41">
        <f ca="1">EXP(($C$384)*'Part F'!CB17)</f>
        <v>1.0005264181608697</v>
      </c>
      <c r="CD385" s="41">
        <f ca="1">EXP(($C$384)*'Part F'!CC17)</f>
        <v>1.0005417836876853</v>
      </c>
      <c r="CE385" s="41">
        <f ca="1">EXP(($C$384)*'Part F'!CD17)</f>
        <v>1.0005293531180735</v>
      </c>
      <c r="CF385" s="41">
        <f ca="1">EXP(($C$384)*'Part F'!CE17)</f>
        <v>1.0005215519076334</v>
      </c>
      <c r="CG385" s="41">
        <f ca="1">EXP(($C$384)*'Part F'!CF17)</f>
        <v>1.0005200825427296</v>
      </c>
      <c r="CH385" s="41">
        <f ca="1">EXP(($C$384)*'Part F'!CG17)</f>
        <v>1.0005420430692498</v>
      </c>
      <c r="CI385" s="41">
        <f ca="1">EXP(($C$384)*'Part F'!CH17)</f>
        <v>1.0005246561682537</v>
      </c>
      <c r="CJ385" s="41">
        <f ca="1">EXP(($C$384)*'Part F'!CI17)</f>
        <v>1.0005159545909521</v>
      </c>
      <c r="CK385" s="41">
        <f ca="1">EXP(($C$384)*'Part F'!CJ17)</f>
        <v>1.0005321725274181</v>
      </c>
      <c r="CL385" s="41">
        <f ca="1">EXP(($C$384)*'Part F'!CK17)</f>
        <v>1.0005674265924875</v>
      </c>
      <c r="CM385" s="41">
        <f ca="1">EXP(($C$384)*'Part F'!CL17)</f>
        <v>1.0005139144933513</v>
      </c>
      <c r="CN385" s="41">
        <f ca="1">EXP(($C$384)*'Part F'!CM17)</f>
        <v>1.0005434060172365</v>
      </c>
      <c r="CO385" s="41">
        <f ca="1">EXP(($C$384)*'Part F'!CN17)</f>
        <v>1.0005572430760188</v>
      </c>
      <c r="CP385" s="41">
        <f ca="1">EXP(($C$384)*'Part F'!CO17)</f>
        <v>1.0005359958348092</v>
      </c>
      <c r="CQ385" s="41">
        <f ca="1">EXP(($C$384)*'Part F'!CP17)</f>
        <v>1.0005445075725421</v>
      </c>
      <c r="CR385" s="41">
        <f ca="1">EXP(($C$384)*'Part F'!CQ17)</f>
        <v>1.0005560665105979</v>
      </c>
      <c r="CS385" s="41">
        <f ca="1">EXP(($C$384)*'Part F'!CR17)</f>
        <v>1.0005038389074012</v>
      </c>
      <c r="CT385" s="41">
        <f ca="1">EXP(($C$384)*'Part F'!CS17)</f>
        <v>1.0005382869743105</v>
      </c>
      <c r="CU385" s="41">
        <f ca="1">EXP(($C$384)*'Part F'!CT17)</f>
        <v>1.0005118094050856</v>
      </c>
      <c r="CV385" s="41">
        <f ca="1">EXP(($C$384)*'Part F'!CU17)</f>
        <v>1.0005750776764399</v>
      </c>
      <c r="CW385" s="41">
        <f ca="1">EXP(($C$384)*'Part F'!CV17)</f>
        <v>1.0005301289376034</v>
      </c>
      <c r="CX385" s="41">
        <f ca="1">EXP(($C$384)*'Part F'!CW17)</f>
        <v>1.000552879117645</v>
      </c>
      <c r="CY385" s="41">
        <f ca="1">EXP(($C$384)*'Part F'!CX17)</f>
        <v>1.0005363391928033</v>
      </c>
    </row>
    <row r="386" spans="3:103" x14ac:dyDescent="0.2">
      <c r="C386" s="41">
        <f t="shared" si="37"/>
        <v>0.25</v>
      </c>
      <c r="D386" s="41">
        <f ca="1">EXP(($C$384)*'Part F'!C18)</f>
        <v>1.000524364432485</v>
      </c>
      <c r="E386" s="41">
        <f ca="1">EXP(($C$384)*'Part F'!D18)</f>
        <v>1.0005295390534692</v>
      </c>
      <c r="F386" s="41">
        <f ca="1">EXP(($C$384)*'Part F'!E18)</f>
        <v>1.0005637289980718</v>
      </c>
      <c r="G386" s="41">
        <f ca="1">EXP(($C$384)*'Part F'!F18)</f>
        <v>1.0005562364469016</v>
      </c>
      <c r="H386" s="41">
        <f ca="1">EXP(($C$384)*'Part F'!G18)</f>
        <v>1.0005492477790277</v>
      </c>
      <c r="I386" s="41">
        <f ca="1">EXP(($C$384)*'Part F'!H18)</f>
        <v>1.0005594220974348</v>
      </c>
      <c r="J386" s="41">
        <f ca="1">EXP(($C$384)*'Part F'!I18)</f>
        <v>1.0005551947087481</v>
      </c>
      <c r="K386" s="41">
        <f ca="1">EXP(($C$384)*'Part F'!J18)</f>
        <v>1.0004905787217553</v>
      </c>
      <c r="L386" s="41">
        <f ca="1">EXP(($C$384)*'Part F'!K18)</f>
        <v>1.0005252366212332</v>
      </c>
      <c r="M386" s="41">
        <f ca="1">EXP(($C$384)*'Part F'!L18)</f>
        <v>1.0005519435732035</v>
      </c>
      <c r="N386" s="41">
        <f ca="1">EXP(($C$384)*'Part F'!M18)</f>
        <v>1.000564101042914</v>
      </c>
      <c r="O386" s="41">
        <f ca="1">EXP(($C$384)*'Part F'!N18)</f>
        <v>1.000528067714396</v>
      </c>
      <c r="P386" s="41">
        <f ca="1">EXP(($C$384)*'Part F'!O18)</f>
        <v>1.0005659707357089</v>
      </c>
      <c r="Q386" s="41">
        <f ca="1">EXP(($C$384)*'Part F'!P18)</f>
        <v>1.0005559555026302</v>
      </c>
      <c r="R386" s="41">
        <f ca="1">EXP(($C$384)*'Part F'!Q18)</f>
        <v>1.0005242876177807</v>
      </c>
      <c r="S386" s="41">
        <f ca="1">EXP(($C$384)*'Part F'!R18)</f>
        <v>1.0005527348569039</v>
      </c>
      <c r="T386" s="41">
        <f ca="1">EXP(($C$384)*'Part F'!S18)</f>
        <v>1.0005354497727639</v>
      </c>
      <c r="U386" s="41">
        <f ca="1">EXP(($C$384)*'Part F'!T18)</f>
        <v>1.0005348906045983</v>
      </c>
      <c r="V386" s="41">
        <f ca="1">EXP(($C$384)*'Part F'!U18)</f>
        <v>1.0005057264928543</v>
      </c>
      <c r="W386" s="41">
        <f ca="1">EXP(($C$384)*'Part F'!V18)</f>
        <v>1.000534735738549</v>
      </c>
      <c r="X386" s="41">
        <f ca="1">EXP(($C$384)*'Part F'!W18)</f>
        <v>1.0005438742399535</v>
      </c>
      <c r="Y386" s="41">
        <f ca="1">EXP(($C$384)*'Part F'!X18)</f>
        <v>1.0005426284288705</v>
      </c>
      <c r="Z386" s="41">
        <f ca="1">EXP(($C$384)*'Part F'!Y18)</f>
        <v>1.0005551330955649</v>
      </c>
      <c r="AA386" s="41">
        <f ca="1">EXP(($C$384)*'Part F'!Z18)</f>
        <v>1.0005851523744689</v>
      </c>
      <c r="AB386" s="41">
        <f ca="1">EXP(($C$384)*'Part F'!AA18)</f>
        <v>1.0005085149709376</v>
      </c>
      <c r="AC386" s="41">
        <f ca="1">EXP(($C$384)*'Part F'!AB18)</f>
        <v>1.0005111223033711</v>
      </c>
      <c r="AD386" s="41">
        <f ca="1">EXP(($C$384)*'Part F'!AC18)</f>
        <v>1.0005413404483516</v>
      </c>
      <c r="AE386" s="41">
        <f ca="1">EXP(($C$384)*'Part F'!AD18)</f>
        <v>1.0005303535852383</v>
      </c>
      <c r="AF386" s="41">
        <f ca="1">EXP(($C$384)*'Part F'!AE18)</f>
        <v>1.0005096862381344</v>
      </c>
      <c r="AG386" s="41">
        <f ca="1">EXP(($C$384)*'Part F'!AF18)</f>
        <v>1.000528486530367</v>
      </c>
      <c r="AH386" s="41">
        <f ca="1">EXP(($C$384)*'Part F'!AG18)</f>
        <v>1.0005400143030478</v>
      </c>
      <c r="AI386" s="41">
        <f ca="1">EXP(($C$384)*'Part F'!AH18)</f>
        <v>1.0005489582857432</v>
      </c>
      <c r="AJ386" s="41">
        <f ca="1">EXP(($C$384)*'Part F'!AI18)</f>
        <v>1.0005235270538408</v>
      </c>
      <c r="AK386" s="41">
        <f ca="1">EXP(($C$384)*'Part F'!AJ18)</f>
        <v>1.000544967652272</v>
      </c>
      <c r="AL386" s="41">
        <f ca="1">EXP(($C$384)*'Part F'!AK18)</f>
        <v>1.0005398038156343</v>
      </c>
      <c r="AM386" s="41">
        <f ca="1">EXP(($C$384)*'Part F'!AL18)</f>
        <v>1.0005935079809845</v>
      </c>
      <c r="AN386" s="41">
        <f ca="1">EXP(($C$384)*'Part F'!AM18)</f>
        <v>1.0005119756510037</v>
      </c>
      <c r="AO386" s="41">
        <f ca="1">EXP(($C$384)*'Part F'!AN18)</f>
        <v>1.0005598526797852</v>
      </c>
      <c r="AP386" s="41">
        <f ca="1">EXP(($C$384)*'Part F'!AO18)</f>
        <v>1.0005737176836298</v>
      </c>
      <c r="AQ386" s="41">
        <f ca="1">EXP(($C$384)*'Part F'!AP18)</f>
        <v>1.0005487612715531</v>
      </c>
      <c r="AR386" s="41">
        <f ca="1">EXP(($C$384)*'Part F'!AQ18)</f>
        <v>1.000545150385094</v>
      </c>
      <c r="AS386" s="41">
        <f ca="1">EXP(($C$384)*'Part F'!AR18)</f>
        <v>1.0005393872254833</v>
      </c>
      <c r="AT386" s="41">
        <f ca="1">EXP(($C$384)*'Part F'!AS18)</f>
        <v>1.0005443457934262</v>
      </c>
      <c r="AU386" s="41">
        <f ca="1">EXP(($C$384)*'Part F'!AT18)</f>
        <v>1.0005238652534796</v>
      </c>
      <c r="AV386" s="41">
        <f ca="1">EXP(($C$384)*'Part F'!AU18)</f>
        <v>1.0005233717332513</v>
      </c>
      <c r="AW386" s="41">
        <f ca="1">EXP(($C$384)*'Part F'!AV18)</f>
        <v>1.0004645051485437</v>
      </c>
      <c r="AX386" s="41">
        <f ca="1">EXP(($C$384)*'Part F'!AW18)</f>
        <v>1.0004956143873296</v>
      </c>
      <c r="AY386" s="41">
        <f ca="1">EXP(($C$384)*'Part F'!AX18)</f>
        <v>1.000529763756403</v>
      </c>
      <c r="AZ386" s="41">
        <f ca="1">EXP(($C$384)*'Part F'!AY18)</f>
        <v>1.0005288572877229</v>
      </c>
      <c r="BA386" s="41">
        <f ca="1">EXP(($C$384)*'Part F'!AZ18)</f>
        <v>1.0005323572150688</v>
      </c>
      <c r="BB386" s="41">
        <f ca="1">EXP(($C$384)*'Part F'!BA18)</f>
        <v>1.0005299304830424</v>
      </c>
      <c r="BC386" s="41">
        <f ca="1">EXP(($C$384)*'Part F'!BB18)</f>
        <v>1.0005297079716418</v>
      </c>
      <c r="BD386" s="41">
        <f ca="1">EXP(($C$384)*'Part F'!BC18)</f>
        <v>1.0005539211874372</v>
      </c>
      <c r="BE386" s="41">
        <f ca="1">EXP(($C$384)*'Part F'!BD18)</f>
        <v>1.0005746242982587</v>
      </c>
      <c r="BF386" s="41">
        <f ca="1">EXP(($C$384)*'Part F'!BE18)</f>
        <v>1.0005354996045592</v>
      </c>
      <c r="BG386" s="41">
        <f ca="1">EXP(($C$384)*'Part F'!BF18)</f>
        <v>1.0005390060822905</v>
      </c>
      <c r="BH386" s="41">
        <f ca="1">EXP(($C$384)*'Part F'!BG18)</f>
        <v>1.0005082663977354</v>
      </c>
      <c r="BI386" s="41">
        <f ca="1">EXP(($C$384)*'Part F'!BH18)</f>
        <v>1.0005276236894001</v>
      </c>
      <c r="BJ386" s="41">
        <f ca="1">EXP(($C$384)*'Part F'!BI18)</f>
        <v>1.0005054717505488</v>
      </c>
      <c r="BK386" s="41">
        <f ca="1">EXP(($C$384)*'Part F'!BJ18)</f>
        <v>1.0005211967060532</v>
      </c>
      <c r="BL386" s="41">
        <f ca="1">EXP(($C$384)*'Part F'!BK18)</f>
        <v>1.0005103102622286</v>
      </c>
      <c r="BM386" s="41">
        <f ca="1">EXP(($C$384)*'Part F'!BL18)</f>
        <v>1.0005551674295179</v>
      </c>
      <c r="BN386" s="41">
        <f ca="1">EXP(($C$384)*'Part F'!BM18)</f>
        <v>1.00052678937176</v>
      </c>
      <c r="BO386" s="41">
        <f ca="1">EXP(($C$384)*'Part F'!BN18)</f>
        <v>1.0005577609221576</v>
      </c>
      <c r="BP386" s="41">
        <f ca="1">EXP(($C$384)*'Part F'!BO18)</f>
        <v>1.0005452970218367</v>
      </c>
      <c r="BQ386" s="41">
        <f ca="1">EXP(($C$384)*'Part F'!BP18)</f>
        <v>1.0005422591546862</v>
      </c>
      <c r="BR386" s="41">
        <f ca="1">EXP(($C$384)*'Part F'!BQ18)</f>
        <v>1.0005000796097858</v>
      </c>
      <c r="BS386" s="41">
        <f ca="1">EXP(($C$384)*'Part F'!BR18)</f>
        <v>1.0005128688154359</v>
      </c>
      <c r="BT386" s="41">
        <f ca="1">EXP(($C$384)*'Part F'!BS18)</f>
        <v>1.0005468312997698</v>
      </c>
      <c r="BU386" s="41">
        <f ca="1">EXP(($C$384)*'Part F'!BT18)</f>
        <v>1.0005008197229519</v>
      </c>
      <c r="BV386" s="41">
        <f ca="1">EXP(($C$384)*'Part F'!BU18)</f>
        <v>1.0005340759737753</v>
      </c>
      <c r="BW386" s="41">
        <f ca="1">EXP(($C$384)*'Part F'!BV18)</f>
        <v>1.0005189894516617</v>
      </c>
      <c r="BX386" s="41">
        <f ca="1">EXP(($C$384)*'Part F'!BW18)</f>
        <v>1.000503367480251</v>
      </c>
      <c r="BY386" s="41">
        <f ca="1">EXP(($C$384)*'Part F'!BX18)</f>
        <v>1.0005220592085358</v>
      </c>
      <c r="BZ386" s="41">
        <f ca="1">EXP(($C$384)*'Part F'!BY18)</f>
        <v>1.0005076703148383</v>
      </c>
      <c r="CA386" s="41">
        <f ca="1">EXP(($C$384)*'Part F'!BZ18)</f>
        <v>1.0005147539474109</v>
      </c>
      <c r="CB386" s="41">
        <f ca="1">EXP(($C$384)*'Part F'!CA18)</f>
        <v>1.0005436511266088</v>
      </c>
      <c r="CC386" s="41">
        <f ca="1">EXP(($C$384)*'Part F'!CB18)</f>
        <v>1.0005170219942654</v>
      </c>
      <c r="CD386" s="41">
        <f ca="1">EXP(($C$384)*'Part F'!CC18)</f>
        <v>1.0005633238791012</v>
      </c>
      <c r="CE386" s="41">
        <f ca="1">EXP(($C$384)*'Part F'!CD18)</f>
        <v>1.00053452609645</v>
      </c>
      <c r="CF386" s="41">
        <f ca="1">EXP(($C$384)*'Part F'!CE18)</f>
        <v>1.0005060962547292</v>
      </c>
      <c r="CG386" s="41">
        <f ca="1">EXP(($C$384)*'Part F'!CF18)</f>
        <v>1.0005350600884739</v>
      </c>
      <c r="CH386" s="41">
        <f ca="1">EXP(($C$384)*'Part F'!CG18)</f>
        <v>1.0005234100106499</v>
      </c>
      <c r="CI386" s="41">
        <f ca="1">EXP(($C$384)*'Part F'!CH18)</f>
        <v>1.0005151293979546</v>
      </c>
      <c r="CJ386" s="41">
        <f ca="1">EXP(($C$384)*'Part F'!CI18)</f>
        <v>1.0005227308394904</v>
      </c>
      <c r="CK386" s="41">
        <f ca="1">EXP(($C$384)*'Part F'!CJ18)</f>
        <v>1.0005268145824424</v>
      </c>
      <c r="CL386" s="41">
        <f ca="1">EXP(($C$384)*'Part F'!CK18)</f>
        <v>1.0005787803997486</v>
      </c>
      <c r="CM386" s="41">
        <f ca="1">EXP(($C$384)*'Part F'!CL18)</f>
        <v>1.0005128112929214</v>
      </c>
      <c r="CN386" s="41">
        <f ca="1">EXP(($C$384)*'Part F'!CM18)</f>
        <v>1.0005490809817665</v>
      </c>
      <c r="CO386" s="41">
        <f ca="1">EXP(($C$384)*'Part F'!CN18)</f>
        <v>1.0005632033778988</v>
      </c>
      <c r="CP386" s="41">
        <f ca="1">EXP(($C$384)*'Part F'!CO18)</f>
        <v>1.0005512294393903</v>
      </c>
      <c r="CQ386" s="41">
        <f ca="1">EXP(($C$384)*'Part F'!CP18)</f>
        <v>1.000543308461344</v>
      </c>
      <c r="CR386" s="41">
        <f ca="1">EXP(($C$384)*'Part F'!CQ18)</f>
        <v>1.0005544940718705</v>
      </c>
      <c r="CS386" s="41">
        <f ca="1">EXP(($C$384)*'Part F'!CR18)</f>
        <v>1.0005102004493553</v>
      </c>
      <c r="CT386" s="41">
        <f ca="1">EXP(($C$384)*'Part F'!CS18)</f>
        <v>1.000537267570073</v>
      </c>
      <c r="CU386" s="41">
        <f ca="1">EXP(($C$384)*'Part F'!CT18)</f>
        <v>1.0004963228197528</v>
      </c>
      <c r="CV386" s="41">
        <f ca="1">EXP(($C$384)*'Part F'!CU18)</f>
        <v>1.0005780161793856</v>
      </c>
      <c r="CW386" s="41">
        <f ca="1">EXP(($C$384)*'Part F'!CV18)</f>
        <v>1.0005390894931143</v>
      </c>
      <c r="CX386" s="41">
        <f ca="1">EXP(($C$384)*'Part F'!CW18)</f>
        <v>1.0005445221203553</v>
      </c>
      <c r="CY386" s="41">
        <f ca="1">EXP(($C$384)*'Part F'!CX18)</f>
        <v>1.0005492986018396</v>
      </c>
    </row>
    <row r="387" spans="3:103" x14ac:dyDescent="0.2">
      <c r="C387" s="41">
        <f t="shared" si="37"/>
        <v>0.33333333333333331</v>
      </c>
      <c r="D387" s="41">
        <f ca="1">EXP(($C$384)*'Part F'!C19)</f>
        <v>1.0005214385993992</v>
      </c>
      <c r="E387" s="41">
        <f ca="1">EXP(($C$384)*'Part F'!D19)</f>
        <v>1.0005136464399922</v>
      </c>
      <c r="F387" s="41">
        <f ca="1">EXP(($C$384)*'Part F'!E19)</f>
        <v>1.0005640419304438</v>
      </c>
      <c r="G387" s="41">
        <f ca="1">EXP(($C$384)*'Part F'!F19)</f>
        <v>1.0005492496856867</v>
      </c>
      <c r="H387" s="41">
        <f ca="1">EXP(($C$384)*'Part F'!G19)</f>
        <v>1.0005374743173285</v>
      </c>
      <c r="I387" s="41">
        <f ca="1">EXP(($C$384)*'Part F'!H19)</f>
        <v>1.0005564840116494</v>
      </c>
      <c r="J387" s="41">
        <f ca="1">EXP(($C$384)*'Part F'!I19)</f>
        <v>1.0005370006082135</v>
      </c>
      <c r="K387" s="41">
        <f ca="1">EXP(($C$384)*'Part F'!J19)</f>
        <v>1.0004988480310852</v>
      </c>
      <c r="L387" s="41">
        <f ca="1">EXP(($C$384)*'Part F'!K19)</f>
        <v>1.0005315779337156</v>
      </c>
      <c r="M387" s="41">
        <f ca="1">EXP(($C$384)*'Part F'!L19)</f>
        <v>1.0005555598403475</v>
      </c>
      <c r="N387" s="41">
        <f ca="1">EXP(($C$384)*'Part F'!M19)</f>
        <v>1.0005482756425483</v>
      </c>
      <c r="O387" s="41">
        <f ca="1">EXP(($C$384)*'Part F'!N19)</f>
        <v>1.0005178121659477</v>
      </c>
      <c r="P387" s="41">
        <f ca="1">EXP(($C$384)*'Part F'!O19)</f>
        <v>1.000552427222835</v>
      </c>
      <c r="Q387" s="41">
        <f ca="1">EXP(($C$384)*'Part F'!P19)</f>
        <v>1.0005583762090962</v>
      </c>
      <c r="R387" s="41">
        <f ca="1">EXP(($C$384)*'Part F'!Q19)</f>
        <v>1.0005344423719378</v>
      </c>
      <c r="S387" s="41">
        <f ca="1">EXP(($C$384)*'Part F'!R19)</f>
        <v>1.0005544557718524</v>
      </c>
      <c r="T387" s="41">
        <f ca="1">EXP(($C$384)*'Part F'!S19)</f>
        <v>1.0005274208651469</v>
      </c>
      <c r="U387" s="41">
        <f ca="1">EXP(($C$384)*'Part F'!T19)</f>
        <v>1.0005362788591707</v>
      </c>
      <c r="V387" s="41">
        <f ca="1">EXP(($C$384)*'Part F'!U19)</f>
        <v>1.0005025884879251</v>
      </c>
      <c r="W387" s="41">
        <f ca="1">EXP(($C$384)*'Part F'!V19)</f>
        <v>1.0005420911694696</v>
      </c>
      <c r="X387" s="41">
        <f ca="1">EXP(($C$384)*'Part F'!W19)</f>
        <v>1.0005605371883188</v>
      </c>
      <c r="Y387" s="41">
        <f ca="1">EXP(($C$384)*'Part F'!X19)</f>
        <v>1.000549071125705</v>
      </c>
      <c r="Z387" s="41">
        <f ca="1">EXP(($C$384)*'Part F'!Y19)</f>
        <v>1.0005376583780565</v>
      </c>
      <c r="AA387" s="41">
        <f ca="1">EXP(($C$384)*'Part F'!Z19)</f>
        <v>1.0005996410534668</v>
      </c>
      <c r="AB387" s="41">
        <f ca="1">EXP(($C$384)*'Part F'!AA19)</f>
        <v>1.0004924962538428</v>
      </c>
      <c r="AC387" s="41">
        <f ca="1">EXP(($C$384)*'Part F'!AB19)</f>
        <v>1.0005027602943752</v>
      </c>
      <c r="AD387" s="41">
        <f ca="1">EXP(($C$384)*'Part F'!AC19)</f>
        <v>1.000549758164041</v>
      </c>
      <c r="AE387" s="41">
        <f ca="1">EXP(($C$384)*'Part F'!AD19)</f>
        <v>1.0005205297343813</v>
      </c>
      <c r="AF387" s="41">
        <f ca="1">EXP(($C$384)*'Part F'!AE19)</f>
        <v>1.0005315599554405</v>
      </c>
      <c r="AG387" s="41">
        <f ca="1">EXP(($C$384)*'Part F'!AF19)</f>
        <v>1.0005391370484589</v>
      </c>
      <c r="AH387" s="41">
        <f ca="1">EXP(($C$384)*'Part F'!AG19)</f>
        <v>1.0005379421057714</v>
      </c>
      <c r="AI387" s="41">
        <f ca="1">EXP(($C$384)*'Part F'!AH19)</f>
        <v>1.0005540922493905</v>
      </c>
      <c r="AJ387" s="41">
        <f ca="1">EXP(($C$384)*'Part F'!AI19)</f>
        <v>1.000515974755408</v>
      </c>
      <c r="AK387" s="41">
        <f ca="1">EXP(($C$384)*'Part F'!AJ19)</f>
        <v>1.0005549689720117</v>
      </c>
      <c r="AL387" s="41">
        <f ca="1">EXP(($C$384)*'Part F'!AK19)</f>
        <v>1.0005534053839522</v>
      </c>
      <c r="AM387" s="41">
        <f ca="1">EXP(($C$384)*'Part F'!AL19)</f>
        <v>1.0006024860591318</v>
      </c>
      <c r="AN387" s="41">
        <f ca="1">EXP(($C$384)*'Part F'!AM19)</f>
        <v>1.000535605173863</v>
      </c>
      <c r="AO387" s="41">
        <f ca="1">EXP(($C$384)*'Part F'!AN19)</f>
        <v>1.0005488419608664</v>
      </c>
      <c r="AP387" s="41">
        <f ca="1">EXP(($C$384)*'Part F'!AO19)</f>
        <v>1.0005907485280663</v>
      </c>
      <c r="AQ387" s="41">
        <f ca="1">EXP(($C$384)*'Part F'!AP19)</f>
        <v>1.000539538364619</v>
      </c>
      <c r="AR387" s="41">
        <f ca="1">EXP(($C$384)*'Part F'!AQ19)</f>
        <v>1.000549607574875</v>
      </c>
      <c r="AS387" s="41">
        <f ca="1">EXP(($C$384)*'Part F'!AR19)</f>
        <v>1.0005428467371997</v>
      </c>
      <c r="AT387" s="41">
        <f ca="1">EXP(($C$384)*'Part F'!AS19)</f>
        <v>1.0005585656095324</v>
      </c>
      <c r="AU387" s="41">
        <f ca="1">EXP(($C$384)*'Part F'!AT19)</f>
        <v>1.0005083579964167</v>
      </c>
      <c r="AV387" s="41">
        <f ca="1">EXP(($C$384)*'Part F'!AU19)</f>
        <v>1.000523996020884</v>
      </c>
      <c r="AW387" s="41">
        <f ca="1">EXP(($C$384)*'Part F'!AV19)</f>
        <v>1.0004595707405388</v>
      </c>
      <c r="AX387" s="41">
        <f ca="1">EXP(($C$384)*'Part F'!AW19)</f>
        <v>1.0004963740391839</v>
      </c>
      <c r="AY387" s="41">
        <f ca="1">EXP(($C$384)*'Part F'!AX19)</f>
        <v>1.0005529420156793</v>
      </c>
      <c r="AZ387" s="41">
        <f ca="1">EXP(($C$384)*'Part F'!AY19)</f>
        <v>1.000541421083079</v>
      </c>
      <c r="BA387" s="41">
        <f ca="1">EXP(($C$384)*'Part F'!AZ19)</f>
        <v>1.0005324511649727</v>
      </c>
      <c r="BB387" s="41">
        <f ca="1">EXP(($C$384)*'Part F'!BA19)</f>
        <v>1.0005201701474284</v>
      </c>
      <c r="BC387" s="41">
        <f ca="1">EXP(($C$384)*'Part F'!BB19)</f>
        <v>1.0005223000697281</v>
      </c>
      <c r="BD387" s="41">
        <f ca="1">EXP(($C$384)*'Part F'!BC19)</f>
        <v>1.0005761547553105</v>
      </c>
      <c r="BE387" s="41">
        <f ca="1">EXP(($C$384)*'Part F'!BD19)</f>
        <v>1.0005676109941708</v>
      </c>
      <c r="BF387" s="41">
        <f ca="1">EXP(($C$384)*'Part F'!BE19)</f>
        <v>1.0005519587306546</v>
      </c>
      <c r="BG387" s="41">
        <f ca="1">EXP(($C$384)*'Part F'!BF19)</f>
        <v>1.0005384561423811</v>
      </c>
      <c r="BH387" s="41">
        <f ca="1">EXP(($C$384)*'Part F'!BG19)</f>
        <v>1.0005025252837887</v>
      </c>
      <c r="BI387" s="41">
        <f ca="1">EXP(($C$384)*'Part F'!BH19)</f>
        <v>1.0005181233933069</v>
      </c>
      <c r="BJ387" s="41">
        <f ca="1">EXP(($C$384)*'Part F'!BI19)</f>
        <v>1.0005255894944574</v>
      </c>
      <c r="BK387" s="41">
        <f ca="1">EXP(($C$384)*'Part F'!BJ19)</f>
        <v>1.0005340248873043</v>
      </c>
      <c r="BL387" s="41">
        <f ca="1">EXP(($C$384)*'Part F'!BK19)</f>
        <v>1.0005243498301637</v>
      </c>
      <c r="BM387" s="41">
        <f ca="1">EXP(($C$384)*'Part F'!BL19)</f>
        <v>1.0005487128089168</v>
      </c>
      <c r="BN387" s="41">
        <f ca="1">EXP(($C$384)*'Part F'!BM19)</f>
        <v>1.000544903044752</v>
      </c>
      <c r="BO387" s="41">
        <f ca="1">EXP(($C$384)*'Part F'!BN19)</f>
        <v>1.000564380480518</v>
      </c>
      <c r="BP387" s="41">
        <f ca="1">EXP(($C$384)*'Part F'!BO19)</f>
        <v>1.0005531865415105</v>
      </c>
      <c r="BQ387" s="41">
        <f ca="1">EXP(($C$384)*'Part F'!BP19)</f>
        <v>1.000575961079172</v>
      </c>
      <c r="BR387" s="41">
        <f ca="1">EXP(($C$384)*'Part F'!BQ19)</f>
        <v>1.0004719190560243</v>
      </c>
      <c r="BS387" s="41">
        <f ca="1">EXP(($C$384)*'Part F'!BR19)</f>
        <v>1.000529508004727</v>
      </c>
      <c r="BT387" s="41">
        <f ca="1">EXP(($C$384)*'Part F'!BS19)</f>
        <v>1.000543118252651</v>
      </c>
      <c r="BU387" s="41">
        <f ca="1">EXP(($C$384)*'Part F'!BT19)</f>
        <v>1.0005006928342284</v>
      </c>
      <c r="BV387" s="41">
        <f ca="1">EXP(($C$384)*'Part F'!BU19)</f>
        <v>1.0005330808078854</v>
      </c>
      <c r="BW387" s="41">
        <f ca="1">EXP(($C$384)*'Part F'!BV19)</f>
        <v>1.0005388704737936</v>
      </c>
      <c r="BX387" s="41">
        <f ca="1">EXP(($C$384)*'Part F'!BW19)</f>
        <v>1.0005220696222799</v>
      </c>
      <c r="BY387" s="41">
        <f ca="1">EXP(($C$384)*'Part F'!BX19)</f>
        <v>1.0005041912330843</v>
      </c>
      <c r="BZ387" s="41">
        <f ca="1">EXP(($C$384)*'Part F'!BY19)</f>
        <v>1.0005080797598349</v>
      </c>
      <c r="CA387" s="41">
        <f ca="1">EXP(($C$384)*'Part F'!BZ19)</f>
        <v>1.0004972973024859</v>
      </c>
      <c r="CB387" s="41">
        <f ca="1">EXP(($C$384)*'Part F'!CA19)</f>
        <v>1.0005731526583639</v>
      </c>
      <c r="CC387" s="41">
        <f ca="1">EXP(($C$384)*'Part F'!CB19)</f>
        <v>1.0004964800289566</v>
      </c>
      <c r="CD387" s="41">
        <f ca="1">EXP(($C$384)*'Part F'!CC19)</f>
        <v>1.0005631316044361</v>
      </c>
      <c r="CE387" s="41">
        <f ca="1">EXP(($C$384)*'Part F'!CD19)</f>
        <v>1.000539373169179</v>
      </c>
      <c r="CF387" s="41">
        <f ca="1">EXP(($C$384)*'Part F'!CE19)</f>
        <v>1.000495818821483</v>
      </c>
      <c r="CG387" s="41">
        <f ca="1">EXP(($C$384)*'Part F'!CF19)</f>
        <v>1.0005114486301503</v>
      </c>
      <c r="CH387" s="41">
        <f ca="1">EXP(($C$384)*'Part F'!CG19)</f>
        <v>1.0005044957067697</v>
      </c>
      <c r="CI387" s="41">
        <f ca="1">EXP(($C$384)*'Part F'!CH19)</f>
        <v>1.0005317819450907</v>
      </c>
      <c r="CJ387" s="41">
        <f ca="1">EXP(($C$384)*'Part F'!CI19)</f>
        <v>1.0005314486502235</v>
      </c>
      <c r="CK387" s="41">
        <f ca="1">EXP(($C$384)*'Part F'!CJ19)</f>
        <v>1.0005489957259517</v>
      </c>
      <c r="CL387" s="41">
        <f ca="1">EXP(($C$384)*'Part F'!CK19)</f>
        <v>1.0005697421574833</v>
      </c>
      <c r="CM387" s="41">
        <f ca="1">EXP(($C$384)*'Part F'!CL19)</f>
        <v>1.0005082027174299</v>
      </c>
      <c r="CN387" s="41">
        <f ca="1">EXP(($C$384)*'Part F'!CM19)</f>
        <v>1.0005484518528347</v>
      </c>
      <c r="CO387" s="41">
        <f ca="1">EXP(($C$384)*'Part F'!CN19)</f>
        <v>1.0005858000449726</v>
      </c>
      <c r="CP387" s="41">
        <f ca="1">EXP(($C$384)*'Part F'!CO19)</f>
        <v>1.0005631144997698</v>
      </c>
      <c r="CQ387" s="41">
        <f ca="1">EXP(($C$384)*'Part F'!CP19)</f>
        <v>1.0005478888765953</v>
      </c>
      <c r="CR387" s="41">
        <f ca="1">EXP(($C$384)*'Part F'!CQ19)</f>
        <v>1.0005595644258576</v>
      </c>
      <c r="CS387" s="41">
        <f ca="1">EXP(($C$384)*'Part F'!CR19)</f>
        <v>1.0005052841664226</v>
      </c>
      <c r="CT387" s="41">
        <f ca="1">EXP(($C$384)*'Part F'!CS19)</f>
        <v>1.0005522967254072</v>
      </c>
      <c r="CU387" s="41">
        <f ca="1">EXP(($C$384)*'Part F'!CT19)</f>
        <v>1.0004973052048864</v>
      </c>
      <c r="CV387" s="41">
        <f ca="1">EXP(($C$384)*'Part F'!CU19)</f>
        <v>1.0005598635303923</v>
      </c>
      <c r="CW387" s="41">
        <f ca="1">EXP(($C$384)*'Part F'!CV19)</f>
        <v>1.0005518567573</v>
      </c>
      <c r="CX387" s="41">
        <f ca="1">EXP(($C$384)*'Part F'!CW19)</f>
        <v>1.0005508839328821</v>
      </c>
      <c r="CY387" s="41">
        <f ca="1">EXP(($C$384)*'Part F'!CX19)</f>
        <v>1.0005531513371342</v>
      </c>
    </row>
    <row r="388" spans="3:103" x14ac:dyDescent="0.2">
      <c r="C388" s="41">
        <f t="shared" si="37"/>
        <v>0.41666666666666663</v>
      </c>
      <c r="D388" s="41">
        <f ca="1">EXP(($C$384)*'Part F'!C20)</f>
        <v>1.0005058857401889</v>
      </c>
      <c r="E388" s="41">
        <f ca="1">EXP(($C$384)*'Part F'!D20)</f>
        <v>1.0005196107404637</v>
      </c>
      <c r="F388" s="41">
        <f ca="1">EXP(($C$384)*'Part F'!E20)</f>
        <v>1.0005760043170111</v>
      </c>
      <c r="G388" s="41">
        <f ca="1">EXP(($C$384)*'Part F'!F20)</f>
        <v>1.0005405140227821</v>
      </c>
      <c r="H388" s="41">
        <f ca="1">EXP(($C$384)*'Part F'!G20)</f>
        <v>1.0005734641533275</v>
      </c>
      <c r="I388" s="41">
        <f ca="1">EXP(($C$384)*'Part F'!H20)</f>
        <v>1.0005540507692903</v>
      </c>
      <c r="J388" s="41">
        <f ca="1">EXP(($C$384)*'Part F'!I20)</f>
        <v>1.0005508953706821</v>
      </c>
      <c r="K388" s="41">
        <f ca="1">EXP(($C$384)*'Part F'!J20)</f>
        <v>1.0005008558699251</v>
      </c>
      <c r="L388" s="41">
        <f ca="1">EXP(($C$384)*'Part F'!K20)</f>
        <v>1.0005417745376397</v>
      </c>
      <c r="M388" s="41">
        <f ca="1">EXP(($C$384)*'Part F'!L20)</f>
        <v>1.0005664004109305</v>
      </c>
      <c r="N388" s="41">
        <f ca="1">EXP(($C$384)*'Part F'!M20)</f>
        <v>1.0005467933716428</v>
      </c>
      <c r="O388" s="41">
        <f ca="1">EXP(($C$384)*'Part F'!N20)</f>
        <v>1.0005311997206523</v>
      </c>
      <c r="P388" s="41">
        <f ca="1">EXP(($C$384)*'Part F'!O20)</f>
        <v>1.0005418532558599</v>
      </c>
      <c r="Q388" s="41">
        <f ca="1">EXP(($C$384)*'Part F'!P20)</f>
        <v>1.0005716479954163</v>
      </c>
      <c r="R388" s="41">
        <f ca="1">EXP(($C$384)*'Part F'!Q20)</f>
        <v>1.0005170898081268</v>
      </c>
      <c r="S388" s="41">
        <f ca="1">EXP(($C$384)*'Part F'!R20)</f>
        <v>1.0005610420418782</v>
      </c>
      <c r="T388" s="41">
        <f ca="1">EXP(($C$384)*'Part F'!S20)</f>
        <v>1.0005262939565103</v>
      </c>
      <c r="U388" s="41">
        <f ca="1">EXP(($C$384)*'Part F'!T20)</f>
        <v>1.0005453038504171</v>
      </c>
      <c r="V388" s="41">
        <f ca="1">EXP(($C$384)*'Part F'!U20)</f>
        <v>1.0005223080996528</v>
      </c>
      <c r="W388" s="41">
        <f ca="1">EXP(($C$384)*'Part F'!V20)</f>
        <v>1.0005638782132105</v>
      </c>
      <c r="X388" s="41">
        <f ca="1">EXP(($C$384)*'Part F'!W20)</f>
        <v>1.0005838126773963</v>
      </c>
      <c r="Y388" s="41">
        <f ca="1">EXP(($C$384)*'Part F'!X20)</f>
        <v>1.0005510441012271</v>
      </c>
      <c r="Z388" s="41">
        <f ca="1">EXP(($C$384)*'Part F'!Y20)</f>
        <v>1.000541405756826</v>
      </c>
      <c r="AA388" s="41">
        <f ca="1">EXP(($C$384)*'Part F'!Z20)</f>
        <v>1.0005916831311634</v>
      </c>
      <c r="AB388" s="41">
        <f ca="1">EXP(($C$384)*'Part F'!AA20)</f>
        <v>1.0005164120995496</v>
      </c>
      <c r="AC388" s="41">
        <f ca="1">EXP(($C$384)*'Part F'!AB20)</f>
        <v>1.0005110990830612</v>
      </c>
      <c r="AD388" s="41">
        <f ca="1">EXP(($C$384)*'Part F'!AC20)</f>
        <v>1.0005353120344687</v>
      </c>
      <c r="AE388" s="41">
        <f ca="1">EXP(($C$384)*'Part F'!AD20)</f>
        <v>1.0005256579778379</v>
      </c>
      <c r="AF388" s="41">
        <f ca="1">EXP(($C$384)*'Part F'!AE20)</f>
        <v>1.000555619026412</v>
      </c>
      <c r="AG388" s="41">
        <f ca="1">EXP(($C$384)*'Part F'!AF20)</f>
        <v>1.0005387463465354</v>
      </c>
      <c r="AH388" s="41">
        <f ca="1">EXP(($C$384)*'Part F'!AG20)</f>
        <v>1.0005392603153329</v>
      </c>
      <c r="AI388" s="41">
        <f ca="1">EXP(($C$384)*'Part F'!AH20)</f>
        <v>1.0005283706375669</v>
      </c>
      <c r="AJ388" s="41">
        <f ca="1">EXP(($C$384)*'Part F'!AI20)</f>
        <v>1.0005494708777396</v>
      </c>
      <c r="AK388" s="41">
        <f ca="1">EXP(($C$384)*'Part F'!AJ20)</f>
        <v>1.0005445573252738</v>
      </c>
      <c r="AL388" s="41">
        <f ca="1">EXP(($C$384)*'Part F'!AK20)</f>
        <v>1.0005783858191666</v>
      </c>
      <c r="AM388" s="41">
        <f ca="1">EXP(($C$384)*'Part F'!AL20)</f>
        <v>1.0005905176610288</v>
      </c>
      <c r="AN388" s="41">
        <f ca="1">EXP(($C$384)*'Part F'!AM20)</f>
        <v>1.0005606861055234</v>
      </c>
      <c r="AO388" s="41">
        <f ca="1">EXP(($C$384)*'Part F'!AN20)</f>
        <v>1.0005497035650546</v>
      </c>
      <c r="AP388" s="41">
        <f ca="1">EXP(($C$384)*'Part F'!AO20)</f>
        <v>1.0005824880961667</v>
      </c>
      <c r="AQ388" s="41">
        <f ca="1">EXP(($C$384)*'Part F'!AP20)</f>
        <v>1.0005377106296787</v>
      </c>
      <c r="AR388" s="41">
        <f ca="1">EXP(($C$384)*'Part F'!AQ20)</f>
        <v>1.0005695578200557</v>
      </c>
      <c r="AS388" s="41">
        <f ca="1">EXP(($C$384)*'Part F'!AR20)</f>
        <v>1.000529766389527</v>
      </c>
      <c r="AT388" s="41">
        <f ca="1">EXP(($C$384)*'Part F'!AS20)</f>
        <v>1.0005653465171558</v>
      </c>
      <c r="AU388" s="41">
        <f ca="1">EXP(($C$384)*'Part F'!AT20)</f>
        <v>1.0005035475082107</v>
      </c>
      <c r="AV388" s="41">
        <f ca="1">EXP(($C$384)*'Part F'!AU20)</f>
        <v>1.0005158144635602</v>
      </c>
      <c r="AW388" s="41">
        <f ca="1">EXP(($C$384)*'Part F'!AV20)</f>
        <v>1.0004686776531082</v>
      </c>
      <c r="AX388" s="41">
        <f ca="1">EXP(($C$384)*'Part F'!AW20)</f>
        <v>1.0004923335646787</v>
      </c>
      <c r="AY388" s="41">
        <f ca="1">EXP(($C$384)*'Part F'!AX20)</f>
        <v>1.0005541659446988</v>
      </c>
      <c r="AZ388" s="41">
        <f ca="1">EXP(($C$384)*'Part F'!AY20)</f>
        <v>1.0005167708158729</v>
      </c>
      <c r="BA388" s="41">
        <f ca="1">EXP(($C$384)*'Part F'!AZ20)</f>
        <v>1.0005433910702</v>
      </c>
      <c r="BB388" s="41">
        <f ca="1">EXP(($C$384)*'Part F'!BA20)</f>
        <v>1.0005288027183907</v>
      </c>
      <c r="BC388" s="41">
        <f ca="1">EXP(($C$384)*'Part F'!BB20)</f>
        <v>1.0005088717005828</v>
      </c>
      <c r="BD388" s="41">
        <f ca="1">EXP(($C$384)*'Part F'!BC20)</f>
        <v>1.0005853229736181</v>
      </c>
      <c r="BE388" s="41">
        <f ca="1">EXP(($C$384)*'Part F'!BD20)</f>
        <v>1.000543912823296</v>
      </c>
      <c r="BF388" s="41">
        <f ca="1">EXP(($C$384)*'Part F'!BE20)</f>
        <v>1.0005434601798195</v>
      </c>
      <c r="BG388" s="41">
        <f ca="1">EXP(($C$384)*'Part F'!BF20)</f>
        <v>1.0005138582285209</v>
      </c>
      <c r="BH388" s="41">
        <f ca="1">EXP(($C$384)*'Part F'!BG20)</f>
        <v>1.0005210072493118</v>
      </c>
      <c r="BI388" s="41">
        <f ca="1">EXP(($C$384)*'Part F'!BH20)</f>
        <v>1.0005474565339669</v>
      </c>
      <c r="BJ388" s="41">
        <f ca="1">EXP(($C$384)*'Part F'!BI20)</f>
        <v>1.0005573990454628</v>
      </c>
      <c r="BK388" s="41">
        <f ca="1">EXP(($C$384)*'Part F'!BJ20)</f>
        <v>1.0005167400592967</v>
      </c>
      <c r="BL388" s="41">
        <f ca="1">EXP(($C$384)*'Part F'!BK20)</f>
        <v>1.0005123716846911</v>
      </c>
      <c r="BM388" s="41">
        <f ca="1">EXP(($C$384)*'Part F'!BL20)</f>
        <v>1.0005634365117555</v>
      </c>
      <c r="BN388" s="41">
        <f ca="1">EXP(($C$384)*'Part F'!BM20)</f>
        <v>1.0005405937101639</v>
      </c>
      <c r="BO388" s="41">
        <f ca="1">EXP(($C$384)*'Part F'!BN20)</f>
        <v>1.0005876034648433</v>
      </c>
      <c r="BP388" s="41">
        <f ca="1">EXP(($C$384)*'Part F'!BO20)</f>
        <v>1.0005487366739769</v>
      </c>
      <c r="BQ388" s="41">
        <f ca="1">EXP(($C$384)*'Part F'!BP20)</f>
        <v>1.0005714706285407</v>
      </c>
      <c r="BR388" s="41">
        <f ca="1">EXP(($C$384)*'Part F'!BQ20)</f>
        <v>1.0004630110443491</v>
      </c>
      <c r="BS388" s="41">
        <f ca="1">EXP(($C$384)*'Part F'!BR20)</f>
        <v>1.0005500200500022</v>
      </c>
      <c r="BT388" s="41">
        <f ca="1">EXP(($C$384)*'Part F'!BS20)</f>
        <v>1.0005249462261867</v>
      </c>
      <c r="BU388" s="41">
        <f ca="1">EXP(($C$384)*'Part F'!BT20)</f>
        <v>1.0004877954427456</v>
      </c>
      <c r="BV388" s="41">
        <f ca="1">EXP(($C$384)*'Part F'!BU20)</f>
        <v>1.0005274263904735</v>
      </c>
      <c r="BW388" s="41">
        <f ca="1">EXP(($C$384)*'Part F'!BV20)</f>
        <v>1.0005318163402668</v>
      </c>
      <c r="BX388" s="41">
        <f ca="1">EXP(($C$384)*'Part F'!BW20)</f>
        <v>1.0005325552850535</v>
      </c>
      <c r="BY388" s="41">
        <f ca="1">EXP(($C$384)*'Part F'!BX20)</f>
        <v>1.000498817826817</v>
      </c>
      <c r="BZ388" s="41">
        <f ca="1">EXP(($C$384)*'Part F'!BY20)</f>
        <v>1.000510975021202</v>
      </c>
      <c r="CA388" s="41">
        <f ca="1">EXP(($C$384)*'Part F'!BZ20)</f>
        <v>1.0004820950604101</v>
      </c>
      <c r="CB388" s="41">
        <f ca="1">EXP(($C$384)*'Part F'!CA20)</f>
        <v>1.0005765984732256</v>
      </c>
      <c r="CC388" s="41">
        <f ca="1">EXP(($C$384)*'Part F'!CB20)</f>
        <v>1.0004931658002418</v>
      </c>
      <c r="CD388" s="41">
        <f ca="1">EXP(($C$384)*'Part F'!CC20)</f>
        <v>1.0005520816532654</v>
      </c>
      <c r="CE388" s="41">
        <f ca="1">EXP(($C$384)*'Part F'!CD20)</f>
        <v>1.0005426708029834</v>
      </c>
      <c r="CF388" s="41">
        <f ca="1">EXP(($C$384)*'Part F'!CE20)</f>
        <v>1.0005192158599796</v>
      </c>
      <c r="CG388" s="41">
        <f ca="1">EXP(($C$384)*'Part F'!CF20)</f>
        <v>1.0004923318793035</v>
      </c>
      <c r="CH388" s="41">
        <f ca="1">EXP(($C$384)*'Part F'!CG20)</f>
        <v>1.0005004606866115</v>
      </c>
      <c r="CI388" s="41">
        <f ca="1">EXP(($C$384)*'Part F'!CH20)</f>
        <v>1.0005387625644393</v>
      </c>
      <c r="CJ388" s="41">
        <f ca="1">EXP(($C$384)*'Part F'!CI20)</f>
        <v>1.0005432031296599</v>
      </c>
      <c r="CK388" s="41">
        <f ca="1">EXP(($C$384)*'Part F'!CJ20)</f>
        <v>1.0005729371387713</v>
      </c>
      <c r="CL388" s="41">
        <f ca="1">EXP(($C$384)*'Part F'!CK20)</f>
        <v>1.0005670156398094</v>
      </c>
      <c r="CM388" s="41">
        <f ca="1">EXP(($C$384)*'Part F'!CL20)</f>
        <v>1.0005148608115362</v>
      </c>
      <c r="CN388" s="41">
        <f ca="1">EXP(($C$384)*'Part F'!CM20)</f>
        <v>1.0005216137080666</v>
      </c>
      <c r="CO388" s="41">
        <f ca="1">EXP(($C$384)*'Part F'!CN20)</f>
        <v>1.0005923416716287</v>
      </c>
      <c r="CP388" s="41">
        <f ca="1">EXP(($C$384)*'Part F'!CO20)</f>
        <v>1.0005659734730983</v>
      </c>
      <c r="CQ388" s="41">
        <f ca="1">EXP(($C$384)*'Part F'!CP20)</f>
        <v>1.0005498033883651</v>
      </c>
      <c r="CR388" s="41">
        <f ca="1">EXP(($C$384)*'Part F'!CQ20)</f>
        <v>1.0005525902046011</v>
      </c>
      <c r="CS388" s="41">
        <f ca="1">EXP(($C$384)*'Part F'!CR20)</f>
        <v>1.0005026498818217</v>
      </c>
      <c r="CT388" s="41">
        <f ca="1">EXP(($C$384)*'Part F'!CS20)</f>
        <v>1.0005464227669607</v>
      </c>
      <c r="CU388" s="41">
        <f ca="1">EXP(($C$384)*'Part F'!CT20)</f>
        <v>1.0005018646316235</v>
      </c>
      <c r="CV388" s="41">
        <f ca="1">EXP(($C$384)*'Part F'!CU20)</f>
        <v>1.00053541807343</v>
      </c>
      <c r="CW388" s="41">
        <f ca="1">EXP(($C$384)*'Part F'!CV20)</f>
        <v>1.0005457460320164</v>
      </c>
      <c r="CX388" s="41">
        <f ca="1">EXP(($C$384)*'Part F'!CW20)</f>
        <v>1.0005523149754614</v>
      </c>
      <c r="CY388" s="41">
        <f ca="1">EXP(($C$384)*'Part F'!CX20)</f>
        <v>1.0005381130178101</v>
      </c>
    </row>
    <row r="389" spans="3:103" x14ac:dyDescent="0.2">
      <c r="C389" s="41">
        <f t="shared" si="37"/>
        <v>0.49999999999999994</v>
      </c>
      <c r="D389" s="41">
        <f ca="1">EXP(($C$384)*'Part F'!C21)</f>
        <v>1.0004975743000495</v>
      </c>
      <c r="E389" s="41">
        <f ca="1">EXP(($C$384)*'Part F'!D21)</f>
        <v>1.0005096414587744</v>
      </c>
      <c r="F389" s="41">
        <f ca="1">EXP(($C$384)*'Part F'!E21)</f>
        <v>1.0005914484853511</v>
      </c>
      <c r="G389" s="41">
        <f ca="1">EXP(($C$384)*'Part F'!F21)</f>
        <v>1.0005409849898474</v>
      </c>
      <c r="H389" s="41">
        <f ca="1">EXP(($C$384)*'Part F'!G21)</f>
        <v>1.0005714875541749</v>
      </c>
      <c r="I389" s="41">
        <f ca="1">EXP(($C$384)*'Part F'!H21)</f>
        <v>1.0005521220966485</v>
      </c>
      <c r="J389" s="41">
        <f ca="1">EXP(($C$384)*'Part F'!I21)</f>
        <v>1.0005670299200895</v>
      </c>
      <c r="K389" s="41">
        <f ca="1">EXP(($C$384)*'Part F'!J21)</f>
        <v>1.000503037052769</v>
      </c>
      <c r="L389" s="41">
        <f ca="1">EXP(($C$384)*'Part F'!K21)</f>
        <v>1.0005359421434807</v>
      </c>
      <c r="M389" s="41">
        <f ca="1">EXP(($C$384)*'Part F'!L21)</f>
        <v>1.0005882889193614</v>
      </c>
      <c r="N389" s="41">
        <f ca="1">EXP(($C$384)*'Part F'!M21)</f>
        <v>1.0005540233440589</v>
      </c>
      <c r="O389" s="41">
        <f ca="1">EXP(($C$384)*'Part F'!N21)</f>
        <v>1.0005371839957067</v>
      </c>
      <c r="P389" s="41">
        <f ca="1">EXP(($C$384)*'Part F'!O21)</f>
        <v>1.0005318323078316</v>
      </c>
      <c r="Q389" s="41">
        <f ca="1">EXP(($C$384)*'Part F'!P21)</f>
        <v>1.0005666008173641</v>
      </c>
      <c r="R389" s="41">
        <f ca="1">EXP(($C$384)*'Part F'!Q21)</f>
        <v>1.0005109818482221</v>
      </c>
      <c r="S389" s="41">
        <f ca="1">EXP(($C$384)*'Part F'!R21)</f>
        <v>1.0005680571285209</v>
      </c>
      <c r="T389" s="41">
        <f ca="1">EXP(($C$384)*'Part F'!S21)</f>
        <v>1.0005334009596687</v>
      </c>
      <c r="U389" s="41">
        <f ca="1">EXP(($C$384)*'Part F'!T21)</f>
        <v>1.0005388255247831</v>
      </c>
      <c r="V389" s="41">
        <f ca="1">EXP(($C$384)*'Part F'!U21)</f>
        <v>1.0005269113623398</v>
      </c>
      <c r="W389" s="41">
        <f ca="1">EXP(($C$384)*'Part F'!V21)</f>
        <v>1.0006001229615102</v>
      </c>
      <c r="X389" s="41">
        <f ca="1">EXP(($C$384)*'Part F'!W21)</f>
        <v>1.0005817987012748</v>
      </c>
      <c r="Y389" s="41">
        <f ca="1">EXP(($C$384)*'Part F'!X21)</f>
        <v>1.0005389805017073</v>
      </c>
      <c r="Z389" s="41">
        <f ca="1">EXP(($C$384)*'Part F'!Y21)</f>
        <v>1.0005477447526729</v>
      </c>
      <c r="AA389" s="41">
        <f ca="1">EXP(($C$384)*'Part F'!Z21)</f>
        <v>1.0005963978924914</v>
      </c>
      <c r="AB389" s="41">
        <f ca="1">EXP(($C$384)*'Part F'!AA21)</f>
        <v>1.0005037193274782</v>
      </c>
      <c r="AC389" s="41">
        <f ca="1">EXP(($C$384)*'Part F'!AB21)</f>
        <v>1.000502265920661</v>
      </c>
      <c r="AD389" s="41">
        <f ca="1">EXP(($C$384)*'Part F'!AC21)</f>
        <v>1.0005211546151489</v>
      </c>
      <c r="AE389" s="41">
        <f ca="1">EXP(($C$384)*'Part F'!AD21)</f>
        <v>1.0005259227063246</v>
      </c>
      <c r="AF389" s="41">
        <f ca="1">EXP(($C$384)*'Part F'!AE21)</f>
        <v>1.0005617086124359</v>
      </c>
      <c r="AG389" s="41">
        <f ca="1">EXP(($C$384)*'Part F'!AF21)</f>
        <v>1.0005226329034642</v>
      </c>
      <c r="AH389" s="41">
        <f ca="1">EXP(($C$384)*'Part F'!AG21)</f>
        <v>1.0005377141920961</v>
      </c>
      <c r="AI389" s="41">
        <f ca="1">EXP(($C$384)*'Part F'!AH21)</f>
        <v>1.0005260517773569</v>
      </c>
      <c r="AJ389" s="41">
        <f ca="1">EXP(($C$384)*'Part F'!AI21)</f>
        <v>1.0005438174396464</v>
      </c>
      <c r="AK389" s="41">
        <f ca="1">EXP(($C$384)*'Part F'!AJ21)</f>
        <v>1.0005217049963091</v>
      </c>
      <c r="AL389" s="41">
        <f ca="1">EXP(($C$384)*'Part F'!AK21)</f>
        <v>1.000574785530383</v>
      </c>
      <c r="AM389" s="41">
        <f ca="1">EXP(($C$384)*'Part F'!AL21)</f>
        <v>1.0006011645875832</v>
      </c>
      <c r="AN389" s="41">
        <f ca="1">EXP(($C$384)*'Part F'!AM21)</f>
        <v>1.0005665966466797</v>
      </c>
      <c r="AO389" s="41">
        <f ca="1">EXP(($C$384)*'Part F'!AN21)</f>
        <v>1.0005414227614298</v>
      </c>
      <c r="AP389" s="41">
        <f ca="1">EXP(($C$384)*'Part F'!AO21)</f>
        <v>1.000577132182336</v>
      </c>
      <c r="AQ389" s="41">
        <f ca="1">EXP(($C$384)*'Part F'!AP21)</f>
        <v>1.0005196675427932</v>
      </c>
      <c r="AR389" s="41">
        <f ca="1">EXP(($C$384)*'Part F'!AQ21)</f>
        <v>1.0005944834627689</v>
      </c>
      <c r="AS389" s="41">
        <f ca="1">EXP(($C$384)*'Part F'!AR21)</f>
        <v>1.0005249970036949</v>
      </c>
      <c r="AT389" s="41">
        <f ca="1">EXP(($C$384)*'Part F'!AS21)</f>
        <v>1.0005718566269921</v>
      </c>
      <c r="AU389" s="41">
        <f ca="1">EXP(($C$384)*'Part F'!AT21)</f>
        <v>1.0005189157087391</v>
      </c>
      <c r="AV389" s="41">
        <f ca="1">EXP(($C$384)*'Part F'!AU21)</f>
        <v>1.000517069105304</v>
      </c>
      <c r="AW389" s="41">
        <f ca="1">EXP(($C$384)*'Part F'!AV21)</f>
        <v>1.0004567722697526</v>
      </c>
      <c r="AX389" s="41">
        <f ca="1">EXP(($C$384)*'Part F'!AW21)</f>
        <v>1.0004833431750126</v>
      </c>
      <c r="AY389" s="41">
        <f ca="1">EXP(($C$384)*'Part F'!AX21)</f>
        <v>1.0005593875085022</v>
      </c>
      <c r="AZ389" s="41">
        <f ca="1">EXP(($C$384)*'Part F'!AY21)</f>
        <v>1.0005207310112556</v>
      </c>
      <c r="BA389" s="41">
        <f ca="1">EXP(($C$384)*'Part F'!AZ21)</f>
        <v>1.0005442480933049</v>
      </c>
      <c r="BB389" s="41">
        <f ca="1">EXP(($C$384)*'Part F'!BA21)</f>
        <v>1.0005161447215576</v>
      </c>
      <c r="BC389" s="41">
        <f ca="1">EXP(($C$384)*'Part F'!BB21)</f>
        <v>1.0004987576278104</v>
      </c>
      <c r="BD389" s="41">
        <f ca="1">EXP(($C$384)*'Part F'!BC21)</f>
        <v>1.0005926888194763</v>
      </c>
      <c r="BE389" s="41">
        <f ca="1">EXP(($C$384)*'Part F'!BD21)</f>
        <v>1.0005544933809358</v>
      </c>
      <c r="BF389" s="41">
        <f ca="1">EXP(($C$384)*'Part F'!BE21)</f>
        <v>1.0005566987344869</v>
      </c>
      <c r="BG389" s="41">
        <f ca="1">EXP(($C$384)*'Part F'!BF21)</f>
        <v>1.0004927859009984</v>
      </c>
      <c r="BH389" s="41">
        <f ca="1">EXP(($C$384)*'Part F'!BG21)</f>
        <v>1.0005024346318692</v>
      </c>
      <c r="BI389" s="41">
        <f ca="1">EXP(($C$384)*'Part F'!BH21)</f>
        <v>1.0005711703656475</v>
      </c>
      <c r="BJ389" s="41">
        <f ca="1">EXP(($C$384)*'Part F'!BI21)</f>
        <v>1.0005606742037718</v>
      </c>
      <c r="BK389" s="41">
        <f ca="1">EXP(($C$384)*'Part F'!BJ21)</f>
        <v>1.0005200234012825</v>
      </c>
      <c r="BL389" s="41">
        <f ca="1">EXP(($C$384)*'Part F'!BK21)</f>
        <v>1.0004926043824618</v>
      </c>
      <c r="BM389" s="41">
        <f ca="1">EXP(($C$384)*'Part F'!BL21)</f>
        <v>1.0005659674044678</v>
      </c>
      <c r="BN389" s="41">
        <f ca="1">EXP(($C$384)*'Part F'!BM21)</f>
        <v>1.0005388882476687</v>
      </c>
      <c r="BO389" s="41">
        <f ca="1">EXP(($C$384)*'Part F'!BN21)</f>
        <v>1.0005894458414759</v>
      </c>
      <c r="BP389" s="41">
        <f ca="1">EXP(($C$384)*'Part F'!BO21)</f>
        <v>1.0005419489016969</v>
      </c>
      <c r="BQ389" s="41">
        <f ca="1">EXP(($C$384)*'Part F'!BP21)</f>
        <v>1.0006017353344523</v>
      </c>
      <c r="BR389" s="41">
        <f ca="1">EXP(($C$384)*'Part F'!BQ21)</f>
        <v>1.0004548699643854</v>
      </c>
      <c r="BS389" s="41">
        <f ca="1">EXP(($C$384)*'Part F'!BR21)</f>
        <v>1.0005682472668849</v>
      </c>
      <c r="BT389" s="41">
        <f ca="1">EXP(($C$384)*'Part F'!BS21)</f>
        <v>1.000519183515004</v>
      </c>
      <c r="BU389" s="41">
        <f ca="1">EXP(($C$384)*'Part F'!BT21)</f>
        <v>1.0004706973556696</v>
      </c>
      <c r="BV389" s="41">
        <f ca="1">EXP(($C$384)*'Part F'!BU21)</f>
        <v>1.0005106875328313</v>
      </c>
      <c r="BW389" s="41">
        <f ca="1">EXP(($C$384)*'Part F'!BV21)</f>
        <v>1.0005293201207126</v>
      </c>
      <c r="BX389" s="41">
        <f ca="1">EXP(($C$384)*'Part F'!BW21)</f>
        <v>1.0005305635734119</v>
      </c>
      <c r="BY389" s="41">
        <f ca="1">EXP(($C$384)*'Part F'!BX21)</f>
        <v>1.0005019153536814</v>
      </c>
      <c r="BZ389" s="41">
        <f ca="1">EXP(($C$384)*'Part F'!BY21)</f>
        <v>1.0005117573848206</v>
      </c>
      <c r="CA389" s="41">
        <f ca="1">EXP(($C$384)*'Part F'!BZ21)</f>
        <v>1.0004736856295817</v>
      </c>
      <c r="CB389" s="41">
        <f ca="1">EXP(($C$384)*'Part F'!CA21)</f>
        <v>1.0006018617033081</v>
      </c>
      <c r="CC389" s="41">
        <f ca="1">EXP(($C$384)*'Part F'!CB21)</f>
        <v>1.0005083962111379</v>
      </c>
      <c r="CD389" s="41">
        <f ca="1">EXP(($C$384)*'Part F'!CC21)</f>
        <v>1.0005665257716825</v>
      </c>
      <c r="CE389" s="41">
        <f ca="1">EXP(($C$384)*'Part F'!CD21)</f>
        <v>1.0005365686400862</v>
      </c>
      <c r="CF389" s="41">
        <f ca="1">EXP(($C$384)*'Part F'!CE21)</f>
        <v>1.00051820113195</v>
      </c>
      <c r="CG389" s="41">
        <f ca="1">EXP(($C$384)*'Part F'!CF21)</f>
        <v>1.0004829471486922</v>
      </c>
      <c r="CH389" s="41">
        <f ca="1">EXP(($C$384)*'Part F'!CG21)</f>
        <v>1.0004882206664654</v>
      </c>
      <c r="CI389" s="41">
        <f ca="1">EXP(($C$384)*'Part F'!CH21)</f>
        <v>1.0005351269348044</v>
      </c>
      <c r="CJ389" s="41">
        <f ca="1">EXP(($C$384)*'Part F'!CI21)</f>
        <v>1.0005503833192049</v>
      </c>
      <c r="CK389" s="41">
        <f ca="1">EXP(($C$384)*'Part F'!CJ21)</f>
        <v>1.0005928693726316</v>
      </c>
      <c r="CL389" s="41">
        <f ca="1">EXP(($C$384)*'Part F'!CK21)</f>
        <v>1.0005858911747816</v>
      </c>
      <c r="CM389" s="41">
        <f ca="1">EXP(($C$384)*'Part F'!CL21)</f>
        <v>1.0005107680754683</v>
      </c>
      <c r="CN389" s="41">
        <f ca="1">EXP(($C$384)*'Part F'!CM21)</f>
        <v>1.0005273904499481</v>
      </c>
      <c r="CO389" s="41">
        <f ca="1">EXP(($C$384)*'Part F'!CN21)</f>
        <v>1.0005849519749808</v>
      </c>
      <c r="CP389" s="41">
        <f ca="1">EXP(($C$384)*'Part F'!CO21)</f>
        <v>1.0005618417281861</v>
      </c>
      <c r="CQ389" s="41">
        <f ca="1">EXP(($C$384)*'Part F'!CP21)</f>
        <v>1.0005565692492056</v>
      </c>
      <c r="CR389" s="41">
        <f ca="1">EXP(($C$384)*'Part F'!CQ21)</f>
        <v>1.0005658445709362</v>
      </c>
      <c r="CS389" s="41">
        <f ca="1">EXP(($C$384)*'Part F'!CR21)</f>
        <v>1.0005127459009489</v>
      </c>
      <c r="CT389" s="41">
        <f ca="1">EXP(($C$384)*'Part F'!CS21)</f>
        <v>1.0005361953901852</v>
      </c>
      <c r="CU389" s="41">
        <f ca="1">EXP(($C$384)*'Part F'!CT21)</f>
        <v>1.0005051130279727</v>
      </c>
      <c r="CV389" s="41">
        <f ca="1">EXP(($C$384)*'Part F'!CU21)</f>
        <v>1.0005398832044634</v>
      </c>
      <c r="CW389" s="41">
        <f ca="1">EXP(($C$384)*'Part F'!CV21)</f>
        <v>1.0005282275666745</v>
      </c>
      <c r="CX389" s="41">
        <f ca="1">EXP(($C$384)*'Part F'!CW21)</f>
        <v>1.0005401740296691</v>
      </c>
      <c r="CY389" s="41">
        <f ca="1">EXP(($C$384)*'Part F'!CX21)</f>
        <v>1.0005456858104191</v>
      </c>
    </row>
    <row r="390" spans="3:103" x14ac:dyDescent="0.2">
      <c r="C390" s="41">
        <f t="shared" si="37"/>
        <v>0.58333333333333326</v>
      </c>
      <c r="D390" s="41">
        <f ca="1">EXP(($C$384)*'Part F'!C22)</f>
        <v>1.0005052216438828</v>
      </c>
      <c r="E390" s="41">
        <f ca="1">EXP(($C$384)*'Part F'!D22)</f>
        <v>1.000510860874444</v>
      </c>
      <c r="F390" s="41">
        <f ca="1">EXP(($C$384)*'Part F'!E22)</f>
        <v>1.0005891058424039</v>
      </c>
      <c r="G390" s="41">
        <f ca="1">EXP(($C$384)*'Part F'!F22)</f>
        <v>1.0005456131340884</v>
      </c>
      <c r="H390" s="41">
        <f ca="1">EXP(($C$384)*'Part F'!G22)</f>
        <v>1.0005829299423654</v>
      </c>
      <c r="I390" s="41">
        <f ca="1">EXP(($C$384)*'Part F'!H22)</f>
        <v>1.0005612509699706</v>
      </c>
      <c r="J390" s="41">
        <f ca="1">EXP(($C$384)*'Part F'!I22)</f>
        <v>1.0005726692778563</v>
      </c>
      <c r="K390" s="41">
        <f ca="1">EXP(($C$384)*'Part F'!J22)</f>
        <v>1.0004944899223447</v>
      </c>
      <c r="L390" s="41">
        <f ca="1">EXP(($C$384)*'Part F'!K22)</f>
        <v>1.0005308744966444</v>
      </c>
      <c r="M390" s="41">
        <f ca="1">EXP(($C$384)*'Part F'!L22)</f>
        <v>1.00056939697943</v>
      </c>
      <c r="N390" s="41">
        <f ca="1">EXP(($C$384)*'Part F'!M22)</f>
        <v>1.0005334411468776</v>
      </c>
      <c r="O390" s="41">
        <f ca="1">EXP(($C$384)*'Part F'!N22)</f>
        <v>1.0005441043403125</v>
      </c>
      <c r="P390" s="41">
        <f ca="1">EXP(($C$384)*'Part F'!O22)</f>
        <v>1.0005484288945563</v>
      </c>
      <c r="Q390" s="41">
        <f ca="1">EXP(($C$384)*'Part F'!P22)</f>
        <v>1.0005520292092107</v>
      </c>
      <c r="R390" s="41">
        <f ca="1">EXP(($C$384)*'Part F'!Q22)</f>
        <v>1.0005044588987617</v>
      </c>
      <c r="S390" s="41">
        <f ca="1">EXP(($C$384)*'Part F'!R22)</f>
        <v>1.000565822335681</v>
      </c>
      <c r="T390" s="41">
        <f ca="1">EXP(($C$384)*'Part F'!S22)</f>
        <v>1.0005200377311843</v>
      </c>
      <c r="U390" s="41">
        <f ca="1">EXP(($C$384)*'Part F'!T22)</f>
        <v>1.0005427016005031</v>
      </c>
      <c r="V390" s="41">
        <f ca="1">EXP(($C$384)*'Part F'!U22)</f>
        <v>1.0005227246664987</v>
      </c>
      <c r="W390" s="41">
        <f ca="1">EXP(($C$384)*'Part F'!V22)</f>
        <v>1.0005939024633779</v>
      </c>
      <c r="X390" s="41">
        <f ca="1">EXP(($C$384)*'Part F'!W22)</f>
        <v>1.000584861950391</v>
      </c>
      <c r="Y390" s="41">
        <f ca="1">EXP(($C$384)*'Part F'!X22)</f>
        <v>1.0005351788036629</v>
      </c>
      <c r="Z390" s="41">
        <f ca="1">EXP(($C$384)*'Part F'!Y22)</f>
        <v>1.0005553828255347</v>
      </c>
      <c r="AA390" s="41">
        <f ca="1">EXP(($C$384)*'Part F'!Z22)</f>
        <v>1.0005901541609388</v>
      </c>
      <c r="AB390" s="41">
        <f ca="1">EXP(($C$384)*'Part F'!AA22)</f>
        <v>1.0005134199422372</v>
      </c>
      <c r="AC390" s="41">
        <f ca="1">EXP(($C$384)*'Part F'!AB22)</f>
        <v>1.0004803441314729</v>
      </c>
      <c r="AD390" s="41">
        <f ca="1">EXP(($C$384)*'Part F'!AC22)</f>
        <v>1.0005212197391706</v>
      </c>
      <c r="AE390" s="41">
        <f ca="1">EXP(($C$384)*'Part F'!AD22)</f>
        <v>1.0005400162686142</v>
      </c>
      <c r="AF390" s="41">
        <f ca="1">EXP(($C$384)*'Part F'!AE22)</f>
        <v>1.0005489363200715</v>
      </c>
      <c r="AG390" s="41">
        <f ca="1">EXP(($C$384)*'Part F'!AF22)</f>
        <v>1.000506249556729</v>
      </c>
      <c r="AH390" s="41">
        <f ca="1">EXP(($C$384)*'Part F'!AG22)</f>
        <v>1.0005421335596492</v>
      </c>
      <c r="AI390" s="41">
        <f ca="1">EXP(($C$384)*'Part F'!AH22)</f>
        <v>1.0005257280750459</v>
      </c>
      <c r="AJ390" s="41">
        <f ca="1">EXP(($C$384)*'Part F'!AI22)</f>
        <v>1.0005330580469474</v>
      </c>
      <c r="AK390" s="41">
        <f ca="1">EXP(($C$384)*'Part F'!AJ22)</f>
        <v>1.0005023097988919</v>
      </c>
      <c r="AL390" s="41">
        <f ca="1">EXP(($C$384)*'Part F'!AK22)</f>
        <v>1.0005647535813587</v>
      </c>
      <c r="AM390" s="41">
        <f ca="1">EXP(($C$384)*'Part F'!AL22)</f>
        <v>1.0005868719987387</v>
      </c>
      <c r="AN390" s="41">
        <f ca="1">EXP(($C$384)*'Part F'!AM22)</f>
        <v>1.0005889987654319</v>
      </c>
      <c r="AO390" s="41">
        <f ca="1">EXP(($C$384)*'Part F'!AN22)</f>
        <v>1.0005407459842488</v>
      </c>
      <c r="AP390" s="41">
        <f ca="1">EXP(($C$384)*'Part F'!AO22)</f>
        <v>1.0005808963271747</v>
      </c>
      <c r="AQ390" s="41">
        <f ca="1">EXP(($C$384)*'Part F'!AP22)</f>
        <v>1.0005116179386997</v>
      </c>
      <c r="AR390" s="41">
        <f ca="1">EXP(($C$384)*'Part F'!AQ22)</f>
        <v>1.0005895267487779</v>
      </c>
      <c r="AS390" s="41">
        <f ca="1">EXP(($C$384)*'Part F'!AR22)</f>
        <v>1.0005220278476892</v>
      </c>
      <c r="AT390" s="41">
        <f ca="1">EXP(($C$384)*'Part F'!AS22)</f>
        <v>1.0005473146241015</v>
      </c>
      <c r="AU390" s="41">
        <f ca="1">EXP(($C$384)*'Part F'!AT22)</f>
        <v>1.0005154886731864</v>
      </c>
      <c r="AV390" s="41">
        <f ca="1">EXP(($C$384)*'Part F'!AU22)</f>
        <v>1.0005175581440711</v>
      </c>
      <c r="AW390" s="41">
        <f ca="1">EXP(($C$384)*'Part F'!AV22)</f>
        <v>1.000450359308414</v>
      </c>
      <c r="AX390" s="41">
        <f ca="1">EXP(($C$384)*'Part F'!AW22)</f>
        <v>1.0004873425009948</v>
      </c>
      <c r="AY390" s="41">
        <f ca="1">EXP(($C$384)*'Part F'!AX22)</f>
        <v>1.0005559791968051</v>
      </c>
      <c r="AZ390" s="41">
        <f ca="1">EXP(($C$384)*'Part F'!AY22)</f>
        <v>1.000525365368403</v>
      </c>
      <c r="BA390" s="41">
        <f ca="1">EXP(($C$384)*'Part F'!AZ22)</f>
        <v>1.0005542343947789</v>
      </c>
      <c r="BB390" s="41">
        <f ca="1">EXP(($C$384)*'Part F'!BA22)</f>
        <v>1.0005154761503943</v>
      </c>
      <c r="BC390" s="41">
        <f ca="1">EXP(($C$384)*'Part F'!BB22)</f>
        <v>1.000493752591352</v>
      </c>
      <c r="BD390" s="41">
        <f ca="1">EXP(($C$384)*'Part F'!BC22)</f>
        <v>1.0006020596294078</v>
      </c>
      <c r="BE390" s="41">
        <f ca="1">EXP(($C$384)*'Part F'!BD22)</f>
        <v>1.0005646071092356</v>
      </c>
      <c r="BF390" s="41">
        <f ca="1">EXP(($C$384)*'Part F'!BE22)</f>
        <v>1.0005565314337563</v>
      </c>
      <c r="BG390" s="41">
        <f ca="1">EXP(($C$384)*'Part F'!BF22)</f>
        <v>1.0004904159042127</v>
      </c>
      <c r="BH390" s="41">
        <f ca="1">EXP(($C$384)*'Part F'!BG22)</f>
        <v>1.0005136918405528</v>
      </c>
      <c r="BI390" s="41">
        <f ca="1">EXP(($C$384)*'Part F'!BH22)</f>
        <v>1.0005415247143377</v>
      </c>
      <c r="BJ390" s="41">
        <f ca="1">EXP(($C$384)*'Part F'!BI22)</f>
        <v>1.0005653625789988</v>
      </c>
      <c r="BK390" s="41">
        <f ca="1">EXP(($C$384)*'Part F'!BJ22)</f>
        <v>1.0005062738729029</v>
      </c>
      <c r="BL390" s="41">
        <f ca="1">EXP(($C$384)*'Part F'!BK22)</f>
        <v>1.0004814300452416</v>
      </c>
      <c r="BM390" s="41">
        <f ca="1">EXP(($C$384)*'Part F'!BL22)</f>
        <v>1.0005623831109205</v>
      </c>
      <c r="BN390" s="41">
        <f ca="1">EXP(($C$384)*'Part F'!BM22)</f>
        <v>1.0005382496596611</v>
      </c>
      <c r="BO390" s="41">
        <f ca="1">EXP(($C$384)*'Part F'!BN22)</f>
        <v>1.0005887168648211</v>
      </c>
      <c r="BP390" s="41">
        <f ca="1">EXP(($C$384)*'Part F'!BO22)</f>
        <v>1.0005678990174529</v>
      </c>
      <c r="BQ390" s="41">
        <f ca="1">EXP(($C$384)*'Part F'!BP22)</f>
        <v>1.000616393292596</v>
      </c>
      <c r="BR390" s="41">
        <f ca="1">EXP(($C$384)*'Part F'!BQ22)</f>
        <v>1.0004674469955253</v>
      </c>
      <c r="BS390" s="41">
        <f ca="1">EXP(($C$384)*'Part F'!BR22)</f>
        <v>1.0005869819024036</v>
      </c>
      <c r="BT390" s="41">
        <f ca="1">EXP(($C$384)*'Part F'!BS22)</f>
        <v>1.0005178307999272</v>
      </c>
      <c r="BU390" s="41">
        <f ca="1">EXP(($C$384)*'Part F'!BT22)</f>
        <v>1.0004636955484802</v>
      </c>
      <c r="BV390" s="41">
        <f ca="1">EXP(($C$384)*'Part F'!BU22)</f>
        <v>1.0005016387604706</v>
      </c>
      <c r="BW390" s="41">
        <f ca="1">EXP(($C$384)*'Part F'!BV22)</f>
        <v>1.0005338384318436</v>
      </c>
      <c r="BX390" s="41">
        <f ca="1">EXP(($C$384)*'Part F'!BW22)</f>
        <v>1.0005381756847549</v>
      </c>
      <c r="BY390" s="41">
        <f ca="1">EXP(($C$384)*'Part F'!BX22)</f>
        <v>1.0005348973885364</v>
      </c>
      <c r="BZ390" s="41">
        <f ca="1">EXP(($C$384)*'Part F'!BY22)</f>
        <v>1.0005125354696573</v>
      </c>
      <c r="CA390" s="41">
        <f ca="1">EXP(($C$384)*'Part F'!BZ22)</f>
        <v>1.0004755942164991</v>
      </c>
      <c r="CB390" s="41">
        <f ca="1">EXP(($C$384)*'Part F'!CA22)</f>
        <v>1.000600310259063</v>
      </c>
      <c r="CC390" s="41">
        <f ca="1">EXP(($C$384)*'Part F'!CB22)</f>
        <v>1.0005124365911198</v>
      </c>
      <c r="CD390" s="41">
        <f ca="1">EXP(($C$384)*'Part F'!CC22)</f>
        <v>1.0005578088254801</v>
      </c>
      <c r="CE390" s="41">
        <f ca="1">EXP(($C$384)*'Part F'!CD22)</f>
        <v>1.0005370307466983</v>
      </c>
      <c r="CF390" s="41">
        <f ca="1">EXP(($C$384)*'Part F'!CE22)</f>
        <v>1.000529694293016</v>
      </c>
      <c r="CG390" s="41">
        <f ca="1">EXP(($C$384)*'Part F'!CF22)</f>
        <v>1.0004704824880832</v>
      </c>
      <c r="CH390" s="41">
        <f ca="1">EXP(($C$384)*'Part F'!CG22)</f>
        <v>1.0004740552732814</v>
      </c>
      <c r="CI390" s="41">
        <f ca="1">EXP(($C$384)*'Part F'!CH22)</f>
        <v>1.0005468830684208</v>
      </c>
      <c r="CJ390" s="41">
        <f ca="1">EXP(($C$384)*'Part F'!CI22)</f>
        <v>1.0005653663659482</v>
      </c>
      <c r="CK390" s="41">
        <f ca="1">EXP(($C$384)*'Part F'!CJ22)</f>
        <v>1.0005858255842575</v>
      </c>
      <c r="CL390" s="41">
        <f ca="1">EXP(($C$384)*'Part F'!CK22)</f>
        <v>1.0005915207712079</v>
      </c>
      <c r="CM390" s="41">
        <f ca="1">EXP(($C$384)*'Part F'!CL22)</f>
        <v>1.000517920278702</v>
      </c>
      <c r="CN390" s="41">
        <f ca="1">EXP(($C$384)*'Part F'!CM22)</f>
        <v>1.0005235261470333</v>
      </c>
      <c r="CO390" s="41">
        <f ca="1">EXP(($C$384)*'Part F'!CN22)</f>
        <v>1.0005562069854241</v>
      </c>
      <c r="CP390" s="41">
        <f ca="1">EXP(($C$384)*'Part F'!CO22)</f>
        <v>1.0005709564640695</v>
      </c>
      <c r="CQ390" s="41">
        <f ca="1">EXP(($C$384)*'Part F'!CP22)</f>
        <v>1.0005473534228666</v>
      </c>
      <c r="CR390" s="41">
        <f ca="1">EXP(($C$384)*'Part F'!CQ22)</f>
        <v>1.0005508134776715</v>
      </c>
      <c r="CS390" s="41">
        <f ca="1">EXP(($C$384)*'Part F'!CR22)</f>
        <v>1.0004963320057862</v>
      </c>
      <c r="CT390" s="41">
        <f ca="1">EXP(($C$384)*'Part F'!CS22)</f>
        <v>1.0005372755977426</v>
      </c>
      <c r="CU390" s="41">
        <f ca="1">EXP(($C$384)*'Part F'!CT22)</f>
        <v>1.0004955834441183</v>
      </c>
      <c r="CV390" s="41">
        <f ca="1">EXP(($C$384)*'Part F'!CU22)</f>
        <v>1.0005528921345705</v>
      </c>
      <c r="CW390" s="41">
        <f ca="1">EXP(($C$384)*'Part F'!CV22)</f>
        <v>1.0005275916576013</v>
      </c>
      <c r="CX390" s="41">
        <f ca="1">EXP(($C$384)*'Part F'!CW22)</f>
        <v>1.0005292432726898</v>
      </c>
      <c r="CY390" s="41">
        <f ca="1">EXP(($C$384)*'Part F'!CX22)</f>
        <v>1.0005448031593938</v>
      </c>
    </row>
    <row r="391" spans="3:103" x14ac:dyDescent="0.2">
      <c r="C391" s="41">
        <f t="shared" si="37"/>
        <v>0.66666666666666663</v>
      </c>
      <c r="D391" s="41">
        <f ca="1">EXP(($C$384)*'Part F'!C23)</f>
        <v>1.0005125918955027</v>
      </c>
      <c r="E391" s="41">
        <f ca="1">EXP(($C$384)*'Part F'!D23)</f>
        <v>1.0005140983275831</v>
      </c>
      <c r="F391" s="41">
        <f ca="1">EXP(($C$384)*'Part F'!E23)</f>
        <v>1.0006181447109348</v>
      </c>
      <c r="G391" s="41">
        <f ca="1">EXP(($C$384)*'Part F'!F23)</f>
        <v>1.0005734227590328</v>
      </c>
      <c r="H391" s="41">
        <f ca="1">EXP(($C$384)*'Part F'!G23)</f>
        <v>1.0005840159655925</v>
      </c>
      <c r="I391" s="41">
        <f ca="1">EXP(($C$384)*'Part F'!H23)</f>
        <v>1.0005420257540019</v>
      </c>
      <c r="J391" s="41">
        <f ca="1">EXP(($C$384)*'Part F'!I23)</f>
        <v>1.0005788861812992</v>
      </c>
      <c r="K391" s="41">
        <f ca="1">EXP(($C$384)*'Part F'!J23)</f>
        <v>1.0004979200564059</v>
      </c>
      <c r="L391" s="41">
        <f ca="1">EXP(($C$384)*'Part F'!K23)</f>
        <v>1.0005240750183753</v>
      </c>
      <c r="M391" s="41">
        <f ca="1">EXP(($C$384)*'Part F'!L23)</f>
        <v>1.0005641074629916</v>
      </c>
      <c r="N391" s="41">
        <f ca="1">EXP(($C$384)*'Part F'!M23)</f>
        <v>1.0005367018746274</v>
      </c>
      <c r="O391" s="41">
        <f ca="1">EXP(($C$384)*'Part F'!N23)</f>
        <v>1.0005504626448543</v>
      </c>
      <c r="P391" s="41">
        <f ca="1">EXP(($C$384)*'Part F'!O23)</f>
        <v>1.0005497708336457</v>
      </c>
      <c r="Q391" s="41">
        <f ca="1">EXP(($C$384)*'Part F'!P23)</f>
        <v>1.000568836241005</v>
      </c>
      <c r="R391" s="41">
        <f ca="1">EXP(($C$384)*'Part F'!Q23)</f>
        <v>1.000502080645028</v>
      </c>
      <c r="S391" s="41">
        <f ca="1">EXP(($C$384)*'Part F'!R23)</f>
        <v>1.0005842752463519</v>
      </c>
      <c r="T391" s="41">
        <f ca="1">EXP(($C$384)*'Part F'!S23)</f>
        <v>1.000526260707723</v>
      </c>
      <c r="U391" s="41">
        <f ca="1">EXP(($C$384)*'Part F'!T23)</f>
        <v>1.0005567291692881</v>
      </c>
      <c r="V391" s="41">
        <f ca="1">EXP(($C$384)*'Part F'!U23)</f>
        <v>1.0005181938600214</v>
      </c>
      <c r="W391" s="41">
        <f ca="1">EXP(($C$384)*'Part F'!V23)</f>
        <v>1.0005969101202874</v>
      </c>
      <c r="X391" s="41">
        <f ca="1">EXP(($C$384)*'Part F'!W23)</f>
        <v>1.0005932603362984</v>
      </c>
      <c r="Y391" s="41">
        <f ca="1">EXP(($C$384)*'Part F'!X23)</f>
        <v>1.0005235628892477</v>
      </c>
      <c r="Z391" s="41">
        <f ca="1">EXP(($C$384)*'Part F'!Y23)</f>
        <v>1.0005524365191554</v>
      </c>
      <c r="AA391" s="41">
        <f ca="1">EXP(($C$384)*'Part F'!Z23)</f>
        <v>1.0005974388147265</v>
      </c>
      <c r="AB391" s="41">
        <f ca="1">EXP(($C$384)*'Part F'!AA23)</f>
        <v>1.0005154677934684</v>
      </c>
      <c r="AC391" s="41">
        <f ca="1">EXP(($C$384)*'Part F'!AB23)</f>
        <v>1.0004715433514457</v>
      </c>
      <c r="AD391" s="41">
        <f ca="1">EXP(($C$384)*'Part F'!AC23)</f>
        <v>1.0005219115900854</v>
      </c>
      <c r="AE391" s="41">
        <f ca="1">EXP(($C$384)*'Part F'!AD23)</f>
        <v>1.0005390385940363</v>
      </c>
      <c r="AF391" s="41">
        <f ca="1">EXP(($C$384)*'Part F'!AE23)</f>
        <v>1.0005424980702502</v>
      </c>
      <c r="AG391" s="41">
        <f ca="1">EXP(($C$384)*'Part F'!AF23)</f>
        <v>1.0005119362674177</v>
      </c>
      <c r="AH391" s="41">
        <f ca="1">EXP(($C$384)*'Part F'!AG23)</f>
        <v>1.000546020000368</v>
      </c>
      <c r="AI391" s="41">
        <f ca="1">EXP(($C$384)*'Part F'!AH23)</f>
        <v>1.0005296458030339</v>
      </c>
      <c r="AJ391" s="41">
        <f ca="1">EXP(($C$384)*'Part F'!AI23)</f>
        <v>1.0005445643961108</v>
      </c>
      <c r="AK391" s="41">
        <f ca="1">EXP(($C$384)*'Part F'!AJ23)</f>
        <v>1.0005200381053807</v>
      </c>
      <c r="AL391" s="41">
        <f ca="1">EXP(($C$384)*'Part F'!AK23)</f>
        <v>1.0005501930467378</v>
      </c>
      <c r="AM391" s="41">
        <f ca="1">EXP(($C$384)*'Part F'!AL23)</f>
        <v>1.0005931456653661</v>
      </c>
      <c r="AN391" s="41">
        <f ca="1">EXP(($C$384)*'Part F'!AM23)</f>
        <v>1.00058667634883</v>
      </c>
      <c r="AO391" s="41">
        <f ca="1">EXP(($C$384)*'Part F'!AN23)</f>
        <v>1.0005550693018324</v>
      </c>
      <c r="AP391" s="41">
        <f ca="1">EXP(($C$384)*'Part F'!AO23)</f>
        <v>1.0005550049989951</v>
      </c>
      <c r="AQ391" s="41">
        <f ca="1">EXP(($C$384)*'Part F'!AP23)</f>
        <v>1.0005193793490705</v>
      </c>
      <c r="AR391" s="41">
        <f ca="1">EXP(($C$384)*'Part F'!AQ23)</f>
        <v>1.0005748334423252</v>
      </c>
      <c r="AS391" s="41">
        <f ca="1">EXP(($C$384)*'Part F'!AR23)</f>
        <v>1.0005264708217014</v>
      </c>
      <c r="AT391" s="41">
        <f ca="1">EXP(($C$384)*'Part F'!AS23)</f>
        <v>1.0005289694836632</v>
      </c>
      <c r="AU391" s="41">
        <f ca="1">EXP(($C$384)*'Part F'!AT23)</f>
        <v>1.0004972418692537</v>
      </c>
      <c r="AV391" s="41">
        <f ca="1">EXP(($C$384)*'Part F'!AU23)</f>
        <v>1.0005288552199745</v>
      </c>
      <c r="AW391" s="41">
        <f ca="1">EXP(($C$384)*'Part F'!AV23)</f>
        <v>1.0004472436489447</v>
      </c>
      <c r="AX391" s="41">
        <f ca="1">EXP(($C$384)*'Part F'!AW23)</f>
        <v>1.0004642413410736</v>
      </c>
      <c r="AY391" s="41">
        <f ca="1">EXP(($C$384)*'Part F'!AX23)</f>
        <v>1.0005727479269908</v>
      </c>
      <c r="AZ391" s="41">
        <f ca="1">EXP(($C$384)*'Part F'!AY23)</f>
        <v>1.0005335843338417</v>
      </c>
      <c r="BA391" s="41">
        <f ca="1">EXP(($C$384)*'Part F'!AZ23)</f>
        <v>1.0005689095167745</v>
      </c>
      <c r="BB391" s="41">
        <f ca="1">EXP(($C$384)*'Part F'!BA23)</f>
        <v>1.0005107867538339</v>
      </c>
      <c r="BC391" s="41">
        <f ca="1">EXP(($C$384)*'Part F'!BB23)</f>
        <v>1.000490164805395</v>
      </c>
      <c r="BD391" s="41">
        <f ca="1">EXP(($C$384)*'Part F'!BC23)</f>
        <v>1.00059037194671</v>
      </c>
      <c r="BE391" s="41">
        <f ca="1">EXP(($C$384)*'Part F'!BD23)</f>
        <v>1.0005680604124054</v>
      </c>
      <c r="BF391" s="41">
        <f ca="1">EXP(($C$384)*'Part F'!BE23)</f>
        <v>1.0005740219818204</v>
      </c>
      <c r="BG391" s="41">
        <f ca="1">EXP(($C$384)*'Part F'!BF23)</f>
        <v>1.0005167056339233</v>
      </c>
      <c r="BH391" s="41">
        <f ca="1">EXP(($C$384)*'Part F'!BG23)</f>
        <v>1.0005057355725109</v>
      </c>
      <c r="BI391" s="41">
        <f ca="1">EXP(($C$384)*'Part F'!BH23)</f>
        <v>1.0005188514266328</v>
      </c>
      <c r="BJ391" s="41">
        <f ca="1">EXP(($C$384)*'Part F'!BI23)</f>
        <v>1.0005492875996631</v>
      </c>
      <c r="BK391" s="41">
        <f ca="1">EXP(($C$384)*'Part F'!BJ23)</f>
        <v>1.0005028454763714</v>
      </c>
      <c r="BL391" s="41">
        <f ca="1">EXP(($C$384)*'Part F'!BK23)</f>
        <v>1.000471141736172</v>
      </c>
      <c r="BM391" s="41">
        <f ca="1">EXP(($C$384)*'Part F'!BL23)</f>
        <v>1.0005590776852573</v>
      </c>
      <c r="BN391" s="41">
        <f ca="1">EXP(($C$384)*'Part F'!BM23)</f>
        <v>1.0005296436064082</v>
      </c>
      <c r="BO391" s="41">
        <f ca="1">EXP(($C$384)*'Part F'!BN23)</f>
        <v>1.0005849015295127</v>
      </c>
      <c r="BP391" s="41">
        <f ca="1">EXP(($C$384)*'Part F'!BO23)</f>
        <v>1.0005703285357002</v>
      </c>
      <c r="BQ391" s="41">
        <f ca="1">EXP(($C$384)*'Part F'!BP23)</f>
        <v>1.0006220717611198</v>
      </c>
      <c r="BR391" s="41">
        <f ca="1">EXP(($C$384)*'Part F'!BQ23)</f>
        <v>1.0004640244477319</v>
      </c>
      <c r="BS391" s="41">
        <f ca="1">EXP(($C$384)*'Part F'!BR23)</f>
        <v>1.0006029757167838</v>
      </c>
      <c r="BT391" s="41">
        <f ca="1">EXP(($C$384)*'Part F'!BS23)</f>
        <v>1.0005018868984652</v>
      </c>
      <c r="BU391" s="41">
        <f ca="1">EXP(($C$384)*'Part F'!BT23)</f>
        <v>1.0004392163536937</v>
      </c>
      <c r="BV391" s="41">
        <f ca="1">EXP(($C$384)*'Part F'!BU23)</f>
        <v>1.0005224436042377</v>
      </c>
      <c r="BW391" s="41">
        <f ca="1">EXP(($C$384)*'Part F'!BV23)</f>
        <v>1.0005306094274937</v>
      </c>
      <c r="BX391" s="41">
        <f ca="1">EXP(($C$384)*'Part F'!BW23)</f>
        <v>1.0005261865955888</v>
      </c>
      <c r="BY391" s="41">
        <f ca="1">EXP(($C$384)*'Part F'!BX23)</f>
        <v>1.0005481149628295</v>
      </c>
      <c r="BZ391" s="41">
        <f ca="1">EXP(($C$384)*'Part F'!BY23)</f>
        <v>1.000529795675793</v>
      </c>
      <c r="CA391" s="41">
        <f ca="1">EXP(($C$384)*'Part F'!BZ23)</f>
        <v>1.0004570984990204</v>
      </c>
      <c r="CB391" s="41">
        <f ca="1">EXP(($C$384)*'Part F'!CA23)</f>
        <v>1.0006072360193656</v>
      </c>
      <c r="CC391" s="41">
        <f ca="1">EXP(($C$384)*'Part F'!CB23)</f>
        <v>1.000490702127627</v>
      </c>
      <c r="CD391" s="41">
        <f ca="1">EXP(($C$384)*'Part F'!CC23)</f>
        <v>1.0005601409600937</v>
      </c>
      <c r="CE391" s="41">
        <f ca="1">EXP(($C$384)*'Part F'!CD23)</f>
        <v>1.00053368048644</v>
      </c>
      <c r="CF391" s="41">
        <f ca="1">EXP(($C$384)*'Part F'!CE23)</f>
        <v>1.0005346038382046</v>
      </c>
      <c r="CG391" s="41">
        <f ca="1">EXP(($C$384)*'Part F'!CF23)</f>
        <v>1.0004720480844582</v>
      </c>
      <c r="CH391" s="41">
        <f ca="1">EXP(($C$384)*'Part F'!CG23)</f>
        <v>1.0004639919547365</v>
      </c>
      <c r="CI391" s="41">
        <f ca="1">EXP(($C$384)*'Part F'!CH23)</f>
        <v>1.0005743673746292</v>
      </c>
      <c r="CJ391" s="41">
        <f ca="1">EXP(($C$384)*'Part F'!CI23)</f>
        <v>1.0005745093342124</v>
      </c>
      <c r="CK391" s="41">
        <f ca="1">EXP(($C$384)*'Part F'!CJ23)</f>
        <v>1.0005787019075467</v>
      </c>
      <c r="CL391" s="41">
        <f ca="1">EXP(($C$384)*'Part F'!CK23)</f>
        <v>1.0006016358757603</v>
      </c>
      <c r="CM391" s="41">
        <f ca="1">EXP(($C$384)*'Part F'!CL23)</f>
        <v>1.0005138137873504</v>
      </c>
      <c r="CN391" s="41">
        <f ca="1">EXP(($C$384)*'Part F'!CM23)</f>
        <v>1.0005284795464948</v>
      </c>
      <c r="CO391" s="41">
        <f ca="1">EXP(($C$384)*'Part F'!CN23)</f>
        <v>1.0005783727009889</v>
      </c>
      <c r="CP391" s="41">
        <f ca="1">EXP(($C$384)*'Part F'!CO23)</f>
        <v>1.0005432200605784</v>
      </c>
      <c r="CQ391" s="41">
        <f ca="1">EXP(($C$384)*'Part F'!CP23)</f>
        <v>1.0005438670637472</v>
      </c>
      <c r="CR391" s="41">
        <f ca="1">EXP(($C$384)*'Part F'!CQ23)</f>
        <v>1.0005319924649623</v>
      </c>
      <c r="CS391" s="41">
        <f ca="1">EXP(($C$384)*'Part F'!CR23)</f>
        <v>1.0005181063941602</v>
      </c>
      <c r="CT391" s="41">
        <f ca="1">EXP(($C$384)*'Part F'!CS23)</f>
        <v>1.0005523436070107</v>
      </c>
      <c r="CU391" s="41">
        <f ca="1">EXP(($C$384)*'Part F'!CT23)</f>
        <v>1.0004687154967258</v>
      </c>
      <c r="CV391" s="41">
        <f ca="1">EXP(($C$384)*'Part F'!CU23)</f>
        <v>1.000550353044612</v>
      </c>
      <c r="CW391" s="41">
        <f ca="1">EXP(($C$384)*'Part F'!CV23)</f>
        <v>1.0004984536028712</v>
      </c>
      <c r="CX391" s="41">
        <f ca="1">EXP(($C$384)*'Part F'!CW23)</f>
        <v>1.0005286833035547</v>
      </c>
      <c r="CY391" s="41">
        <f ca="1">EXP(($C$384)*'Part F'!CX23)</f>
        <v>1.0005615433390527</v>
      </c>
    </row>
    <row r="392" spans="3:103" x14ac:dyDescent="0.2">
      <c r="C392" s="41">
        <f t="shared" si="37"/>
        <v>0.75</v>
      </c>
      <c r="D392" s="41">
        <f ca="1">EXP(($C$384)*'Part F'!C24)</f>
        <v>1.0005159396456889</v>
      </c>
      <c r="E392" s="41">
        <f ca="1">EXP(($C$384)*'Part F'!D24)</f>
        <v>1.0004986077937372</v>
      </c>
      <c r="F392" s="41">
        <f ca="1">EXP(($C$384)*'Part F'!E24)</f>
        <v>1.0006298548689367</v>
      </c>
      <c r="G392" s="41">
        <f ca="1">EXP(($C$384)*'Part F'!F24)</f>
        <v>1.0005618981854798</v>
      </c>
      <c r="H392" s="41">
        <f ca="1">EXP(($C$384)*'Part F'!G24)</f>
        <v>1.0005954029468329</v>
      </c>
      <c r="I392" s="41">
        <f ca="1">EXP(($C$384)*'Part F'!H24)</f>
        <v>1.0005436556414717</v>
      </c>
      <c r="J392" s="41">
        <f ca="1">EXP(($C$384)*'Part F'!I24)</f>
        <v>1.0005839352761245</v>
      </c>
      <c r="K392" s="41">
        <f ca="1">EXP(($C$384)*'Part F'!J24)</f>
        <v>1.0005042052321822</v>
      </c>
      <c r="L392" s="41">
        <f ca="1">EXP(($C$384)*'Part F'!K24)</f>
        <v>1.0005297308036196</v>
      </c>
      <c r="M392" s="41">
        <f ca="1">EXP(($C$384)*'Part F'!L24)</f>
        <v>1.0005710666453775</v>
      </c>
      <c r="N392" s="41">
        <f ca="1">EXP(($C$384)*'Part F'!M24)</f>
        <v>1.000529150328451</v>
      </c>
      <c r="O392" s="41">
        <f ca="1">EXP(($C$384)*'Part F'!N24)</f>
        <v>1.0005384329820901</v>
      </c>
      <c r="P392" s="41">
        <f ca="1">EXP(($C$384)*'Part F'!O24)</f>
        <v>1.0005530603057782</v>
      </c>
      <c r="Q392" s="41">
        <f ca="1">EXP(($C$384)*'Part F'!P24)</f>
        <v>1.0005585172698601</v>
      </c>
      <c r="R392" s="41">
        <f ca="1">EXP(($C$384)*'Part F'!Q24)</f>
        <v>1.0005134155454392</v>
      </c>
      <c r="S392" s="41">
        <f ca="1">EXP(($C$384)*'Part F'!R24)</f>
        <v>1.0005993987385844</v>
      </c>
      <c r="T392" s="41">
        <f ca="1">EXP(($C$384)*'Part F'!S24)</f>
        <v>1.0005243276159486</v>
      </c>
      <c r="U392" s="41">
        <f ca="1">EXP(($C$384)*'Part F'!T24)</f>
        <v>1.0005481708016295</v>
      </c>
      <c r="V392" s="41">
        <f ca="1">EXP(($C$384)*'Part F'!U24)</f>
        <v>1.0005003232717105</v>
      </c>
      <c r="W392" s="41">
        <f ca="1">EXP(($C$384)*'Part F'!V24)</f>
        <v>1.0006144787935163</v>
      </c>
      <c r="X392" s="41">
        <f ca="1">EXP(($C$384)*'Part F'!W24)</f>
        <v>1.0006029534069298</v>
      </c>
      <c r="Y392" s="41">
        <f ca="1">EXP(($C$384)*'Part F'!X24)</f>
        <v>1.0005340694811695</v>
      </c>
      <c r="Z392" s="41">
        <f ca="1">EXP(($C$384)*'Part F'!Y24)</f>
        <v>1.0005533544316889</v>
      </c>
      <c r="AA392" s="41">
        <f ca="1">EXP(($C$384)*'Part F'!Z24)</f>
        <v>1.000592786563572</v>
      </c>
      <c r="AB392" s="41">
        <f ca="1">EXP(($C$384)*'Part F'!AA24)</f>
        <v>1.0005201066372014</v>
      </c>
      <c r="AC392" s="41">
        <f ca="1">EXP(($C$384)*'Part F'!AB24)</f>
        <v>1.0004802313336552</v>
      </c>
      <c r="AD392" s="41">
        <f ca="1">EXP(($C$384)*'Part F'!AC24)</f>
        <v>1.0005387727061801</v>
      </c>
      <c r="AE392" s="41">
        <f ca="1">EXP(($C$384)*'Part F'!AD24)</f>
        <v>1.0005248734332599</v>
      </c>
      <c r="AF392" s="41">
        <f ca="1">EXP(($C$384)*'Part F'!AE24)</f>
        <v>1.0005170083429271</v>
      </c>
      <c r="AG392" s="41">
        <f ca="1">EXP(($C$384)*'Part F'!AF24)</f>
        <v>1.0005271642048306</v>
      </c>
      <c r="AH392" s="41">
        <f ca="1">EXP(($C$384)*'Part F'!AG24)</f>
        <v>1.0005635949753373</v>
      </c>
      <c r="AI392" s="41">
        <f ca="1">EXP(($C$384)*'Part F'!AH24)</f>
        <v>1.0005179476229811</v>
      </c>
      <c r="AJ392" s="41">
        <f ca="1">EXP(($C$384)*'Part F'!AI24)</f>
        <v>1.0005420502013682</v>
      </c>
      <c r="AK392" s="41">
        <f ca="1">EXP(($C$384)*'Part F'!AJ24)</f>
        <v>1.0005141783691462</v>
      </c>
      <c r="AL392" s="41">
        <f ca="1">EXP(($C$384)*'Part F'!AK24)</f>
        <v>1.0005527262473131</v>
      </c>
      <c r="AM392" s="41">
        <f ca="1">EXP(($C$384)*'Part F'!AL24)</f>
        <v>1.0005724328483236</v>
      </c>
      <c r="AN392" s="41">
        <f ca="1">EXP(($C$384)*'Part F'!AM24)</f>
        <v>1.0005703445262637</v>
      </c>
      <c r="AO392" s="41">
        <f ca="1">EXP(($C$384)*'Part F'!AN24)</f>
        <v>1.0005340706069543</v>
      </c>
      <c r="AP392" s="41">
        <f ca="1">EXP(($C$384)*'Part F'!AO24)</f>
        <v>1.0005279567285759</v>
      </c>
      <c r="AQ392" s="41">
        <f ca="1">EXP(($C$384)*'Part F'!AP24)</f>
        <v>1.0005275326319671</v>
      </c>
      <c r="AR392" s="41">
        <f ca="1">EXP(($C$384)*'Part F'!AQ24)</f>
        <v>1.0005642727350912</v>
      </c>
      <c r="AS392" s="41">
        <f ca="1">EXP(($C$384)*'Part F'!AR24)</f>
        <v>1.0005368209641874</v>
      </c>
      <c r="AT392" s="41">
        <f ca="1">EXP(($C$384)*'Part F'!AS24)</f>
        <v>1.0005221471972621</v>
      </c>
      <c r="AU392" s="41">
        <f ca="1">EXP(($C$384)*'Part F'!AT24)</f>
        <v>1.0005086065495765</v>
      </c>
      <c r="AV392" s="41">
        <f ca="1">EXP(($C$384)*'Part F'!AU24)</f>
        <v>1.000530983330437</v>
      </c>
      <c r="AW392" s="41">
        <f ca="1">EXP(($C$384)*'Part F'!AV24)</f>
        <v>1.0004390643791343</v>
      </c>
      <c r="AX392" s="41">
        <f ca="1">EXP(($C$384)*'Part F'!AW24)</f>
        <v>1.0004568360640287</v>
      </c>
      <c r="AY392" s="41">
        <f ca="1">EXP(($C$384)*'Part F'!AX24)</f>
        <v>1.0005620639575599</v>
      </c>
      <c r="AZ392" s="41">
        <f ca="1">EXP(($C$384)*'Part F'!AY24)</f>
        <v>1.000531948943475</v>
      </c>
      <c r="BA392" s="41">
        <f ca="1">EXP(($C$384)*'Part F'!AZ24)</f>
        <v>1.0005800108289151</v>
      </c>
      <c r="BB392" s="41">
        <f ca="1">EXP(($C$384)*'Part F'!BA24)</f>
        <v>1.0005084730475664</v>
      </c>
      <c r="BC392" s="41">
        <f ca="1">EXP(($C$384)*'Part F'!BB24)</f>
        <v>1.0004837657202938</v>
      </c>
      <c r="BD392" s="41">
        <f ca="1">EXP(($C$384)*'Part F'!BC24)</f>
        <v>1.0005605198439711</v>
      </c>
      <c r="BE392" s="41">
        <f ca="1">EXP(($C$384)*'Part F'!BD24)</f>
        <v>1.0005823941704974</v>
      </c>
      <c r="BF392" s="41">
        <f ca="1">EXP(($C$384)*'Part F'!BE24)</f>
        <v>1.0005630967417893</v>
      </c>
      <c r="BG392" s="41">
        <f ca="1">EXP(($C$384)*'Part F'!BF24)</f>
        <v>1.0005055792550719</v>
      </c>
      <c r="BH392" s="41">
        <f ca="1">EXP(($C$384)*'Part F'!BG24)</f>
        <v>1.0004882178062442</v>
      </c>
      <c r="BI392" s="41">
        <f ca="1">EXP(($C$384)*'Part F'!BH24)</f>
        <v>1.0005086835522818</v>
      </c>
      <c r="BJ392" s="41">
        <f ca="1">EXP(($C$384)*'Part F'!BI24)</f>
        <v>1.0005700232398256</v>
      </c>
      <c r="BK392" s="41">
        <f ca="1">EXP(($C$384)*'Part F'!BJ24)</f>
        <v>1.0005179572959422</v>
      </c>
      <c r="BL392" s="41">
        <f ca="1">EXP(($C$384)*'Part F'!BK24)</f>
        <v>1.0004550158663443</v>
      </c>
      <c r="BM392" s="41">
        <f ca="1">EXP(($C$384)*'Part F'!BL24)</f>
        <v>1.0005689119763728</v>
      </c>
      <c r="BN392" s="41">
        <f ca="1">EXP(($C$384)*'Part F'!BM24)</f>
        <v>1.0005403315369217</v>
      </c>
      <c r="BO392" s="41">
        <f ca="1">EXP(($C$384)*'Part F'!BN24)</f>
        <v>1.0005939857433819</v>
      </c>
      <c r="BP392" s="41">
        <f ca="1">EXP(($C$384)*'Part F'!BO24)</f>
        <v>1.0005679201225555</v>
      </c>
      <c r="BQ392" s="41">
        <f ca="1">EXP(($C$384)*'Part F'!BP24)</f>
        <v>1.0006064435339475</v>
      </c>
      <c r="BR392" s="41">
        <f ca="1">EXP(($C$384)*'Part F'!BQ24)</f>
        <v>1.0004560981184085</v>
      </c>
      <c r="BS392" s="41">
        <f ca="1">EXP(($C$384)*'Part F'!BR24)</f>
        <v>1.000595684302612</v>
      </c>
      <c r="BT392" s="41">
        <f ca="1">EXP(($C$384)*'Part F'!BS24)</f>
        <v>1.0005060420914544</v>
      </c>
      <c r="BU392" s="41">
        <f ca="1">EXP(($C$384)*'Part F'!BT24)</f>
        <v>1.000424197158744</v>
      </c>
      <c r="BV392" s="41">
        <f ca="1">EXP(($C$384)*'Part F'!BU24)</f>
        <v>1.0005269371510614</v>
      </c>
      <c r="BW392" s="41">
        <f ca="1">EXP(($C$384)*'Part F'!BV24)</f>
        <v>1.0005065294658526</v>
      </c>
      <c r="BX392" s="41">
        <f ca="1">EXP(($C$384)*'Part F'!BW24)</f>
        <v>1.0005110154695431</v>
      </c>
      <c r="BY392" s="41">
        <f ca="1">EXP(($C$384)*'Part F'!BX24)</f>
        <v>1.0005625680208812</v>
      </c>
      <c r="BZ392" s="41">
        <f ca="1">EXP(($C$384)*'Part F'!BY24)</f>
        <v>1.0005206702760898</v>
      </c>
      <c r="CA392" s="41">
        <f ca="1">EXP(($C$384)*'Part F'!BZ24)</f>
        <v>1.0004750403487015</v>
      </c>
      <c r="CB392" s="41">
        <f ca="1">EXP(($C$384)*'Part F'!CA24)</f>
        <v>1.0006153966593496</v>
      </c>
      <c r="CC392" s="41">
        <f ca="1">EXP(($C$384)*'Part F'!CB24)</f>
        <v>1.0004974041302306</v>
      </c>
      <c r="CD392" s="41">
        <f ca="1">EXP(($C$384)*'Part F'!CC24)</f>
        <v>1.0005631227745915</v>
      </c>
      <c r="CE392" s="41">
        <f ca="1">EXP(($C$384)*'Part F'!CD24)</f>
        <v>1.0005287860247303</v>
      </c>
      <c r="CF392" s="41">
        <f ca="1">EXP(($C$384)*'Part F'!CE24)</f>
        <v>1.0005284254735507</v>
      </c>
      <c r="CG392" s="41">
        <f ca="1">EXP(($C$384)*'Part F'!CF24)</f>
        <v>1.0004848171241743</v>
      </c>
      <c r="CH392" s="41">
        <f ca="1">EXP(($C$384)*'Part F'!CG24)</f>
        <v>1.0004602735796795</v>
      </c>
      <c r="CI392" s="41">
        <f ca="1">EXP(($C$384)*'Part F'!CH24)</f>
        <v>1.0005768139115785</v>
      </c>
      <c r="CJ392" s="41">
        <f ca="1">EXP(($C$384)*'Part F'!CI24)</f>
        <v>1.000574977732446</v>
      </c>
      <c r="CK392" s="41">
        <f ca="1">EXP(($C$384)*'Part F'!CJ24)</f>
        <v>1.0005742062062595</v>
      </c>
      <c r="CL392" s="41">
        <f ca="1">EXP(($C$384)*'Part F'!CK24)</f>
        <v>1.0006242966947865</v>
      </c>
      <c r="CM392" s="41">
        <f ca="1">EXP(($C$384)*'Part F'!CL24)</f>
        <v>1.0004883477469633</v>
      </c>
      <c r="CN392" s="41">
        <f ca="1">EXP(($C$384)*'Part F'!CM24)</f>
        <v>1.0005331326789659</v>
      </c>
      <c r="CO392" s="41">
        <f ca="1">EXP(($C$384)*'Part F'!CN24)</f>
        <v>1.0005917348173179</v>
      </c>
      <c r="CP392" s="41">
        <f ca="1">EXP(($C$384)*'Part F'!CO24)</f>
        <v>1.0005555044228536</v>
      </c>
      <c r="CQ392" s="41">
        <f ca="1">EXP(($C$384)*'Part F'!CP24)</f>
        <v>1.0005606684466677</v>
      </c>
      <c r="CR392" s="41">
        <f ca="1">EXP(($C$384)*'Part F'!CQ24)</f>
        <v>1.0005373024406103</v>
      </c>
      <c r="CS392" s="41">
        <f ca="1">EXP(($C$384)*'Part F'!CR24)</f>
        <v>1.0005295363062279</v>
      </c>
      <c r="CT392" s="41">
        <f ca="1">EXP(($C$384)*'Part F'!CS24)</f>
        <v>1.0005612319907313</v>
      </c>
      <c r="CU392" s="41">
        <f ca="1">EXP(($C$384)*'Part F'!CT24)</f>
        <v>1.0004761548451315</v>
      </c>
      <c r="CV392" s="41">
        <f ca="1">EXP(($C$384)*'Part F'!CU24)</f>
        <v>1.0005495657626269</v>
      </c>
      <c r="CW392" s="41">
        <f ca="1">EXP(($C$384)*'Part F'!CV24)</f>
        <v>1.0005006366737246</v>
      </c>
      <c r="CX392" s="41">
        <f ca="1">EXP(($C$384)*'Part F'!CW24)</f>
        <v>1.0005231286164133</v>
      </c>
      <c r="CY392" s="41">
        <f ca="1">EXP(($C$384)*'Part F'!CX24)</f>
        <v>1.0005503012784236</v>
      </c>
    </row>
    <row r="393" spans="3:103" x14ac:dyDescent="0.2">
      <c r="C393" s="41">
        <f t="shared" si="37"/>
        <v>0.83333333333333337</v>
      </c>
      <c r="D393" s="41">
        <f ca="1">EXP(($C$384)*'Part F'!C25)</f>
        <v>1.0005010121121611</v>
      </c>
      <c r="E393" s="41">
        <f ca="1">EXP(($C$384)*'Part F'!D25)</f>
        <v>1.0005049109805964</v>
      </c>
      <c r="F393" s="41">
        <f ca="1">EXP(($C$384)*'Part F'!E25)</f>
        <v>1.0006486681958495</v>
      </c>
      <c r="G393" s="41">
        <f ca="1">EXP(($C$384)*'Part F'!F25)</f>
        <v>1.0005559915482489</v>
      </c>
      <c r="H393" s="41">
        <f ca="1">EXP(($C$384)*'Part F'!G25)</f>
        <v>1.0005990808804386</v>
      </c>
      <c r="I393" s="41">
        <f ca="1">EXP(($C$384)*'Part F'!H25)</f>
        <v>1.0005602256438999</v>
      </c>
      <c r="J393" s="41">
        <f ca="1">EXP(($C$384)*'Part F'!I25)</f>
        <v>1.0005784226655425</v>
      </c>
      <c r="K393" s="41">
        <f ca="1">EXP(($C$384)*'Part F'!J25)</f>
        <v>1.0004804356216146</v>
      </c>
      <c r="L393" s="41">
        <f ca="1">EXP(($C$384)*'Part F'!K25)</f>
        <v>1.0005199131149927</v>
      </c>
      <c r="M393" s="41">
        <f ca="1">EXP(($C$384)*'Part F'!L25)</f>
        <v>1.0005718396480048</v>
      </c>
      <c r="N393" s="41">
        <f ca="1">EXP(($C$384)*'Part F'!M25)</f>
        <v>1.0005160044288122</v>
      </c>
      <c r="O393" s="41">
        <f ca="1">EXP(($C$384)*'Part F'!N25)</f>
        <v>1.0005279394443889</v>
      </c>
      <c r="P393" s="41">
        <f ca="1">EXP(($C$384)*'Part F'!O25)</f>
        <v>1.0005635385252765</v>
      </c>
      <c r="Q393" s="41">
        <f ca="1">EXP(($C$384)*'Part F'!P25)</f>
        <v>1.0005443408797063</v>
      </c>
      <c r="R393" s="41">
        <f ca="1">EXP(($C$384)*'Part F'!Q25)</f>
        <v>1.000543331004192</v>
      </c>
      <c r="S393" s="41">
        <f ca="1">EXP(($C$384)*'Part F'!R25)</f>
        <v>1.0005874042522909</v>
      </c>
      <c r="T393" s="41">
        <f ca="1">EXP(($C$384)*'Part F'!S25)</f>
        <v>1.0005308849614334</v>
      </c>
      <c r="U393" s="41">
        <f ca="1">EXP(($C$384)*'Part F'!T25)</f>
        <v>1.0005544002567892</v>
      </c>
      <c r="V393" s="41">
        <f ca="1">EXP(($C$384)*'Part F'!U25)</f>
        <v>1.0004822116048289</v>
      </c>
      <c r="W393" s="41">
        <f ca="1">EXP(($C$384)*'Part F'!V25)</f>
        <v>1.0006223933891105</v>
      </c>
      <c r="X393" s="41">
        <f ca="1">EXP(($C$384)*'Part F'!W25)</f>
        <v>1.0005961746616636</v>
      </c>
      <c r="Y393" s="41">
        <f ca="1">EXP(($C$384)*'Part F'!X25)</f>
        <v>1.0005298942123064</v>
      </c>
      <c r="Z393" s="41">
        <f ca="1">EXP(($C$384)*'Part F'!Y25)</f>
        <v>1.0005385508971301</v>
      </c>
      <c r="AA393" s="41">
        <f ca="1">EXP(($C$384)*'Part F'!Z25)</f>
        <v>1.0005809941297756</v>
      </c>
      <c r="AB393" s="41">
        <f ca="1">EXP(($C$384)*'Part F'!AA25)</f>
        <v>1.0005142250458849</v>
      </c>
      <c r="AC393" s="41">
        <f ca="1">EXP(($C$384)*'Part F'!AB25)</f>
        <v>1.0004807419177437</v>
      </c>
      <c r="AD393" s="41">
        <f ca="1">EXP(($C$384)*'Part F'!AC25)</f>
        <v>1.0005033816488023</v>
      </c>
      <c r="AE393" s="41">
        <f ca="1">EXP(($C$384)*'Part F'!AD25)</f>
        <v>1.0005252692337214</v>
      </c>
      <c r="AF393" s="41">
        <f ca="1">EXP(($C$384)*'Part F'!AE25)</f>
        <v>1.0005097894322039</v>
      </c>
      <c r="AG393" s="41">
        <f ca="1">EXP(($C$384)*'Part F'!AF25)</f>
        <v>1.0005258472229555</v>
      </c>
      <c r="AH393" s="41">
        <f ca="1">EXP(($C$384)*'Part F'!AG25)</f>
        <v>1.0005777902030171</v>
      </c>
      <c r="AI393" s="41">
        <f ca="1">EXP(($C$384)*'Part F'!AH25)</f>
        <v>1.0005011531726884</v>
      </c>
      <c r="AJ393" s="41">
        <f ca="1">EXP(($C$384)*'Part F'!AI25)</f>
        <v>1.0005393228796471</v>
      </c>
      <c r="AK393" s="41">
        <f ca="1">EXP(($C$384)*'Part F'!AJ25)</f>
        <v>1.0005049785697857</v>
      </c>
      <c r="AL393" s="41">
        <f ca="1">EXP(($C$384)*'Part F'!AK25)</f>
        <v>1.0005433556648926</v>
      </c>
      <c r="AM393" s="41">
        <f ca="1">EXP(($C$384)*'Part F'!AL25)</f>
        <v>1.0005788641537401</v>
      </c>
      <c r="AN393" s="41">
        <f ca="1">EXP(($C$384)*'Part F'!AM25)</f>
        <v>1.0005720855276516</v>
      </c>
      <c r="AO393" s="41">
        <f ca="1">EXP(($C$384)*'Part F'!AN25)</f>
        <v>1.0005300539376856</v>
      </c>
      <c r="AP393" s="41">
        <f ca="1">EXP(($C$384)*'Part F'!AO25)</f>
        <v>1.0005252009197805</v>
      </c>
      <c r="AQ393" s="41">
        <f ca="1">EXP(($C$384)*'Part F'!AP25)</f>
        <v>1.0004912096590324</v>
      </c>
      <c r="AR393" s="41">
        <f ca="1">EXP(($C$384)*'Part F'!AQ25)</f>
        <v>1.0005648615869849</v>
      </c>
      <c r="AS393" s="41">
        <f ca="1">EXP(($C$384)*'Part F'!AR25)</f>
        <v>1.0005344695074891</v>
      </c>
      <c r="AT393" s="41">
        <f ca="1">EXP(($C$384)*'Part F'!AS25)</f>
        <v>1.000516695625467</v>
      </c>
      <c r="AU393" s="41">
        <f ca="1">EXP(($C$384)*'Part F'!AT25)</f>
        <v>1.0005009825059883</v>
      </c>
      <c r="AV393" s="41">
        <f ca="1">EXP(($C$384)*'Part F'!AU25)</f>
        <v>1.0005221845698906</v>
      </c>
      <c r="AW393" s="41">
        <f ca="1">EXP(($C$384)*'Part F'!AV25)</f>
        <v>1.000440047437086</v>
      </c>
      <c r="AX393" s="41">
        <f ca="1">EXP(($C$384)*'Part F'!AW25)</f>
        <v>1.0004699166884803</v>
      </c>
      <c r="AY393" s="41">
        <f ca="1">EXP(($C$384)*'Part F'!AX25)</f>
        <v>1.0005548990662176</v>
      </c>
      <c r="AZ393" s="41">
        <f ca="1">EXP(($C$384)*'Part F'!AY25)</f>
        <v>1.0005312831396429</v>
      </c>
      <c r="BA393" s="41">
        <f ca="1">EXP(($C$384)*'Part F'!AZ25)</f>
        <v>1.0005551516109943</v>
      </c>
      <c r="BB393" s="41">
        <f ca="1">EXP(($C$384)*'Part F'!BA25)</f>
        <v>1.0005096853726836</v>
      </c>
      <c r="BC393" s="41">
        <f ca="1">EXP(($C$384)*'Part F'!BB25)</f>
        <v>1.0004860446745847</v>
      </c>
      <c r="BD393" s="41">
        <f ca="1">EXP(($C$384)*'Part F'!BC25)</f>
        <v>1.0005628422423654</v>
      </c>
      <c r="BE393" s="41">
        <f ca="1">EXP(($C$384)*'Part F'!BD25)</f>
        <v>1.0005826694707507</v>
      </c>
      <c r="BF393" s="41">
        <f ca="1">EXP(($C$384)*'Part F'!BE25)</f>
        <v>1.000572822028112</v>
      </c>
      <c r="BG393" s="41">
        <f ca="1">EXP(($C$384)*'Part F'!BF25)</f>
        <v>1.0005138585158031</v>
      </c>
      <c r="BH393" s="41">
        <f ca="1">EXP(($C$384)*'Part F'!BG25)</f>
        <v>1.0004988566116086</v>
      </c>
      <c r="BI393" s="41">
        <f ca="1">EXP(($C$384)*'Part F'!BH25)</f>
        <v>1.0005012119737091</v>
      </c>
      <c r="BJ393" s="41">
        <f ca="1">EXP(($C$384)*'Part F'!BI25)</f>
        <v>1.0005510410814649</v>
      </c>
      <c r="BK393" s="41">
        <f ca="1">EXP(($C$384)*'Part F'!BJ25)</f>
        <v>1.0005163463103441</v>
      </c>
      <c r="BL393" s="41">
        <f ca="1">EXP(($C$384)*'Part F'!BK25)</f>
        <v>1.0004364787832434</v>
      </c>
      <c r="BM393" s="41">
        <f ca="1">EXP(($C$384)*'Part F'!BL25)</f>
        <v>1.0005572602368822</v>
      </c>
      <c r="BN393" s="41">
        <f ca="1">EXP(($C$384)*'Part F'!BM25)</f>
        <v>1.0005367110733119</v>
      </c>
      <c r="BO393" s="41">
        <f ca="1">EXP(($C$384)*'Part F'!BN25)</f>
        <v>1.0006007914235102</v>
      </c>
      <c r="BP393" s="41">
        <f ca="1">EXP(($C$384)*'Part F'!BO25)</f>
        <v>1.000579346884638</v>
      </c>
      <c r="BQ393" s="41">
        <f ca="1">EXP(($C$384)*'Part F'!BP25)</f>
        <v>1.0005802684278442</v>
      </c>
      <c r="BR393" s="41">
        <f ca="1">EXP(($C$384)*'Part F'!BQ25)</f>
        <v>1.0004507307853872</v>
      </c>
      <c r="BS393" s="41">
        <f ca="1">EXP(($C$384)*'Part F'!BR25)</f>
        <v>1.0005921063411611</v>
      </c>
      <c r="BT393" s="41">
        <f ca="1">EXP(($C$384)*'Part F'!BS25)</f>
        <v>1.0005116186201257</v>
      </c>
      <c r="BU393" s="41">
        <f ca="1">EXP(($C$384)*'Part F'!BT25)</f>
        <v>1.0004272816142674</v>
      </c>
      <c r="BV393" s="41">
        <f ca="1">EXP(($C$384)*'Part F'!BU25)</f>
        <v>1.0005345484536592</v>
      </c>
      <c r="BW393" s="41">
        <f ca="1">EXP(($C$384)*'Part F'!BV25)</f>
        <v>1.0004930938403989</v>
      </c>
      <c r="BX393" s="41">
        <f ca="1">EXP(($C$384)*'Part F'!BW25)</f>
        <v>1.0005075283030505</v>
      </c>
      <c r="BY393" s="41">
        <f ca="1">EXP(($C$384)*'Part F'!BX25)</f>
        <v>1.0005712960413227</v>
      </c>
      <c r="BZ393" s="41">
        <f ca="1">EXP(($C$384)*'Part F'!BY25)</f>
        <v>1.0005383066819322</v>
      </c>
      <c r="CA393" s="41">
        <f ca="1">EXP(($C$384)*'Part F'!BZ25)</f>
        <v>1.0004801334753337</v>
      </c>
      <c r="CB393" s="41">
        <f ca="1">EXP(($C$384)*'Part F'!CA25)</f>
        <v>1.00060492815193</v>
      </c>
      <c r="CC393" s="41">
        <f ca="1">EXP(($C$384)*'Part F'!CB25)</f>
        <v>1.000520325615353</v>
      </c>
      <c r="CD393" s="41">
        <f ca="1">EXP(($C$384)*'Part F'!CC25)</f>
        <v>1.000577299806948</v>
      </c>
      <c r="CE393" s="41">
        <f ca="1">EXP(($C$384)*'Part F'!CD25)</f>
        <v>1.000524132211928</v>
      </c>
      <c r="CF393" s="41">
        <f ca="1">EXP(($C$384)*'Part F'!CE25)</f>
        <v>1.0005171184371107</v>
      </c>
      <c r="CG393" s="41">
        <f ca="1">EXP(($C$384)*'Part F'!CF25)</f>
        <v>1.0004986763203005</v>
      </c>
      <c r="CH393" s="41">
        <f ca="1">EXP(($C$384)*'Part F'!CG25)</f>
        <v>1.0004596741551932</v>
      </c>
      <c r="CI393" s="41">
        <f ca="1">EXP(($C$384)*'Part F'!CH25)</f>
        <v>1.0005734260799275</v>
      </c>
      <c r="CJ393" s="41">
        <f ca="1">EXP(($C$384)*'Part F'!CI25)</f>
        <v>1.0005836933607068</v>
      </c>
      <c r="CK393" s="41">
        <f ca="1">EXP(($C$384)*'Part F'!CJ25)</f>
        <v>1.0005660294248209</v>
      </c>
      <c r="CL393" s="41">
        <f ca="1">EXP(($C$384)*'Part F'!CK25)</f>
        <v>1.0006204201186246</v>
      </c>
      <c r="CM393" s="41">
        <f ca="1">EXP(($C$384)*'Part F'!CL25)</f>
        <v>1.00050304363827</v>
      </c>
      <c r="CN393" s="41">
        <f ca="1">EXP(($C$384)*'Part F'!CM25)</f>
        <v>1.0005432319084915</v>
      </c>
      <c r="CO393" s="41">
        <f ca="1">EXP(($C$384)*'Part F'!CN25)</f>
        <v>1.0005720877525233</v>
      </c>
      <c r="CP393" s="41">
        <f ca="1">EXP(($C$384)*'Part F'!CO25)</f>
        <v>1.0005318115638284</v>
      </c>
      <c r="CQ393" s="41">
        <f ca="1">EXP(($C$384)*'Part F'!CP25)</f>
        <v>1.0005624499540764</v>
      </c>
      <c r="CR393" s="41">
        <f ca="1">EXP(($C$384)*'Part F'!CQ25)</f>
        <v>1.0005495157259594</v>
      </c>
      <c r="CS393" s="41">
        <f ca="1">EXP(($C$384)*'Part F'!CR25)</f>
        <v>1.0005354817181296</v>
      </c>
      <c r="CT393" s="41">
        <f ca="1">EXP(($C$384)*'Part F'!CS25)</f>
        <v>1.0005592157043492</v>
      </c>
      <c r="CU393" s="41">
        <f ca="1">EXP(($C$384)*'Part F'!CT25)</f>
        <v>1.0004855682717084</v>
      </c>
      <c r="CV393" s="41">
        <f ca="1">EXP(($C$384)*'Part F'!CU25)</f>
        <v>1.0005497179670368</v>
      </c>
      <c r="CW393" s="41">
        <f ca="1">EXP(($C$384)*'Part F'!CV25)</f>
        <v>1.0004843357562734</v>
      </c>
      <c r="CX393" s="41">
        <f ca="1">EXP(($C$384)*'Part F'!CW25)</f>
        <v>1.0005103462801777</v>
      </c>
      <c r="CY393" s="41">
        <f ca="1">EXP(($C$384)*'Part F'!CX25)</f>
        <v>1.0005493760279058</v>
      </c>
    </row>
    <row r="394" spans="3:103" x14ac:dyDescent="0.2">
      <c r="C394" s="41">
        <f t="shared" si="37"/>
        <v>0.91666666666666674</v>
      </c>
      <c r="D394" s="41">
        <f ca="1">EXP(($C$384)*'Part F'!C26)</f>
        <v>1.0004931412361331</v>
      </c>
      <c r="E394" s="41">
        <f ca="1">EXP(($C$384)*'Part F'!D26)</f>
        <v>1.0004981535898754</v>
      </c>
      <c r="F394" s="41">
        <f ca="1">EXP(($C$384)*'Part F'!E26)</f>
        <v>1.0006261836209029</v>
      </c>
      <c r="G394" s="41">
        <f ca="1">EXP(($C$384)*'Part F'!F26)</f>
        <v>1.0005583994358827</v>
      </c>
      <c r="H394" s="41">
        <f ca="1">EXP(($C$384)*'Part F'!G26)</f>
        <v>1.0006131709812953</v>
      </c>
      <c r="I394" s="41">
        <f ca="1">EXP(($C$384)*'Part F'!H26)</f>
        <v>1.0005565540497157</v>
      </c>
      <c r="J394" s="41">
        <f ca="1">EXP(($C$384)*'Part F'!I26)</f>
        <v>1.0005962506933659</v>
      </c>
      <c r="K394" s="41">
        <f ca="1">EXP(($C$384)*'Part F'!J26)</f>
        <v>1.000482833030832</v>
      </c>
      <c r="L394" s="41">
        <f ca="1">EXP(($C$384)*'Part F'!K26)</f>
        <v>1.0005165275444692</v>
      </c>
      <c r="M394" s="41">
        <f ca="1">EXP(($C$384)*'Part F'!L26)</f>
        <v>1.0005693791679324</v>
      </c>
      <c r="N394" s="41">
        <f ca="1">EXP(($C$384)*'Part F'!M26)</f>
        <v>1.0005211005534205</v>
      </c>
      <c r="O394" s="41">
        <f ca="1">EXP(($C$384)*'Part F'!N26)</f>
        <v>1.0005408092263541</v>
      </c>
      <c r="P394" s="41">
        <f ca="1">EXP(($C$384)*'Part F'!O26)</f>
        <v>1.000589074114937</v>
      </c>
      <c r="Q394" s="41">
        <f ca="1">EXP(($C$384)*'Part F'!P26)</f>
        <v>1.0005577762942004</v>
      </c>
      <c r="R394" s="41">
        <f ca="1">EXP(($C$384)*'Part F'!Q26)</f>
        <v>1.0005352751923002</v>
      </c>
      <c r="S394" s="41">
        <f ca="1">EXP(($C$384)*'Part F'!R26)</f>
        <v>1.0005618630826965</v>
      </c>
      <c r="T394" s="41">
        <f ca="1">EXP(($C$384)*'Part F'!S26)</f>
        <v>1.0005200958292271</v>
      </c>
      <c r="U394" s="41">
        <f ca="1">EXP(($C$384)*'Part F'!T26)</f>
        <v>1.0005596810192234</v>
      </c>
      <c r="V394" s="41">
        <f ca="1">EXP(($C$384)*'Part F'!U26)</f>
        <v>1.0004910095548964</v>
      </c>
      <c r="W394" s="41">
        <f ca="1">EXP(($C$384)*'Part F'!V26)</f>
        <v>1.0006228608707126</v>
      </c>
      <c r="X394" s="41">
        <f ca="1">EXP(($C$384)*'Part F'!W26)</f>
        <v>1.0005990123192143</v>
      </c>
      <c r="Y394" s="41">
        <f ca="1">EXP(($C$384)*'Part F'!X26)</f>
        <v>1.0005223630931612</v>
      </c>
      <c r="Z394" s="41">
        <f ca="1">EXP(($C$384)*'Part F'!Y26)</f>
        <v>1.0005302284029221</v>
      </c>
      <c r="AA394" s="41">
        <f ca="1">EXP(($C$384)*'Part F'!Z26)</f>
        <v>1.0005654285307841</v>
      </c>
      <c r="AB394" s="41">
        <f ca="1">EXP(($C$384)*'Part F'!AA26)</f>
        <v>1.0004808551577171</v>
      </c>
      <c r="AC394" s="41">
        <f ca="1">EXP(($C$384)*'Part F'!AB26)</f>
        <v>1.0004808318175238</v>
      </c>
      <c r="AD394" s="41">
        <f ca="1">EXP(($C$384)*'Part F'!AC26)</f>
        <v>1.0005173786947608</v>
      </c>
      <c r="AE394" s="41">
        <f ca="1">EXP(($C$384)*'Part F'!AD26)</f>
        <v>1.0005275854887004</v>
      </c>
      <c r="AF394" s="41">
        <f ca="1">EXP(($C$384)*'Part F'!AE26)</f>
        <v>1.0005062127662672</v>
      </c>
      <c r="AG394" s="41">
        <f ca="1">EXP(($C$384)*'Part F'!AF26)</f>
        <v>1.0005328788968719</v>
      </c>
      <c r="AH394" s="41">
        <f ca="1">EXP(($C$384)*'Part F'!AG26)</f>
        <v>1.0005825322506361</v>
      </c>
      <c r="AI394" s="41">
        <f ca="1">EXP(($C$384)*'Part F'!AH26)</f>
        <v>1.0005157627279571</v>
      </c>
      <c r="AJ394" s="41">
        <f ca="1">EXP(($C$384)*'Part F'!AI26)</f>
        <v>1.0005519028745533</v>
      </c>
      <c r="AK394" s="41">
        <f ca="1">EXP(($C$384)*'Part F'!AJ26)</f>
        <v>1.0005050811678551</v>
      </c>
      <c r="AL394" s="41">
        <f ca="1">EXP(($C$384)*'Part F'!AK26)</f>
        <v>1.0005297394480279</v>
      </c>
      <c r="AM394" s="41">
        <f ca="1">EXP(($C$384)*'Part F'!AL26)</f>
        <v>1.0005804942355132</v>
      </c>
      <c r="AN394" s="41">
        <f ca="1">EXP(($C$384)*'Part F'!AM26)</f>
        <v>1.0005616996473565</v>
      </c>
      <c r="AO394" s="41">
        <f ca="1">EXP(($C$384)*'Part F'!AN26)</f>
        <v>1.0005261359238753</v>
      </c>
      <c r="AP394" s="41">
        <f ca="1">EXP(($C$384)*'Part F'!AO26)</f>
        <v>1.0005257330213981</v>
      </c>
      <c r="AQ394" s="41">
        <f ca="1">EXP(($C$384)*'Part F'!AP26)</f>
        <v>1.0004790164771387</v>
      </c>
      <c r="AR394" s="41">
        <f ca="1">EXP(($C$384)*'Part F'!AQ26)</f>
        <v>1.0005760442470391</v>
      </c>
      <c r="AS394" s="41">
        <f ca="1">EXP(($C$384)*'Part F'!AR26)</f>
        <v>1.0005512495437967</v>
      </c>
      <c r="AT394" s="41">
        <f ca="1">EXP(($C$384)*'Part F'!AS26)</f>
        <v>1.0005083070715612</v>
      </c>
      <c r="AU394" s="41">
        <f ca="1">EXP(($C$384)*'Part F'!AT26)</f>
        <v>1.0005006072308529</v>
      </c>
      <c r="AV394" s="41">
        <f ca="1">EXP(($C$384)*'Part F'!AU26)</f>
        <v>1.0005178709466243</v>
      </c>
      <c r="AW394" s="41">
        <f ca="1">EXP(($C$384)*'Part F'!AV26)</f>
        <v>1.0004426306468679</v>
      </c>
      <c r="AX394" s="41">
        <f ca="1">EXP(($C$384)*'Part F'!AW26)</f>
        <v>1.0004928929111985</v>
      </c>
      <c r="AY394" s="41">
        <f ca="1">EXP(($C$384)*'Part F'!AX26)</f>
        <v>1.0005510301525085</v>
      </c>
      <c r="AZ394" s="41">
        <f ca="1">EXP(($C$384)*'Part F'!AY26)</f>
        <v>1.0005385555793906</v>
      </c>
      <c r="BA394" s="41">
        <f ca="1">EXP(($C$384)*'Part F'!AZ26)</f>
        <v>1.000552558081123</v>
      </c>
      <c r="BB394" s="41">
        <f ca="1">EXP(($C$384)*'Part F'!BA26)</f>
        <v>1.0005155123252232</v>
      </c>
      <c r="BC394" s="41">
        <f ca="1">EXP(($C$384)*'Part F'!BB26)</f>
        <v>1.0004674974246701</v>
      </c>
      <c r="BD394" s="41">
        <f ca="1">EXP(($C$384)*'Part F'!BC26)</f>
        <v>1.0005671246847887</v>
      </c>
      <c r="BE394" s="41">
        <f ca="1">EXP(($C$384)*'Part F'!BD26)</f>
        <v>1.0005915529352585</v>
      </c>
      <c r="BF394" s="41">
        <f ca="1">EXP(($C$384)*'Part F'!BE26)</f>
        <v>1.0005932273326361</v>
      </c>
      <c r="BG394" s="41">
        <f ca="1">EXP(($C$384)*'Part F'!BF26)</f>
        <v>1.0004923614682761</v>
      </c>
      <c r="BH394" s="41">
        <f ca="1">EXP(($C$384)*'Part F'!BG26)</f>
        <v>1.0004972900004503</v>
      </c>
      <c r="BI394" s="41">
        <f ca="1">EXP(($C$384)*'Part F'!BH26)</f>
        <v>1.0005249208865836</v>
      </c>
      <c r="BJ394" s="41">
        <f ca="1">EXP(($C$384)*'Part F'!BI26)</f>
        <v>1.0005410092982296</v>
      </c>
      <c r="BK394" s="41">
        <f ca="1">EXP(($C$384)*'Part F'!BJ26)</f>
        <v>1.0004896928513516</v>
      </c>
      <c r="BL394" s="41">
        <f ca="1">EXP(($C$384)*'Part F'!BK26)</f>
        <v>1.0004515688570612</v>
      </c>
      <c r="BM394" s="41">
        <f ca="1">EXP(($C$384)*'Part F'!BL26)</f>
        <v>1.0005647478705224</v>
      </c>
      <c r="BN394" s="41">
        <f ca="1">EXP(($C$384)*'Part F'!BM26)</f>
        <v>1.0005163447598719</v>
      </c>
      <c r="BO394" s="41">
        <f ca="1">EXP(($C$384)*'Part F'!BN26)</f>
        <v>1.0005799780714593</v>
      </c>
      <c r="BP394" s="41">
        <f ca="1">EXP(($C$384)*'Part F'!BO26)</f>
        <v>1.0005729206226428</v>
      </c>
      <c r="BQ394" s="41">
        <f ca="1">EXP(($C$384)*'Part F'!BP26)</f>
        <v>1.0005810111711855</v>
      </c>
      <c r="BR394" s="41">
        <f ca="1">EXP(($C$384)*'Part F'!BQ26)</f>
        <v>1.0004748346180434</v>
      </c>
      <c r="BS394" s="41">
        <f ca="1">EXP(($C$384)*'Part F'!BR26)</f>
        <v>1.0005821467086133</v>
      </c>
      <c r="BT394" s="41">
        <f ca="1">EXP(($C$384)*'Part F'!BS26)</f>
        <v>1.0004951472903569</v>
      </c>
      <c r="BU394" s="41">
        <f ca="1">EXP(($C$384)*'Part F'!BT26)</f>
        <v>1.00042455708401</v>
      </c>
      <c r="BV394" s="41">
        <f ca="1">EXP(($C$384)*'Part F'!BU26)</f>
        <v>1.0005292777299892</v>
      </c>
      <c r="BW394" s="41">
        <f ca="1">EXP(($C$384)*'Part F'!BV26)</f>
        <v>1.0004760245108646</v>
      </c>
      <c r="BX394" s="41">
        <f ca="1">EXP(($C$384)*'Part F'!BW26)</f>
        <v>1.0005343733662504</v>
      </c>
      <c r="BY394" s="41">
        <f ca="1">EXP(($C$384)*'Part F'!BX26)</f>
        <v>1.0005711678952753</v>
      </c>
      <c r="BZ394" s="41">
        <f ca="1">EXP(($C$384)*'Part F'!BY26)</f>
        <v>1.0005338984721801</v>
      </c>
      <c r="CA394" s="41">
        <f ca="1">EXP(($C$384)*'Part F'!BZ26)</f>
        <v>1.0004984146939839</v>
      </c>
      <c r="CB394" s="41">
        <f ca="1">EXP(($C$384)*'Part F'!CA26)</f>
        <v>1.0006153704387963</v>
      </c>
      <c r="CC394" s="41">
        <f ca="1">EXP(($C$384)*'Part F'!CB26)</f>
        <v>1.0005107050433502</v>
      </c>
      <c r="CD394" s="41">
        <f ca="1">EXP(($C$384)*'Part F'!CC26)</f>
        <v>1.0005658324356699</v>
      </c>
      <c r="CE394" s="41">
        <f ca="1">EXP(($C$384)*'Part F'!CD26)</f>
        <v>1.0005452608630552</v>
      </c>
      <c r="CF394" s="41">
        <f ca="1">EXP(($C$384)*'Part F'!CE26)</f>
        <v>1.0005100547214394</v>
      </c>
      <c r="CG394" s="41">
        <f ca="1">EXP(($C$384)*'Part F'!CF26)</f>
        <v>1.0004909671613031</v>
      </c>
      <c r="CH394" s="41">
        <f ca="1">EXP(($C$384)*'Part F'!CG26)</f>
        <v>1.0004528727716739</v>
      </c>
      <c r="CI394" s="41">
        <f ca="1">EXP(($C$384)*'Part F'!CH26)</f>
        <v>1.0005851962193639</v>
      </c>
      <c r="CJ394" s="41">
        <f ca="1">EXP(($C$384)*'Part F'!CI26)</f>
        <v>1.0005893752354511</v>
      </c>
      <c r="CK394" s="41">
        <f ca="1">EXP(($C$384)*'Part F'!CJ26)</f>
        <v>1.0005903472928357</v>
      </c>
      <c r="CL394" s="41">
        <f ca="1">EXP(($C$384)*'Part F'!CK26)</f>
        <v>1.000626854546357</v>
      </c>
      <c r="CM394" s="41">
        <f ca="1">EXP(($C$384)*'Part F'!CL26)</f>
        <v>1.0005140231750129</v>
      </c>
      <c r="CN394" s="41">
        <f ca="1">EXP(($C$384)*'Part F'!CM26)</f>
        <v>1.0005518404439353</v>
      </c>
      <c r="CO394" s="41">
        <f ca="1">EXP(($C$384)*'Part F'!CN26)</f>
        <v>1.0005842564625516</v>
      </c>
      <c r="CP394" s="41">
        <f ca="1">EXP(($C$384)*'Part F'!CO26)</f>
        <v>1.0005365322696351</v>
      </c>
      <c r="CQ394" s="41">
        <f ca="1">EXP(($C$384)*'Part F'!CP26)</f>
        <v>1.0005738199057019</v>
      </c>
      <c r="CR394" s="41">
        <f ca="1">EXP(($C$384)*'Part F'!CQ26)</f>
        <v>1.0005629688639677</v>
      </c>
      <c r="CS394" s="41">
        <f ca="1">EXP(($C$384)*'Part F'!CR26)</f>
        <v>1.0005368681715461</v>
      </c>
      <c r="CT394" s="41">
        <f ca="1">EXP(($C$384)*'Part F'!CS26)</f>
        <v>1.0005624286897137</v>
      </c>
      <c r="CU394" s="41">
        <f ca="1">EXP(($C$384)*'Part F'!CT26)</f>
        <v>1.0005156279671417</v>
      </c>
      <c r="CV394" s="41">
        <f ca="1">EXP(($C$384)*'Part F'!CU26)</f>
        <v>1.0005510268247011</v>
      </c>
      <c r="CW394" s="41">
        <f ca="1">EXP(($C$384)*'Part F'!CV26)</f>
        <v>1.0004854206202256</v>
      </c>
      <c r="CX394" s="41">
        <f ca="1">EXP(($C$384)*'Part F'!CW26)</f>
        <v>1.0005190804609492</v>
      </c>
      <c r="CY394" s="41">
        <f ca="1">EXP(($C$384)*'Part F'!CX26)</f>
        <v>1.0005648100648268</v>
      </c>
    </row>
    <row r="395" spans="3:103" x14ac:dyDescent="0.2">
      <c r="C395" s="41">
        <f t="shared" si="37"/>
        <v>1</v>
      </c>
      <c r="D395" s="41">
        <f ca="1">EXP(($C$384)*'Part F'!C27)</f>
        <v>1.0005046297618192</v>
      </c>
      <c r="E395" s="41">
        <f ca="1">EXP(($C$384)*'Part F'!D27)</f>
        <v>1.0004944007958909</v>
      </c>
      <c r="F395" s="41">
        <f ca="1">EXP(($C$384)*'Part F'!E27)</f>
        <v>1.0006274457495645</v>
      </c>
      <c r="G395" s="41">
        <f ca="1">EXP(($C$384)*'Part F'!F27)</f>
        <v>1.0005634442218465</v>
      </c>
      <c r="H395" s="41">
        <f ca="1">EXP(($C$384)*'Part F'!G27)</f>
        <v>1.0006119887461391</v>
      </c>
      <c r="I395" s="41">
        <f ca="1">EXP(($C$384)*'Part F'!H27)</f>
        <v>1.0005274675920703</v>
      </c>
      <c r="J395" s="41">
        <f ca="1">EXP(($C$384)*'Part F'!I27)</f>
        <v>1.0005968939221599</v>
      </c>
      <c r="K395" s="41">
        <f ca="1">EXP(($C$384)*'Part F'!J27)</f>
        <v>1.0004994538854051</v>
      </c>
      <c r="L395" s="41">
        <f ca="1">EXP(($C$384)*'Part F'!K27)</f>
        <v>1.0005092091288228</v>
      </c>
      <c r="M395" s="41">
        <f ca="1">EXP(($C$384)*'Part F'!L27)</f>
        <v>1.0005556778445763</v>
      </c>
      <c r="N395" s="41">
        <f ca="1">EXP(($C$384)*'Part F'!M27)</f>
        <v>1.0005186620442559</v>
      </c>
      <c r="O395" s="41">
        <f ca="1">EXP(($C$384)*'Part F'!N27)</f>
        <v>1.0005321669622678</v>
      </c>
      <c r="P395" s="41">
        <f ca="1">EXP(($C$384)*'Part F'!O27)</f>
        <v>1.0006118632220282</v>
      </c>
      <c r="Q395" s="41">
        <f ca="1">EXP(($C$384)*'Part F'!P27)</f>
        <v>1.0005714926320664</v>
      </c>
      <c r="R395" s="41">
        <f ca="1">EXP(($C$384)*'Part F'!Q27)</f>
        <v>1.0005567079858948</v>
      </c>
      <c r="S395" s="41">
        <f ca="1">EXP(($C$384)*'Part F'!R27)</f>
        <v>1.000559834062972</v>
      </c>
      <c r="T395" s="41">
        <f ca="1">EXP(($C$384)*'Part F'!S27)</f>
        <v>1.0005167640287425</v>
      </c>
      <c r="U395" s="41">
        <f ca="1">EXP(($C$384)*'Part F'!T27)</f>
        <v>1.0005689981903376</v>
      </c>
      <c r="V395" s="41">
        <f ca="1">EXP(($C$384)*'Part F'!U27)</f>
        <v>1.0004872884028402</v>
      </c>
      <c r="W395" s="41">
        <f ca="1">EXP(($C$384)*'Part F'!V27)</f>
        <v>1.0006194550000533</v>
      </c>
      <c r="X395" s="41">
        <f ca="1">EXP(($C$384)*'Part F'!W27)</f>
        <v>1.0005889963451531</v>
      </c>
      <c r="Y395" s="41">
        <f ca="1">EXP(($C$384)*'Part F'!X27)</f>
        <v>1.0005334859129844</v>
      </c>
      <c r="Z395" s="41">
        <f ca="1">EXP(($C$384)*'Part F'!Y27)</f>
        <v>1.0005234202617823</v>
      </c>
      <c r="AA395" s="41">
        <f ca="1">EXP(($C$384)*'Part F'!Z27)</f>
        <v>1.0005610834189731</v>
      </c>
      <c r="AB395" s="41">
        <f ca="1">EXP(($C$384)*'Part F'!AA27)</f>
        <v>1.0004863662155794</v>
      </c>
      <c r="AC395" s="41">
        <f ca="1">EXP(($C$384)*'Part F'!AB27)</f>
        <v>1.0004843892302313</v>
      </c>
      <c r="AD395" s="41">
        <f ca="1">EXP(($C$384)*'Part F'!AC27)</f>
        <v>1.0005230364087148</v>
      </c>
      <c r="AE395" s="41">
        <f ca="1">EXP(($C$384)*'Part F'!AD27)</f>
        <v>1.0005286502575477</v>
      </c>
      <c r="AF395" s="41">
        <f ca="1">EXP(($C$384)*'Part F'!AE27)</f>
        <v>1.0005082883123102</v>
      </c>
      <c r="AG395" s="41">
        <f ca="1">EXP(($C$384)*'Part F'!AF27)</f>
        <v>1.0005350955007597</v>
      </c>
      <c r="AH395" s="41">
        <f ca="1">EXP(($C$384)*'Part F'!AG27)</f>
        <v>1.0005886356903091</v>
      </c>
      <c r="AI395" s="41">
        <f ca="1">EXP(($C$384)*'Part F'!AH27)</f>
        <v>1.0005253646398085</v>
      </c>
      <c r="AJ395" s="41">
        <f ca="1">EXP(($C$384)*'Part F'!AI27)</f>
        <v>1.0005591658864033</v>
      </c>
      <c r="AK395" s="41">
        <f ca="1">EXP(($C$384)*'Part F'!AJ27)</f>
        <v>1.0005089438981942</v>
      </c>
      <c r="AL395" s="41">
        <f ca="1">EXP(($C$384)*'Part F'!AK27)</f>
        <v>1.0005194894452831</v>
      </c>
      <c r="AM395" s="41">
        <f ca="1">EXP(($C$384)*'Part F'!AL27)</f>
        <v>1.0005846589190825</v>
      </c>
      <c r="AN395" s="41">
        <f ca="1">EXP(($C$384)*'Part F'!AM27)</f>
        <v>1.0005944040963783</v>
      </c>
      <c r="AO395" s="41">
        <f ca="1">EXP(($C$384)*'Part F'!AN27)</f>
        <v>1.0005184435834815</v>
      </c>
      <c r="AP395" s="41">
        <f ca="1">EXP(($C$384)*'Part F'!AO27)</f>
        <v>1.0005053187261648</v>
      </c>
      <c r="AQ395" s="41">
        <f ca="1">EXP(($C$384)*'Part F'!AP27)</f>
        <v>1.000468642256261</v>
      </c>
      <c r="AR395" s="41">
        <f ca="1">EXP(($C$384)*'Part F'!AQ27)</f>
        <v>1.0005878931188941</v>
      </c>
      <c r="AS395" s="41">
        <f ca="1">EXP(($C$384)*'Part F'!AR27)</f>
        <v>1.0005699367443364</v>
      </c>
      <c r="AT395" s="41">
        <f ca="1">EXP(($C$384)*'Part F'!AS27)</f>
        <v>1.0005034091476315</v>
      </c>
      <c r="AU395" s="41">
        <f ca="1">EXP(($C$384)*'Part F'!AT27)</f>
        <v>1.0004993414585084</v>
      </c>
      <c r="AV395" s="41">
        <f ca="1">EXP(($C$384)*'Part F'!AU27)</f>
        <v>1.0005307709705993</v>
      </c>
      <c r="AW395" s="41">
        <f ca="1">EXP(($C$384)*'Part F'!AV27)</f>
        <v>1.0004526748162981</v>
      </c>
      <c r="AX395" s="41">
        <f ca="1">EXP(($C$384)*'Part F'!AW27)</f>
        <v>1.0004951023948738</v>
      </c>
      <c r="AY395" s="41">
        <f ca="1">EXP(($C$384)*'Part F'!AX27)</f>
        <v>1.0005383107194723</v>
      </c>
      <c r="AZ395" s="41">
        <f ca="1">EXP(($C$384)*'Part F'!AY27)</f>
        <v>1.0005431067789048</v>
      </c>
      <c r="BA395" s="41">
        <f ca="1">EXP(($C$384)*'Part F'!AZ27)</f>
        <v>1.0005375693405709</v>
      </c>
      <c r="BB395" s="41">
        <f ca="1">EXP(($C$384)*'Part F'!BA27)</f>
        <v>1.0005080056606543</v>
      </c>
      <c r="BC395" s="41">
        <f ca="1">EXP(($C$384)*'Part F'!BB27)</f>
        <v>1.0004857990178364</v>
      </c>
      <c r="BD395" s="41">
        <f ca="1">EXP(($C$384)*'Part F'!BC27)</f>
        <v>1.0005831647652519</v>
      </c>
      <c r="BE395" s="41">
        <f ca="1">EXP(($C$384)*'Part F'!BD27)</f>
        <v>1.000601021897634</v>
      </c>
      <c r="BF395" s="41">
        <f ca="1">EXP(($C$384)*'Part F'!BE27)</f>
        <v>1.0006015344587256</v>
      </c>
      <c r="BG395" s="41">
        <f ca="1">EXP(($C$384)*'Part F'!BF27)</f>
        <v>1.0005014257972715</v>
      </c>
      <c r="BH395" s="41">
        <f ca="1">EXP(($C$384)*'Part F'!BG27)</f>
        <v>1.0005003147199136</v>
      </c>
      <c r="BI395" s="41">
        <f ca="1">EXP(($C$384)*'Part F'!BH27)</f>
        <v>1.0005263028772087</v>
      </c>
      <c r="BJ395" s="41">
        <f ca="1">EXP(($C$384)*'Part F'!BI27)</f>
        <v>1.0005443176601938</v>
      </c>
      <c r="BK395" s="41">
        <f ca="1">EXP(($C$384)*'Part F'!BJ27)</f>
        <v>1.0005008004700087</v>
      </c>
      <c r="BL395" s="41">
        <f ca="1">EXP(($C$384)*'Part F'!BK27)</f>
        <v>1.0004663097492152</v>
      </c>
      <c r="BM395" s="41">
        <f ca="1">EXP(($C$384)*'Part F'!BL27)</f>
        <v>1.0005939912239761</v>
      </c>
      <c r="BN395" s="41">
        <f ca="1">EXP(($C$384)*'Part F'!BM27)</f>
        <v>1.000526021020512</v>
      </c>
      <c r="BO395" s="41">
        <f ca="1">EXP(($C$384)*'Part F'!BN27)</f>
        <v>1.0005979577370021</v>
      </c>
      <c r="BP395" s="41">
        <f ca="1">EXP(($C$384)*'Part F'!BO27)</f>
        <v>1.0005787285545664</v>
      </c>
      <c r="BQ395" s="41">
        <f ca="1">EXP(($C$384)*'Part F'!BP27)</f>
        <v>1.0005977924902343</v>
      </c>
      <c r="BR395" s="41">
        <f ca="1">EXP(($C$384)*'Part F'!BQ27)</f>
        <v>1.0004586101319577</v>
      </c>
      <c r="BS395" s="41">
        <f ca="1">EXP(($C$384)*'Part F'!BR27)</f>
        <v>1.0005940610002437</v>
      </c>
      <c r="BT395" s="41">
        <f ca="1">EXP(($C$384)*'Part F'!BS27)</f>
        <v>1.0005286458421923</v>
      </c>
      <c r="BU395" s="41">
        <f ca="1">EXP(($C$384)*'Part F'!BT27)</f>
        <v>1.0004298688528797</v>
      </c>
      <c r="BV395" s="41">
        <f ca="1">EXP(($C$384)*'Part F'!BU27)</f>
        <v>1.000510463847059</v>
      </c>
      <c r="BW395" s="41">
        <f ca="1">EXP(($C$384)*'Part F'!BV27)</f>
        <v>1.0004769362136912</v>
      </c>
      <c r="BX395" s="41">
        <f ca="1">EXP(($C$384)*'Part F'!BW27)</f>
        <v>1.0005254405766346</v>
      </c>
      <c r="BY395" s="41">
        <f ca="1">EXP(($C$384)*'Part F'!BX27)</f>
        <v>1.0005701156474562</v>
      </c>
      <c r="BZ395" s="41">
        <f ca="1">EXP(($C$384)*'Part F'!BY27)</f>
        <v>1.0005166069958102</v>
      </c>
      <c r="CA395" s="41">
        <f ca="1">EXP(($C$384)*'Part F'!BZ27)</f>
        <v>1.0004874094726091</v>
      </c>
      <c r="CB395" s="41">
        <f ca="1">EXP(($C$384)*'Part F'!CA27)</f>
        <v>1.0006228490185776</v>
      </c>
      <c r="CC395" s="41">
        <f ca="1">EXP(($C$384)*'Part F'!CB27)</f>
        <v>1.0005164486559828</v>
      </c>
      <c r="CD395" s="41">
        <f ca="1">EXP(($C$384)*'Part F'!CC27)</f>
        <v>1.000589020472717</v>
      </c>
      <c r="CE395" s="41">
        <f ca="1">EXP(($C$384)*'Part F'!CD27)</f>
        <v>1.0005584462105599</v>
      </c>
      <c r="CF395" s="41">
        <f ca="1">EXP(($C$384)*'Part F'!CE27)</f>
        <v>1.0005076474919723</v>
      </c>
      <c r="CG395" s="41">
        <f ca="1">EXP(($C$384)*'Part F'!CF27)</f>
        <v>1.0004949238105172</v>
      </c>
      <c r="CH395" s="41">
        <f ca="1">EXP(($C$384)*'Part F'!CG27)</f>
        <v>1.0004675419112183</v>
      </c>
      <c r="CI395" s="41">
        <f ca="1">EXP(($C$384)*'Part F'!CH27)</f>
        <v>1.0005730982202292</v>
      </c>
      <c r="CJ395" s="41">
        <f ca="1">EXP(($C$384)*'Part F'!CI27)</f>
        <v>1.0005977785853784</v>
      </c>
      <c r="CK395" s="41">
        <f ca="1">EXP(($C$384)*'Part F'!CJ27)</f>
        <v>1.0005686079773619</v>
      </c>
      <c r="CL395" s="41">
        <f ca="1">EXP(($C$384)*'Part F'!CK27)</f>
        <v>1.0006106978005094</v>
      </c>
      <c r="CM395" s="41">
        <f ca="1">EXP(($C$384)*'Part F'!CL27)</f>
        <v>1.0005210501527944</v>
      </c>
      <c r="CN395" s="41">
        <f ca="1">EXP(($C$384)*'Part F'!CM27)</f>
        <v>1.0005232591100595</v>
      </c>
      <c r="CO395" s="41">
        <f ca="1">EXP(($C$384)*'Part F'!CN27)</f>
        <v>1.000568134957367</v>
      </c>
      <c r="CP395" s="41">
        <f ca="1">EXP(($C$384)*'Part F'!CO27)</f>
        <v>1.0005660948140283</v>
      </c>
      <c r="CQ395" s="41">
        <f ca="1">EXP(($C$384)*'Part F'!CP27)</f>
        <v>1.0005658240735493</v>
      </c>
      <c r="CR395" s="41">
        <f ca="1">EXP(($C$384)*'Part F'!CQ27)</f>
        <v>1.0005515475735758</v>
      </c>
      <c r="CS395" s="41">
        <f ca="1">EXP(($C$384)*'Part F'!CR27)</f>
        <v>1.0005324769097468</v>
      </c>
      <c r="CT395" s="41">
        <f ca="1">EXP(($C$384)*'Part F'!CS27)</f>
        <v>1.000563135211495</v>
      </c>
      <c r="CU395" s="41">
        <f ca="1">EXP(($C$384)*'Part F'!CT27)</f>
        <v>1.0005472794862078</v>
      </c>
      <c r="CV395" s="41">
        <f ca="1">EXP(($C$384)*'Part F'!CU27)</f>
        <v>1.0005493941487329</v>
      </c>
      <c r="CW395" s="41">
        <f ca="1">EXP(($C$384)*'Part F'!CV27)</f>
        <v>1.0005054851765942</v>
      </c>
      <c r="CX395" s="41">
        <f ca="1">EXP(($C$384)*'Part F'!CW27)</f>
        <v>1.0005250366103877</v>
      </c>
      <c r="CY395" s="41">
        <f ca="1">EXP(($C$384)*'Part F'!CX27)</f>
        <v>1.00058607191635</v>
      </c>
    </row>
    <row r="396" spans="3:103" x14ac:dyDescent="0.2">
      <c r="C396" s="41">
        <f t="shared" si="37"/>
        <v>1.0833333333333333</v>
      </c>
      <c r="D396" s="41">
        <f ca="1">EXP(($C$384)*'Part F'!C28)</f>
        <v>1.0004974749577069</v>
      </c>
      <c r="E396" s="41">
        <f ca="1">EXP(($C$384)*'Part F'!D28)</f>
        <v>1.0004921884209639</v>
      </c>
      <c r="F396" s="41">
        <f ca="1">EXP(($C$384)*'Part F'!E28)</f>
        <v>1.0006093366951749</v>
      </c>
      <c r="G396" s="41">
        <f ca="1">EXP(($C$384)*'Part F'!F28)</f>
        <v>1.0005440529475906</v>
      </c>
      <c r="H396" s="41">
        <f ca="1">EXP(($C$384)*'Part F'!G28)</f>
        <v>1.0005937589241822</v>
      </c>
      <c r="I396" s="41">
        <f ca="1">EXP(($C$384)*'Part F'!H28)</f>
        <v>1.000532253951921</v>
      </c>
      <c r="J396" s="41">
        <f ca="1">EXP(($C$384)*'Part F'!I28)</f>
        <v>1.0005904205942364</v>
      </c>
      <c r="K396" s="41">
        <f ca="1">EXP(($C$384)*'Part F'!J28)</f>
        <v>1.0004939626096843</v>
      </c>
      <c r="L396" s="41">
        <f ca="1">EXP(($C$384)*'Part F'!K28)</f>
        <v>1.0004955657482373</v>
      </c>
      <c r="M396" s="41">
        <f ca="1">EXP(($C$384)*'Part F'!L28)</f>
        <v>1.0005483374307538</v>
      </c>
      <c r="N396" s="41">
        <f ca="1">EXP(($C$384)*'Part F'!M28)</f>
        <v>1.000508828527082</v>
      </c>
      <c r="O396" s="41">
        <f ca="1">EXP(($C$384)*'Part F'!N28)</f>
        <v>1.0005262100764742</v>
      </c>
      <c r="P396" s="41">
        <f ca="1">EXP(($C$384)*'Part F'!O28)</f>
        <v>1.0006140450109997</v>
      </c>
      <c r="Q396" s="41">
        <f ca="1">EXP(($C$384)*'Part F'!P28)</f>
        <v>1.0005492077025355</v>
      </c>
      <c r="R396" s="41">
        <f ca="1">EXP(($C$384)*'Part F'!Q28)</f>
        <v>1.0005380437897662</v>
      </c>
      <c r="S396" s="41">
        <f ca="1">EXP(($C$384)*'Part F'!R28)</f>
        <v>1.0005609126566819</v>
      </c>
      <c r="T396" s="41">
        <f ca="1">EXP(($C$384)*'Part F'!S28)</f>
        <v>1.0005155808848583</v>
      </c>
      <c r="U396" s="41">
        <f ca="1">EXP(($C$384)*'Part F'!T28)</f>
        <v>1.0005670557426332</v>
      </c>
      <c r="V396" s="41">
        <f ca="1">EXP(($C$384)*'Part F'!U28)</f>
        <v>1.0005016204854769</v>
      </c>
      <c r="W396" s="41">
        <f ca="1">EXP(($C$384)*'Part F'!V28)</f>
        <v>1.0006056416451512</v>
      </c>
      <c r="X396" s="41">
        <f ca="1">EXP(($C$384)*'Part F'!W28)</f>
        <v>1.0005763923499251</v>
      </c>
      <c r="Y396" s="41">
        <f ca="1">EXP(($C$384)*'Part F'!X28)</f>
        <v>1.0005363813919064</v>
      </c>
      <c r="Z396" s="41">
        <f ca="1">EXP(($C$384)*'Part F'!Y28)</f>
        <v>1.0005254524290603</v>
      </c>
      <c r="AA396" s="41">
        <f ca="1">EXP(($C$384)*'Part F'!Z28)</f>
        <v>1.0005591793166835</v>
      </c>
      <c r="AB396" s="41">
        <f ca="1">EXP(($C$384)*'Part F'!AA28)</f>
        <v>1.0004946388316562</v>
      </c>
      <c r="AC396" s="41">
        <f ca="1">EXP(($C$384)*'Part F'!AB28)</f>
        <v>1.0004956867032841</v>
      </c>
      <c r="AD396" s="41">
        <f ca="1">EXP(($C$384)*'Part F'!AC28)</f>
        <v>1.0005340550119692</v>
      </c>
      <c r="AE396" s="41">
        <f ca="1">EXP(($C$384)*'Part F'!AD28)</f>
        <v>1.0005324926588219</v>
      </c>
      <c r="AF396" s="41">
        <f ca="1">EXP(($C$384)*'Part F'!AE28)</f>
        <v>1.000523459968264</v>
      </c>
      <c r="AG396" s="41">
        <f ca="1">EXP(($C$384)*'Part F'!AF28)</f>
        <v>1.0005287431892429</v>
      </c>
      <c r="AH396" s="41">
        <f ca="1">EXP(($C$384)*'Part F'!AG28)</f>
        <v>1.0005974813586773</v>
      </c>
      <c r="AI396" s="41">
        <f ca="1">EXP(($C$384)*'Part F'!AH28)</f>
        <v>1.0005042349959326</v>
      </c>
      <c r="AJ396" s="41">
        <f ca="1">EXP(($C$384)*'Part F'!AI28)</f>
        <v>1.0005658442660532</v>
      </c>
      <c r="AK396" s="41">
        <f ca="1">EXP(($C$384)*'Part F'!AJ28)</f>
        <v>1.0005185400063068</v>
      </c>
      <c r="AL396" s="41">
        <f ca="1">EXP(($C$384)*'Part F'!AK28)</f>
        <v>1.0005316122463872</v>
      </c>
      <c r="AM396" s="41">
        <f ca="1">EXP(($C$384)*'Part F'!AL28)</f>
        <v>1.0005855799619081</v>
      </c>
      <c r="AN396" s="41">
        <f ca="1">EXP(($C$384)*'Part F'!AM28)</f>
        <v>1.0006073803430509</v>
      </c>
      <c r="AO396" s="41">
        <f ca="1">EXP(($C$384)*'Part F'!AN28)</f>
        <v>1.0005262805146093</v>
      </c>
      <c r="AP396" s="41">
        <f ca="1">EXP(($C$384)*'Part F'!AO28)</f>
        <v>1.0004920766886551</v>
      </c>
      <c r="AQ396" s="41">
        <f ca="1">EXP(($C$384)*'Part F'!AP28)</f>
        <v>1.000488404149305</v>
      </c>
      <c r="AR396" s="41">
        <f ca="1">EXP(($C$384)*'Part F'!AQ28)</f>
        <v>1.0005887471804242</v>
      </c>
      <c r="AS396" s="41">
        <f ca="1">EXP(($C$384)*'Part F'!AR28)</f>
        <v>1.0005658153838299</v>
      </c>
      <c r="AT396" s="41">
        <f ca="1">EXP(($C$384)*'Part F'!AS28)</f>
        <v>1.0004863837436822</v>
      </c>
      <c r="AU396" s="41">
        <f ca="1">EXP(($C$384)*'Part F'!AT28)</f>
        <v>1.0004825987382959</v>
      </c>
      <c r="AV396" s="41">
        <f ca="1">EXP(($C$384)*'Part F'!AU28)</f>
        <v>1.0005201224814186</v>
      </c>
      <c r="AW396" s="41">
        <f ca="1">EXP(($C$384)*'Part F'!AV28)</f>
        <v>1.0004530650572978</v>
      </c>
      <c r="AX396" s="41">
        <f ca="1">EXP(($C$384)*'Part F'!AW28)</f>
        <v>1.0004957023281316</v>
      </c>
      <c r="AY396" s="41">
        <f ca="1">EXP(($C$384)*'Part F'!AX28)</f>
        <v>1.0005361945333839</v>
      </c>
      <c r="AZ396" s="41">
        <f ca="1">EXP(($C$384)*'Part F'!AY28)</f>
        <v>1.0005651773553073</v>
      </c>
      <c r="BA396" s="41">
        <f ca="1">EXP(($C$384)*'Part F'!AZ28)</f>
        <v>1.0005451339896916</v>
      </c>
      <c r="BB396" s="41">
        <f ca="1">EXP(($C$384)*'Part F'!BA28)</f>
        <v>1.0004872557640259</v>
      </c>
      <c r="BC396" s="41">
        <f ca="1">EXP(($C$384)*'Part F'!BB28)</f>
        <v>1.0004863374249304</v>
      </c>
      <c r="BD396" s="41">
        <f ca="1">EXP(($C$384)*'Part F'!BC28)</f>
        <v>1.0005894579056058</v>
      </c>
      <c r="BE396" s="41">
        <f ca="1">EXP(($C$384)*'Part F'!BD28)</f>
        <v>1.0006043659880421</v>
      </c>
      <c r="BF396" s="41">
        <f ca="1">EXP(($C$384)*'Part F'!BE28)</f>
        <v>1.0006162796980527</v>
      </c>
      <c r="BG396" s="41">
        <f ca="1">EXP(($C$384)*'Part F'!BF28)</f>
        <v>1.0005242740710618</v>
      </c>
      <c r="BH396" s="41">
        <f ca="1">EXP(($C$384)*'Part F'!BG28)</f>
        <v>1.0005101524579776</v>
      </c>
      <c r="BI396" s="41">
        <f ca="1">EXP(($C$384)*'Part F'!BH28)</f>
        <v>1.0005318167407933</v>
      </c>
      <c r="BJ396" s="41">
        <f ca="1">EXP(($C$384)*'Part F'!BI28)</f>
        <v>1.0005390905614646</v>
      </c>
      <c r="BK396" s="41">
        <f ca="1">EXP(($C$384)*'Part F'!BJ28)</f>
        <v>1.0004976476556933</v>
      </c>
      <c r="BL396" s="41">
        <f ca="1">EXP(($C$384)*'Part F'!BK28)</f>
        <v>1.0004661193500723</v>
      </c>
      <c r="BM396" s="41">
        <f ca="1">EXP(($C$384)*'Part F'!BL28)</f>
        <v>1.0005953241700543</v>
      </c>
      <c r="BN396" s="41">
        <f ca="1">EXP(($C$384)*'Part F'!BM28)</f>
        <v>1.0005184185988822</v>
      </c>
      <c r="BO396" s="41">
        <f ca="1">EXP(($C$384)*'Part F'!BN28)</f>
        <v>1.0005893202691705</v>
      </c>
      <c r="BP396" s="41">
        <f ca="1">EXP(($C$384)*'Part F'!BO28)</f>
        <v>1.0005998290420939</v>
      </c>
      <c r="BQ396" s="41">
        <f ca="1">EXP(($C$384)*'Part F'!BP28)</f>
        <v>1.0006022090544975</v>
      </c>
      <c r="BR396" s="41">
        <f ca="1">EXP(($C$384)*'Part F'!BQ28)</f>
        <v>1.0004583074525888</v>
      </c>
      <c r="BS396" s="41">
        <f ca="1">EXP(($C$384)*'Part F'!BR28)</f>
        <v>1.0005895613788094</v>
      </c>
      <c r="BT396" s="41">
        <f ca="1">EXP(($C$384)*'Part F'!BS28)</f>
        <v>1.0005286442584536</v>
      </c>
      <c r="BU396" s="41">
        <f ca="1">EXP(($C$384)*'Part F'!BT28)</f>
        <v>1.0004352233422151</v>
      </c>
      <c r="BV396" s="41">
        <f ca="1">EXP(($C$384)*'Part F'!BU28)</f>
        <v>1.000504252760912</v>
      </c>
      <c r="BW396" s="41">
        <f ca="1">EXP(($C$384)*'Part F'!BV28)</f>
        <v>1.0004770349541412</v>
      </c>
      <c r="BX396" s="41">
        <f ca="1">EXP(($C$384)*'Part F'!BW28)</f>
        <v>1.000529737828195</v>
      </c>
      <c r="BY396" s="41">
        <f ca="1">EXP(($C$384)*'Part F'!BX28)</f>
        <v>1.0005728910836951</v>
      </c>
      <c r="BZ396" s="41">
        <f ca="1">EXP(($C$384)*'Part F'!BY28)</f>
        <v>1.0005203431935563</v>
      </c>
      <c r="CA396" s="41">
        <f ca="1">EXP(($C$384)*'Part F'!BZ28)</f>
        <v>1.0004961086606756</v>
      </c>
      <c r="CB396" s="41">
        <f ca="1">EXP(($C$384)*'Part F'!CA28)</f>
        <v>1.0006069515129792</v>
      </c>
      <c r="CC396" s="41">
        <f ca="1">EXP(($C$384)*'Part F'!CB28)</f>
        <v>1.000527229570354</v>
      </c>
      <c r="CD396" s="41">
        <f ca="1">EXP(($C$384)*'Part F'!CC28)</f>
        <v>1.0005805764398858</v>
      </c>
      <c r="CE396" s="41">
        <f ca="1">EXP(($C$384)*'Part F'!CD28)</f>
        <v>1.0005286608087547</v>
      </c>
      <c r="CF396" s="41">
        <f ca="1">EXP(($C$384)*'Part F'!CE28)</f>
        <v>1.0005216461272946</v>
      </c>
      <c r="CG396" s="41">
        <f ca="1">EXP(($C$384)*'Part F'!CF28)</f>
        <v>1.0005190267876582</v>
      </c>
      <c r="CH396" s="41">
        <f ca="1">EXP(($C$384)*'Part F'!CG28)</f>
        <v>1.0004668198581197</v>
      </c>
      <c r="CI396" s="41">
        <f ca="1">EXP(($C$384)*'Part F'!CH28)</f>
        <v>1.0005720131126647</v>
      </c>
      <c r="CJ396" s="41">
        <f ca="1">EXP(($C$384)*'Part F'!CI28)</f>
        <v>1.00059492164646</v>
      </c>
      <c r="CK396" s="41">
        <f ca="1">EXP(($C$384)*'Part F'!CJ28)</f>
        <v>1.0005715908515929</v>
      </c>
      <c r="CL396" s="41">
        <f ca="1">EXP(($C$384)*'Part F'!CK28)</f>
        <v>1.0006181737128916</v>
      </c>
      <c r="CM396" s="41">
        <f ca="1">EXP(($C$384)*'Part F'!CL28)</f>
        <v>1.0005106155678665</v>
      </c>
      <c r="CN396" s="41">
        <f ca="1">EXP(($C$384)*'Part F'!CM28)</f>
        <v>1.0005311882293608</v>
      </c>
      <c r="CO396" s="41">
        <f ca="1">EXP(($C$384)*'Part F'!CN28)</f>
        <v>1.0005568466171413</v>
      </c>
      <c r="CP396" s="41">
        <f ca="1">EXP(($C$384)*'Part F'!CO28)</f>
        <v>1.0005656830971386</v>
      </c>
      <c r="CQ396" s="41">
        <f ca="1">EXP(($C$384)*'Part F'!CP28)</f>
        <v>1.0005741224350453</v>
      </c>
      <c r="CR396" s="41">
        <f ca="1">EXP(($C$384)*'Part F'!CQ28)</f>
        <v>1.0005622664744107</v>
      </c>
      <c r="CS396" s="41">
        <f ca="1">EXP(($C$384)*'Part F'!CR28)</f>
        <v>1.0005476112655085</v>
      </c>
      <c r="CT396" s="41">
        <f ca="1">EXP(($C$384)*'Part F'!CS28)</f>
        <v>1.0005532627267957</v>
      </c>
      <c r="CU396" s="41">
        <f ca="1">EXP(($C$384)*'Part F'!CT28)</f>
        <v>1.000565587214584</v>
      </c>
      <c r="CV396" s="41">
        <f ca="1">EXP(($C$384)*'Part F'!CU28)</f>
        <v>1.0005378450744893</v>
      </c>
      <c r="CW396" s="41">
        <f ca="1">EXP(($C$384)*'Part F'!CV28)</f>
        <v>1.0005106493811904</v>
      </c>
      <c r="CX396" s="41">
        <f ca="1">EXP(($C$384)*'Part F'!CW28)</f>
        <v>1.0005200758686894</v>
      </c>
      <c r="CY396" s="41">
        <f ca="1">EXP(($C$384)*'Part F'!CX28)</f>
        <v>1.0005610039327497</v>
      </c>
    </row>
    <row r="397" spans="3:103" x14ac:dyDescent="0.2">
      <c r="C397" s="41">
        <f t="shared" si="37"/>
        <v>1.1666666666666665</v>
      </c>
      <c r="D397" s="41">
        <f ca="1">EXP(($C$384)*'Part F'!C29)</f>
        <v>1.0005004551435053</v>
      </c>
      <c r="E397" s="41">
        <f ca="1">EXP(($C$384)*'Part F'!D29)</f>
        <v>1.000476063356003</v>
      </c>
      <c r="F397" s="41">
        <f ca="1">EXP(($C$384)*'Part F'!E29)</f>
        <v>1.0006115133974287</v>
      </c>
      <c r="G397" s="41">
        <f ca="1">EXP(($C$384)*'Part F'!F29)</f>
        <v>1.0005376495430744</v>
      </c>
      <c r="H397" s="41">
        <f ca="1">EXP(($C$384)*'Part F'!G29)</f>
        <v>1.0005929418198407</v>
      </c>
      <c r="I397" s="41">
        <f ca="1">EXP(($C$384)*'Part F'!H29)</f>
        <v>1.0005371701122359</v>
      </c>
      <c r="J397" s="41">
        <f ca="1">EXP(($C$384)*'Part F'!I29)</f>
        <v>1.0005901769439691</v>
      </c>
      <c r="K397" s="41">
        <f ca="1">EXP(($C$384)*'Part F'!J29)</f>
        <v>1.0004800464186978</v>
      </c>
      <c r="L397" s="41">
        <f ca="1">EXP(($C$384)*'Part F'!K29)</f>
        <v>1.0004893869996063</v>
      </c>
      <c r="M397" s="41">
        <f ca="1">EXP(($C$384)*'Part F'!L29)</f>
        <v>1.0005369942763223</v>
      </c>
      <c r="N397" s="41">
        <f ca="1">EXP(($C$384)*'Part F'!M29)</f>
        <v>1.0005090794374816</v>
      </c>
      <c r="O397" s="41">
        <f ca="1">EXP(($C$384)*'Part F'!N29)</f>
        <v>1.0005315371867747</v>
      </c>
      <c r="P397" s="41">
        <f ca="1">EXP(($C$384)*'Part F'!O29)</f>
        <v>1.0006172049690687</v>
      </c>
      <c r="Q397" s="41">
        <f ca="1">EXP(($C$384)*'Part F'!P29)</f>
        <v>1.0005456001039017</v>
      </c>
      <c r="R397" s="41">
        <f ca="1">EXP(($C$384)*'Part F'!Q29)</f>
        <v>1.0005484785298553</v>
      </c>
      <c r="S397" s="41">
        <f ca="1">EXP(($C$384)*'Part F'!R29)</f>
        <v>1.0005574405930475</v>
      </c>
      <c r="T397" s="41">
        <f ca="1">EXP(($C$384)*'Part F'!S29)</f>
        <v>1.0005050363987875</v>
      </c>
      <c r="U397" s="41">
        <f ca="1">EXP(($C$384)*'Part F'!T29)</f>
        <v>1.0005723405146147</v>
      </c>
      <c r="V397" s="41">
        <f ca="1">EXP(($C$384)*'Part F'!U29)</f>
        <v>1.0004761322534355</v>
      </c>
      <c r="W397" s="41">
        <f ca="1">EXP(($C$384)*'Part F'!V29)</f>
        <v>1.0005996288582473</v>
      </c>
      <c r="X397" s="41">
        <f ca="1">EXP(($C$384)*'Part F'!W29)</f>
        <v>1.0005940657820209</v>
      </c>
      <c r="Y397" s="41">
        <f ca="1">EXP(($C$384)*'Part F'!X29)</f>
        <v>1.0005449089565623</v>
      </c>
      <c r="Z397" s="41">
        <f ca="1">EXP(($C$384)*'Part F'!Y29)</f>
        <v>1.0005240570617393</v>
      </c>
      <c r="AA397" s="41">
        <f ca="1">EXP(($C$384)*'Part F'!Z29)</f>
        <v>1.0005812228888091</v>
      </c>
      <c r="AB397" s="41">
        <f ca="1">EXP(($C$384)*'Part F'!AA29)</f>
        <v>1.000495637895197</v>
      </c>
      <c r="AC397" s="41">
        <f ca="1">EXP(($C$384)*'Part F'!AB29)</f>
        <v>1.000505150280887</v>
      </c>
      <c r="AD397" s="41">
        <f ca="1">EXP(($C$384)*'Part F'!AC29)</f>
        <v>1.0005502519337974</v>
      </c>
      <c r="AE397" s="41">
        <f ca="1">EXP(($C$384)*'Part F'!AD29)</f>
        <v>1.0005469263953528</v>
      </c>
      <c r="AF397" s="41">
        <f ca="1">EXP(($C$384)*'Part F'!AE29)</f>
        <v>1.0005175496454171</v>
      </c>
      <c r="AG397" s="41">
        <f ca="1">EXP(($C$384)*'Part F'!AF29)</f>
        <v>1.000530565456303</v>
      </c>
      <c r="AH397" s="41">
        <f ca="1">EXP(($C$384)*'Part F'!AG29)</f>
        <v>1.0006056952578815</v>
      </c>
      <c r="AI397" s="41">
        <f ca="1">EXP(($C$384)*'Part F'!AH29)</f>
        <v>1.0004998778550052</v>
      </c>
      <c r="AJ397" s="41">
        <f ca="1">EXP(($C$384)*'Part F'!AI29)</f>
        <v>1.000577094434046</v>
      </c>
      <c r="AK397" s="41">
        <f ca="1">EXP(($C$384)*'Part F'!AJ29)</f>
        <v>1.0005278954918537</v>
      </c>
      <c r="AL397" s="41">
        <f ca="1">EXP(($C$384)*'Part F'!AK29)</f>
        <v>1.0005438819928199</v>
      </c>
      <c r="AM397" s="41">
        <f ca="1">EXP(($C$384)*'Part F'!AL29)</f>
        <v>1.0005777123385617</v>
      </c>
      <c r="AN397" s="41">
        <f ca="1">EXP(($C$384)*'Part F'!AM29)</f>
        <v>1.0005929719382654</v>
      </c>
      <c r="AO397" s="41">
        <f ca="1">EXP(($C$384)*'Part F'!AN29)</f>
        <v>1.0005269344581265</v>
      </c>
      <c r="AP397" s="41">
        <f ca="1">EXP(($C$384)*'Part F'!AO29)</f>
        <v>1.0005105010451458</v>
      </c>
      <c r="AQ397" s="41">
        <f ca="1">EXP(($C$384)*'Part F'!AP29)</f>
        <v>1.0004779876136902</v>
      </c>
      <c r="AR397" s="41">
        <f ca="1">EXP(($C$384)*'Part F'!AQ29)</f>
        <v>1.0006136896041404</v>
      </c>
      <c r="AS397" s="41">
        <f ca="1">EXP(($C$384)*'Part F'!AR29)</f>
        <v>1.0005645719364002</v>
      </c>
      <c r="AT397" s="41">
        <f ca="1">EXP(($C$384)*'Part F'!AS29)</f>
        <v>1.0004904255012685</v>
      </c>
      <c r="AU397" s="41">
        <f ca="1">EXP(($C$384)*'Part F'!AT29)</f>
        <v>1.0004706476169976</v>
      </c>
      <c r="AV397" s="41">
        <f ca="1">EXP(($C$384)*'Part F'!AU29)</f>
        <v>1.0005287639804692</v>
      </c>
      <c r="AW397" s="41">
        <f ca="1">EXP(($C$384)*'Part F'!AV29)</f>
        <v>1.000454415768381</v>
      </c>
      <c r="AX397" s="41">
        <f ca="1">EXP(($C$384)*'Part F'!AW29)</f>
        <v>1.0004846237293081</v>
      </c>
      <c r="AY397" s="41">
        <f ca="1">EXP(($C$384)*'Part F'!AX29)</f>
        <v>1.0005352117520407</v>
      </c>
      <c r="AZ397" s="41">
        <f ca="1">EXP(($C$384)*'Part F'!AY29)</f>
        <v>1.0005757416262482</v>
      </c>
      <c r="BA397" s="41">
        <f ca="1">EXP(($C$384)*'Part F'!AZ29)</f>
        <v>1.0005444456913226</v>
      </c>
      <c r="BB397" s="41">
        <f ca="1">EXP(($C$384)*'Part F'!BA29)</f>
        <v>1.0004901147361254</v>
      </c>
      <c r="BC397" s="41">
        <f ca="1">EXP(($C$384)*'Part F'!BB29)</f>
        <v>1.0005025385034485</v>
      </c>
      <c r="BD397" s="41">
        <f ca="1">EXP(($C$384)*'Part F'!BC29)</f>
        <v>1.0006230273241596</v>
      </c>
      <c r="BE397" s="41">
        <f ca="1">EXP(($C$384)*'Part F'!BD29)</f>
        <v>1.000600294503956</v>
      </c>
      <c r="BF397" s="41">
        <f ca="1">EXP(($C$384)*'Part F'!BE29)</f>
        <v>1.0006455977672839</v>
      </c>
      <c r="BG397" s="41">
        <f ca="1">EXP(($C$384)*'Part F'!BF29)</f>
        <v>1.0005290934819127</v>
      </c>
      <c r="BH397" s="41">
        <f ca="1">EXP(($C$384)*'Part F'!BG29)</f>
        <v>1.0005256417037725</v>
      </c>
      <c r="BI397" s="41">
        <f ca="1">EXP(($C$384)*'Part F'!BH29)</f>
        <v>1.0005301081692208</v>
      </c>
      <c r="BJ397" s="41">
        <f ca="1">EXP(($C$384)*'Part F'!BI29)</f>
        <v>1.0005602172754584</v>
      </c>
      <c r="BK397" s="41">
        <f ca="1">EXP(($C$384)*'Part F'!BJ29)</f>
        <v>1.0005027095732963</v>
      </c>
      <c r="BL397" s="41">
        <f ca="1">EXP(($C$384)*'Part F'!BK29)</f>
        <v>1.0004863618885644</v>
      </c>
      <c r="BM397" s="41">
        <f ca="1">EXP(($C$384)*'Part F'!BL29)</f>
        <v>1.0006076657668843</v>
      </c>
      <c r="BN397" s="41">
        <f ca="1">EXP(($C$384)*'Part F'!BM29)</f>
        <v>1.0005347722747859</v>
      </c>
      <c r="BO397" s="41">
        <f ca="1">EXP(($C$384)*'Part F'!BN29)</f>
        <v>1.0005722526821401</v>
      </c>
      <c r="BP397" s="41">
        <f ca="1">EXP(($C$384)*'Part F'!BO29)</f>
        <v>1.0005876993755569</v>
      </c>
      <c r="BQ397" s="41">
        <f ca="1">EXP(($C$384)*'Part F'!BP29)</f>
        <v>1.0006007973799098</v>
      </c>
      <c r="BR397" s="41">
        <f ca="1">EXP(($C$384)*'Part F'!BQ29)</f>
        <v>1.000449703946378</v>
      </c>
      <c r="BS397" s="41">
        <f ca="1">EXP(($C$384)*'Part F'!BR29)</f>
        <v>1.0005990581032829</v>
      </c>
      <c r="BT397" s="41">
        <f ca="1">EXP(($C$384)*'Part F'!BS29)</f>
        <v>1.0005122824088388</v>
      </c>
      <c r="BU397" s="41">
        <f ca="1">EXP(($C$384)*'Part F'!BT29)</f>
        <v>1.0004141243925468</v>
      </c>
      <c r="BV397" s="41">
        <f ca="1">EXP(($C$384)*'Part F'!BU29)</f>
        <v>1.000518533021451</v>
      </c>
      <c r="BW397" s="41">
        <f ca="1">EXP(($C$384)*'Part F'!BV29)</f>
        <v>1.0004657622116362</v>
      </c>
      <c r="BX397" s="41">
        <f ca="1">EXP(($C$384)*'Part F'!BW29)</f>
        <v>1.0005091549054952</v>
      </c>
      <c r="BY397" s="41">
        <f ca="1">EXP(($C$384)*'Part F'!BX29)</f>
        <v>1.0005696834280362</v>
      </c>
      <c r="BZ397" s="41">
        <f ca="1">EXP(($C$384)*'Part F'!BY29)</f>
        <v>1.0005246903082721</v>
      </c>
      <c r="CA397" s="41">
        <f ca="1">EXP(($C$384)*'Part F'!BZ29)</f>
        <v>1.0004878752930657</v>
      </c>
      <c r="CB397" s="41">
        <f ca="1">EXP(($C$384)*'Part F'!CA29)</f>
        <v>1.0005873860584269</v>
      </c>
      <c r="CC397" s="41">
        <f ca="1">EXP(($C$384)*'Part F'!CB29)</f>
        <v>1.0005323433810565</v>
      </c>
      <c r="CD397" s="41">
        <f ca="1">EXP(($C$384)*'Part F'!CC29)</f>
        <v>1.0005940252863097</v>
      </c>
      <c r="CE397" s="41">
        <f ca="1">EXP(($C$384)*'Part F'!CD29)</f>
        <v>1.0005208062739357</v>
      </c>
      <c r="CF397" s="41">
        <f ca="1">EXP(($C$384)*'Part F'!CE29)</f>
        <v>1.0005369520115228</v>
      </c>
      <c r="CG397" s="41">
        <f ca="1">EXP(($C$384)*'Part F'!CF29)</f>
        <v>1.0005340323676455</v>
      </c>
      <c r="CH397" s="41">
        <f ca="1">EXP(($C$384)*'Part F'!CG29)</f>
        <v>1.0004507687601745</v>
      </c>
      <c r="CI397" s="41">
        <f ca="1">EXP(($C$384)*'Part F'!CH29)</f>
        <v>1.0005687846820894</v>
      </c>
      <c r="CJ397" s="41">
        <f ca="1">EXP(($C$384)*'Part F'!CI29)</f>
        <v>1.0006076012743574</v>
      </c>
      <c r="CK397" s="41">
        <f ca="1">EXP(($C$384)*'Part F'!CJ29)</f>
        <v>1.0005596104684713</v>
      </c>
      <c r="CL397" s="41">
        <f ca="1">EXP(($C$384)*'Part F'!CK29)</f>
        <v>1.000623711776933</v>
      </c>
      <c r="CM397" s="41">
        <f ca="1">EXP(($C$384)*'Part F'!CL29)</f>
        <v>1.0005053732805875</v>
      </c>
      <c r="CN397" s="41">
        <f ca="1">EXP(($C$384)*'Part F'!CM29)</f>
        <v>1.0005241077111493</v>
      </c>
      <c r="CO397" s="41">
        <f ca="1">EXP(($C$384)*'Part F'!CN29)</f>
        <v>1.0005299741170828</v>
      </c>
      <c r="CP397" s="41">
        <f ca="1">EXP(($C$384)*'Part F'!CO29)</f>
        <v>1.0005538792668134</v>
      </c>
      <c r="CQ397" s="41">
        <f ca="1">EXP(($C$384)*'Part F'!CP29)</f>
        <v>1.0005697518197345</v>
      </c>
      <c r="CR397" s="41">
        <f ca="1">EXP(($C$384)*'Part F'!CQ29)</f>
        <v>1.0005947292628889</v>
      </c>
      <c r="CS397" s="41">
        <f ca="1">EXP(($C$384)*'Part F'!CR29)</f>
        <v>1.0005406964642116</v>
      </c>
      <c r="CT397" s="41">
        <f ca="1">EXP(($C$384)*'Part F'!CS29)</f>
        <v>1.0005387742895195</v>
      </c>
      <c r="CU397" s="41">
        <f ca="1">EXP(($C$384)*'Part F'!CT29)</f>
        <v>1.000561988851115</v>
      </c>
      <c r="CV397" s="41">
        <f ca="1">EXP(($C$384)*'Part F'!CU29)</f>
        <v>1.0005511208491189</v>
      </c>
      <c r="CW397" s="41">
        <f ca="1">EXP(($C$384)*'Part F'!CV29)</f>
        <v>1.0005153403246057</v>
      </c>
      <c r="CX397" s="41">
        <f ca="1">EXP(($C$384)*'Part F'!CW29)</f>
        <v>1.0005093280811719</v>
      </c>
      <c r="CY397" s="41">
        <f ca="1">EXP(($C$384)*'Part F'!CX29)</f>
        <v>1.0005596517752056</v>
      </c>
    </row>
    <row r="398" spans="3:103" x14ac:dyDescent="0.2">
      <c r="C398" s="41">
        <f t="shared" si="37"/>
        <v>1.2499999999999998</v>
      </c>
      <c r="D398" s="41">
        <f ca="1">EXP(($C$384)*'Part F'!C30)</f>
        <v>1.000510035170608</v>
      </c>
      <c r="E398" s="41">
        <f ca="1">EXP(($C$384)*'Part F'!D30)</f>
        <v>1.0004529022906283</v>
      </c>
      <c r="F398" s="41">
        <f ca="1">EXP(($C$384)*'Part F'!E30)</f>
        <v>1.0006193062995796</v>
      </c>
      <c r="G398" s="41">
        <f ca="1">EXP(($C$384)*'Part F'!F30)</f>
        <v>1.0005227078729455</v>
      </c>
      <c r="H398" s="41">
        <f ca="1">EXP(($C$384)*'Part F'!G30)</f>
        <v>1.0006103562760575</v>
      </c>
      <c r="I398" s="41">
        <f ca="1">EXP(($C$384)*'Part F'!H30)</f>
        <v>1.0005458603859128</v>
      </c>
      <c r="J398" s="41">
        <f ca="1">EXP(($C$384)*'Part F'!I30)</f>
        <v>1.0005969099609882</v>
      </c>
      <c r="K398" s="41">
        <f ca="1">EXP(($C$384)*'Part F'!J30)</f>
        <v>1.0004750201905215</v>
      </c>
      <c r="L398" s="41">
        <f ca="1">EXP(($C$384)*'Part F'!K30)</f>
        <v>1.0004991364066309</v>
      </c>
      <c r="M398" s="41">
        <f ca="1">EXP(($C$384)*'Part F'!L30)</f>
        <v>1.0005488181905204</v>
      </c>
      <c r="N398" s="41">
        <f ca="1">EXP(($C$384)*'Part F'!M30)</f>
        <v>1.0005240721200539</v>
      </c>
      <c r="O398" s="41">
        <f ca="1">EXP(($C$384)*'Part F'!N30)</f>
        <v>1.000519269764309</v>
      </c>
      <c r="P398" s="41">
        <f ca="1">EXP(($C$384)*'Part F'!O30)</f>
        <v>1.0006194221865141</v>
      </c>
      <c r="Q398" s="41">
        <f ca="1">EXP(($C$384)*'Part F'!P30)</f>
        <v>1.0005437897911376</v>
      </c>
      <c r="R398" s="41">
        <f ca="1">EXP(($C$384)*'Part F'!Q30)</f>
        <v>1.0005425966852068</v>
      </c>
      <c r="S398" s="41">
        <f ca="1">EXP(($C$384)*'Part F'!R30)</f>
        <v>1.0005470235822911</v>
      </c>
      <c r="T398" s="41">
        <f ca="1">EXP(($C$384)*'Part F'!S30)</f>
        <v>1.0005027151271393</v>
      </c>
      <c r="U398" s="41">
        <f ca="1">EXP(($C$384)*'Part F'!T30)</f>
        <v>1.0005953053232439</v>
      </c>
      <c r="V398" s="41">
        <f ca="1">EXP(($C$384)*'Part F'!U30)</f>
        <v>1.000470650688748</v>
      </c>
      <c r="W398" s="41">
        <f ca="1">EXP(($C$384)*'Part F'!V30)</f>
        <v>1.000592044713035</v>
      </c>
      <c r="X398" s="41">
        <f ca="1">EXP(($C$384)*'Part F'!W30)</f>
        <v>1.0005925240051168</v>
      </c>
      <c r="Y398" s="41">
        <f ca="1">EXP(($C$384)*'Part F'!X30)</f>
        <v>1.0005437781300914</v>
      </c>
      <c r="Z398" s="41">
        <f ca="1">EXP(($C$384)*'Part F'!Y30)</f>
        <v>1.0005118459054931</v>
      </c>
      <c r="AA398" s="41">
        <f ca="1">EXP(($C$384)*'Part F'!Z30)</f>
        <v>1.0005782718639693</v>
      </c>
      <c r="AB398" s="41">
        <f ca="1">EXP(($C$384)*'Part F'!AA30)</f>
        <v>1.0005084294074877</v>
      </c>
      <c r="AC398" s="41">
        <f ca="1">EXP(($C$384)*'Part F'!AB30)</f>
        <v>1.0005302155391225</v>
      </c>
      <c r="AD398" s="41">
        <f ca="1">EXP(($C$384)*'Part F'!AC30)</f>
        <v>1.0005640804273266</v>
      </c>
      <c r="AE398" s="41">
        <f ca="1">EXP(($C$384)*'Part F'!AD30)</f>
        <v>1.0005323524783332</v>
      </c>
      <c r="AF398" s="41">
        <f ca="1">EXP(($C$384)*'Part F'!AE30)</f>
        <v>1.0005158223104269</v>
      </c>
      <c r="AG398" s="41">
        <f ca="1">EXP(($C$384)*'Part F'!AF30)</f>
        <v>1.0005379114972073</v>
      </c>
      <c r="AH398" s="41">
        <f ca="1">EXP(($C$384)*'Part F'!AG30)</f>
        <v>1.0006007782920692</v>
      </c>
      <c r="AI398" s="41">
        <f ca="1">EXP(($C$384)*'Part F'!AH30)</f>
        <v>1.0004895801681886</v>
      </c>
      <c r="AJ398" s="41">
        <f ca="1">EXP(($C$384)*'Part F'!AI30)</f>
        <v>1.0005687474827858</v>
      </c>
      <c r="AK398" s="41">
        <f ca="1">EXP(($C$384)*'Part F'!AJ30)</f>
        <v>1.0005221491167047</v>
      </c>
      <c r="AL398" s="41">
        <f ca="1">EXP(($C$384)*'Part F'!AK30)</f>
        <v>1.0005391632218545</v>
      </c>
      <c r="AM398" s="41">
        <f ca="1">EXP(($C$384)*'Part F'!AL30)</f>
        <v>1.0005620945682339</v>
      </c>
      <c r="AN398" s="41">
        <f ca="1">EXP(($C$384)*'Part F'!AM30)</f>
        <v>1.0005881853782126</v>
      </c>
      <c r="AO398" s="41">
        <f ca="1">EXP(($C$384)*'Part F'!AN30)</f>
        <v>1.0005314459700698</v>
      </c>
      <c r="AP398" s="41">
        <f ca="1">EXP(($C$384)*'Part F'!AO30)</f>
        <v>1.0005159297888546</v>
      </c>
      <c r="AQ398" s="41">
        <f ca="1">EXP(($C$384)*'Part F'!AP30)</f>
        <v>1.0004669852471415</v>
      </c>
      <c r="AR398" s="41">
        <f ca="1">EXP(($C$384)*'Part F'!AQ30)</f>
        <v>1.0006385905060076</v>
      </c>
      <c r="AS398" s="41">
        <f ca="1">EXP(($C$384)*'Part F'!AR30)</f>
        <v>1.0005510784398348</v>
      </c>
      <c r="AT398" s="41">
        <f ca="1">EXP(($C$384)*'Part F'!AS30)</f>
        <v>1.0005004576198349</v>
      </c>
      <c r="AU398" s="41">
        <f ca="1">EXP(($C$384)*'Part F'!AT30)</f>
        <v>1.0004630826514025</v>
      </c>
      <c r="AV398" s="41">
        <f ca="1">EXP(($C$384)*'Part F'!AU30)</f>
        <v>1.0005100536341294</v>
      </c>
      <c r="AW398" s="41">
        <f ca="1">EXP(($C$384)*'Part F'!AV30)</f>
        <v>1.0004602101386271</v>
      </c>
      <c r="AX398" s="41">
        <f ca="1">EXP(($C$384)*'Part F'!AW30)</f>
        <v>1.0004816854330958</v>
      </c>
      <c r="AY398" s="41">
        <f ca="1">EXP(($C$384)*'Part F'!AX30)</f>
        <v>1.0005439967983685</v>
      </c>
      <c r="AZ398" s="41">
        <f ca="1">EXP(($C$384)*'Part F'!AY30)</f>
        <v>1.0005900268932997</v>
      </c>
      <c r="BA398" s="41">
        <f ca="1">EXP(($C$384)*'Part F'!AZ30)</f>
        <v>1.0005287797822382</v>
      </c>
      <c r="BB398" s="41">
        <f ca="1">EXP(($C$384)*'Part F'!BA30)</f>
        <v>1.0004763732331532</v>
      </c>
      <c r="BC398" s="41">
        <f ca="1">EXP(($C$384)*'Part F'!BB30)</f>
        <v>1.0005141764857448</v>
      </c>
      <c r="BD398" s="41">
        <f ca="1">EXP(($C$384)*'Part F'!BC30)</f>
        <v>1.0006212012682267</v>
      </c>
      <c r="BE398" s="41">
        <f ca="1">EXP(($C$384)*'Part F'!BD30)</f>
        <v>1.0006095029024333</v>
      </c>
      <c r="BF398" s="41">
        <f ca="1">EXP(($C$384)*'Part F'!BE30)</f>
        <v>1.0006424799317792</v>
      </c>
      <c r="BG398" s="41">
        <f ca="1">EXP(($C$384)*'Part F'!BF30)</f>
        <v>1.0005301014424426</v>
      </c>
      <c r="BH398" s="41">
        <f ca="1">EXP(($C$384)*'Part F'!BG30)</f>
        <v>1.0005197926684823</v>
      </c>
      <c r="BI398" s="41">
        <f ca="1">EXP(($C$384)*'Part F'!BH30)</f>
        <v>1.0005312629404606</v>
      </c>
      <c r="BJ398" s="41">
        <f ca="1">EXP(($C$384)*'Part F'!BI30)</f>
        <v>1.000577735943452</v>
      </c>
      <c r="BK398" s="41">
        <f ca="1">EXP(($C$384)*'Part F'!BJ30)</f>
        <v>1.0005080407486224</v>
      </c>
      <c r="BL398" s="41">
        <f ca="1">EXP(($C$384)*'Part F'!BK30)</f>
        <v>1.000477705073612</v>
      </c>
      <c r="BM398" s="41">
        <f ca="1">EXP(($C$384)*'Part F'!BL30)</f>
        <v>1.000599354608847</v>
      </c>
      <c r="BN398" s="41">
        <f ca="1">EXP(($C$384)*'Part F'!BM30)</f>
        <v>1.0005602751918914</v>
      </c>
      <c r="BO398" s="41">
        <f ca="1">EXP(($C$384)*'Part F'!BN30)</f>
        <v>1.0005501268196721</v>
      </c>
      <c r="BP398" s="41">
        <f ca="1">EXP(($C$384)*'Part F'!BO30)</f>
        <v>1.0005844124895273</v>
      </c>
      <c r="BQ398" s="41">
        <f ca="1">EXP(($C$384)*'Part F'!BP30)</f>
        <v>1.0005991723546801</v>
      </c>
      <c r="BR398" s="41">
        <f ca="1">EXP(($C$384)*'Part F'!BQ30)</f>
        <v>1.0004469586029219</v>
      </c>
      <c r="BS398" s="41">
        <f ca="1">EXP(($C$384)*'Part F'!BR30)</f>
        <v>1.0005926078987044</v>
      </c>
      <c r="BT398" s="41">
        <f ca="1">EXP(($C$384)*'Part F'!BS30)</f>
        <v>1.0005229298130494</v>
      </c>
      <c r="BU398" s="41">
        <f ca="1">EXP(($C$384)*'Part F'!BT30)</f>
        <v>1.000416819270765</v>
      </c>
      <c r="BV398" s="41">
        <f ca="1">EXP(($C$384)*'Part F'!BU30)</f>
        <v>1.0005201949464069</v>
      </c>
      <c r="BW398" s="41">
        <f ca="1">EXP(($C$384)*'Part F'!BV30)</f>
        <v>1.0004780395466446</v>
      </c>
      <c r="BX398" s="41">
        <f ca="1">EXP(($C$384)*'Part F'!BW30)</f>
        <v>1.0005071434691226</v>
      </c>
      <c r="BY398" s="41">
        <f ca="1">EXP(($C$384)*'Part F'!BX30)</f>
        <v>1.0005594774401354</v>
      </c>
      <c r="BZ398" s="41">
        <f ca="1">EXP(($C$384)*'Part F'!BY30)</f>
        <v>1.0005290463171161</v>
      </c>
      <c r="CA398" s="41">
        <f ca="1">EXP(($C$384)*'Part F'!BZ30)</f>
        <v>1.0004686030988914</v>
      </c>
      <c r="CB398" s="41">
        <f ca="1">EXP(($C$384)*'Part F'!CA30)</f>
        <v>1.0005811141244745</v>
      </c>
      <c r="CC398" s="41">
        <f ca="1">EXP(($C$384)*'Part F'!CB30)</f>
        <v>1.0005461836585128</v>
      </c>
      <c r="CD398" s="41">
        <f ca="1">EXP(($C$384)*'Part F'!CC30)</f>
        <v>1.0006280806663588</v>
      </c>
      <c r="CE398" s="41">
        <f ca="1">EXP(($C$384)*'Part F'!CD30)</f>
        <v>1.0005206096260049</v>
      </c>
      <c r="CF398" s="41">
        <f ca="1">EXP(($C$384)*'Part F'!CE30)</f>
        <v>1.0005469598312469</v>
      </c>
      <c r="CG398" s="41">
        <f ca="1">EXP(($C$384)*'Part F'!CF30)</f>
        <v>1.0005387044031451</v>
      </c>
      <c r="CH398" s="41">
        <f ca="1">EXP(($C$384)*'Part F'!CG30)</f>
        <v>1.0004581580803249</v>
      </c>
      <c r="CI398" s="41">
        <f ca="1">EXP(($C$384)*'Part F'!CH30)</f>
        <v>1.0005403251170257</v>
      </c>
      <c r="CJ398" s="41">
        <f ca="1">EXP(($C$384)*'Part F'!CI30)</f>
        <v>1.0005985574761376</v>
      </c>
      <c r="CK398" s="41">
        <f ca="1">EXP(($C$384)*'Part F'!CJ30)</f>
        <v>1.0005603407311277</v>
      </c>
      <c r="CL398" s="41">
        <f ca="1">EXP(($C$384)*'Part F'!CK30)</f>
        <v>1.0006067975837458</v>
      </c>
      <c r="CM398" s="41">
        <f ca="1">EXP(($C$384)*'Part F'!CL30)</f>
        <v>1.0005138392868052</v>
      </c>
      <c r="CN398" s="41">
        <f ca="1">EXP(($C$384)*'Part F'!CM30)</f>
        <v>1.0005253744828955</v>
      </c>
      <c r="CO398" s="41">
        <f ca="1">EXP(($C$384)*'Part F'!CN30)</f>
        <v>1.0005182659035667</v>
      </c>
      <c r="CP398" s="41">
        <f ca="1">EXP(($C$384)*'Part F'!CO30)</f>
        <v>1.000550235883531</v>
      </c>
      <c r="CQ398" s="41">
        <f ca="1">EXP(($C$384)*'Part F'!CP30)</f>
        <v>1.0005844465201996</v>
      </c>
      <c r="CR398" s="41">
        <f ca="1">EXP(($C$384)*'Part F'!CQ30)</f>
        <v>1.0006072151672538</v>
      </c>
      <c r="CS398" s="41">
        <f ca="1">EXP(($C$384)*'Part F'!CR30)</f>
        <v>1.0005318566169679</v>
      </c>
      <c r="CT398" s="41">
        <f ca="1">EXP(($C$384)*'Part F'!CS30)</f>
        <v>1.0005415395612998</v>
      </c>
      <c r="CU398" s="41">
        <f ca="1">EXP(($C$384)*'Part F'!CT30)</f>
        <v>1.0005778419532527</v>
      </c>
      <c r="CV398" s="41">
        <f ca="1">EXP(($C$384)*'Part F'!CU30)</f>
        <v>1.0005603768441635</v>
      </c>
      <c r="CW398" s="41">
        <f ca="1">EXP(($C$384)*'Part F'!CV30)</f>
        <v>1.000519522733758</v>
      </c>
      <c r="CX398" s="41">
        <f ca="1">EXP(($C$384)*'Part F'!CW30)</f>
        <v>1.0005141235101942</v>
      </c>
      <c r="CY398" s="41">
        <f ca="1">EXP(($C$384)*'Part F'!CX30)</f>
        <v>1.0005846330521724</v>
      </c>
    </row>
    <row r="399" spans="3:103" x14ac:dyDescent="0.2">
      <c r="C399" s="41">
        <f t="shared" si="37"/>
        <v>1.333333333333333</v>
      </c>
      <c r="D399" s="41">
        <f ca="1">EXP(($C$384)*'Part F'!C31)</f>
        <v>1.0005157332078314</v>
      </c>
      <c r="E399" s="41">
        <f ca="1">EXP(($C$384)*'Part F'!D31)</f>
        <v>1.0004671531109675</v>
      </c>
      <c r="F399" s="41">
        <f ca="1">EXP(($C$384)*'Part F'!E31)</f>
        <v>1.0006315991109613</v>
      </c>
      <c r="G399" s="41">
        <f ca="1">EXP(($C$384)*'Part F'!F31)</f>
        <v>1.0005273073887493</v>
      </c>
      <c r="H399" s="41">
        <f ca="1">EXP(($C$384)*'Part F'!G31)</f>
        <v>1.0006020430505411</v>
      </c>
      <c r="I399" s="41">
        <f ca="1">EXP(($C$384)*'Part F'!H31)</f>
        <v>1.0005520180992766</v>
      </c>
      <c r="J399" s="41">
        <f ca="1">EXP(($C$384)*'Part F'!I31)</f>
        <v>1.0005852072869965</v>
      </c>
      <c r="K399" s="41">
        <f ca="1">EXP(($C$384)*'Part F'!J31)</f>
        <v>1.0004757875600605</v>
      </c>
      <c r="L399" s="41">
        <f ca="1">EXP(($C$384)*'Part F'!K31)</f>
        <v>1.0005078263503713</v>
      </c>
      <c r="M399" s="41">
        <f ca="1">EXP(($C$384)*'Part F'!L31)</f>
        <v>1.0005511710450208</v>
      </c>
      <c r="N399" s="41">
        <f ca="1">EXP(($C$384)*'Part F'!M31)</f>
        <v>1.0005518943405489</v>
      </c>
      <c r="O399" s="41">
        <f ca="1">EXP(($C$384)*'Part F'!N31)</f>
        <v>1.0004961302608519</v>
      </c>
      <c r="P399" s="41">
        <f ca="1">EXP(($C$384)*'Part F'!O31)</f>
        <v>1.0005997352112961</v>
      </c>
      <c r="Q399" s="41">
        <f ca="1">EXP(($C$384)*'Part F'!P31)</f>
        <v>1.0005382674824936</v>
      </c>
      <c r="R399" s="41">
        <f ca="1">EXP(($C$384)*'Part F'!Q31)</f>
        <v>1.0005544927461232</v>
      </c>
      <c r="S399" s="41">
        <f ca="1">EXP(($C$384)*'Part F'!R31)</f>
        <v>1.0005549570459895</v>
      </c>
      <c r="T399" s="41">
        <f ca="1">EXP(($C$384)*'Part F'!S31)</f>
        <v>1.0005096664606903</v>
      </c>
      <c r="U399" s="41">
        <f ca="1">EXP(($C$384)*'Part F'!T31)</f>
        <v>1.0005924717397479</v>
      </c>
      <c r="V399" s="41">
        <f ca="1">EXP(($C$384)*'Part F'!U31)</f>
        <v>1.0004828448956202</v>
      </c>
      <c r="W399" s="41">
        <f ca="1">EXP(($C$384)*'Part F'!V31)</f>
        <v>1.0006053759208229</v>
      </c>
      <c r="X399" s="41">
        <f ca="1">EXP(($C$384)*'Part F'!W31)</f>
        <v>1.0005904712959492</v>
      </c>
      <c r="Y399" s="41">
        <f ca="1">EXP(($C$384)*'Part F'!X31)</f>
        <v>1.0005328355232015</v>
      </c>
      <c r="Z399" s="41">
        <f ca="1">EXP(($C$384)*'Part F'!Y31)</f>
        <v>1.0005044830403853</v>
      </c>
      <c r="AA399" s="41">
        <f ca="1">EXP(($C$384)*'Part F'!Z31)</f>
        <v>1.0005988949451614</v>
      </c>
      <c r="AB399" s="41">
        <f ca="1">EXP(($C$384)*'Part F'!AA31)</f>
        <v>1.0005050041234567</v>
      </c>
      <c r="AC399" s="41">
        <f ca="1">EXP(($C$384)*'Part F'!AB31)</f>
        <v>1.0005083269857025</v>
      </c>
      <c r="AD399" s="41">
        <f ca="1">EXP(($C$384)*'Part F'!AC31)</f>
        <v>1.0005645528819946</v>
      </c>
      <c r="AE399" s="41">
        <f ca="1">EXP(($C$384)*'Part F'!AD31)</f>
        <v>1.0005451278936621</v>
      </c>
      <c r="AF399" s="41">
        <f ca="1">EXP(($C$384)*'Part F'!AE31)</f>
        <v>1.0005034963650428</v>
      </c>
      <c r="AG399" s="41">
        <f ca="1">EXP(($C$384)*'Part F'!AF31)</f>
        <v>1.0005531837835777</v>
      </c>
      <c r="AH399" s="41">
        <f ca="1">EXP(($C$384)*'Part F'!AG31)</f>
        <v>1.0005955601880641</v>
      </c>
      <c r="AI399" s="41">
        <f ca="1">EXP(($C$384)*'Part F'!AH31)</f>
        <v>1.0005011877517036</v>
      </c>
      <c r="AJ399" s="41">
        <f ca="1">EXP(($C$384)*'Part F'!AI31)</f>
        <v>1.000568648349752</v>
      </c>
      <c r="AK399" s="41">
        <f ca="1">EXP(($C$384)*'Part F'!AJ31)</f>
        <v>1.000529337260758</v>
      </c>
      <c r="AL399" s="41">
        <f ca="1">EXP(($C$384)*'Part F'!AK31)</f>
        <v>1.0005560324416165</v>
      </c>
      <c r="AM399" s="41">
        <f ca="1">EXP(($C$384)*'Part F'!AL31)</f>
        <v>1.0005664342065899</v>
      </c>
      <c r="AN399" s="41">
        <f ca="1">EXP(($C$384)*'Part F'!AM31)</f>
        <v>1.0005862596460551</v>
      </c>
      <c r="AO399" s="41">
        <f ca="1">EXP(($C$384)*'Part F'!AN31)</f>
        <v>1.0005275403858753</v>
      </c>
      <c r="AP399" s="41">
        <f ca="1">EXP(($C$384)*'Part F'!AO31)</f>
        <v>1.0005266211696289</v>
      </c>
      <c r="AQ399" s="41">
        <f ca="1">EXP(($C$384)*'Part F'!AP31)</f>
        <v>1.0004595788118844</v>
      </c>
      <c r="AR399" s="41">
        <f ca="1">EXP(($C$384)*'Part F'!AQ31)</f>
        <v>1.0006451219518286</v>
      </c>
      <c r="AS399" s="41">
        <f ca="1">EXP(($C$384)*'Part F'!AR31)</f>
        <v>1.000538287356473</v>
      </c>
      <c r="AT399" s="41">
        <f ca="1">EXP(($C$384)*'Part F'!AS31)</f>
        <v>1.0005077003840512</v>
      </c>
      <c r="AU399" s="41">
        <f ca="1">EXP(($C$384)*'Part F'!AT31)</f>
        <v>1.000453698710712</v>
      </c>
      <c r="AV399" s="41">
        <f ca="1">EXP(($C$384)*'Part F'!AU31)</f>
        <v>1.0005141465752767</v>
      </c>
      <c r="AW399" s="41">
        <f ca="1">EXP(($C$384)*'Part F'!AV31)</f>
        <v>1.0004768108646072</v>
      </c>
      <c r="AX399" s="41">
        <f ca="1">EXP(($C$384)*'Part F'!AW31)</f>
        <v>1.0004650997059348</v>
      </c>
      <c r="AY399" s="41">
        <f ca="1">EXP(($C$384)*'Part F'!AX31)</f>
        <v>1.0005537423173718</v>
      </c>
      <c r="AZ399" s="41">
        <f ca="1">EXP(($C$384)*'Part F'!AY31)</f>
        <v>1.0005820433151835</v>
      </c>
      <c r="BA399" s="41">
        <f ca="1">EXP(($C$384)*'Part F'!AZ31)</f>
        <v>1.0004988534078236</v>
      </c>
      <c r="BB399" s="41">
        <f ca="1">EXP(($C$384)*'Part F'!BA31)</f>
        <v>1.0004821807098272</v>
      </c>
      <c r="BC399" s="41">
        <f ca="1">EXP(($C$384)*'Part F'!BB31)</f>
        <v>1.0005345943672357</v>
      </c>
      <c r="BD399" s="41">
        <f ca="1">EXP(($C$384)*'Part F'!BC31)</f>
        <v>1.000613206249781</v>
      </c>
      <c r="BE399" s="41">
        <f ca="1">EXP(($C$384)*'Part F'!BD31)</f>
        <v>1.0005766913062766</v>
      </c>
      <c r="BF399" s="41">
        <f ca="1">EXP(($C$384)*'Part F'!BE31)</f>
        <v>1.000656275765085</v>
      </c>
      <c r="BG399" s="41">
        <f ca="1">EXP(($C$384)*'Part F'!BF31)</f>
        <v>1.000545892287547</v>
      </c>
      <c r="BH399" s="41">
        <f ca="1">EXP(($C$384)*'Part F'!BG31)</f>
        <v>1.0005276564997021</v>
      </c>
      <c r="BI399" s="41">
        <f ca="1">EXP(($C$384)*'Part F'!BH31)</f>
        <v>1.0005314075774328</v>
      </c>
      <c r="BJ399" s="41">
        <f ca="1">EXP(($C$384)*'Part F'!BI31)</f>
        <v>1.0005794529497689</v>
      </c>
      <c r="BK399" s="41">
        <f ca="1">EXP(($C$384)*'Part F'!BJ31)</f>
        <v>1.0005164330002942</v>
      </c>
      <c r="BL399" s="41">
        <f ca="1">EXP(($C$384)*'Part F'!BK31)</f>
        <v>1.0004805865376629</v>
      </c>
      <c r="BM399" s="41">
        <f ca="1">EXP(($C$384)*'Part F'!BL31)</f>
        <v>1.0005939425673132</v>
      </c>
      <c r="BN399" s="41">
        <f ca="1">EXP(($C$384)*'Part F'!BM31)</f>
        <v>1.0005382702544394</v>
      </c>
      <c r="BO399" s="41">
        <f ca="1">EXP(($C$384)*'Part F'!BN31)</f>
        <v>1.0005342406725639</v>
      </c>
      <c r="BP399" s="41">
        <f ca="1">EXP(($C$384)*'Part F'!BO31)</f>
        <v>1.0006088333749401</v>
      </c>
      <c r="BQ399" s="41">
        <f ca="1">EXP(($C$384)*'Part F'!BP31)</f>
        <v>1.0005992919161886</v>
      </c>
      <c r="BR399" s="41">
        <f ca="1">EXP(($C$384)*'Part F'!BQ31)</f>
        <v>1.0004534145172734</v>
      </c>
      <c r="BS399" s="41">
        <f ca="1">EXP(($C$384)*'Part F'!BR31)</f>
        <v>1.0005870546048137</v>
      </c>
      <c r="BT399" s="41">
        <f ca="1">EXP(($C$384)*'Part F'!BS31)</f>
        <v>1.0005521199373788</v>
      </c>
      <c r="BU399" s="41">
        <f ca="1">EXP(($C$384)*'Part F'!BT31)</f>
        <v>1.000426674784713</v>
      </c>
      <c r="BV399" s="41">
        <f ca="1">EXP(($C$384)*'Part F'!BU31)</f>
        <v>1.0004960259715618</v>
      </c>
      <c r="BW399" s="41">
        <f ca="1">EXP(($C$384)*'Part F'!BV31)</f>
        <v>1.0004618926223412</v>
      </c>
      <c r="BX399" s="41">
        <f ca="1">EXP(($C$384)*'Part F'!BW31)</f>
        <v>1.0004990186805072</v>
      </c>
      <c r="BY399" s="41">
        <f ca="1">EXP(($C$384)*'Part F'!BX31)</f>
        <v>1.0005613291382507</v>
      </c>
      <c r="BZ399" s="41">
        <f ca="1">EXP(($C$384)*'Part F'!BY31)</f>
        <v>1.0005304975620382</v>
      </c>
      <c r="CA399" s="41">
        <f ca="1">EXP(($C$384)*'Part F'!BZ31)</f>
        <v>1.0004774444265307</v>
      </c>
      <c r="CB399" s="41">
        <f ca="1">EXP(($C$384)*'Part F'!CA31)</f>
        <v>1.0005942046526399</v>
      </c>
      <c r="CC399" s="41">
        <f ca="1">EXP(($C$384)*'Part F'!CB31)</f>
        <v>1.0005506436745706</v>
      </c>
      <c r="CD399" s="41">
        <f ca="1">EXP(($C$384)*'Part F'!CC31)</f>
        <v>1.000638276560015</v>
      </c>
      <c r="CE399" s="41">
        <f ca="1">EXP(($C$384)*'Part F'!CD31)</f>
        <v>1.0005218783382681</v>
      </c>
      <c r="CF399" s="41">
        <f ca="1">EXP(($C$384)*'Part F'!CE31)</f>
        <v>1.0005530008097634</v>
      </c>
      <c r="CG399" s="41">
        <f ca="1">EXP(($C$384)*'Part F'!CF31)</f>
        <v>1.0005307256372908</v>
      </c>
      <c r="CH399" s="41">
        <f ca="1">EXP(($C$384)*'Part F'!CG31)</f>
        <v>1.0004728282682653</v>
      </c>
      <c r="CI399" s="41">
        <f ca="1">EXP(($C$384)*'Part F'!CH31)</f>
        <v>1.0005391505019576</v>
      </c>
      <c r="CJ399" s="41">
        <f ca="1">EXP(($C$384)*'Part F'!CI31)</f>
        <v>1.0006068315382786</v>
      </c>
      <c r="CK399" s="41">
        <f ca="1">EXP(($C$384)*'Part F'!CJ31)</f>
        <v>1.0005609566774873</v>
      </c>
      <c r="CL399" s="41">
        <f ca="1">EXP(($C$384)*'Part F'!CK31)</f>
        <v>1.0006306472830424</v>
      </c>
      <c r="CM399" s="41">
        <f ca="1">EXP(($C$384)*'Part F'!CL31)</f>
        <v>1.0004966417918852</v>
      </c>
      <c r="CN399" s="41">
        <f ca="1">EXP(($C$384)*'Part F'!CM31)</f>
        <v>1.0005390009766701</v>
      </c>
      <c r="CO399" s="41">
        <f ca="1">EXP(($C$384)*'Part F'!CN31)</f>
        <v>1.0005191749882001</v>
      </c>
      <c r="CP399" s="41">
        <f ca="1">EXP(($C$384)*'Part F'!CO31)</f>
        <v>1.0005396978624623</v>
      </c>
      <c r="CQ399" s="41">
        <f ca="1">EXP(($C$384)*'Part F'!CP31)</f>
        <v>1.0005728344031979</v>
      </c>
      <c r="CR399" s="41">
        <f ca="1">EXP(($C$384)*'Part F'!CQ31)</f>
        <v>1.0006032190163527</v>
      </c>
      <c r="CS399" s="41">
        <f ca="1">EXP(($C$384)*'Part F'!CR31)</f>
        <v>1.0005308829883504</v>
      </c>
      <c r="CT399" s="41">
        <f ca="1">EXP(($C$384)*'Part F'!CS31)</f>
        <v>1.0005460688321799</v>
      </c>
      <c r="CU399" s="41">
        <f ca="1">EXP(($C$384)*'Part F'!CT31)</f>
        <v>1.0005835688662723</v>
      </c>
      <c r="CV399" s="41">
        <f ca="1">EXP(($C$384)*'Part F'!CU31)</f>
        <v>1.0005454672985357</v>
      </c>
      <c r="CW399" s="41">
        <f ca="1">EXP(($C$384)*'Part F'!CV31)</f>
        <v>1.0005198138768387</v>
      </c>
      <c r="CX399" s="41">
        <f ca="1">EXP(($C$384)*'Part F'!CW31)</f>
        <v>1.000484274815594</v>
      </c>
      <c r="CY399" s="41">
        <f ca="1">EXP(($C$384)*'Part F'!CX31)</f>
        <v>1.0005850461646331</v>
      </c>
    </row>
    <row r="400" spans="3:103" x14ac:dyDescent="0.2">
      <c r="C400" s="41">
        <f t="shared" si="37"/>
        <v>1.4166666666666663</v>
      </c>
      <c r="D400" s="41">
        <f ca="1">EXP(($C$384)*'Part F'!C32)</f>
        <v>1.0005221385991314</v>
      </c>
      <c r="E400" s="41">
        <f ca="1">EXP(($C$384)*'Part F'!D32)</f>
        <v>1.0004456058634588</v>
      </c>
      <c r="F400" s="41">
        <f ca="1">EXP(($C$384)*'Part F'!E32)</f>
        <v>1.0006296995473585</v>
      </c>
      <c r="G400" s="41">
        <f ca="1">EXP(($C$384)*'Part F'!F32)</f>
        <v>1.0005265475296581</v>
      </c>
      <c r="H400" s="41">
        <f ca="1">EXP(($C$384)*'Part F'!G32)</f>
        <v>1.0006096427936806</v>
      </c>
      <c r="I400" s="41">
        <f ca="1">EXP(($C$384)*'Part F'!H32)</f>
        <v>1.0005300691790491</v>
      </c>
      <c r="J400" s="41">
        <f ca="1">EXP(($C$384)*'Part F'!I32)</f>
        <v>1.0005838710162402</v>
      </c>
      <c r="K400" s="41">
        <f ca="1">EXP(($C$384)*'Part F'!J32)</f>
        <v>1.0004714956004364</v>
      </c>
      <c r="L400" s="41">
        <f ca="1">EXP(($C$384)*'Part F'!K32)</f>
        <v>1.0005141080402729</v>
      </c>
      <c r="M400" s="41">
        <f ca="1">EXP(($C$384)*'Part F'!L32)</f>
        <v>1.0005308412791312</v>
      </c>
      <c r="N400" s="41">
        <f ca="1">EXP(($C$384)*'Part F'!M32)</f>
        <v>1.0005689749313951</v>
      </c>
      <c r="O400" s="41">
        <f ca="1">EXP(($C$384)*'Part F'!N32)</f>
        <v>1.0004971975910151</v>
      </c>
      <c r="P400" s="41">
        <f ca="1">EXP(($C$384)*'Part F'!O32)</f>
        <v>1.0005994662205182</v>
      </c>
      <c r="Q400" s="41">
        <f ca="1">EXP(($C$384)*'Part F'!P32)</f>
        <v>1.0005404044397359</v>
      </c>
      <c r="R400" s="41">
        <f ca="1">EXP(($C$384)*'Part F'!Q32)</f>
        <v>1.0005417971939976</v>
      </c>
      <c r="S400" s="41">
        <f ca="1">EXP(($C$384)*'Part F'!R32)</f>
        <v>1.0005251234215271</v>
      </c>
      <c r="T400" s="41">
        <f ca="1">EXP(($C$384)*'Part F'!S32)</f>
        <v>1.0005251504828936</v>
      </c>
      <c r="U400" s="41">
        <f ca="1">EXP(($C$384)*'Part F'!T32)</f>
        <v>1.0005993406218803</v>
      </c>
      <c r="V400" s="41">
        <f ca="1">EXP(($C$384)*'Part F'!U32)</f>
        <v>1.0004808530440814</v>
      </c>
      <c r="W400" s="41">
        <f ca="1">EXP(($C$384)*'Part F'!V32)</f>
        <v>1.0006189206582488</v>
      </c>
      <c r="X400" s="41">
        <f ca="1">EXP(($C$384)*'Part F'!W32)</f>
        <v>1.000592424969394</v>
      </c>
      <c r="Y400" s="41">
        <f ca="1">EXP(($C$384)*'Part F'!X32)</f>
        <v>1.0005290192701954</v>
      </c>
      <c r="Z400" s="41">
        <f ca="1">EXP(($C$384)*'Part F'!Y32)</f>
        <v>1.000491805025582</v>
      </c>
      <c r="AA400" s="41">
        <f ca="1">EXP(($C$384)*'Part F'!Z32)</f>
        <v>1.0005980452669638</v>
      </c>
      <c r="AB400" s="41">
        <f ca="1">EXP(($C$384)*'Part F'!AA32)</f>
        <v>1.000501870800802</v>
      </c>
      <c r="AC400" s="41">
        <f ca="1">EXP(($C$384)*'Part F'!AB32)</f>
        <v>1.0005012803451494</v>
      </c>
      <c r="AD400" s="41">
        <f ca="1">EXP(($C$384)*'Part F'!AC32)</f>
        <v>1.0005608831056796</v>
      </c>
      <c r="AE400" s="41">
        <f ca="1">EXP(($C$384)*'Part F'!AD32)</f>
        <v>1.0005555317571171</v>
      </c>
      <c r="AF400" s="41">
        <f ca="1">EXP(($C$384)*'Part F'!AE32)</f>
        <v>1.0004925827569977</v>
      </c>
      <c r="AG400" s="41">
        <f ca="1">EXP(($C$384)*'Part F'!AF32)</f>
        <v>1.0005487005866853</v>
      </c>
      <c r="AH400" s="41">
        <f ca="1">EXP(($C$384)*'Part F'!AG32)</f>
        <v>1.0005991504387868</v>
      </c>
      <c r="AI400" s="41">
        <f ca="1">EXP(($C$384)*'Part F'!AH32)</f>
        <v>1.0004879357158813</v>
      </c>
      <c r="AJ400" s="41">
        <f ca="1">EXP(($C$384)*'Part F'!AI32)</f>
        <v>1.0005667607477409</v>
      </c>
      <c r="AK400" s="41">
        <f ca="1">EXP(($C$384)*'Part F'!AJ32)</f>
        <v>1.0005419657399162</v>
      </c>
      <c r="AL400" s="41">
        <f ca="1">EXP(($C$384)*'Part F'!AK32)</f>
        <v>1.0005624569175831</v>
      </c>
      <c r="AM400" s="41">
        <f ca="1">EXP(($C$384)*'Part F'!AL32)</f>
        <v>1.0005624782189484</v>
      </c>
      <c r="AN400" s="41">
        <f ca="1">EXP(($C$384)*'Part F'!AM32)</f>
        <v>1.0006136598967934</v>
      </c>
      <c r="AO400" s="41">
        <f ca="1">EXP(($C$384)*'Part F'!AN32)</f>
        <v>1.0005266307607363</v>
      </c>
      <c r="AP400" s="41">
        <f ca="1">EXP(($C$384)*'Part F'!AO32)</f>
        <v>1.0005056114249125</v>
      </c>
      <c r="AQ400" s="41">
        <f ca="1">EXP(($C$384)*'Part F'!AP32)</f>
        <v>1.0004436718498426</v>
      </c>
      <c r="AR400" s="41">
        <f ca="1">EXP(($C$384)*'Part F'!AQ32)</f>
        <v>1.0006414579526419</v>
      </c>
      <c r="AS400" s="41">
        <f ca="1">EXP(($C$384)*'Part F'!AR32)</f>
        <v>1.000538740551834</v>
      </c>
      <c r="AT400" s="41">
        <f ca="1">EXP(($C$384)*'Part F'!AS32)</f>
        <v>1.0005128185720908</v>
      </c>
      <c r="AU400" s="41">
        <f ca="1">EXP(($C$384)*'Part F'!AT32)</f>
        <v>1.0004735822418036</v>
      </c>
      <c r="AV400" s="41">
        <f ca="1">EXP(($C$384)*'Part F'!AU32)</f>
        <v>1.000533631887905</v>
      </c>
      <c r="AW400" s="41">
        <f ca="1">EXP(($C$384)*'Part F'!AV32)</f>
        <v>1.0004640830382068</v>
      </c>
      <c r="AX400" s="41">
        <f ca="1">EXP(($C$384)*'Part F'!AW32)</f>
        <v>1.0004562760097029</v>
      </c>
      <c r="AY400" s="41">
        <f ca="1">EXP(($C$384)*'Part F'!AX32)</f>
        <v>1.0005650984021917</v>
      </c>
      <c r="AZ400" s="41">
        <f ca="1">EXP(($C$384)*'Part F'!AY32)</f>
        <v>1.0005843640592769</v>
      </c>
      <c r="BA400" s="41">
        <f ca="1">EXP(($C$384)*'Part F'!AZ32)</f>
        <v>1.0004880855295144</v>
      </c>
      <c r="BB400" s="41">
        <f ca="1">EXP(($C$384)*'Part F'!BA32)</f>
        <v>1.0004673333639691</v>
      </c>
      <c r="BC400" s="41">
        <f ca="1">EXP(($C$384)*'Part F'!BB32)</f>
        <v>1.0005329134311052</v>
      </c>
      <c r="BD400" s="41">
        <f ca="1">EXP(($C$384)*'Part F'!BC32)</f>
        <v>1.0006109881608374</v>
      </c>
      <c r="BE400" s="41">
        <f ca="1">EXP(($C$384)*'Part F'!BD32)</f>
        <v>1.0005881056344281</v>
      </c>
      <c r="BF400" s="41">
        <f ca="1">EXP(($C$384)*'Part F'!BE32)</f>
        <v>1.0006503003293996</v>
      </c>
      <c r="BG400" s="41">
        <f ca="1">EXP(($C$384)*'Part F'!BF32)</f>
        <v>1.0005535241240642</v>
      </c>
      <c r="BH400" s="41">
        <f ca="1">EXP(($C$384)*'Part F'!BG32)</f>
        <v>1.0005302023514575</v>
      </c>
      <c r="BI400" s="41">
        <f ca="1">EXP(($C$384)*'Part F'!BH32)</f>
        <v>1.0005130702977258</v>
      </c>
      <c r="BJ400" s="41">
        <f ca="1">EXP(($C$384)*'Part F'!BI32)</f>
        <v>1.0005697333510424</v>
      </c>
      <c r="BK400" s="41">
        <f ca="1">EXP(($C$384)*'Part F'!BJ32)</f>
        <v>1.0005236036140832</v>
      </c>
      <c r="BL400" s="41">
        <f ca="1">EXP(($C$384)*'Part F'!BK32)</f>
        <v>1.0004972201539746</v>
      </c>
      <c r="BM400" s="41">
        <f ca="1">EXP(($C$384)*'Part F'!BL32)</f>
        <v>1.0005904479025387</v>
      </c>
      <c r="BN400" s="41">
        <f ca="1">EXP(($C$384)*'Part F'!BM32)</f>
        <v>1.0005220472296952</v>
      </c>
      <c r="BO400" s="41">
        <f ca="1">EXP(($C$384)*'Part F'!BN32)</f>
        <v>1.0004970808820772</v>
      </c>
      <c r="BP400" s="41">
        <f ca="1">EXP(($C$384)*'Part F'!BO32)</f>
        <v>1.0006006979901798</v>
      </c>
      <c r="BQ400" s="41">
        <f ca="1">EXP(($C$384)*'Part F'!BP32)</f>
        <v>1.000612408047477</v>
      </c>
      <c r="BR400" s="41">
        <f ca="1">EXP(($C$384)*'Part F'!BQ32)</f>
        <v>1.0004538506032266</v>
      </c>
      <c r="BS400" s="41">
        <f ca="1">EXP(($C$384)*'Part F'!BR32)</f>
        <v>1.0005905608317571</v>
      </c>
      <c r="BT400" s="41">
        <f ca="1">EXP(($C$384)*'Part F'!BS32)</f>
        <v>1.0005533612326007</v>
      </c>
      <c r="BU400" s="41">
        <f ca="1">EXP(($C$384)*'Part F'!BT32)</f>
        <v>1.0004236241428131</v>
      </c>
      <c r="BV400" s="41">
        <f ca="1">EXP(($C$384)*'Part F'!BU32)</f>
        <v>1.0004996147607927</v>
      </c>
      <c r="BW400" s="41">
        <f ca="1">EXP(($C$384)*'Part F'!BV32)</f>
        <v>1.0004743350120533</v>
      </c>
      <c r="BX400" s="41">
        <f ca="1">EXP(($C$384)*'Part F'!BW32)</f>
        <v>1.0005124529085181</v>
      </c>
      <c r="BY400" s="41">
        <f ca="1">EXP(($C$384)*'Part F'!BX32)</f>
        <v>1.0005591582938211</v>
      </c>
      <c r="BZ400" s="41">
        <f ca="1">EXP(($C$384)*'Part F'!BY32)</f>
        <v>1.0005265067113021</v>
      </c>
      <c r="CA400" s="41">
        <f ca="1">EXP(($C$384)*'Part F'!BZ32)</f>
        <v>1.0004897741681704</v>
      </c>
      <c r="CB400" s="41">
        <f ca="1">EXP(($C$384)*'Part F'!CA32)</f>
        <v>1.00059423341826</v>
      </c>
      <c r="CC400" s="41">
        <f ca="1">EXP(($C$384)*'Part F'!CB32)</f>
        <v>1.000521455043746</v>
      </c>
      <c r="CD400" s="41">
        <f ca="1">EXP(($C$384)*'Part F'!CC32)</f>
        <v>1.0006164205451504</v>
      </c>
      <c r="CE400" s="41">
        <f ca="1">EXP(($C$384)*'Part F'!CD32)</f>
        <v>1.0005401856970193</v>
      </c>
      <c r="CF400" s="41">
        <f ca="1">EXP(($C$384)*'Part F'!CE32)</f>
        <v>1.0005544028434754</v>
      </c>
      <c r="CG400" s="41">
        <f ca="1">EXP(($C$384)*'Part F'!CF32)</f>
        <v>1.0005292174487244</v>
      </c>
      <c r="CH400" s="41">
        <f ca="1">EXP(($C$384)*'Part F'!CG32)</f>
        <v>1.0004597500566899</v>
      </c>
      <c r="CI400" s="41">
        <f ca="1">EXP(($C$384)*'Part F'!CH32)</f>
        <v>1.0005071755276085</v>
      </c>
      <c r="CJ400" s="41">
        <f ca="1">EXP(($C$384)*'Part F'!CI32)</f>
        <v>1.0005970510455626</v>
      </c>
      <c r="CK400" s="41">
        <f ca="1">EXP(($C$384)*'Part F'!CJ32)</f>
        <v>1.0005740417956586</v>
      </c>
      <c r="CL400" s="41">
        <f ca="1">EXP(($C$384)*'Part F'!CK32)</f>
        <v>1.0006213934130928</v>
      </c>
      <c r="CM400" s="41">
        <f ca="1">EXP(($C$384)*'Part F'!CL32)</f>
        <v>1.0005044484305126</v>
      </c>
      <c r="CN400" s="41">
        <f ca="1">EXP(($C$384)*'Part F'!CM32)</f>
        <v>1.0005382959791624</v>
      </c>
      <c r="CO400" s="41">
        <f ca="1">EXP(($C$384)*'Part F'!CN32)</f>
        <v>1.000518200431977</v>
      </c>
      <c r="CP400" s="41">
        <f ca="1">EXP(($C$384)*'Part F'!CO32)</f>
        <v>1.0005402156671057</v>
      </c>
      <c r="CQ400" s="41">
        <f ca="1">EXP(($C$384)*'Part F'!CP32)</f>
        <v>1.0005720315584372</v>
      </c>
      <c r="CR400" s="41">
        <f ca="1">EXP(($C$384)*'Part F'!CQ32)</f>
        <v>1.0006157978309538</v>
      </c>
      <c r="CS400" s="41">
        <f ca="1">EXP(($C$384)*'Part F'!CR32)</f>
        <v>1.0005267503273731</v>
      </c>
      <c r="CT400" s="41">
        <f ca="1">EXP(($C$384)*'Part F'!CS32)</f>
        <v>1.0005231374270969</v>
      </c>
      <c r="CU400" s="41">
        <f ca="1">EXP(($C$384)*'Part F'!CT32)</f>
        <v>1.0005754465631918</v>
      </c>
      <c r="CV400" s="41">
        <f ca="1">EXP(($C$384)*'Part F'!CU32)</f>
        <v>1.0005583308887116</v>
      </c>
      <c r="CW400" s="41">
        <f ca="1">EXP(($C$384)*'Part F'!CV32)</f>
        <v>1.0005270490523035</v>
      </c>
      <c r="CX400" s="41">
        <f ca="1">EXP(($C$384)*'Part F'!CW32)</f>
        <v>1.0004954589500761</v>
      </c>
      <c r="CY400" s="41">
        <f ca="1">EXP(($C$384)*'Part F'!CX32)</f>
        <v>1.0006094559489567</v>
      </c>
    </row>
    <row r="401" spans="3:103" x14ac:dyDescent="0.2">
      <c r="C401" s="41">
        <f t="shared" si="37"/>
        <v>1.4999999999999996</v>
      </c>
      <c r="D401" s="41">
        <f ca="1">EXP(($C$384)*'Part F'!C33)</f>
        <v>1.0005158949213686</v>
      </c>
      <c r="E401" s="41">
        <f ca="1">EXP(($C$384)*'Part F'!D33)</f>
        <v>1.0004477416690876</v>
      </c>
      <c r="F401" s="41">
        <f ca="1">EXP(($C$384)*'Part F'!E33)</f>
        <v>1.0006615541317503</v>
      </c>
      <c r="G401" s="41">
        <f ca="1">EXP(($C$384)*'Part F'!F33)</f>
        <v>1.0005306140465353</v>
      </c>
      <c r="H401" s="41">
        <f ca="1">EXP(($C$384)*'Part F'!G33)</f>
        <v>1.0006322571249988</v>
      </c>
      <c r="I401" s="41">
        <f ca="1">EXP(($C$384)*'Part F'!H33)</f>
        <v>1.0005449957826489</v>
      </c>
      <c r="J401" s="41">
        <f ca="1">EXP(($C$384)*'Part F'!I33)</f>
        <v>1.0005932696286106</v>
      </c>
      <c r="K401" s="41">
        <f ca="1">EXP(($C$384)*'Part F'!J33)</f>
        <v>1.0004647188805771</v>
      </c>
      <c r="L401" s="41">
        <f ca="1">EXP(($C$384)*'Part F'!K33)</f>
        <v>1.0005241065046531</v>
      </c>
      <c r="M401" s="41">
        <f ca="1">EXP(($C$384)*'Part F'!L33)</f>
        <v>1.0005370732158365</v>
      </c>
      <c r="N401" s="41">
        <f ca="1">EXP(($C$384)*'Part F'!M33)</f>
        <v>1.0005757852604613</v>
      </c>
      <c r="O401" s="41">
        <f ca="1">EXP(($C$384)*'Part F'!N33)</f>
        <v>1.0005022972467745</v>
      </c>
      <c r="P401" s="41">
        <f ca="1">EXP(($C$384)*'Part F'!O33)</f>
        <v>1.0005893785067901</v>
      </c>
      <c r="Q401" s="41">
        <f ca="1">EXP(($C$384)*'Part F'!P33)</f>
        <v>1.0005367969676071</v>
      </c>
      <c r="R401" s="41">
        <f ca="1">EXP(($C$384)*'Part F'!Q33)</f>
        <v>1.0005473054578569</v>
      </c>
      <c r="S401" s="41">
        <f ca="1">EXP(($C$384)*'Part F'!R33)</f>
        <v>1.0005315259426688</v>
      </c>
      <c r="T401" s="41">
        <f ca="1">EXP(($C$384)*'Part F'!S33)</f>
        <v>1.0005167389849101</v>
      </c>
      <c r="U401" s="41">
        <f ca="1">EXP(($C$384)*'Part F'!T33)</f>
        <v>1.0005862517873279</v>
      </c>
      <c r="V401" s="41">
        <f ca="1">EXP(($C$384)*'Part F'!U33)</f>
        <v>1.0004749999580496</v>
      </c>
      <c r="W401" s="41">
        <f ca="1">EXP(($C$384)*'Part F'!V33)</f>
        <v>1.000632480952075</v>
      </c>
      <c r="X401" s="41">
        <f ca="1">EXP(($C$384)*'Part F'!W33)</f>
        <v>1.0005828151408946</v>
      </c>
      <c r="Y401" s="41">
        <f ca="1">EXP(($C$384)*'Part F'!X33)</f>
        <v>1.0005384233611878</v>
      </c>
      <c r="Z401" s="41">
        <f ca="1">EXP(($C$384)*'Part F'!Y33)</f>
        <v>1.00050958742199</v>
      </c>
      <c r="AA401" s="41">
        <f ca="1">EXP(($C$384)*'Part F'!Z33)</f>
        <v>1.0005815018607587</v>
      </c>
      <c r="AB401" s="41">
        <f ca="1">EXP(($C$384)*'Part F'!AA33)</f>
        <v>1.0005042323169646</v>
      </c>
      <c r="AC401" s="41">
        <f ca="1">EXP(($C$384)*'Part F'!AB33)</f>
        <v>1.0004981795115115</v>
      </c>
      <c r="AD401" s="41">
        <f ca="1">EXP(($C$384)*'Part F'!AC33)</f>
        <v>1.0005513013853269</v>
      </c>
      <c r="AE401" s="41">
        <f ca="1">EXP(($C$384)*'Part F'!AD33)</f>
        <v>1.0005604839909195</v>
      </c>
      <c r="AF401" s="41">
        <f ca="1">EXP(($C$384)*'Part F'!AE33)</f>
        <v>1.0005061179801138</v>
      </c>
      <c r="AG401" s="41">
        <f ca="1">EXP(($C$384)*'Part F'!AF33)</f>
        <v>1.0005543838382163</v>
      </c>
      <c r="AH401" s="41">
        <f ca="1">EXP(($C$384)*'Part F'!AG33)</f>
        <v>1.0005992374729347</v>
      </c>
      <c r="AI401" s="41">
        <f ca="1">EXP(($C$384)*'Part F'!AH33)</f>
        <v>1.0004867229756111</v>
      </c>
      <c r="AJ401" s="41">
        <f ca="1">EXP(($C$384)*'Part F'!AI33)</f>
        <v>1.0005694352716925</v>
      </c>
      <c r="AK401" s="41">
        <f ca="1">EXP(($C$384)*'Part F'!AJ33)</f>
        <v>1.0005069164976845</v>
      </c>
      <c r="AL401" s="41">
        <f ca="1">EXP(($C$384)*'Part F'!AK33)</f>
        <v>1.0005626247054877</v>
      </c>
      <c r="AM401" s="41">
        <f ca="1">EXP(($C$384)*'Part F'!AL33)</f>
        <v>1.0005814180378858</v>
      </c>
      <c r="AN401" s="41">
        <f ca="1">EXP(($C$384)*'Part F'!AM33)</f>
        <v>1.0006224821778886</v>
      </c>
      <c r="AO401" s="41">
        <f ca="1">EXP(($C$384)*'Part F'!AN33)</f>
        <v>1.0005206050364659</v>
      </c>
      <c r="AP401" s="41">
        <f ca="1">EXP(($C$384)*'Part F'!AO33)</f>
        <v>1.0005121884900881</v>
      </c>
      <c r="AQ401" s="41">
        <f ca="1">EXP(($C$384)*'Part F'!AP33)</f>
        <v>1.0004484319648959</v>
      </c>
      <c r="AR401" s="41">
        <f ca="1">EXP(($C$384)*'Part F'!AQ33)</f>
        <v>1.0006555453985517</v>
      </c>
      <c r="AS401" s="41">
        <f ca="1">EXP(($C$384)*'Part F'!AR33)</f>
        <v>1.0005388122569818</v>
      </c>
      <c r="AT401" s="41">
        <f ca="1">EXP(($C$384)*'Part F'!AS33)</f>
        <v>1.0005337786010033</v>
      </c>
      <c r="AU401" s="41">
        <f ca="1">EXP(($C$384)*'Part F'!AT33)</f>
        <v>1.0004897825499961</v>
      </c>
      <c r="AV401" s="41">
        <f ca="1">EXP(($C$384)*'Part F'!AU33)</f>
        <v>1.0005357209971411</v>
      </c>
      <c r="AW401" s="41">
        <f ca="1">EXP(($C$384)*'Part F'!AV33)</f>
        <v>1.0004660888813091</v>
      </c>
      <c r="AX401" s="41">
        <f ca="1">EXP(($C$384)*'Part F'!AW33)</f>
        <v>1.0004509545327835</v>
      </c>
      <c r="AY401" s="41">
        <f ca="1">EXP(($C$384)*'Part F'!AX33)</f>
        <v>1.0005933272258363</v>
      </c>
      <c r="AZ401" s="41">
        <f ca="1">EXP(($C$384)*'Part F'!AY33)</f>
        <v>1.0005801788815711</v>
      </c>
      <c r="BA401" s="41">
        <f ca="1">EXP(($C$384)*'Part F'!AZ33)</f>
        <v>1.0005028884351559</v>
      </c>
      <c r="BB401" s="41">
        <f ca="1">EXP(($C$384)*'Part F'!BA33)</f>
        <v>1.0004825264042192</v>
      </c>
      <c r="BC401" s="41">
        <f ca="1">EXP(($C$384)*'Part F'!BB33)</f>
        <v>1.0005215410978043</v>
      </c>
      <c r="BD401" s="41">
        <f ca="1">EXP(($C$384)*'Part F'!BC33)</f>
        <v>1.0006059998141916</v>
      </c>
      <c r="BE401" s="41">
        <f ca="1">EXP(($C$384)*'Part F'!BD33)</f>
        <v>1.0005917221903344</v>
      </c>
      <c r="BF401" s="41">
        <f ca="1">EXP(($C$384)*'Part F'!BE33)</f>
        <v>1.000660232074176</v>
      </c>
      <c r="BG401" s="41">
        <f ca="1">EXP(($C$384)*'Part F'!BF33)</f>
        <v>1.0005294568845355</v>
      </c>
      <c r="BH401" s="41">
        <f ca="1">EXP(($C$384)*'Part F'!BG33)</f>
        <v>1.000522684240472</v>
      </c>
      <c r="BI401" s="41">
        <f ca="1">EXP(($C$384)*'Part F'!BH33)</f>
        <v>1.0005249267812206</v>
      </c>
      <c r="BJ401" s="41">
        <f ca="1">EXP(($C$384)*'Part F'!BI33)</f>
        <v>1.0005801645544665</v>
      </c>
      <c r="BK401" s="41">
        <f ca="1">EXP(($C$384)*'Part F'!BJ33)</f>
        <v>1.0005257076348391</v>
      </c>
      <c r="BL401" s="41">
        <f ca="1">EXP(($C$384)*'Part F'!BK33)</f>
        <v>1.0004983151766682</v>
      </c>
      <c r="BM401" s="41">
        <f ca="1">EXP(($C$384)*'Part F'!BL33)</f>
        <v>1.0005678838303609</v>
      </c>
      <c r="BN401" s="41">
        <f ca="1">EXP(($C$384)*'Part F'!BM33)</f>
        <v>1.0005168026677342</v>
      </c>
      <c r="BO401" s="41">
        <f ca="1">EXP(($C$384)*'Part F'!BN33)</f>
        <v>1.0005018792351215</v>
      </c>
      <c r="BP401" s="41">
        <f ca="1">EXP(($C$384)*'Part F'!BO33)</f>
        <v>1.0006124094453124</v>
      </c>
      <c r="BQ401" s="41">
        <f ca="1">EXP(($C$384)*'Part F'!BP33)</f>
        <v>1.0006156300184919</v>
      </c>
      <c r="BR401" s="41">
        <f ca="1">EXP(($C$384)*'Part F'!BQ33)</f>
        <v>1.0004414672500412</v>
      </c>
      <c r="BS401" s="41">
        <f ca="1">EXP(($C$384)*'Part F'!BR33)</f>
        <v>1.0005934863734278</v>
      </c>
      <c r="BT401" s="41">
        <f ca="1">EXP(($C$384)*'Part F'!BS33)</f>
        <v>1.0005446190038969</v>
      </c>
      <c r="BU401" s="41">
        <f ca="1">EXP(($C$384)*'Part F'!BT33)</f>
        <v>1.0004328063173928</v>
      </c>
      <c r="BV401" s="41">
        <f ca="1">EXP(($C$384)*'Part F'!BU33)</f>
        <v>1.0004825757484332</v>
      </c>
      <c r="BW401" s="41">
        <f ca="1">EXP(($C$384)*'Part F'!BV33)</f>
        <v>1.0004657107018575</v>
      </c>
      <c r="BX401" s="41">
        <f ca="1">EXP(($C$384)*'Part F'!BW33)</f>
        <v>1.0005320484692364</v>
      </c>
      <c r="BY401" s="41">
        <f ca="1">EXP(($C$384)*'Part F'!BX33)</f>
        <v>1.0005743888808205</v>
      </c>
      <c r="BZ401" s="41">
        <f ca="1">EXP(($C$384)*'Part F'!BY33)</f>
        <v>1.0005305505057067</v>
      </c>
      <c r="CA401" s="41">
        <f ca="1">EXP(($C$384)*'Part F'!BZ33)</f>
        <v>1.0004848593059592</v>
      </c>
      <c r="CB401" s="41">
        <f ca="1">EXP(($C$384)*'Part F'!CA33)</f>
        <v>1.000611606520643</v>
      </c>
      <c r="CC401" s="41">
        <f ca="1">EXP(($C$384)*'Part F'!CB33)</f>
        <v>1.000518282473952</v>
      </c>
      <c r="CD401" s="41">
        <f ca="1">EXP(($C$384)*'Part F'!CC33)</f>
        <v>1.0006291190768595</v>
      </c>
      <c r="CE401" s="41">
        <f ca="1">EXP(($C$384)*'Part F'!CD33)</f>
        <v>1.0005304121669512</v>
      </c>
      <c r="CF401" s="41">
        <f ca="1">EXP(($C$384)*'Part F'!CE33)</f>
        <v>1.0005360253097515</v>
      </c>
      <c r="CG401" s="41">
        <f ca="1">EXP(($C$384)*'Part F'!CF33)</f>
        <v>1.0005188740026514</v>
      </c>
      <c r="CH401" s="41">
        <f ca="1">EXP(($C$384)*'Part F'!CG33)</f>
        <v>1.0004540360177294</v>
      </c>
      <c r="CI401" s="41">
        <f ca="1">EXP(($C$384)*'Part F'!CH33)</f>
        <v>1.0005105888435344</v>
      </c>
      <c r="CJ401" s="41">
        <f ca="1">EXP(($C$384)*'Part F'!CI33)</f>
        <v>1.0006127612147513</v>
      </c>
      <c r="CK401" s="41">
        <f ca="1">EXP(($C$384)*'Part F'!CJ33)</f>
        <v>1.0005863256429945</v>
      </c>
      <c r="CL401" s="41">
        <f ca="1">EXP(($C$384)*'Part F'!CK33)</f>
        <v>1.0006111448873558</v>
      </c>
      <c r="CM401" s="41">
        <f ca="1">EXP(($C$384)*'Part F'!CL33)</f>
        <v>1.0004836820091907</v>
      </c>
      <c r="CN401" s="41">
        <f ca="1">EXP(($C$384)*'Part F'!CM33)</f>
        <v>1.0005396522917527</v>
      </c>
      <c r="CO401" s="41">
        <f ca="1">EXP(($C$384)*'Part F'!CN33)</f>
        <v>1.0005352191904944</v>
      </c>
      <c r="CP401" s="41">
        <f ca="1">EXP(($C$384)*'Part F'!CO33)</f>
        <v>1.0005386969045689</v>
      </c>
      <c r="CQ401" s="41">
        <f ca="1">EXP(($C$384)*'Part F'!CP33)</f>
        <v>1.0005568930126738</v>
      </c>
      <c r="CR401" s="41">
        <f ca="1">EXP(($C$384)*'Part F'!CQ33)</f>
        <v>1.0006224649649724</v>
      </c>
      <c r="CS401" s="41">
        <f ca="1">EXP(($C$384)*'Part F'!CR33)</f>
        <v>1.0005236682734433</v>
      </c>
      <c r="CT401" s="41">
        <f ca="1">EXP(($C$384)*'Part F'!CS33)</f>
        <v>1.000505806655303</v>
      </c>
      <c r="CU401" s="41">
        <f ca="1">EXP(($C$384)*'Part F'!CT33)</f>
        <v>1.0005737282163896</v>
      </c>
      <c r="CV401" s="41">
        <f ca="1">EXP(($C$384)*'Part F'!CU33)</f>
        <v>1.0005687758875483</v>
      </c>
      <c r="CW401" s="41">
        <f ca="1">EXP(($C$384)*'Part F'!CV33)</f>
        <v>1.0005049012949974</v>
      </c>
      <c r="CX401" s="41">
        <f ca="1">EXP(($C$384)*'Part F'!CW33)</f>
        <v>1.0005233142811485</v>
      </c>
      <c r="CY401" s="41">
        <f ca="1">EXP(($C$384)*'Part F'!CX33)</f>
        <v>1.0006087781153652</v>
      </c>
    </row>
    <row r="402" spans="3:103" x14ac:dyDescent="0.2">
      <c r="C402" s="41">
        <f t="shared" si="37"/>
        <v>1.5833333333333328</v>
      </c>
      <c r="D402" s="41">
        <f ca="1">EXP(($C$384)*'Part F'!C34)</f>
        <v>1.0005333676004757</v>
      </c>
      <c r="E402" s="41">
        <f ca="1">EXP(($C$384)*'Part F'!D34)</f>
        <v>1.0004434997532115</v>
      </c>
      <c r="F402" s="41">
        <f ca="1">EXP(($C$384)*'Part F'!E34)</f>
        <v>1.0006491639616186</v>
      </c>
      <c r="G402" s="41">
        <f ca="1">EXP(($C$384)*'Part F'!F34)</f>
        <v>1.000540697668082</v>
      </c>
      <c r="H402" s="41">
        <f ca="1">EXP(($C$384)*'Part F'!G34)</f>
        <v>1.0006148761992542</v>
      </c>
      <c r="I402" s="41">
        <f ca="1">EXP(($C$384)*'Part F'!H34)</f>
        <v>1.0005560982452024</v>
      </c>
      <c r="J402" s="41">
        <f ca="1">EXP(($C$384)*'Part F'!I34)</f>
        <v>1.0005960204185873</v>
      </c>
      <c r="K402" s="41">
        <f ca="1">EXP(($C$384)*'Part F'!J34)</f>
        <v>1.0004748002107597</v>
      </c>
      <c r="L402" s="41">
        <f ca="1">EXP(($C$384)*'Part F'!K34)</f>
        <v>1.0005306327745376</v>
      </c>
      <c r="M402" s="41">
        <f ca="1">EXP(($C$384)*'Part F'!L34)</f>
        <v>1.0005183417757402</v>
      </c>
      <c r="N402" s="41">
        <f ca="1">EXP(($C$384)*'Part F'!M34)</f>
        <v>1.0005614313726987</v>
      </c>
      <c r="O402" s="41">
        <f ca="1">EXP(($C$384)*'Part F'!N34)</f>
        <v>1.0005061155816113</v>
      </c>
      <c r="P402" s="41">
        <f ca="1">EXP(($C$384)*'Part F'!O34)</f>
        <v>1.0005940299885423</v>
      </c>
      <c r="Q402" s="41">
        <f ca="1">EXP(($C$384)*'Part F'!P34)</f>
        <v>1.000527289673893</v>
      </c>
      <c r="R402" s="41">
        <f ca="1">EXP(($C$384)*'Part F'!Q34)</f>
        <v>1.0005420195441219</v>
      </c>
      <c r="S402" s="41">
        <f ca="1">EXP(($C$384)*'Part F'!R34)</f>
        <v>1.0005148752071285</v>
      </c>
      <c r="T402" s="41">
        <f ca="1">EXP(($C$384)*'Part F'!S34)</f>
        <v>1.0004913368534174</v>
      </c>
      <c r="U402" s="41">
        <f ca="1">EXP(($C$384)*'Part F'!T34)</f>
        <v>1.0005834261180331</v>
      </c>
      <c r="V402" s="41">
        <f ca="1">EXP(($C$384)*'Part F'!U34)</f>
        <v>1.0004752542168105</v>
      </c>
      <c r="W402" s="41">
        <f ca="1">EXP(($C$384)*'Part F'!V34)</f>
        <v>1.0006330204174123</v>
      </c>
      <c r="X402" s="41">
        <f ca="1">EXP(($C$384)*'Part F'!W34)</f>
        <v>1.0005886759578209</v>
      </c>
      <c r="Y402" s="41">
        <f ca="1">EXP(($C$384)*'Part F'!X34)</f>
        <v>1.0005093152806424</v>
      </c>
      <c r="Z402" s="41">
        <f ca="1">EXP(($C$384)*'Part F'!Y34)</f>
        <v>1.0005271868759489</v>
      </c>
      <c r="AA402" s="41">
        <f ca="1">EXP(($C$384)*'Part F'!Z34)</f>
        <v>1.000546768945112</v>
      </c>
      <c r="AB402" s="41">
        <f ca="1">EXP(($C$384)*'Part F'!AA34)</f>
        <v>1.0005128932486853</v>
      </c>
      <c r="AC402" s="41">
        <f ca="1">EXP(($C$384)*'Part F'!AB34)</f>
        <v>1.0005266064291072</v>
      </c>
      <c r="AD402" s="41">
        <f ca="1">EXP(($C$384)*'Part F'!AC34)</f>
        <v>1.0005580712366378</v>
      </c>
      <c r="AE402" s="41">
        <f ca="1">EXP(($C$384)*'Part F'!AD34)</f>
        <v>1.0005597099112187</v>
      </c>
      <c r="AF402" s="41">
        <f ca="1">EXP(($C$384)*'Part F'!AE34)</f>
        <v>1.0004983763500797</v>
      </c>
      <c r="AG402" s="41">
        <f ca="1">EXP(($C$384)*'Part F'!AF34)</f>
        <v>1.000556827295221</v>
      </c>
      <c r="AH402" s="41">
        <f ca="1">EXP(($C$384)*'Part F'!AG34)</f>
        <v>1.0005942120911682</v>
      </c>
      <c r="AI402" s="41">
        <f ca="1">EXP(($C$384)*'Part F'!AH34)</f>
        <v>1.0005066361356358</v>
      </c>
      <c r="AJ402" s="41">
        <f ca="1">EXP(($C$384)*'Part F'!AI34)</f>
        <v>1.000573718730789</v>
      </c>
      <c r="AK402" s="41">
        <f ca="1">EXP(($C$384)*'Part F'!AJ34)</f>
        <v>1.0005086723648755</v>
      </c>
      <c r="AL402" s="41">
        <f ca="1">EXP(($C$384)*'Part F'!AK34)</f>
        <v>1.000542590087673</v>
      </c>
      <c r="AM402" s="41">
        <f ca="1">EXP(($C$384)*'Part F'!AL34)</f>
        <v>1.0006029286397167</v>
      </c>
      <c r="AN402" s="41">
        <f ca="1">EXP(($C$384)*'Part F'!AM34)</f>
        <v>1.0006216484581254</v>
      </c>
      <c r="AO402" s="41">
        <f ca="1">EXP(($C$384)*'Part F'!AN34)</f>
        <v>1.000514887155266</v>
      </c>
      <c r="AP402" s="41">
        <f ca="1">EXP(($C$384)*'Part F'!AO34)</f>
        <v>1.0005084154703163</v>
      </c>
      <c r="AQ402" s="41">
        <f ca="1">EXP(($C$384)*'Part F'!AP34)</f>
        <v>1.0004388734691942</v>
      </c>
      <c r="AR402" s="41">
        <f ca="1">EXP(($C$384)*'Part F'!AQ34)</f>
        <v>1.0006184829441114</v>
      </c>
      <c r="AS402" s="41">
        <f ca="1">EXP(($C$384)*'Part F'!AR34)</f>
        <v>1.0005211261687577</v>
      </c>
      <c r="AT402" s="41">
        <f ca="1">EXP(($C$384)*'Part F'!AS34)</f>
        <v>1.0005251595839955</v>
      </c>
      <c r="AU402" s="41">
        <f ca="1">EXP(($C$384)*'Part F'!AT34)</f>
        <v>1.0004931745744021</v>
      </c>
      <c r="AV402" s="41">
        <f ca="1">EXP(($C$384)*'Part F'!AU34)</f>
        <v>1.00052128895851</v>
      </c>
      <c r="AW402" s="41">
        <f ca="1">EXP(($C$384)*'Part F'!AV34)</f>
        <v>1.0004749346494284</v>
      </c>
      <c r="AX402" s="41">
        <f ca="1">EXP(($C$384)*'Part F'!AW34)</f>
        <v>1.0004257313511009</v>
      </c>
      <c r="AY402" s="41">
        <f ca="1">EXP(($C$384)*'Part F'!AX34)</f>
        <v>1.0005802883585997</v>
      </c>
      <c r="AZ402" s="41">
        <f ca="1">EXP(($C$384)*'Part F'!AY34)</f>
        <v>1.0005804198836794</v>
      </c>
      <c r="BA402" s="41">
        <f ca="1">EXP(($C$384)*'Part F'!AZ34)</f>
        <v>1.0004953689725844</v>
      </c>
      <c r="BB402" s="41">
        <f ca="1">EXP(($C$384)*'Part F'!BA34)</f>
        <v>1.0004888038624467</v>
      </c>
      <c r="BC402" s="41">
        <f ca="1">EXP(($C$384)*'Part F'!BB34)</f>
        <v>1.000507768879372</v>
      </c>
      <c r="BD402" s="41">
        <f ca="1">EXP(($C$384)*'Part F'!BC34)</f>
        <v>1.0006164194419933</v>
      </c>
      <c r="BE402" s="41">
        <f ca="1">EXP(($C$384)*'Part F'!BD34)</f>
        <v>1.0005846071005882</v>
      </c>
      <c r="BF402" s="41">
        <f ca="1">EXP(($C$384)*'Part F'!BE34)</f>
        <v>1.0006664277513542</v>
      </c>
      <c r="BG402" s="41">
        <f ca="1">EXP(($C$384)*'Part F'!BF34)</f>
        <v>1.0005390026441672</v>
      </c>
      <c r="BH402" s="41">
        <f ca="1">EXP(($C$384)*'Part F'!BG34)</f>
        <v>1.0005145021759003</v>
      </c>
      <c r="BI402" s="41">
        <f ca="1">EXP(($C$384)*'Part F'!BH34)</f>
        <v>1.0005278074255177</v>
      </c>
      <c r="BJ402" s="41">
        <f ca="1">EXP(($C$384)*'Part F'!BI34)</f>
        <v>1.0005639652920419</v>
      </c>
      <c r="BK402" s="41">
        <f ca="1">EXP(($C$384)*'Part F'!BJ34)</f>
        <v>1.0005299984212028</v>
      </c>
      <c r="BL402" s="41">
        <f ca="1">EXP(($C$384)*'Part F'!BK34)</f>
        <v>1.0005004655342045</v>
      </c>
      <c r="BM402" s="41">
        <f ca="1">EXP(($C$384)*'Part F'!BL34)</f>
        <v>1.0005546191295114</v>
      </c>
      <c r="BN402" s="41">
        <f ca="1">EXP(($C$384)*'Part F'!BM34)</f>
        <v>1.0005257727600192</v>
      </c>
      <c r="BO402" s="41">
        <f ca="1">EXP(($C$384)*'Part F'!BN34)</f>
        <v>1.0005071286053044</v>
      </c>
      <c r="BP402" s="41">
        <f ca="1">EXP(($C$384)*'Part F'!BO34)</f>
        <v>1.0006219573827932</v>
      </c>
      <c r="BQ402" s="41">
        <f ca="1">EXP(($C$384)*'Part F'!BP34)</f>
        <v>1.0006108360102399</v>
      </c>
      <c r="BR402" s="41">
        <f ca="1">EXP(($C$384)*'Part F'!BQ34)</f>
        <v>1.0004329426774972</v>
      </c>
      <c r="BS402" s="41">
        <f ca="1">EXP(($C$384)*'Part F'!BR34)</f>
        <v>1.0006042792505276</v>
      </c>
      <c r="BT402" s="41">
        <f ca="1">EXP(($C$384)*'Part F'!BS34)</f>
        <v>1.0005329026084253</v>
      </c>
      <c r="BU402" s="41">
        <f ca="1">EXP(($C$384)*'Part F'!BT34)</f>
        <v>1.0004224823308048</v>
      </c>
      <c r="BV402" s="41">
        <f ca="1">EXP(($C$384)*'Part F'!BU34)</f>
        <v>1.0004602889617551</v>
      </c>
      <c r="BW402" s="41">
        <f ca="1">EXP(($C$384)*'Part F'!BV34)</f>
        <v>1.0004863437245801</v>
      </c>
      <c r="BX402" s="41">
        <f ca="1">EXP(($C$384)*'Part F'!BW34)</f>
        <v>1.0005582799202888</v>
      </c>
      <c r="BY402" s="41">
        <f ca="1">EXP(($C$384)*'Part F'!BX34)</f>
        <v>1.0005755346261502</v>
      </c>
      <c r="BZ402" s="41">
        <f ca="1">EXP(($C$384)*'Part F'!BY34)</f>
        <v>1.0005375004667347</v>
      </c>
      <c r="CA402" s="41">
        <f ca="1">EXP(($C$384)*'Part F'!BZ34)</f>
        <v>1.0004969884413173</v>
      </c>
      <c r="CB402" s="41">
        <f ca="1">EXP(($C$384)*'Part F'!CA34)</f>
        <v>1.0006177001924612</v>
      </c>
      <c r="CC402" s="41">
        <f ca="1">EXP(($C$384)*'Part F'!CB34)</f>
        <v>1.0005075130257421</v>
      </c>
      <c r="CD402" s="41">
        <f ca="1">EXP(($C$384)*'Part F'!CC34)</f>
        <v>1.0006048503794744</v>
      </c>
      <c r="CE402" s="41">
        <f ca="1">EXP(($C$384)*'Part F'!CD34)</f>
        <v>1.000544432326695</v>
      </c>
      <c r="CF402" s="41">
        <f ca="1">EXP(($C$384)*'Part F'!CE34)</f>
        <v>1.0005361975043494</v>
      </c>
      <c r="CG402" s="41">
        <f ca="1">EXP(($C$384)*'Part F'!CF34)</f>
        <v>1.0005114228352177</v>
      </c>
      <c r="CH402" s="41">
        <f ca="1">EXP(($C$384)*'Part F'!CG34)</f>
        <v>1.0004544018520012</v>
      </c>
      <c r="CI402" s="41">
        <f ca="1">EXP(($C$384)*'Part F'!CH34)</f>
        <v>1.0005198908725392</v>
      </c>
      <c r="CJ402" s="41">
        <f ca="1">EXP(($C$384)*'Part F'!CI34)</f>
        <v>1.0006104632733916</v>
      </c>
      <c r="CK402" s="41">
        <f ca="1">EXP(($C$384)*'Part F'!CJ34)</f>
        <v>1.0005998133528042</v>
      </c>
      <c r="CL402" s="41">
        <f ca="1">EXP(($C$384)*'Part F'!CK34)</f>
        <v>1.0006128036549859</v>
      </c>
      <c r="CM402" s="41">
        <f ca="1">EXP(($C$384)*'Part F'!CL34)</f>
        <v>1.000485540540232</v>
      </c>
      <c r="CN402" s="41">
        <f ca="1">EXP(($C$384)*'Part F'!CM34)</f>
        <v>1.000525372075963</v>
      </c>
      <c r="CO402" s="41">
        <f ca="1">EXP(($C$384)*'Part F'!CN34)</f>
        <v>1.0005406430328638</v>
      </c>
      <c r="CP402" s="41">
        <f ca="1">EXP(($C$384)*'Part F'!CO34)</f>
        <v>1.0005477227607678</v>
      </c>
      <c r="CQ402" s="41">
        <f ca="1">EXP(($C$384)*'Part F'!CP34)</f>
        <v>1.0005590080992146</v>
      </c>
      <c r="CR402" s="41">
        <f ca="1">EXP(($C$384)*'Part F'!CQ34)</f>
        <v>1.0006264820639199</v>
      </c>
      <c r="CS402" s="41">
        <f ca="1">EXP(($C$384)*'Part F'!CR34)</f>
        <v>1.0005429707913078</v>
      </c>
      <c r="CT402" s="41">
        <f ca="1">EXP(($C$384)*'Part F'!CS34)</f>
        <v>1.000480052245486</v>
      </c>
      <c r="CU402" s="41">
        <f ca="1">EXP(($C$384)*'Part F'!CT34)</f>
        <v>1.0005593784005817</v>
      </c>
      <c r="CV402" s="41">
        <f ca="1">EXP(($C$384)*'Part F'!CU34)</f>
        <v>1.0005713488289667</v>
      </c>
      <c r="CW402" s="41">
        <f ca="1">EXP(($C$384)*'Part F'!CV34)</f>
        <v>1.0005111789854217</v>
      </c>
      <c r="CX402" s="41">
        <f ca="1">EXP(($C$384)*'Part F'!CW34)</f>
        <v>1.0005153947542647</v>
      </c>
      <c r="CY402" s="41">
        <f ca="1">EXP(($C$384)*'Part F'!CX34)</f>
        <v>1.0006148536954993</v>
      </c>
    </row>
    <row r="403" spans="3:103" x14ac:dyDescent="0.2">
      <c r="C403" s="41">
        <f t="shared" si="37"/>
        <v>1.6666666666666661</v>
      </c>
      <c r="D403" s="41">
        <f ca="1">EXP(($C$384)*'Part F'!C35)</f>
        <v>1.0005498927864578</v>
      </c>
      <c r="E403" s="41">
        <f ca="1">EXP(($C$384)*'Part F'!D35)</f>
        <v>1.000455522620245</v>
      </c>
      <c r="F403" s="41">
        <f ca="1">EXP(($C$384)*'Part F'!E35)</f>
        <v>1.0006508894189223</v>
      </c>
      <c r="G403" s="41">
        <f ca="1">EXP(($C$384)*'Part F'!F35)</f>
        <v>1.0005365969934874</v>
      </c>
      <c r="H403" s="41">
        <f ca="1">EXP(($C$384)*'Part F'!G35)</f>
        <v>1.000586901678143</v>
      </c>
      <c r="I403" s="41">
        <f ca="1">EXP(($C$384)*'Part F'!H35)</f>
        <v>1.0005532806102104</v>
      </c>
      <c r="J403" s="41">
        <f ca="1">EXP(($C$384)*'Part F'!I35)</f>
        <v>1.0005945760353097</v>
      </c>
      <c r="K403" s="41">
        <f ca="1">EXP(($C$384)*'Part F'!J35)</f>
        <v>1.0004689956664192</v>
      </c>
      <c r="L403" s="41">
        <f ca="1">EXP(($C$384)*'Part F'!K35)</f>
        <v>1.0005419060130045</v>
      </c>
      <c r="M403" s="41">
        <f ca="1">EXP(($C$384)*'Part F'!L35)</f>
        <v>1.000510455378846</v>
      </c>
      <c r="N403" s="41">
        <f ca="1">EXP(($C$384)*'Part F'!M35)</f>
        <v>1.0005585745855339</v>
      </c>
      <c r="O403" s="41">
        <f ca="1">EXP(($C$384)*'Part F'!N35)</f>
        <v>1.0005012140733833</v>
      </c>
      <c r="P403" s="41">
        <f ca="1">EXP(($C$384)*'Part F'!O35)</f>
        <v>1.0005647128754307</v>
      </c>
      <c r="Q403" s="41">
        <f ca="1">EXP(($C$384)*'Part F'!P35)</f>
        <v>1.0005188613236806</v>
      </c>
      <c r="R403" s="41">
        <f ca="1">EXP(($C$384)*'Part F'!Q35)</f>
        <v>1.0005296508365455</v>
      </c>
      <c r="S403" s="41">
        <f ca="1">EXP(($C$384)*'Part F'!R35)</f>
        <v>1.0005144210422579</v>
      </c>
      <c r="T403" s="41">
        <f ca="1">EXP(($C$384)*'Part F'!S35)</f>
        <v>1.0005267789258225</v>
      </c>
      <c r="U403" s="41">
        <f ca="1">EXP(($C$384)*'Part F'!T35)</f>
        <v>1.0005902678583132</v>
      </c>
      <c r="V403" s="41">
        <f ca="1">EXP(($C$384)*'Part F'!U35)</f>
        <v>1.0005010295673897</v>
      </c>
      <c r="W403" s="41">
        <f ca="1">EXP(($C$384)*'Part F'!V35)</f>
        <v>1.0006396639887796</v>
      </c>
      <c r="X403" s="41">
        <f ca="1">EXP(($C$384)*'Part F'!W35)</f>
        <v>1.0005765795334758</v>
      </c>
      <c r="Y403" s="41">
        <f ca="1">EXP(($C$384)*'Part F'!X35)</f>
        <v>1.0005100189680622</v>
      </c>
      <c r="Z403" s="41">
        <f ca="1">EXP(($C$384)*'Part F'!Y35)</f>
        <v>1.0005618030830183</v>
      </c>
      <c r="AA403" s="41">
        <f ca="1">EXP(($C$384)*'Part F'!Z35)</f>
        <v>1.0005457521747603</v>
      </c>
      <c r="AB403" s="41">
        <f ca="1">EXP(($C$384)*'Part F'!AA35)</f>
        <v>1.0005011121814342</v>
      </c>
      <c r="AC403" s="41">
        <f ca="1">EXP(($C$384)*'Part F'!AB35)</f>
        <v>1.0005267237082178</v>
      </c>
      <c r="AD403" s="41">
        <f ca="1">EXP(($C$384)*'Part F'!AC35)</f>
        <v>1.000541736454031</v>
      </c>
      <c r="AE403" s="41">
        <f ca="1">EXP(($C$384)*'Part F'!AD35)</f>
        <v>1.0005700690906727</v>
      </c>
      <c r="AF403" s="41">
        <f ca="1">EXP(($C$384)*'Part F'!AE35)</f>
        <v>1.0004741952194873</v>
      </c>
      <c r="AG403" s="41">
        <f ca="1">EXP(($C$384)*'Part F'!AF35)</f>
        <v>1.0005373873831218</v>
      </c>
      <c r="AH403" s="41">
        <f ca="1">EXP(($C$384)*'Part F'!AG35)</f>
        <v>1.000605305794408</v>
      </c>
      <c r="AI403" s="41">
        <f ca="1">EXP(($C$384)*'Part F'!AH35)</f>
        <v>1.0005042100868604</v>
      </c>
      <c r="AJ403" s="41">
        <f ca="1">EXP(($C$384)*'Part F'!AI35)</f>
        <v>1.0005867194051701</v>
      </c>
      <c r="AK403" s="41">
        <f ca="1">EXP(($C$384)*'Part F'!AJ35)</f>
        <v>1.0005237078213709</v>
      </c>
      <c r="AL403" s="41">
        <f ca="1">EXP(($C$384)*'Part F'!AK35)</f>
        <v>1.0005538982548414</v>
      </c>
      <c r="AM403" s="41">
        <f ca="1">EXP(($C$384)*'Part F'!AL35)</f>
        <v>1.0006114481202788</v>
      </c>
      <c r="AN403" s="41">
        <f ca="1">EXP(($C$384)*'Part F'!AM35)</f>
        <v>1.000630642844702</v>
      </c>
      <c r="AO403" s="41">
        <f ca="1">EXP(($C$384)*'Part F'!AN35)</f>
        <v>1.0005158084390837</v>
      </c>
      <c r="AP403" s="41">
        <f ca="1">EXP(($C$384)*'Part F'!AO35)</f>
        <v>1.0005072437383133</v>
      </c>
      <c r="AQ403" s="41">
        <f ca="1">EXP(($C$384)*'Part F'!AP35)</f>
        <v>1.0004418612063852</v>
      </c>
      <c r="AR403" s="41">
        <f ca="1">EXP(($C$384)*'Part F'!AQ35)</f>
        <v>1.0006250581003968</v>
      </c>
      <c r="AS403" s="41">
        <f ca="1">EXP(($C$384)*'Part F'!AR35)</f>
        <v>1.0005431609202144</v>
      </c>
      <c r="AT403" s="41">
        <f ca="1">EXP(($C$384)*'Part F'!AS35)</f>
        <v>1.0005130906726241</v>
      </c>
      <c r="AU403" s="41">
        <f ca="1">EXP(($C$384)*'Part F'!AT35)</f>
        <v>1.0004949231657883</v>
      </c>
      <c r="AV403" s="41">
        <f ca="1">EXP(($C$384)*'Part F'!AU35)</f>
        <v>1.000505255299758</v>
      </c>
      <c r="AW403" s="41">
        <f ca="1">EXP(($C$384)*'Part F'!AV35)</f>
        <v>1.0004429414798612</v>
      </c>
      <c r="AX403" s="41">
        <f ca="1">EXP(($C$384)*'Part F'!AW35)</f>
        <v>1.0004263001877947</v>
      </c>
      <c r="AY403" s="41">
        <f ca="1">EXP(($C$384)*'Part F'!AX35)</f>
        <v>1.0005793928423432</v>
      </c>
      <c r="AZ403" s="41">
        <f ca="1">EXP(($C$384)*'Part F'!AY35)</f>
        <v>1.0005917788571774</v>
      </c>
      <c r="BA403" s="41">
        <f ca="1">EXP(($C$384)*'Part F'!AZ35)</f>
        <v>1.0005057765305747</v>
      </c>
      <c r="BB403" s="41">
        <f ca="1">EXP(($C$384)*'Part F'!BA35)</f>
        <v>1.0004835990733543</v>
      </c>
      <c r="BC403" s="41">
        <f ca="1">EXP(($C$384)*'Part F'!BB35)</f>
        <v>1.0005014461006572</v>
      </c>
      <c r="BD403" s="41">
        <f ca="1">EXP(($C$384)*'Part F'!BC35)</f>
        <v>1.0005903201163764</v>
      </c>
      <c r="BE403" s="41">
        <f ca="1">EXP(($C$384)*'Part F'!BD35)</f>
        <v>1.0005717334027082</v>
      </c>
      <c r="BF403" s="41">
        <f ca="1">EXP(($C$384)*'Part F'!BE35)</f>
        <v>1.0006832290862506</v>
      </c>
      <c r="BG403" s="41">
        <f ca="1">EXP(($C$384)*'Part F'!BF35)</f>
        <v>1.0005301560039734</v>
      </c>
      <c r="BH403" s="41">
        <f ca="1">EXP(($C$384)*'Part F'!BG35)</f>
        <v>1.0005469953206882</v>
      </c>
      <c r="BI403" s="41">
        <f ca="1">EXP(($C$384)*'Part F'!BH35)</f>
        <v>1.0005312644029163</v>
      </c>
      <c r="BJ403" s="41">
        <f ca="1">EXP(($C$384)*'Part F'!BI35)</f>
        <v>1.0005479992639976</v>
      </c>
      <c r="BK403" s="41">
        <f ca="1">EXP(($C$384)*'Part F'!BJ35)</f>
        <v>1.0005327945256459</v>
      </c>
      <c r="BL403" s="41">
        <f ca="1">EXP(($C$384)*'Part F'!BK35)</f>
        <v>1.0005152323433553</v>
      </c>
      <c r="BM403" s="41">
        <f ca="1">EXP(($C$384)*'Part F'!BL35)</f>
        <v>1.0005359419594624</v>
      </c>
      <c r="BN403" s="41">
        <f ca="1">EXP(($C$384)*'Part F'!BM35)</f>
        <v>1.0005413131694803</v>
      </c>
      <c r="BO403" s="41">
        <f ca="1">EXP(($C$384)*'Part F'!BN35)</f>
        <v>1.0004908623653779</v>
      </c>
      <c r="BP403" s="41">
        <f ca="1">EXP(($C$384)*'Part F'!BO35)</f>
        <v>1.0006290123202315</v>
      </c>
      <c r="BQ403" s="41">
        <f ca="1">EXP(($C$384)*'Part F'!BP35)</f>
        <v>1.00062366385065</v>
      </c>
      <c r="BR403" s="41">
        <f ca="1">EXP(($C$384)*'Part F'!BQ35)</f>
        <v>1.0004390518164965</v>
      </c>
      <c r="BS403" s="41">
        <f ca="1">EXP(($C$384)*'Part F'!BR35)</f>
        <v>1.0006152962961044</v>
      </c>
      <c r="BT403" s="41">
        <f ca="1">EXP(($C$384)*'Part F'!BS35)</f>
        <v>1.0005414161468746</v>
      </c>
      <c r="BU403" s="41">
        <f ca="1">EXP(($C$384)*'Part F'!BT35)</f>
        <v>1.0004438112935883</v>
      </c>
      <c r="BV403" s="41">
        <f ca="1">EXP(($C$384)*'Part F'!BU35)</f>
        <v>1.000466682438206</v>
      </c>
      <c r="BW403" s="41">
        <f ca="1">EXP(($C$384)*'Part F'!BV35)</f>
        <v>1.0004769131002653</v>
      </c>
      <c r="BX403" s="41">
        <f ca="1">EXP(($C$384)*'Part F'!BW35)</f>
        <v>1.0005564200122032</v>
      </c>
      <c r="BY403" s="41">
        <f ca="1">EXP(($C$384)*'Part F'!BX35)</f>
        <v>1.000574868185401</v>
      </c>
      <c r="BZ403" s="41">
        <f ca="1">EXP(($C$384)*'Part F'!BY35)</f>
        <v>1.0005276848701197</v>
      </c>
      <c r="CA403" s="41">
        <f ca="1">EXP(($C$384)*'Part F'!BZ35)</f>
        <v>1.0004758914908101</v>
      </c>
      <c r="CB403" s="41">
        <f ca="1">EXP(($C$384)*'Part F'!CA35)</f>
        <v>1.0006052627323956</v>
      </c>
      <c r="CC403" s="41">
        <f ca="1">EXP(($C$384)*'Part F'!CB35)</f>
        <v>1.0004997714874617</v>
      </c>
      <c r="CD403" s="41">
        <f ca="1">EXP(($C$384)*'Part F'!CC35)</f>
        <v>1.0006132329441706</v>
      </c>
      <c r="CE403" s="41">
        <f ca="1">EXP(($C$384)*'Part F'!CD35)</f>
        <v>1.0005659546535572</v>
      </c>
      <c r="CF403" s="41">
        <f ca="1">EXP(($C$384)*'Part F'!CE35)</f>
        <v>1.0005565281039415</v>
      </c>
      <c r="CG403" s="41">
        <f ca="1">EXP(($C$384)*'Part F'!CF35)</f>
        <v>1.0005191844767429</v>
      </c>
      <c r="CH403" s="41">
        <f ca="1">EXP(($C$384)*'Part F'!CG35)</f>
        <v>1.0004491433072356</v>
      </c>
      <c r="CI403" s="41">
        <f ca="1">EXP(($C$384)*'Part F'!CH35)</f>
        <v>1.0005083376908934</v>
      </c>
      <c r="CJ403" s="41">
        <f ca="1">EXP(($C$384)*'Part F'!CI35)</f>
        <v>1.0006183880943866</v>
      </c>
      <c r="CK403" s="41">
        <f ca="1">EXP(($C$384)*'Part F'!CJ35)</f>
        <v>1.0005668692153675</v>
      </c>
      <c r="CL403" s="41">
        <f ca="1">EXP(($C$384)*'Part F'!CK35)</f>
        <v>1.0006222148913333</v>
      </c>
      <c r="CM403" s="41">
        <f ca="1">EXP(($C$384)*'Part F'!CL35)</f>
        <v>1.0004721614151968</v>
      </c>
      <c r="CN403" s="41">
        <f ca="1">EXP(($C$384)*'Part F'!CM35)</f>
        <v>1.0005335497486481</v>
      </c>
      <c r="CO403" s="41">
        <f ca="1">EXP(($C$384)*'Part F'!CN35)</f>
        <v>1.0005345382338973</v>
      </c>
      <c r="CP403" s="41">
        <f ca="1">EXP(($C$384)*'Part F'!CO35)</f>
        <v>1.0005676673360024</v>
      </c>
      <c r="CQ403" s="41">
        <f ca="1">EXP(($C$384)*'Part F'!CP35)</f>
        <v>1.0005491804373334</v>
      </c>
      <c r="CR403" s="41">
        <f ca="1">EXP(($C$384)*'Part F'!CQ35)</f>
        <v>1.0006437722285106</v>
      </c>
      <c r="CS403" s="41">
        <f ca="1">EXP(($C$384)*'Part F'!CR35)</f>
        <v>1.0005411540163922</v>
      </c>
      <c r="CT403" s="41">
        <f ca="1">EXP(($C$384)*'Part F'!CS35)</f>
        <v>1.0004749053607405</v>
      </c>
      <c r="CU403" s="41">
        <f ca="1">EXP(($C$384)*'Part F'!CT35)</f>
        <v>1.000554302084379</v>
      </c>
      <c r="CV403" s="41">
        <f ca="1">EXP(($C$384)*'Part F'!CU35)</f>
        <v>1.0005487781743558</v>
      </c>
      <c r="CW403" s="41">
        <f ca="1">EXP(($C$384)*'Part F'!CV35)</f>
        <v>1.0005243206658017</v>
      </c>
      <c r="CX403" s="41">
        <f ca="1">EXP(($C$384)*'Part F'!CW35)</f>
        <v>1.0005164777076876</v>
      </c>
      <c r="CY403" s="41">
        <f ca="1">EXP(($C$384)*'Part F'!CX35)</f>
        <v>1.0006348458965844</v>
      </c>
    </row>
    <row r="404" spans="3:103" x14ac:dyDescent="0.2">
      <c r="C404" s="41">
        <f t="shared" si="37"/>
        <v>1.7499999999999993</v>
      </c>
      <c r="D404" s="41">
        <f ca="1">EXP(($C$384)*'Part F'!C36)</f>
        <v>1.000551095208623</v>
      </c>
      <c r="E404" s="41">
        <f ca="1">EXP(($C$384)*'Part F'!D36)</f>
        <v>1.0004533936241196</v>
      </c>
      <c r="F404" s="41">
        <f ca="1">EXP(($C$384)*'Part F'!E36)</f>
        <v>1.0006619438132647</v>
      </c>
      <c r="G404" s="41">
        <f ca="1">EXP(($C$384)*'Part F'!F36)</f>
        <v>1.0005336295643086</v>
      </c>
      <c r="H404" s="41">
        <f ca="1">EXP(($C$384)*'Part F'!G36)</f>
        <v>1.0005933301648882</v>
      </c>
      <c r="I404" s="41">
        <f ca="1">EXP(($C$384)*'Part F'!H36)</f>
        <v>1.0005379016975933</v>
      </c>
      <c r="J404" s="41">
        <f ca="1">EXP(($C$384)*'Part F'!I36)</f>
        <v>1.0006043099845607</v>
      </c>
      <c r="K404" s="41">
        <f ca="1">EXP(($C$384)*'Part F'!J36)</f>
        <v>1.0004967356903278</v>
      </c>
      <c r="L404" s="41">
        <f ca="1">EXP(($C$384)*'Part F'!K36)</f>
        <v>1.0005679519543127</v>
      </c>
      <c r="M404" s="41">
        <f ca="1">EXP(($C$384)*'Part F'!L36)</f>
        <v>1.0005038679278846</v>
      </c>
      <c r="N404" s="41">
        <f ca="1">EXP(($C$384)*'Part F'!M36)</f>
        <v>1.0005887314995325</v>
      </c>
      <c r="O404" s="41">
        <f ca="1">EXP(($C$384)*'Part F'!N36)</f>
        <v>1.0004868842657249</v>
      </c>
      <c r="P404" s="41">
        <f ca="1">EXP(($C$384)*'Part F'!O36)</f>
        <v>1.0005626376643695</v>
      </c>
      <c r="Q404" s="41">
        <f ca="1">EXP(($C$384)*'Part F'!P36)</f>
        <v>1.0005393379690246</v>
      </c>
      <c r="R404" s="41">
        <f ca="1">EXP(($C$384)*'Part F'!Q36)</f>
        <v>1.00052822336632</v>
      </c>
      <c r="S404" s="41">
        <f ca="1">EXP(($C$384)*'Part F'!R36)</f>
        <v>1.0005006947856823</v>
      </c>
      <c r="T404" s="41">
        <f ca="1">EXP(($C$384)*'Part F'!S36)</f>
        <v>1.0005108308818107</v>
      </c>
      <c r="U404" s="41">
        <f ca="1">EXP(($C$384)*'Part F'!T36)</f>
        <v>1.0006085131899094</v>
      </c>
      <c r="V404" s="41">
        <f ca="1">EXP(($C$384)*'Part F'!U36)</f>
        <v>1.0005256073628588</v>
      </c>
      <c r="W404" s="41">
        <f ca="1">EXP(($C$384)*'Part F'!V36)</f>
        <v>1.0006455806676786</v>
      </c>
      <c r="X404" s="41">
        <f ca="1">EXP(($C$384)*'Part F'!W36)</f>
        <v>1.0005653457925372</v>
      </c>
      <c r="Y404" s="41">
        <f ca="1">EXP(($C$384)*'Part F'!X36)</f>
        <v>1.0005020608983131</v>
      </c>
      <c r="Z404" s="41">
        <f ca="1">EXP(($C$384)*'Part F'!Y36)</f>
        <v>1.0005487041756072</v>
      </c>
      <c r="AA404" s="41">
        <f ca="1">EXP(($C$384)*'Part F'!Z36)</f>
        <v>1.0005310570864057</v>
      </c>
      <c r="AB404" s="41">
        <f ca="1">EXP(($C$384)*'Part F'!AA36)</f>
        <v>1.0004912695532902</v>
      </c>
      <c r="AC404" s="41">
        <f ca="1">EXP(($C$384)*'Part F'!AB36)</f>
        <v>1.0005251510991187</v>
      </c>
      <c r="AD404" s="41">
        <f ca="1">EXP(($C$384)*'Part F'!AC36)</f>
        <v>1.0005515676242005</v>
      </c>
      <c r="AE404" s="41">
        <f ca="1">EXP(($C$384)*'Part F'!AD36)</f>
        <v>1.0005787812650921</v>
      </c>
      <c r="AF404" s="41">
        <f ca="1">EXP(($C$384)*'Part F'!AE36)</f>
        <v>1.0004714914849815</v>
      </c>
      <c r="AG404" s="41">
        <f ca="1">EXP(($C$384)*'Part F'!AF36)</f>
        <v>1.0005495968102074</v>
      </c>
      <c r="AH404" s="41">
        <f ca="1">EXP(($C$384)*'Part F'!AG36)</f>
        <v>1.0006346778003428</v>
      </c>
      <c r="AI404" s="41">
        <f ca="1">EXP(($C$384)*'Part F'!AH36)</f>
        <v>1.0004879224818557</v>
      </c>
      <c r="AJ404" s="41">
        <f ca="1">EXP(($C$384)*'Part F'!AI36)</f>
        <v>1.0005917644636271</v>
      </c>
      <c r="AK404" s="41">
        <f ca="1">EXP(($C$384)*'Part F'!AJ36)</f>
        <v>1.0005328325052141</v>
      </c>
      <c r="AL404" s="41">
        <f ca="1">EXP(($C$384)*'Part F'!AK36)</f>
        <v>1.0005520087837467</v>
      </c>
      <c r="AM404" s="41">
        <f ca="1">EXP(($C$384)*'Part F'!AL36)</f>
        <v>1.0006245805388407</v>
      </c>
      <c r="AN404" s="41">
        <f ca="1">EXP(($C$384)*'Part F'!AM36)</f>
        <v>1.0006252524629582</v>
      </c>
      <c r="AO404" s="41">
        <f ca="1">EXP(($C$384)*'Part F'!AN36)</f>
        <v>1.0005240102987316</v>
      </c>
      <c r="AP404" s="41">
        <f ca="1">EXP(($C$384)*'Part F'!AO36)</f>
        <v>1.0004991682777182</v>
      </c>
      <c r="AQ404" s="41">
        <f ca="1">EXP(($C$384)*'Part F'!AP36)</f>
        <v>1.0004427356980528</v>
      </c>
      <c r="AR404" s="41">
        <f ca="1">EXP(($C$384)*'Part F'!AQ36)</f>
        <v>1.0006370397050723</v>
      </c>
      <c r="AS404" s="41">
        <f ca="1">EXP(($C$384)*'Part F'!AR36)</f>
        <v>1.0005361789530736</v>
      </c>
      <c r="AT404" s="41">
        <f ca="1">EXP(($C$384)*'Part F'!AS36)</f>
        <v>1.0005192605792042</v>
      </c>
      <c r="AU404" s="41">
        <f ca="1">EXP(($C$384)*'Part F'!AT36)</f>
        <v>1.0004859941020761</v>
      </c>
      <c r="AV404" s="41">
        <f ca="1">EXP(($C$384)*'Part F'!AU36)</f>
        <v>1.0004945637595386</v>
      </c>
      <c r="AW404" s="41">
        <f ca="1">EXP(($C$384)*'Part F'!AV36)</f>
        <v>1.0004354724896878</v>
      </c>
      <c r="AX404" s="41">
        <f ca="1">EXP(($C$384)*'Part F'!AW36)</f>
        <v>1.0004293968061944</v>
      </c>
      <c r="AY404" s="41">
        <f ca="1">EXP(($C$384)*'Part F'!AX36)</f>
        <v>1.0005983993417125</v>
      </c>
      <c r="AZ404" s="41">
        <f ca="1">EXP(($C$384)*'Part F'!AY36)</f>
        <v>1.00061042469614</v>
      </c>
      <c r="BA404" s="41">
        <f ca="1">EXP(($C$384)*'Part F'!AZ36)</f>
        <v>1.000490372234309</v>
      </c>
      <c r="BB404" s="41">
        <f ca="1">EXP(($C$384)*'Part F'!BA36)</f>
        <v>1.0004797158012364</v>
      </c>
      <c r="BC404" s="41">
        <f ca="1">EXP(($C$384)*'Part F'!BB36)</f>
        <v>1.0005139788925039</v>
      </c>
      <c r="BD404" s="41">
        <f ca="1">EXP(($C$384)*'Part F'!BC36)</f>
        <v>1.0005805587820136</v>
      </c>
      <c r="BE404" s="41">
        <f ca="1">EXP(($C$384)*'Part F'!BD36)</f>
        <v>1.0005664248216577</v>
      </c>
      <c r="BF404" s="41">
        <f ca="1">EXP(($C$384)*'Part F'!BE36)</f>
        <v>1.0006682570099354</v>
      </c>
      <c r="BG404" s="41">
        <f ca="1">EXP(($C$384)*'Part F'!BF36)</f>
        <v>1.0005138929211068</v>
      </c>
      <c r="BH404" s="41">
        <f ca="1">EXP(($C$384)*'Part F'!BG36)</f>
        <v>1.0005417905658835</v>
      </c>
      <c r="BI404" s="41">
        <f ca="1">EXP(($C$384)*'Part F'!BH36)</f>
        <v>1.0005195831818405</v>
      </c>
      <c r="BJ404" s="41">
        <f ca="1">EXP(($C$384)*'Part F'!BI36)</f>
        <v>1.0005410523958089</v>
      </c>
      <c r="BK404" s="41">
        <f ca="1">EXP(($C$384)*'Part F'!BJ36)</f>
        <v>1.0005147630048623</v>
      </c>
      <c r="BL404" s="41">
        <f ca="1">EXP(($C$384)*'Part F'!BK36)</f>
        <v>1.0005154888356531</v>
      </c>
      <c r="BM404" s="41">
        <f ca="1">EXP(($C$384)*'Part F'!BL36)</f>
        <v>1.0005199697584937</v>
      </c>
      <c r="BN404" s="41">
        <f ca="1">EXP(($C$384)*'Part F'!BM36)</f>
        <v>1.0005354904425243</v>
      </c>
      <c r="BO404" s="41">
        <f ca="1">EXP(($C$384)*'Part F'!BN36)</f>
        <v>1.0004916831968838</v>
      </c>
      <c r="BP404" s="41">
        <f ca="1">EXP(($C$384)*'Part F'!BO36)</f>
        <v>1.0006367635529747</v>
      </c>
      <c r="BQ404" s="41">
        <f ca="1">EXP(($C$384)*'Part F'!BP36)</f>
        <v>1.0006223939135208</v>
      </c>
      <c r="BR404" s="41">
        <f ca="1">EXP(($C$384)*'Part F'!BQ36)</f>
        <v>1.0004485860995953</v>
      </c>
      <c r="BS404" s="41">
        <f ca="1">EXP(($C$384)*'Part F'!BR36)</f>
        <v>1.0005966676740661</v>
      </c>
      <c r="BT404" s="41">
        <f ca="1">EXP(($C$384)*'Part F'!BS36)</f>
        <v>1.0005636536167604</v>
      </c>
      <c r="BU404" s="41">
        <f ca="1">EXP(($C$384)*'Part F'!BT36)</f>
        <v>1.000438670396343</v>
      </c>
      <c r="BV404" s="41">
        <f ca="1">EXP(($C$384)*'Part F'!BU36)</f>
        <v>1.0004795609663624</v>
      </c>
      <c r="BW404" s="41">
        <f ca="1">EXP(($C$384)*'Part F'!BV36)</f>
        <v>1.0004798588292916</v>
      </c>
      <c r="BX404" s="41">
        <f ca="1">EXP(($C$384)*'Part F'!BW36)</f>
        <v>1.0005513104594745</v>
      </c>
      <c r="BY404" s="41">
        <f ca="1">EXP(($C$384)*'Part F'!BX36)</f>
        <v>1.0005697979540178</v>
      </c>
      <c r="BZ404" s="41">
        <f ca="1">EXP(($C$384)*'Part F'!BY36)</f>
        <v>1.0004991824932508</v>
      </c>
      <c r="CA404" s="41">
        <f ca="1">EXP(($C$384)*'Part F'!BZ36)</f>
        <v>1.0004871498407131</v>
      </c>
      <c r="CB404" s="41">
        <f ca="1">EXP(($C$384)*'Part F'!CA36)</f>
        <v>1.0006041249805757</v>
      </c>
      <c r="CC404" s="41">
        <f ca="1">EXP(($C$384)*'Part F'!CB36)</f>
        <v>1.0005073825346282</v>
      </c>
      <c r="CD404" s="41">
        <f ca="1">EXP(($C$384)*'Part F'!CC36)</f>
        <v>1.0006054542234548</v>
      </c>
      <c r="CE404" s="41">
        <f ca="1">EXP(($C$384)*'Part F'!CD36)</f>
        <v>1.0005738422763126</v>
      </c>
      <c r="CF404" s="41">
        <f ca="1">EXP(($C$384)*'Part F'!CE36)</f>
        <v>1.0005537784175202</v>
      </c>
      <c r="CG404" s="41">
        <f ca="1">EXP(($C$384)*'Part F'!CF36)</f>
        <v>1.0005276583472131</v>
      </c>
      <c r="CH404" s="41">
        <f ca="1">EXP(($C$384)*'Part F'!CG36)</f>
        <v>1.0004493392525606</v>
      </c>
      <c r="CI404" s="41">
        <f ca="1">EXP(($C$384)*'Part F'!CH36)</f>
        <v>1.0004961651137081</v>
      </c>
      <c r="CJ404" s="41">
        <f ca="1">EXP(($C$384)*'Part F'!CI36)</f>
        <v>1.0006256540637282</v>
      </c>
      <c r="CK404" s="41">
        <f ca="1">EXP(($C$384)*'Part F'!CJ36)</f>
        <v>1.0005596161630679</v>
      </c>
      <c r="CL404" s="41">
        <f ca="1">EXP(($C$384)*'Part F'!CK36)</f>
        <v>1.0006246407507133</v>
      </c>
      <c r="CM404" s="41">
        <f ca="1">EXP(($C$384)*'Part F'!CL36)</f>
        <v>1.0004711247528324</v>
      </c>
      <c r="CN404" s="41">
        <f ca="1">EXP(($C$384)*'Part F'!CM36)</f>
        <v>1.0005512359862154</v>
      </c>
      <c r="CO404" s="41">
        <f ca="1">EXP(($C$384)*'Part F'!CN36)</f>
        <v>1.0005118487058493</v>
      </c>
      <c r="CP404" s="41">
        <f ca="1">EXP(($C$384)*'Part F'!CO36)</f>
        <v>1.0005641496027167</v>
      </c>
      <c r="CQ404" s="41">
        <f ca="1">EXP(($C$384)*'Part F'!CP36)</f>
        <v>1.0005359710205735</v>
      </c>
      <c r="CR404" s="41">
        <f ca="1">EXP(($C$384)*'Part F'!CQ36)</f>
        <v>1.0006435971572853</v>
      </c>
      <c r="CS404" s="41">
        <f ca="1">EXP(($C$384)*'Part F'!CR36)</f>
        <v>1.0005580107086249</v>
      </c>
      <c r="CT404" s="41">
        <f ca="1">EXP(($C$384)*'Part F'!CS36)</f>
        <v>1.0004653501356753</v>
      </c>
      <c r="CU404" s="41">
        <f ca="1">EXP(($C$384)*'Part F'!CT36)</f>
        <v>1.0005570782342472</v>
      </c>
      <c r="CV404" s="41">
        <f ca="1">EXP(($C$384)*'Part F'!CU36)</f>
        <v>1.0005312385671492</v>
      </c>
      <c r="CW404" s="41">
        <f ca="1">EXP(($C$384)*'Part F'!CV36)</f>
        <v>1.0005294618841802</v>
      </c>
      <c r="CX404" s="41">
        <f ca="1">EXP(($C$384)*'Part F'!CW36)</f>
        <v>1.0005156107136204</v>
      </c>
      <c r="CY404" s="41">
        <f ca="1">EXP(($C$384)*'Part F'!CX36)</f>
        <v>1.0006296895886286</v>
      </c>
    </row>
    <row r="405" spans="3:103" x14ac:dyDescent="0.2">
      <c r="C405" s="41">
        <f t="shared" si="37"/>
        <v>1.8333333333333326</v>
      </c>
      <c r="D405" s="41">
        <f ca="1">EXP(($C$384)*'Part F'!C37)</f>
        <v>1.0005504680036537</v>
      </c>
      <c r="E405" s="41">
        <f ca="1">EXP(($C$384)*'Part F'!D37)</f>
        <v>1.0004493480102179</v>
      </c>
      <c r="F405" s="41">
        <f ca="1">EXP(($C$384)*'Part F'!E37)</f>
        <v>1.0006787363763445</v>
      </c>
      <c r="G405" s="41">
        <f ca="1">EXP(($C$384)*'Part F'!F37)</f>
        <v>1.0005245308161397</v>
      </c>
      <c r="H405" s="41">
        <f ca="1">EXP(($C$384)*'Part F'!G37)</f>
        <v>1.0005970711349212</v>
      </c>
      <c r="I405" s="41">
        <f ca="1">EXP(($C$384)*'Part F'!H37)</f>
        <v>1.0005280805397905</v>
      </c>
      <c r="J405" s="41">
        <f ca="1">EXP(($C$384)*'Part F'!I37)</f>
        <v>1.00062044792173</v>
      </c>
      <c r="K405" s="41">
        <f ca="1">EXP(($C$384)*'Part F'!J37)</f>
        <v>1.0005156446315155</v>
      </c>
      <c r="L405" s="41">
        <f ca="1">EXP(($C$384)*'Part F'!K37)</f>
        <v>1.0005690016434161</v>
      </c>
      <c r="M405" s="41">
        <f ca="1">EXP(($C$384)*'Part F'!L37)</f>
        <v>1.0004910985947164</v>
      </c>
      <c r="N405" s="41">
        <f ca="1">EXP(($C$384)*'Part F'!M37)</f>
        <v>1.0006051747715661</v>
      </c>
      <c r="O405" s="41">
        <f ca="1">EXP(($C$384)*'Part F'!N37)</f>
        <v>1.0004920638935464</v>
      </c>
      <c r="P405" s="41">
        <f ca="1">EXP(($C$384)*'Part F'!O37)</f>
        <v>1.0005573287343852</v>
      </c>
      <c r="Q405" s="41">
        <f ca="1">EXP(($C$384)*'Part F'!P37)</f>
        <v>1.0005595632965185</v>
      </c>
      <c r="R405" s="41">
        <f ca="1">EXP(($C$384)*'Part F'!Q37)</f>
        <v>1.0005383233780909</v>
      </c>
      <c r="S405" s="41">
        <f ca="1">EXP(($C$384)*'Part F'!R37)</f>
        <v>1.0004883064513366</v>
      </c>
      <c r="T405" s="41">
        <f ca="1">EXP(($C$384)*'Part F'!S37)</f>
        <v>1.0005176927686625</v>
      </c>
      <c r="U405" s="41">
        <f ca="1">EXP(($C$384)*'Part F'!T37)</f>
        <v>1.0006104551979846</v>
      </c>
      <c r="V405" s="41">
        <f ca="1">EXP(($C$384)*'Part F'!U37)</f>
        <v>1.0005261056815622</v>
      </c>
      <c r="W405" s="41">
        <f ca="1">EXP(($C$384)*'Part F'!V37)</f>
        <v>1.0006594806785132</v>
      </c>
      <c r="X405" s="41">
        <f ca="1">EXP(($C$384)*'Part F'!W37)</f>
        <v>1.000559705314108</v>
      </c>
      <c r="Y405" s="41">
        <f ca="1">EXP(($C$384)*'Part F'!X37)</f>
        <v>1.0005064103611185</v>
      </c>
      <c r="Z405" s="41">
        <f ca="1">EXP(($C$384)*'Part F'!Y37)</f>
        <v>1.0005442790143741</v>
      </c>
      <c r="AA405" s="41">
        <f ca="1">EXP(($C$384)*'Part F'!Z37)</f>
        <v>1.000532988952842</v>
      </c>
      <c r="AB405" s="41">
        <f ca="1">EXP(($C$384)*'Part F'!AA37)</f>
        <v>1.0004984440450062</v>
      </c>
      <c r="AC405" s="41">
        <f ca="1">EXP(($C$384)*'Part F'!AB37)</f>
        <v>1.0005173698890419</v>
      </c>
      <c r="AD405" s="41">
        <f ca="1">EXP(($C$384)*'Part F'!AC37)</f>
        <v>1.0005858024634906</v>
      </c>
      <c r="AE405" s="41">
        <f ca="1">EXP(($C$384)*'Part F'!AD37)</f>
        <v>1.0005894961872095</v>
      </c>
      <c r="AF405" s="41">
        <f ca="1">EXP(($C$384)*'Part F'!AE37)</f>
        <v>1.0004866322547714</v>
      </c>
      <c r="AG405" s="41">
        <f ca="1">EXP(($C$384)*'Part F'!AF37)</f>
        <v>1.0005305872748567</v>
      </c>
      <c r="AH405" s="41">
        <f ca="1">EXP(($C$384)*'Part F'!AG37)</f>
        <v>1.0006422833185147</v>
      </c>
      <c r="AI405" s="41">
        <f ca="1">EXP(($C$384)*'Part F'!AH37)</f>
        <v>1.0004794527695007</v>
      </c>
      <c r="AJ405" s="41">
        <f ca="1">EXP(($C$384)*'Part F'!AI37)</f>
        <v>1.0005814836364111</v>
      </c>
      <c r="AK405" s="41">
        <f ca="1">EXP(($C$384)*'Part F'!AJ37)</f>
        <v>1.0005404660440853</v>
      </c>
      <c r="AL405" s="41">
        <f ca="1">EXP(($C$384)*'Part F'!AK37)</f>
        <v>1.0005546723410106</v>
      </c>
      <c r="AM405" s="41">
        <f ca="1">EXP(($C$384)*'Part F'!AL37)</f>
        <v>1.0006305136026221</v>
      </c>
      <c r="AN405" s="41">
        <f ca="1">EXP(($C$384)*'Part F'!AM37)</f>
        <v>1.0006277517978281</v>
      </c>
      <c r="AO405" s="41">
        <f ca="1">EXP(($C$384)*'Part F'!AN37)</f>
        <v>1.0005195668717084</v>
      </c>
      <c r="AP405" s="41">
        <f ca="1">EXP(($C$384)*'Part F'!AO37)</f>
        <v>1.0005140739973739</v>
      </c>
      <c r="AQ405" s="41">
        <f ca="1">EXP(($C$384)*'Part F'!AP37)</f>
        <v>1.0004524609115304</v>
      </c>
      <c r="AR405" s="41">
        <f ca="1">EXP(($C$384)*'Part F'!AQ37)</f>
        <v>1.0006478711230604</v>
      </c>
      <c r="AS405" s="41">
        <f ca="1">EXP(($C$384)*'Part F'!AR37)</f>
        <v>1.0005291485189067</v>
      </c>
      <c r="AT405" s="41">
        <f ca="1">EXP(($C$384)*'Part F'!AS37)</f>
        <v>1.000514883196671</v>
      </c>
      <c r="AU405" s="41">
        <f ca="1">EXP(($C$384)*'Part F'!AT37)</f>
        <v>1.0004896453196153</v>
      </c>
      <c r="AV405" s="41">
        <f ca="1">EXP(($C$384)*'Part F'!AU37)</f>
        <v>1.0004875967864331</v>
      </c>
      <c r="AW405" s="41">
        <f ca="1">EXP(($C$384)*'Part F'!AV37)</f>
        <v>1.0004558360189806</v>
      </c>
      <c r="AX405" s="41">
        <f ca="1">EXP(($C$384)*'Part F'!AW37)</f>
        <v>1.0004166193070074</v>
      </c>
      <c r="AY405" s="41">
        <f ca="1">EXP(($C$384)*'Part F'!AX37)</f>
        <v>1.0005939929436143</v>
      </c>
      <c r="AZ405" s="41">
        <f ca="1">EXP(($C$384)*'Part F'!AY37)</f>
        <v>1.0006104020808135</v>
      </c>
      <c r="BA405" s="41">
        <f ca="1">EXP(($C$384)*'Part F'!AZ37)</f>
        <v>1.0004935048115573</v>
      </c>
      <c r="BB405" s="41">
        <f ca="1">EXP(($C$384)*'Part F'!BA37)</f>
        <v>1.0004876776031786</v>
      </c>
      <c r="BC405" s="41">
        <f ca="1">EXP(($C$384)*'Part F'!BB37)</f>
        <v>1.0005140781016</v>
      </c>
      <c r="BD405" s="41">
        <f ca="1">EXP(($C$384)*'Part F'!BC37)</f>
        <v>1.0006082806381174</v>
      </c>
      <c r="BE405" s="41">
        <f ca="1">EXP(($C$384)*'Part F'!BD37)</f>
        <v>1.0005513982047858</v>
      </c>
      <c r="BF405" s="41">
        <f ca="1">EXP(($C$384)*'Part F'!BE37)</f>
        <v>1.0006769622992964</v>
      </c>
      <c r="BG405" s="41">
        <f ca="1">EXP(($C$384)*'Part F'!BF37)</f>
        <v>1.0005381806472149</v>
      </c>
      <c r="BH405" s="41">
        <f ca="1">EXP(($C$384)*'Part F'!BG37)</f>
        <v>1.0005399448431087</v>
      </c>
      <c r="BI405" s="41">
        <f ca="1">EXP(($C$384)*'Part F'!BH37)</f>
        <v>1.0005282661201977</v>
      </c>
      <c r="BJ405" s="41">
        <f ca="1">EXP(($C$384)*'Part F'!BI37)</f>
        <v>1.0005484354512288</v>
      </c>
      <c r="BK405" s="41">
        <f ca="1">EXP(($C$384)*'Part F'!BJ37)</f>
        <v>1.0005093614973517</v>
      </c>
      <c r="BL405" s="41">
        <f ca="1">EXP(($C$384)*'Part F'!BK37)</f>
        <v>1.0005339035682856</v>
      </c>
      <c r="BM405" s="41">
        <f ca="1">EXP(($C$384)*'Part F'!BL37)</f>
        <v>1.0005217764838856</v>
      </c>
      <c r="BN405" s="41">
        <f ca="1">EXP(($C$384)*'Part F'!BM37)</f>
        <v>1.0005258526221399</v>
      </c>
      <c r="BO405" s="41">
        <f ca="1">EXP(($C$384)*'Part F'!BN37)</f>
        <v>1.0004955903093462</v>
      </c>
      <c r="BP405" s="41">
        <f ca="1">EXP(($C$384)*'Part F'!BO37)</f>
        <v>1.0006207563250968</v>
      </c>
      <c r="BQ405" s="41">
        <f ca="1">EXP(($C$384)*'Part F'!BP37)</f>
        <v>1.0006148943695607</v>
      </c>
      <c r="BR405" s="41">
        <f ca="1">EXP(($C$384)*'Part F'!BQ37)</f>
        <v>1.000442441360424</v>
      </c>
      <c r="BS405" s="41">
        <f ca="1">EXP(($C$384)*'Part F'!BR37)</f>
        <v>1.00057578212237</v>
      </c>
      <c r="BT405" s="41">
        <f ca="1">EXP(($C$384)*'Part F'!BS37)</f>
        <v>1.0005748421782084</v>
      </c>
      <c r="BU405" s="41">
        <f ca="1">EXP(($C$384)*'Part F'!BT37)</f>
        <v>1.0004355114658074</v>
      </c>
      <c r="BV405" s="41">
        <f ca="1">EXP(($C$384)*'Part F'!BU37)</f>
        <v>1.0004653866926201</v>
      </c>
      <c r="BW405" s="41">
        <f ca="1">EXP(($C$384)*'Part F'!BV37)</f>
        <v>1.0004983793635029</v>
      </c>
      <c r="BX405" s="41">
        <f ca="1">EXP(($C$384)*'Part F'!BW37)</f>
        <v>1.0005440798097414</v>
      </c>
      <c r="BY405" s="41">
        <f ca="1">EXP(($C$384)*'Part F'!BX37)</f>
        <v>1.0005724484368517</v>
      </c>
      <c r="BZ405" s="41">
        <f ca="1">EXP(($C$384)*'Part F'!BY37)</f>
        <v>1.0004970586949271</v>
      </c>
      <c r="CA405" s="41">
        <f ca="1">EXP(($C$384)*'Part F'!BZ37)</f>
        <v>1.00047584944155</v>
      </c>
      <c r="CB405" s="41">
        <f ca="1">EXP(($C$384)*'Part F'!CA37)</f>
        <v>1.0006096824377944</v>
      </c>
      <c r="CC405" s="41">
        <f ca="1">EXP(($C$384)*'Part F'!CB37)</f>
        <v>1.0005110943914661</v>
      </c>
      <c r="CD405" s="41">
        <f ca="1">EXP(($C$384)*'Part F'!CC37)</f>
        <v>1.0006137914613302</v>
      </c>
      <c r="CE405" s="41">
        <f ca="1">EXP(($C$384)*'Part F'!CD37)</f>
        <v>1.0005728235765892</v>
      </c>
      <c r="CF405" s="41">
        <f ca="1">EXP(($C$384)*'Part F'!CE37)</f>
        <v>1.0005575258927757</v>
      </c>
      <c r="CG405" s="41">
        <f ca="1">EXP(($C$384)*'Part F'!CF37)</f>
        <v>1.0005357835707596</v>
      </c>
      <c r="CH405" s="41">
        <f ca="1">EXP(($C$384)*'Part F'!CG37)</f>
        <v>1.0004699911399786</v>
      </c>
      <c r="CI405" s="41">
        <f ca="1">EXP(($C$384)*'Part F'!CH37)</f>
        <v>1.0005185029557437</v>
      </c>
      <c r="CJ405" s="41">
        <f ca="1">EXP(($C$384)*'Part F'!CI37)</f>
        <v>1.0006194771659638</v>
      </c>
      <c r="CK405" s="41">
        <f ca="1">EXP(($C$384)*'Part F'!CJ37)</f>
        <v>1.0005377298709821</v>
      </c>
      <c r="CL405" s="41">
        <f ca="1">EXP(($C$384)*'Part F'!CK37)</f>
        <v>1.0006306954620436</v>
      </c>
      <c r="CM405" s="41">
        <f ca="1">EXP(($C$384)*'Part F'!CL37)</f>
        <v>1.0004689337223007</v>
      </c>
      <c r="CN405" s="41">
        <f ca="1">EXP(($C$384)*'Part F'!CM37)</f>
        <v>1.0005570556129144</v>
      </c>
      <c r="CO405" s="41">
        <f ca="1">EXP(($C$384)*'Part F'!CN37)</f>
        <v>1.0005131834151699</v>
      </c>
      <c r="CP405" s="41">
        <f ca="1">EXP(($C$384)*'Part F'!CO37)</f>
        <v>1.0005518998979819</v>
      </c>
      <c r="CQ405" s="41">
        <f ca="1">EXP(($C$384)*'Part F'!CP37)</f>
        <v>1.0005452897942633</v>
      </c>
      <c r="CR405" s="41">
        <f ca="1">EXP(($C$384)*'Part F'!CQ37)</f>
        <v>1.0006295016003128</v>
      </c>
      <c r="CS405" s="41">
        <f ca="1">EXP(($C$384)*'Part F'!CR37)</f>
        <v>1.000551671972792</v>
      </c>
      <c r="CT405" s="41">
        <f ca="1">EXP(($C$384)*'Part F'!CS37)</f>
        <v>1.0004478318883221</v>
      </c>
      <c r="CU405" s="41">
        <f ca="1">EXP(($C$384)*'Part F'!CT37)</f>
        <v>1.0005659837016014</v>
      </c>
      <c r="CV405" s="41">
        <f ca="1">EXP(($C$384)*'Part F'!CU37)</f>
        <v>1.0005264128539202</v>
      </c>
      <c r="CW405" s="41">
        <f ca="1">EXP(($C$384)*'Part F'!CV37)</f>
        <v>1.000547499785003</v>
      </c>
      <c r="CX405" s="41">
        <f ca="1">EXP(($C$384)*'Part F'!CW37)</f>
        <v>1.0005291666364517</v>
      </c>
      <c r="CY405" s="41">
        <f ca="1">EXP(($C$384)*'Part F'!CX37)</f>
        <v>1.000626383068981</v>
      </c>
    </row>
    <row r="406" spans="3:103" x14ac:dyDescent="0.2">
      <c r="C406" s="41">
        <f t="shared" si="37"/>
        <v>1.9166666666666659</v>
      </c>
      <c r="D406" s="41">
        <f ca="1">EXP(($C$384)*'Part F'!C38)</f>
        <v>1.000565714953269</v>
      </c>
      <c r="E406" s="41">
        <f ca="1">EXP(($C$384)*'Part F'!D38)</f>
        <v>1.0004591039990383</v>
      </c>
      <c r="F406" s="41">
        <f ca="1">EXP(($C$384)*'Part F'!E38)</f>
        <v>1.0006741393005176</v>
      </c>
      <c r="G406" s="41">
        <f ca="1">EXP(($C$384)*'Part F'!F38)</f>
        <v>1.0005117089589854</v>
      </c>
      <c r="H406" s="41">
        <f ca="1">EXP(($C$384)*'Part F'!G38)</f>
        <v>1.0005787589205239</v>
      </c>
      <c r="I406" s="41">
        <f ca="1">EXP(($C$384)*'Part F'!H38)</f>
        <v>1.0005249672894514</v>
      </c>
      <c r="J406" s="41">
        <f ca="1">EXP(($C$384)*'Part F'!I38)</f>
        <v>1.0006401742536635</v>
      </c>
      <c r="K406" s="41">
        <f ca="1">EXP(($C$384)*'Part F'!J38)</f>
        <v>1.0005247650109217</v>
      </c>
      <c r="L406" s="41">
        <f ca="1">EXP(($C$384)*'Part F'!K38)</f>
        <v>1.0005602594625678</v>
      </c>
      <c r="M406" s="41">
        <f ca="1">EXP(($C$384)*'Part F'!L38)</f>
        <v>1.0005029152418574</v>
      </c>
      <c r="N406" s="41">
        <f ca="1">EXP(($C$384)*'Part F'!M38)</f>
        <v>1.000633622679747</v>
      </c>
      <c r="O406" s="41">
        <f ca="1">EXP(($C$384)*'Part F'!N38)</f>
        <v>1.0004856395756363</v>
      </c>
      <c r="P406" s="41">
        <f ca="1">EXP(($C$384)*'Part F'!O38)</f>
        <v>1.000568830335324</v>
      </c>
      <c r="Q406" s="41">
        <f ca="1">EXP(($C$384)*'Part F'!P38)</f>
        <v>1.0005437859892297</v>
      </c>
      <c r="R406" s="41">
        <f ca="1">EXP(($C$384)*'Part F'!Q38)</f>
        <v>1.0005364207012115</v>
      </c>
      <c r="S406" s="41">
        <f ca="1">EXP(($C$384)*'Part F'!R38)</f>
        <v>1.0004816718621845</v>
      </c>
      <c r="T406" s="41">
        <f ca="1">EXP(($C$384)*'Part F'!S38)</f>
        <v>1.0005212399789183</v>
      </c>
      <c r="U406" s="41">
        <f ca="1">EXP(($C$384)*'Part F'!T38)</f>
        <v>1.0006077330935623</v>
      </c>
      <c r="V406" s="41">
        <f ca="1">EXP(($C$384)*'Part F'!U38)</f>
        <v>1.0005268735645902</v>
      </c>
      <c r="W406" s="41">
        <f ca="1">EXP(($C$384)*'Part F'!V38)</f>
        <v>1.0006388463448903</v>
      </c>
      <c r="X406" s="41">
        <f ca="1">EXP(($C$384)*'Part F'!W38)</f>
        <v>1.0005425217552857</v>
      </c>
      <c r="Y406" s="41">
        <f ca="1">EXP(($C$384)*'Part F'!X38)</f>
        <v>1.0005263380615648</v>
      </c>
      <c r="Z406" s="41">
        <f ca="1">EXP(($C$384)*'Part F'!Y38)</f>
        <v>1.0005284573162616</v>
      </c>
      <c r="AA406" s="41">
        <f ca="1">EXP(($C$384)*'Part F'!Z38)</f>
        <v>1.0005126732478486</v>
      </c>
      <c r="AB406" s="41">
        <f ca="1">EXP(($C$384)*'Part F'!AA38)</f>
        <v>1.0005072534084429</v>
      </c>
      <c r="AC406" s="41">
        <f ca="1">EXP(($C$384)*'Part F'!AB38)</f>
        <v>1.0005072278602489</v>
      </c>
      <c r="AD406" s="41">
        <f ca="1">EXP(($C$384)*'Part F'!AC38)</f>
        <v>1.000587394016283</v>
      </c>
      <c r="AE406" s="41">
        <f ca="1">EXP(($C$384)*'Part F'!AD38)</f>
        <v>1.0006065181334676</v>
      </c>
      <c r="AF406" s="41">
        <f ca="1">EXP(($C$384)*'Part F'!AE38)</f>
        <v>1.0004821054026289</v>
      </c>
      <c r="AG406" s="41">
        <f ca="1">EXP(($C$384)*'Part F'!AF38)</f>
        <v>1.0005266858629689</v>
      </c>
      <c r="AH406" s="41">
        <f ca="1">EXP(($C$384)*'Part F'!AG38)</f>
        <v>1.0006415350063609</v>
      </c>
      <c r="AI406" s="41">
        <f ca="1">EXP(($C$384)*'Part F'!AH38)</f>
        <v>1.00049116383972</v>
      </c>
      <c r="AJ406" s="41">
        <f ca="1">EXP(($C$384)*'Part F'!AI38)</f>
        <v>1.0005961903880833</v>
      </c>
      <c r="AK406" s="41">
        <f ca="1">EXP(($C$384)*'Part F'!AJ38)</f>
        <v>1.0005291919478196</v>
      </c>
      <c r="AL406" s="41">
        <f ca="1">EXP(($C$384)*'Part F'!AK38)</f>
        <v>1.0005583087272507</v>
      </c>
      <c r="AM406" s="41">
        <f ca="1">EXP(($C$384)*'Part F'!AL38)</f>
        <v>1.0006179946157383</v>
      </c>
      <c r="AN406" s="41">
        <f ca="1">EXP(($C$384)*'Part F'!AM38)</f>
        <v>1.0006486845007165</v>
      </c>
      <c r="AO406" s="41">
        <f ca="1">EXP(($C$384)*'Part F'!AN38)</f>
        <v>1.0004999432532173</v>
      </c>
      <c r="AP406" s="41">
        <f ca="1">EXP(($C$384)*'Part F'!AO38)</f>
        <v>1.0005059999610171</v>
      </c>
      <c r="AQ406" s="41">
        <f ca="1">EXP(($C$384)*'Part F'!AP38)</f>
        <v>1.0004540808810392</v>
      </c>
      <c r="AR406" s="41">
        <f ca="1">EXP(($C$384)*'Part F'!AQ38)</f>
        <v>1.0006603407292625</v>
      </c>
      <c r="AS406" s="41">
        <f ca="1">EXP(($C$384)*'Part F'!AR38)</f>
        <v>1.0005360061600597</v>
      </c>
      <c r="AT406" s="41">
        <f ca="1">EXP(($C$384)*'Part F'!AS38)</f>
        <v>1.0005160381094078</v>
      </c>
      <c r="AU406" s="41">
        <f ca="1">EXP(($C$384)*'Part F'!AT38)</f>
        <v>1.0004861602804642</v>
      </c>
      <c r="AV406" s="41">
        <f ca="1">EXP(($C$384)*'Part F'!AU38)</f>
        <v>1.0004805843947986</v>
      </c>
      <c r="AW406" s="41">
        <f ca="1">EXP(($C$384)*'Part F'!AV38)</f>
        <v>1.0004534940179222</v>
      </c>
      <c r="AX406" s="41">
        <f ca="1">EXP(($C$384)*'Part F'!AW38)</f>
        <v>1.0003935816008476</v>
      </c>
      <c r="AY406" s="41">
        <f ca="1">EXP(($C$384)*'Part F'!AX38)</f>
        <v>1.0005746653523209</v>
      </c>
      <c r="AZ406" s="41">
        <f ca="1">EXP(($C$384)*'Part F'!AY38)</f>
        <v>1.0006128421117553</v>
      </c>
      <c r="BA406" s="41">
        <f ca="1">EXP(($C$384)*'Part F'!AZ38)</f>
        <v>1.0004820104099417</v>
      </c>
      <c r="BB406" s="41">
        <f ca="1">EXP(($C$384)*'Part F'!BA38)</f>
        <v>1.0004612404410398</v>
      </c>
      <c r="BC406" s="41">
        <f ca="1">EXP(($C$384)*'Part F'!BB38)</f>
        <v>1.0005430977219716</v>
      </c>
      <c r="BD406" s="41">
        <f ca="1">EXP(($C$384)*'Part F'!BC38)</f>
        <v>1.000601326569643</v>
      </c>
      <c r="BE406" s="41">
        <f ca="1">EXP(($C$384)*'Part F'!BD38)</f>
        <v>1.0005269142159761</v>
      </c>
      <c r="BF406" s="41">
        <f ca="1">EXP(($C$384)*'Part F'!BE38)</f>
        <v>1.000682838274787</v>
      </c>
      <c r="BG406" s="41">
        <f ca="1">EXP(($C$384)*'Part F'!BF38)</f>
        <v>1.0005286736492969</v>
      </c>
      <c r="BH406" s="41">
        <f ca="1">EXP(($C$384)*'Part F'!BG38)</f>
        <v>1.0005288401904018</v>
      </c>
      <c r="BI406" s="41">
        <f ca="1">EXP(($C$384)*'Part F'!BH38)</f>
        <v>1.0005323127176191</v>
      </c>
      <c r="BJ406" s="41">
        <f ca="1">EXP(($C$384)*'Part F'!BI38)</f>
        <v>1.0005652836768506</v>
      </c>
      <c r="BK406" s="41">
        <f ca="1">EXP(($C$384)*'Part F'!BJ38)</f>
        <v>1.000517950170585</v>
      </c>
      <c r="BL406" s="41">
        <f ca="1">EXP(($C$384)*'Part F'!BK38)</f>
        <v>1.0005135582628526</v>
      </c>
      <c r="BM406" s="41">
        <f ca="1">EXP(($C$384)*'Part F'!BL38)</f>
        <v>1.0005221040787107</v>
      </c>
      <c r="BN406" s="41">
        <f ca="1">EXP(($C$384)*'Part F'!BM38)</f>
        <v>1.0005245964149776</v>
      </c>
      <c r="BO406" s="41">
        <f ca="1">EXP(($C$384)*'Part F'!BN38)</f>
        <v>1.0005055050793532</v>
      </c>
      <c r="BP406" s="41">
        <f ca="1">EXP(($C$384)*'Part F'!BO38)</f>
        <v>1.0006358699643423</v>
      </c>
      <c r="BQ406" s="41">
        <f ca="1">EXP(($C$384)*'Part F'!BP38)</f>
        <v>1.0006269358861297</v>
      </c>
      <c r="BR406" s="41">
        <f ca="1">EXP(($C$384)*'Part F'!BQ38)</f>
        <v>1.0004775883372088</v>
      </c>
      <c r="BS406" s="41">
        <f ca="1">EXP(($C$384)*'Part F'!BR38)</f>
        <v>1.0005764361810991</v>
      </c>
      <c r="BT406" s="41">
        <f ca="1">EXP(($C$384)*'Part F'!BS38)</f>
        <v>1.0005823023204599</v>
      </c>
      <c r="BU406" s="41">
        <f ca="1">EXP(($C$384)*'Part F'!BT38)</f>
        <v>1.0004520740029528</v>
      </c>
      <c r="BV406" s="41">
        <f ca="1">EXP(($C$384)*'Part F'!BU38)</f>
        <v>1.0004615905916525</v>
      </c>
      <c r="BW406" s="41">
        <f ca="1">EXP(($C$384)*'Part F'!BV38)</f>
        <v>1.0005163581791421</v>
      </c>
      <c r="BX406" s="41">
        <f ca="1">EXP(($C$384)*'Part F'!BW38)</f>
        <v>1.0005291904550204</v>
      </c>
      <c r="BY406" s="41">
        <f ca="1">EXP(($C$384)*'Part F'!BX38)</f>
        <v>1.0005768062068769</v>
      </c>
      <c r="BZ406" s="41">
        <f ca="1">EXP(($C$384)*'Part F'!BY38)</f>
        <v>1.0004873852345255</v>
      </c>
      <c r="CA406" s="41">
        <f ca="1">EXP(($C$384)*'Part F'!BZ38)</f>
        <v>1.0004894399761362</v>
      </c>
      <c r="CB406" s="41">
        <f ca="1">EXP(($C$384)*'Part F'!CA38)</f>
        <v>1.0005784129410411</v>
      </c>
      <c r="CC406" s="41">
        <f ca="1">EXP(($C$384)*'Part F'!CB38)</f>
        <v>1.0005038284975576</v>
      </c>
      <c r="CD406" s="41">
        <f ca="1">EXP(($C$384)*'Part F'!CC38)</f>
        <v>1.000596724565844</v>
      </c>
      <c r="CE406" s="41">
        <f ca="1">EXP(($C$384)*'Part F'!CD38)</f>
        <v>1.000563799379008</v>
      </c>
      <c r="CF406" s="41">
        <f ca="1">EXP(($C$384)*'Part F'!CE38)</f>
        <v>1.0005314864790382</v>
      </c>
      <c r="CG406" s="41">
        <f ca="1">EXP(($C$384)*'Part F'!CF38)</f>
        <v>1.0005474517140349</v>
      </c>
      <c r="CH406" s="41">
        <f ca="1">EXP(($C$384)*'Part F'!CG38)</f>
        <v>1.0004628415546371</v>
      </c>
      <c r="CI406" s="41">
        <f ca="1">EXP(($C$384)*'Part F'!CH38)</f>
        <v>1.0005178233860146</v>
      </c>
      <c r="CJ406" s="41">
        <f ca="1">EXP(($C$384)*'Part F'!CI38)</f>
        <v>1.0006168934252095</v>
      </c>
      <c r="CK406" s="41">
        <f ca="1">EXP(($C$384)*'Part F'!CJ38)</f>
        <v>1.0005304112427529</v>
      </c>
      <c r="CL406" s="41">
        <f ca="1">EXP(($C$384)*'Part F'!CK38)</f>
        <v>1.0006249870530486</v>
      </c>
      <c r="CM406" s="41">
        <f ca="1">EXP(($C$384)*'Part F'!CL38)</f>
        <v>1.0004656205531544</v>
      </c>
      <c r="CN406" s="41">
        <f ca="1">EXP(($C$384)*'Part F'!CM38)</f>
        <v>1.0005719728177249</v>
      </c>
      <c r="CO406" s="41">
        <f ca="1">EXP(($C$384)*'Part F'!CN38)</f>
        <v>1.0005269108003756</v>
      </c>
      <c r="CP406" s="41">
        <f ca="1">EXP(($C$384)*'Part F'!CO38)</f>
        <v>1.0005568829338374</v>
      </c>
      <c r="CQ406" s="41">
        <f ca="1">EXP(($C$384)*'Part F'!CP38)</f>
        <v>1.0005428856530516</v>
      </c>
      <c r="CR406" s="41">
        <f ca="1">EXP(($C$384)*'Part F'!CQ38)</f>
        <v>1.0006304244068609</v>
      </c>
      <c r="CS406" s="41">
        <f ca="1">EXP(($C$384)*'Part F'!CR38)</f>
        <v>1.0005617659629427</v>
      </c>
      <c r="CT406" s="41">
        <f ca="1">EXP(($C$384)*'Part F'!CS38)</f>
        <v>1.0004295313636244</v>
      </c>
      <c r="CU406" s="41">
        <f ca="1">EXP(($C$384)*'Part F'!CT38)</f>
        <v>1.0005720488662602</v>
      </c>
      <c r="CV406" s="41">
        <f ca="1">EXP(($C$384)*'Part F'!CU38)</f>
        <v>1.0005301690230948</v>
      </c>
      <c r="CW406" s="41">
        <f ca="1">EXP(($C$384)*'Part F'!CV38)</f>
        <v>1.0005482859358774</v>
      </c>
      <c r="CX406" s="41">
        <f ca="1">EXP(($C$384)*'Part F'!CW38)</f>
        <v>1.0005579243918659</v>
      </c>
      <c r="CY406" s="41">
        <f ca="1">EXP(($C$384)*'Part F'!CX38)</f>
        <v>1.0006241734883004</v>
      </c>
    </row>
    <row r="407" spans="3:103" x14ac:dyDescent="0.2">
      <c r="C407" s="41">
        <f t="shared" si="37"/>
        <v>1.9999999999999991</v>
      </c>
      <c r="D407" s="41">
        <f ca="1">EXP(($C$384)*'Part F'!C39)</f>
        <v>1.0005355746017373</v>
      </c>
      <c r="E407" s="41">
        <f ca="1">EXP(($C$384)*'Part F'!D39)</f>
        <v>1.0004590667260884</v>
      </c>
      <c r="F407" s="41">
        <f ca="1">EXP(($C$384)*'Part F'!E39)</f>
        <v>1.0006336589997384</v>
      </c>
      <c r="G407" s="41">
        <f ca="1">EXP(($C$384)*'Part F'!F39)</f>
        <v>1.0005030026092883</v>
      </c>
      <c r="H407" s="41">
        <f ca="1">EXP(($C$384)*'Part F'!G39)</f>
        <v>1.0005714706898712</v>
      </c>
      <c r="I407" s="41">
        <f ca="1">EXP(($C$384)*'Part F'!H39)</f>
        <v>1.0005259147544641</v>
      </c>
      <c r="J407" s="41">
        <f ca="1">EXP(($C$384)*'Part F'!I39)</f>
        <v>1.0006547002601962</v>
      </c>
      <c r="K407" s="41">
        <f ca="1">EXP(($C$384)*'Part F'!J39)</f>
        <v>1.0005363605040343</v>
      </c>
      <c r="L407" s="41">
        <f ca="1">EXP(($C$384)*'Part F'!K39)</f>
        <v>1.0005889267179835</v>
      </c>
      <c r="M407" s="41">
        <f ca="1">EXP(($C$384)*'Part F'!L39)</f>
        <v>1.0005164303565302</v>
      </c>
      <c r="N407" s="41">
        <f ca="1">EXP(($C$384)*'Part F'!M39)</f>
        <v>1.0006271002055249</v>
      </c>
      <c r="O407" s="41">
        <f ca="1">EXP(($C$384)*'Part F'!N39)</f>
        <v>1.0004766741840982</v>
      </c>
      <c r="P407" s="41">
        <f ca="1">EXP(($C$384)*'Part F'!O39)</f>
        <v>1.0005811600837378</v>
      </c>
      <c r="Q407" s="41">
        <f ca="1">EXP(($C$384)*'Part F'!P39)</f>
        <v>1.0005690967910794</v>
      </c>
      <c r="R407" s="41">
        <f ca="1">EXP(($C$384)*'Part F'!Q39)</f>
        <v>1.0005166322946606</v>
      </c>
      <c r="S407" s="41">
        <f ca="1">EXP(($C$384)*'Part F'!R39)</f>
        <v>1.0004772890886477</v>
      </c>
      <c r="T407" s="41">
        <f ca="1">EXP(($C$384)*'Part F'!S39)</f>
        <v>1.0005266282328455</v>
      </c>
      <c r="U407" s="41">
        <f ca="1">EXP(($C$384)*'Part F'!T39)</f>
        <v>1.0006132641484375</v>
      </c>
      <c r="V407" s="41">
        <f ca="1">EXP(($C$384)*'Part F'!U39)</f>
        <v>1.0005277353313293</v>
      </c>
      <c r="W407" s="41">
        <f ca="1">EXP(($C$384)*'Part F'!V39)</f>
        <v>1.0006379608825444</v>
      </c>
      <c r="X407" s="41">
        <f ca="1">EXP(($C$384)*'Part F'!W39)</f>
        <v>1.0005345969048824</v>
      </c>
      <c r="Y407" s="41">
        <f ca="1">EXP(($C$384)*'Part F'!X39)</f>
        <v>1.0005164078842661</v>
      </c>
      <c r="Z407" s="41">
        <f ca="1">EXP(($C$384)*'Part F'!Y39)</f>
        <v>1.0005230675395642</v>
      </c>
      <c r="AA407" s="41">
        <f ca="1">EXP(($C$384)*'Part F'!Z39)</f>
        <v>1.0005091642907273</v>
      </c>
      <c r="AB407" s="41">
        <f ca="1">EXP(($C$384)*'Part F'!AA39)</f>
        <v>1.0004896969071277</v>
      </c>
      <c r="AC407" s="41">
        <f ca="1">EXP(($C$384)*'Part F'!AB39)</f>
        <v>1.0004988161319612</v>
      </c>
      <c r="AD407" s="41">
        <f ca="1">EXP(($C$384)*'Part F'!AC39)</f>
        <v>1.0005671304540442</v>
      </c>
      <c r="AE407" s="41">
        <f ca="1">EXP(($C$384)*'Part F'!AD39)</f>
        <v>1.0005980855438528</v>
      </c>
      <c r="AF407" s="41">
        <f ca="1">EXP(($C$384)*'Part F'!AE39)</f>
        <v>1.00047423793641</v>
      </c>
      <c r="AG407" s="41">
        <f ca="1">EXP(($C$384)*'Part F'!AF39)</f>
        <v>1.0005305581704298</v>
      </c>
      <c r="AH407" s="41">
        <f ca="1">EXP(($C$384)*'Part F'!AG39)</f>
        <v>1.0006560996206078</v>
      </c>
      <c r="AI407" s="41">
        <f ca="1">EXP(($C$384)*'Part F'!AH39)</f>
        <v>1.000510628525596</v>
      </c>
      <c r="AJ407" s="41">
        <f ca="1">EXP(($C$384)*'Part F'!AI39)</f>
        <v>1.0005897644414465</v>
      </c>
      <c r="AK407" s="41">
        <f ca="1">EXP(($C$384)*'Part F'!AJ39)</f>
        <v>1.000547289324796</v>
      </c>
      <c r="AL407" s="41">
        <f ca="1">EXP(($C$384)*'Part F'!AK39)</f>
        <v>1.0005357103431474</v>
      </c>
      <c r="AM407" s="41">
        <f ca="1">EXP(($C$384)*'Part F'!AL39)</f>
        <v>1.0006182924904194</v>
      </c>
      <c r="AN407" s="41">
        <f ca="1">EXP(($C$384)*'Part F'!AM39)</f>
        <v>1.0006388458009672</v>
      </c>
      <c r="AO407" s="41">
        <f ca="1">EXP(($C$384)*'Part F'!AN39)</f>
        <v>1.0005044510166043</v>
      </c>
      <c r="AP407" s="41">
        <f ca="1">EXP(($C$384)*'Part F'!AO39)</f>
        <v>1.0004996848151695</v>
      </c>
      <c r="AQ407" s="41">
        <f ca="1">EXP(($C$384)*'Part F'!AP39)</f>
        <v>1.0004825831212729</v>
      </c>
      <c r="AR407" s="41">
        <f ca="1">EXP(($C$384)*'Part F'!AQ39)</f>
        <v>1.0006580721674143</v>
      </c>
      <c r="AS407" s="41">
        <f ca="1">EXP(($C$384)*'Part F'!AR39)</f>
        <v>1.0005414096105938</v>
      </c>
      <c r="AT407" s="41">
        <f ca="1">EXP(($C$384)*'Part F'!AS39)</f>
        <v>1.0005079797782017</v>
      </c>
      <c r="AU407" s="41">
        <f ca="1">EXP(($C$384)*'Part F'!AT39)</f>
        <v>1.0004749614974886</v>
      </c>
      <c r="AV407" s="41">
        <f ca="1">EXP(($C$384)*'Part F'!AU39)</f>
        <v>1.0004790226094604</v>
      </c>
      <c r="AW407" s="41">
        <f ca="1">EXP(($C$384)*'Part F'!AV39)</f>
        <v>1.0004552754799541</v>
      </c>
      <c r="AX407" s="41">
        <f ca="1">EXP(($C$384)*'Part F'!AW39)</f>
        <v>1.0003879024106117</v>
      </c>
      <c r="AY407" s="41">
        <f ca="1">EXP(($C$384)*'Part F'!AX39)</f>
        <v>1.0005650085677256</v>
      </c>
      <c r="AZ407" s="41">
        <f ca="1">EXP(($C$384)*'Part F'!AY39)</f>
        <v>1.0005937790575248</v>
      </c>
      <c r="BA407" s="41">
        <f ca="1">EXP(($C$384)*'Part F'!AZ39)</f>
        <v>1.0005059107395031</v>
      </c>
      <c r="BB407" s="41">
        <f ca="1">EXP(($C$384)*'Part F'!BA39)</f>
        <v>1.0004740875049347</v>
      </c>
      <c r="BC407" s="41">
        <f ca="1">EXP(($C$384)*'Part F'!BB39)</f>
        <v>1.0005365256450873</v>
      </c>
      <c r="BD407" s="41">
        <f ca="1">EXP(($C$384)*'Part F'!BC39)</f>
        <v>1.0006110479464321</v>
      </c>
      <c r="BE407" s="41">
        <f ca="1">EXP(($C$384)*'Part F'!BD39)</f>
        <v>1.0005312174113996</v>
      </c>
      <c r="BF407" s="41">
        <f ca="1">EXP(($C$384)*'Part F'!BE39)</f>
        <v>1.0006863774213275</v>
      </c>
      <c r="BG407" s="41">
        <f ca="1">EXP(($C$384)*'Part F'!BF39)</f>
        <v>1.0005154171391495</v>
      </c>
      <c r="BH407" s="41">
        <f ca="1">EXP(($C$384)*'Part F'!BG39)</f>
        <v>1.0005184843408437</v>
      </c>
      <c r="BI407" s="41">
        <f ca="1">EXP(($C$384)*'Part F'!BH39)</f>
        <v>1.0005156447010566</v>
      </c>
      <c r="BJ407" s="41">
        <f ca="1">EXP(($C$384)*'Part F'!BI39)</f>
        <v>1.0005714819747131</v>
      </c>
      <c r="BK407" s="41">
        <f ca="1">EXP(($C$384)*'Part F'!BJ39)</f>
        <v>1.000505484480847</v>
      </c>
      <c r="BL407" s="41">
        <f ca="1">EXP(($C$384)*'Part F'!BK39)</f>
        <v>1.0005363084283314</v>
      </c>
      <c r="BM407" s="41">
        <f ca="1">EXP(($C$384)*'Part F'!BL39)</f>
        <v>1.000523363824338</v>
      </c>
      <c r="BN407" s="41">
        <f ca="1">EXP(($C$384)*'Part F'!BM39)</f>
        <v>1.0005260363913173</v>
      </c>
      <c r="BO407" s="41">
        <f ca="1">EXP(($C$384)*'Part F'!BN39)</f>
        <v>1.0004933112452292</v>
      </c>
      <c r="BP407" s="41">
        <f ca="1">EXP(($C$384)*'Part F'!BO39)</f>
        <v>1.000641998572769</v>
      </c>
      <c r="BQ407" s="41">
        <f ca="1">EXP(($C$384)*'Part F'!BP39)</f>
        <v>1.0006432429567724</v>
      </c>
      <c r="BR407" s="41">
        <f ca="1">EXP(($C$384)*'Part F'!BQ39)</f>
        <v>1.0004781306178421</v>
      </c>
      <c r="BS407" s="41">
        <f ca="1">EXP(($C$384)*'Part F'!BR39)</f>
        <v>1.0005768508787092</v>
      </c>
      <c r="BT407" s="41">
        <f ca="1">EXP(($C$384)*'Part F'!BS39)</f>
        <v>1.000589618797723</v>
      </c>
      <c r="BU407" s="41">
        <f ca="1">EXP(($C$384)*'Part F'!BT39)</f>
        <v>1.0004509493453981</v>
      </c>
      <c r="BV407" s="41">
        <f ca="1">EXP(($C$384)*'Part F'!BU39)</f>
        <v>1.0004548198654915</v>
      </c>
      <c r="BW407" s="41">
        <f ca="1">EXP(($C$384)*'Part F'!BV39)</f>
        <v>1.0005196313181817</v>
      </c>
      <c r="BX407" s="41">
        <f ca="1">EXP(($C$384)*'Part F'!BW39)</f>
        <v>1.0005268138130081</v>
      </c>
      <c r="BY407" s="41">
        <f ca="1">EXP(($C$384)*'Part F'!BX39)</f>
        <v>1.0005811370667379</v>
      </c>
      <c r="BZ407" s="41">
        <f ca="1">EXP(($C$384)*'Part F'!BY39)</f>
        <v>1.0004811277230028</v>
      </c>
      <c r="CA407" s="41">
        <f ca="1">EXP(($C$384)*'Part F'!BZ39)</f>
        <v>1.0005018326861868</v>
      </c>
      <c r="CB407" s="41">
        <f ca="1">EXP(($C$384)*'Part F'!CA39)</f>
        <v>1.000576636703236</v>
      </c>
      <c r="CC407" s="41">
        <f ca="1">EXP(($C$384)*'Part F'!CB39)</f>
        <v>1.000506348888641</v>
      </c>
      <c r="CD407" s="41">
        <f ca="1">EXP(($C$384)*'Part F'!CC39)</f>
        <v>1.0006112183674554</v>
      </c>
      <c r="CE407" s="41">
        <f ca="1">EXP(($C$384)*'Part F'!CD39)</f>
        <v>1.0005706566567538</v>
      </c>
      <c r="CF407" s="41">
        <f ca="1">EXP(($C$384)*'Part F'!CE39)</f>
        <v>1.0005501173876394</v>
      </c>
      <c r="CG407" s="41">
        <f ca="1">EXP(($C$384)*'Part F'!CF39)</f>
        <v>1.000545836018347</v>
      </c>
      <c r="CH407" s="41">
        <f ca="1">EXP(($C$384)*'Part F'!CG39)</f>
        <v>1.0004653581494349</v>
      </c>
      <c r="CI407" s="41">
        <f ca="1">EXP(($C$384)*'Part F'!CH39)</f>
        <v>1.0005186418983743</v>
      </c>
      <c r="CJ407" s="41">
        <f ca="1">EXP(($C$384)*'Part F'!CI39)</f>
        <v>1.0006142033914058</v>
      </c>
      <c r="CK407" s="41">
        <f ca="1">EXP(($C$384)*'Part F'!CJ39)</f>
        <v>1.0005503188989426</v>
      </c>
      <c r="CL407" s="41">
        <f ca="1">EXP(($C$384)*'Part F'!CK39)</f>
        <v>1.0006415716827335</v>
      </c>
      <c r="CM407" s="41">
        <f ca="1">EXP(($C$384)*'Part F'!CL39)</f>
        <v>1.0004535038227593</v>
      </c>
      <c r="CN407" s="41">
        <f ca="1">EXP(($C$384)*'Part F'!CM39)</f>
        <v>1.0005669612161761</v>
      </c>
      <c r="CO407" s="41">
        <f ca="1">EXP(($C$384)*'Part F'!CN39)</f>
        <v>1.0005253400283964</v>
      </c>
      <c r="CP407" s="41">
        <f ca="1">EXP(($C$384)*'Part F'!CO39)</f>
        <v>1.000553600787446</v>
      </c>
      <c r="CQ407" s="41">
        <f ca="1">EXP(($C$384)*'Part F'!CP39)</f>
        <v>1.0005687482821819</v>
      </c>
      <c r="CR407" s="41">
        <f ca="1">EXP(($C$384)*'Part F'!CQ39)</f>
        <v>1.0006382702915055</v>
      </c>
      <c r="CS407" s="41">
        <f ca="1">EXP(($C$384)*'Part F'!CR39)</f>
        <v>1.0005606347751914</v>
      </c>
      <c r="CT407" s="41">
        <f ca="1">EXP(($C$384)*'Part F'!CS39)</f>
        <v>1.0004330317153984</v>
      </c>
      <c r="CU407" s="41">
        <f ca="1">EXP(($C$384)*'Part F'!CT39)</f>
        <v>1.0005827333203097</v>
      </c>
      <c r="CV407" s="41">
        <f ca="1">EXP(($C$384)*'Part F'!CU39)</f>
        <v>1.0005143349619616</v>
      </c>
      <c r="CW407" s="41">
        <f ca="1">EXP(($C$384)*'Part F'!CV39)</f>
        <v>1.0005434253794832</v>
      </c>
      <c r="CX407" s="41">
        <f ca="1">EXP(($C$384)*'Part F'!CW39)</f>
        <v>1.0005545501754041</v>
      </c>
      <c r="CY407" s="41">
        <f ca="1">EXP(($C$384)*'Part F'!CX39)</f>
        <v>1.0006156501057049</v>
      </c>
    </row>
    <row r="408" spans="3:103" x14ac:dyDescent="0.2">
      <c r="C408" s="41">
        <f t="shared" si="37"/>
        <v>2.0833333333333326</v>
      </c>
      <c r="D408" s="41">
        <f ca="1">EXP(($C$384)*'Part F'!C40)</f>
        <v>1.0005538694026448</v>
      </c>
      <c r="E408" s="41">
        <f ca="1">EXP(($C$384)*'Part F'!D40)</f>
        <v>1.0004613017788113</v>
      </c>
      <c r="F408" s="41">
        <f ca="1">EXP(($C$384)*'Part F'!E40)</f>
        <v>1.0006373810372415</v>
      </c>
      <c r="G408" s="41">
        <f ca="1">EXP(($C$384)*'Part F'!F40)</f>
        <v>1.0005141270655342</v>
      </c>
      <c r="H408" s="41">
        <f ca="1">EXP(($C$384)*'Part F'!G40)</f>
        <v>1.0005783162546067</v>
      </c>
      <c r="I408" s="41">
        <f ca="1">EXP(($C$384)*'Part F'!H40)</f>
        <v>1.0005174966907302</v>
      </c>
      <c r="J408" s="41">
        <f ca="1">EXP(($C$384)*'Part F'!I40)</f>
        <v>1.0006550319571998</v>
      </c>
      <c r="K408" s="41">
        <f ca="1">EXP(($C$384)*'Part F'!J40)</f>
        <v>1.0005309608939987</v>
      </c>
      <c r="L408" s="41">
        <f ca="1">EXP(($C$384)*'Part F'!K40)</f>
        <v>1.0006106461993831</v>
      </c>
      <c r="M408" s="41">
        <f ca="1">EXP(($C$384)*'Part F'!L40)</f>
        <v>1.0005215702769932</v>
      </c>
      <c r="N408" s="41">
        <f ca="1">EXP(($C$384)*'Part F'!M40)</f>
        <v>1.0006179577339314</v>
      </c>
      <c r="O408" s="41">
        <f ca="1">EXP(($C$384)*'Part F'!N40)</f>
        <v>1.0004559006233451</v>
      </c>
      <c r="P408" s="41">
        <f ca="1">EXP(($C$384)*'Part F'!O40)</f>
        <v>1.0005510750540567</v>
      </c>
      <c r="Q408" s="41">
        <f ca="1">EXP(($C$384)*'Part F'!P40)</f>
        <v>1.0005560711233397</v>
      </c>
      <c r="R408" s="41">
        <f ca="1">EXP(($C$384)*'Part F'!Q40)</f>
        <v>1.0005336316259572</v>
      </c>
      <c r="S408" s="41">
        <f ca="1">EXP(($C$384)*'Part F'!R40)</f>
        <v>1.0004791772682715</v>
      </c>
      <c r="T408" s="41">
        <f ca="1">EXP(($C$384)*'Part F'!S40)</f>
        <v>1.0005453525416808</v>
      </c>
      <c r="U408" s="41">
        <f ca="1">EXP(($C$384)*'Part F'!T40)</f>
        <v>1.0006252901502466</v>
      </c>
      <c r="V408" s="41">
        <f ca="1">EXP(($C$384)*'Part F'!U40)</f>
        <v>1.0005401048709428</v>
      </c>
      <c r="W408" s="41">
        <f ca="1">EXP(($C$384)*'Part F'!V40)</f>
        <v>1.0006356515990382</v>
      </c>
      <c r="X408" s="41">
        <f ca="1">EXP(($C$384)*'Part F'!W40)</f>
        <v>1.0005256594091534</v>
      </c>
      <c r="Y408" s="41">
        <f ca="1">EXP(($C$384)*'Part F'!X40)</f>
        <v>1.000507130855365</v>
      </c>
      <c r="Z408" s="41">
        <f ca="1">EXP(($C$384)*'Part F'!Y40)</f>
        <v>1.0005345789219058</v>
      </c>
      <c r="AA408" s="41">
        <f ca="1">EXP(($C$384)*'Part F'!Z40)</f>
        <v>1.0005104748658336</v>
      </c>
      <c r="AB408" s="41">
        <f ca="1">EXP(($C$384)*'Part F'!AA40)</f>
        <v>1.0005034143752651</v>
      </c>
      <c r="AC408" s="41">
        <f ca="1">EXP(($C$384)*'Part F'!AB40)</f>
        <v>1.0005205772442052</v>
      </c>
      <c r="AD408" s="41">
        <f ca="1">EXP(($C$384)*'Part F'!AC40)</f>
        <v>1.0005844110301836</v>
      </c>
      <c r="AE408" s="41">
        <f ca="1">EXP(($C$384)*'Part F'!AD40)</f>
        <v>1.0006052534755245</v>
      </c>
      <c r="AF408" s="41">
        <f ca="1">EXP(($C$384)*'Part F'!AE40)</f>
        <v>1.0004909836714129</v>
      </c>
      <c r="AG408" s="41">
        <f ca="1">EXP(($C$384)*'Part F'!AF40)</f>
        <v>1.0005260990873004</v>
      </c>
      <c r="AH408" s="41">
        <f ca="1">EXP(($C$384)*'Part F'!AG40)</f>
        <v>1.0006522567193439</v>
      </c>
      <c r="AI408" s="41">
        <f ca="1">EXP(($C$384)*'Part F'!AH40)</f>
        <v>1.0005099842035372</v>
      </c>
      <c r="AJ408" s="41">
        <f ca="1">EXP(($C$384)*'Part F'!AI40)</f>
        <v>1.0005655841305419</v>
      </c>
      <c r="AK408" s="41">
        <f ca="1">EXP(($C$384)*'Part F'!AJ40)</f>
        <v>1.0005401383017536</v>
      </c>
      <c r="AL408" s="41">
        <f ca="1">EXP(($C$384)*'Part F'!AK40)</f>
        <v>1.0005321303589285</v>
      </c>
      <c r="AM408" s="41">
        <f ca="1">EXP(($C$384)*'Part F'!AL40)</f>
        <v>1.0006329304313388</v>
      </c>
      <c r="AN408" s="41">
        <f ca="1">EXP(($C$384)*'Part F'!AM40)</f>
        <v>1.0006207499787052</v>
      </c>
      <c r="AO408" s="41">
        <f ca="1">EXP(($C$384)*'Part F'!AN40)</f>
        <v>1.0005057623415463</v>
      </c>
      <c r="AP408" s="41">
        <f ca="1">EXP(($C$384)*'Part F'!AO40)</f>
        <v>1.0004801200675808</v>
      </c>
      <c r="AQ408" s="41">
        <f ca="1">EXP(($C$384)*'Part F'!AP40)</f>
        <v>1.0004875487421516</v>
      </c>
      <c r="AR408" s="41">
        <f ca="1">EXP(($C$384)*'Part F'!AQ40)</f>
        <v>1.0006948729367573</v>
      </c>
      <c r="AS408" s="41">
        <f ca="1">EXP(($C$384)*'Part F'!AR40)</f>
        <v>1.000548757448958</v>
      </c>
      <c r="AT408" s="41">
        <f ca="1">EXP(($C$384)*'Part F'!AS40)</f>
        <v>1.0005118454653625</v>
      </c>
      <c r="AU408" s="41">
        <f ca="1">EXP(($C$384)*'Part F'!AT40)</f>
        <v>1.0004784861209242</v>
      </c>
      <c r="AV408" s="41">
        <f ca="1">EXP(($C$384)*'Part F'!AU40)</f>
        <v>1.0004797007475577</v>
      </c>
      <c r="AW408" s="41">
        <f ca="1">EXP(($C$384)*'Part F'!AV40)</f>
        <v>1.0004798840237086</v>
      </c>
      <c r="AX408" s="41">
        <f ca="1">EXP(($C$384)*'Part F'!AW40)</f>
        <v>1.0003799161981062</v>
      </c>
      <c r="AY408" s="41">
        <f ca="1">EXP(($C$384)*'Part F'!AX40)</f>
        <v>1.0005677495593412</v>
      </c>
      <c r="AZ408" s="41">
        <f ca="1">EXP(($C$384)*'Part F'!AY40)</f>
        <v>1.0005814818234064</v>
      </c>
      <c r="BA408" s="41">
        <f ca="1">EXP(($C$384)*'Part F'!AZ40)</f>
        <v>1.0004927577862537</v>
      </c>
      <c r="BB408" s="41">
        <f ca="1">EXP(($C$384)*'Part F'!BA40)</f>
        <v>1.0004701031305008</v>
      </c>
      <c r="BC408" s="41">
        <f ca="1">EXP(($C$384)*'Part F'!BB40)</f>
        <v>1.0005467517358364</v>
      </c>
      <c r="BD408" s="41">
        <f ca="1">EXP(($C$384)*'Part F'!BC40)</f>
        <v>1.000605653208845</v>
      </c>
      <c r="BE408" s="41">
        <f ca="1">EXP(($C$384)*'Part F'!BD40)</f>
        <v>1.0005074216018679</v>
      </c>
      <c r="BF408" s="41">
        <f ca="1">EXP(($C$384)*'Part F'!BE40)</f>
        <v>1.0007192301100776</v>
      </c>
      <c r="BG408" s="41">
        <f ca="1">EXP(($C$384)*'Part F'!BF40)</f>
        <v>1.0005128155584868</v>
      </c>
      <c r="BH408" s="41">
        <f ca="1">EXP(($C$384)*'Part F'!BG40)</f>
        <v>1.0004950622367368</v>
      </c>
      <c r="BI408" s="41">
        <f ca="1">EXP(($C$384)*'Part F'!BH40)</f>
        <v>1.0005399377134006</v>
      </c>
      <c r="BJ408" s="41">
        <f ca="1">EXP(($C$384)*'Part F'!BI40)</f>
        <v>1.0005815070835498</v>
      </c>
      <c r="BK408" s="41">
        <f ca="1">EXP(($C$384)*'Part F'!BJ40)</f>
        <v>1.0005139913138434</v>
      </c>
      <c r="BL408" s="41">
        <f ca="1">EXP(($C$384)*'Part F'!BK40)</f>
        <v>1.0005549763840005</v>
      </c>
      <c r="BM408" s="41">
        <f ca="1">EXP(($C$384)*'Part F'!BL40)</f>
        <v>1.0005179356205889</v>
      </c>
      <c r="BN408" s="41">
        <f ca="1">EXP(($C$384)*'Part F'!BM40)</f>
        <v>1.0005145618242244</v>
      </c>
      <c r="BO408" s="41">
        <f ca="1">EXP(($C$384)*'Part F'!BN40)</f>
        <v>1.0004861355827357</v>
      </c>
      <c r="BP408" s="41">
        <f ca="1">EXP(($C$384)*'Part F'!BO40)</f>
        <v>1.0006415043471741</v>
      </c>
      <c r="BQ408" s="41">
        <f ca="1">EXP(($C$384)*'Part F'!BP40)</f>
        <v>1.0006506159673705</v>
      </c>
      <c r="BR408" s="41">
        <f ca="1">EXP(($C$384)*'Part F'!BQ40)</f>
        <v>1.0004764249721569</v>
      </c>
      <c r="BS408" s="41">
        <f ca="1">EXP(($C$384)*'Part F'!BR40)</f>
        <v>1.0005712948713421</v>
      </c>
      <c r="BT408" s="41">
        <f ca="1">EXP(($C$384)*'Part F'!BS40)</f>
        <v>1.0006128163749035</v>
      </c>
      <c r="BU408" s="41">
        <f ca="1">EXP(($C$384)*'Part F'!BT40)</f>
        <v>1.0004668916892119</v>
      </c>
      <c r="BV408" s="41">
        <f ca="1">EXP(($C$384)*'Part F'!BU40)</f>
        <v>1.0004596230536984</v>
      </c>
      <c r="BW408" s="41">
        <f ca="1">EXP(($C$384)*'Part F'!BV40)</f>
        <v>1.00054063527212</v>
      </c>
      <c r="BX408" s="41">
        <f ca="1">EXP(($C$384)*'Part F'!BW40)</f>
        <v>1.0005298537849436</v>
      </c>
      <c r="BY408" s="41">
        <f ca="1">EXP(($C$384)*'Part F'!BX40)</f>
        <v>1.0005753481639241</v>
      </c>
      <c r="BZ408" s="41">
        <f ca="1">EXP(($C$384)*'Part F'!BY40)</f>
        <v>1.0005004881787576</v>
      </c>
      <c r="CA408" s="41">
        <f ca="1">EXP(($C$384)*'Part F'!BZ40)</f>
        <v>1.0005057763203846</v>
      </c>
      <c r="CB408" s="41">
        <f ca="1">EXP(($C$384)*'Part F'!CA40)</f>
        <v>1.000569370341253</v>
      </c>
      <c r="CC408" s="41">
        <f ca="1">EXP(($C$384)*'Part F'!CB40)</f>
        <v>1.000502580832813</v>
      </c>
      <c r="CD408" s="41">
        <f ca="1">EXP(($C$384)*'Part F'!CC40)</f>
        <v>1.0005897727233102</v>
      </c>
      <c r="CE408" s="41">
        <f ca="1">EXP(($C$384)*'Part F'!CD40)</f>
        <v>1.0005646826580152</v>
      </c>
      <c r="CF408" s="41">
        <f ca="1">EXP(($C$384)*'Part F'!CE40)</f>
        <v>1.0005405860112657</v>
      </c>
      <c r="CG408" s="41">
        <f ca="1">EXP(($C$384)*'Part F'!CF40)</f>
        <v>1.0005295418492106</v>
      </c>
      <c r="CH408" s="41">
        <f ca="1">EXP(($C$384)*'Part F'!CG40)</f>
        <v>1.0004711749501871</v>
      </c>
      <c r="CI408" s="41">
        <f ca="1">EXP(($C$384)*'Part F'!CH40)</f>
        <v>1.0004862163318695</v>
      </c>
      <c r="CJ408" s="41">
        <f ca="1">EXP(($C$384)*'Part F'!CI40)</f>
        <v>1.0006273396349252</v>
      </c>
      <c r="CK408" s="41">
        <f ca="1">EXP(($C$384)*'Part F'!CJ40)</f>
        <v>1.0005420319303173</v>
      </c>
      <c r="CL408" s="41">
        <f ca="1">EXP(($C$384)*'Part F'!CK40)</f>
        <v>1.0006476802754081</v>
      </c>
      <c r="CM408" s="41">
        <f ca="1">EXP(($C$384)*'Part F'!CL40)</f>
        <v>1.0004533115749383</v>
      </c>
      <c r="CN408" s="41">
        <f ca="1">EXP(($C$384)*'Part F'!CM40)</f>
        <v>1.0005777092158235</v>
      </c>
      <c r="CO408" s="41">
        <f ca="1">EXP(($C$384)*'Part F'!CN40)</f>
        <v>1.0005251403355315</v>
      </c>
      <c r="CP408" s="41">
        <f ca="1">EXP(($C$384)*'Part F'!CO40)</f>
        <v>1.0005551341379297</v>
      </c>
      <c r="CQ408" s="41">
        <f ca="1">EXP(($C$384)*'Part F'!CP40)</f>
        <v>1.0005611134772319</v>
      </c>
      <c r="CR408" s="41">
        <f ca="1">EXP(($C$384)*'Part F'!CQ40)</f>
        <v>1.0006343084401106</v>
      </c>
      <c r="CS408" s="41">
        <f ca="1">EXP(($C$384)*'Part F'!CR40)</f>
        <v>1.0005699660619485</v>
      </c>
      <c r="CT408" s="41">
        <f ca="1">EXP(($C$384)*'Part F'!CS40)</f>
        <v>1.0004446401930986</v>
      </c>
      <c r="CU408" s="41">
        <f ca="1">EXP(($C$384)*'Part F'!CT40)</f>
        <v>1.0005637147802446</v>
      </c>
      <c r="CV408" s="41">
        <f ca="1">EXP(($C$384)*'Part F'!CU40)</f>
        <v>1.0005072460465663</v>
      </c>
      <c r="CW408" s="41">
        <f ca="1">EXP(($C$384)*'Part F'!CV40)</f>
        <v>1.0005498501679773</v>
      </c>
      <c r="CX408" s="41">
        <f ca="1">EXP(($C$384)*'Part F'!CW40)</f>
        <v>1.0005362192363847</v>
      </c>
      <c r="CY408" s="41">
        <f ca="1">EXP(($C$384)*'Part F'!CX40)</f>
        <v>1.000619154178733</v>
      </c>
    </row>
    <row r="409" spans="3:103" x14ac:dyDescent="0.2">
      <c r="C409" s="41">
        <f t="shared" si="37"/>
        <v>2.1666666666666661</v>
      </c>
      <c r="D409" s="41">
        <f ca="1">EXP(($C$384)*'Part F'!C41)</f>
        <v>1.0005389314092521</v>
      </c>
      <c r="E409" s="41">
        <f ca="1">EXP(($C$384)*'Part F'!D41)</f>
        <v>1.0004685123039279</v>
      </c>
      <c r="F409" s="41">
        <f ca="1">EXP(($C$384)*'Part F'!E41)</f>
        <v>1.00062137822248</v>
      </c>
      <c r="G409" s="41">
        <f ca="1">EXP(($C$384)*'Part F'!F41)</f>
        <v>1.0005116811774328</v>
      </c>
      <c r="H409" s="41">
        <f ca="1">EXP(($C$384)*'Part F'!G41)</f>
        <v>1.0005892598136881</v>
      </c>
      <c r="I409" s="41">
        <f ca="1">EXP(($C$384)*'Part F'!H41)</f>
        <v>1.0005105887742554</v>
      </c>
      <c r="J409" s="41">
        <f ca="1">EXP(($C$384)*'Part F'!I41)</f>
        <v>1.0006829279856622</v>
      </c>
      <c r="K409" s="41">
        <f ca="1">EXP(($C$384)*'Part F'!J41)</f>
        <v>1.0005313347357945</v>
      </c>
      <c r="L409" s="41">
        <f ca="1">EXP(($C$384)*'Part F'!K41)</f>
        <v>1.0006206349123323</v>
      </c>
      <c r="M409" s="41">
        <f ca="1">EXP(($C$384)*'Part F'!L41)</f>
        <v>1.0005544915577287</v>
      </c>
      <c r="N409" s="41">
        <f ca="1">EXP(($C$384)*'Part F'!M41)</f>
        <v>1.0006102985228753</v>
      </c>
      <c r="O409" s="41">
        <f ca="1">EXP(($C$384)*'Part F'!N41)</f>
        <v>1.0004693806978244</v>
      </c>
      <c r="P409" s="41">
        <f ca="1">EXP(($C$384)*'Part F'!O41)</f>
        <v>1.0005717471552384</v>
      </c>
      <c r="Q409" s="41">
        <f ca="1">EXP(($C$384)*'Part F'!P41)</f>
        <v>1.000572487138174</v>
      </c>
      <c r="R409" s="41">
        <f ca="1">EXP(($C$384)*'Part F'!Q41)</f>
        <v>1.0005328049504116</v>
      </c>
      <c r="S409" s="41">
        <f ca="1">EXP(($C$384)*'Part F'!R41)</f>
        <v>1.000496097230082</v>
      </c>
      <c r="T409" s="41">
        <f ca="1">EXP(($C$384)*'Part F'!S41)</f>
        <v>1.0005454894836789</v>
      </c>
      <c r="U409" s="41">
        <f ca="1">EXP(($C$384)*'Part F'!T41)</f>
        <v>1.000589302209802</v>
      </c>
      <c r="V409" s="41">
        <f ca="1">EXP(($C$384)*'Part F'!U41)</f>
        <v>1.0005418865222584</v>
      </c>
      <c r="W409" s="41">
        <f ca="1">EXP(($C$384)*'Part F'!V41)</f>
        <v>1.0006361413463736</v>
      </c>
      <c r="X409" s="41">
        <f ca="1">EXP(($C$384)*'Part F'!W41)</f>
        <v>1.0005412316447129</v>
      </c>
      <c r="Y409" s="41">
        <f ca="1">EXP(($C$384)*'Part F'!X41)</f>
        <v>1.0005084890750737</v>
      </c>
      <c r="Z409" s="41">
        <f ca="1">EXP(($C$384)*'Part F'!Y41)</f>
        <v>1.0005380303187228</v>
      </c>
      <c r="AA409" s="41">
        <f ca="1">EXP(($C$384)*'Part F'!Z41)</f>
        <v>1.0004939953256613</v>
      </c>
      <c r="AB409" s="41">
        <f ca="1">EXP(($C$384)*'Part F'!AA41)</f>
        <v>1.0005155544712507</v>
      </c>
      <c r="AC409" s="41">
        <f ca="1">EXP(($C$384)*'Part F'!AB41)</f>
        <v>1.0005469066417416</v>
      </c>
      <c r="AD409" s="41">
        <f ca="1">EXP(($C$384)*'Part F'!AC41)</f>
        <v>1.0005997555032666</v>
      </c>
      <c r="AE409" s="41">
        <f ca="1">EXP(($C$384)*'Part F'!AD41)</f>
        <v>1.0005967488250522</v>
      </c>
      <c r="AF409" s="41">
        <f ca="1">EXP(($C$384)*'Part F'!AE41)</f>
        <v>1.0004745254388374</v>
      </c>
      <c r="AG409" s="41">
        <f ca="1">EXP(($C$384)*'Part F'!AF41)</f>
        <v>1.0005429577641325</v>
      </c>
      <c r="AH409" s="41">
        <f ca="1">EXP(($C$384)*'Part F'!AG41)</f>
        <v>1.0006319553501339</v>
      </c>
      <c r="AI409" s="41">
        <f ca="1">EXP(($C$384)*'Part F'!AH41)</f>
        <v>1.0005001929672295</v>
      </c>
      <c r="AJ409" s="41">
        <f ca="1">EXP(($C$384)*'Part F'!AI41)</f>
        <v>1.0005560839103038</v>
      </c>
      <c r="AK409" s="41">
        <f ca="1">EXP(($C$384)*'Part F'!AJ41)</f>
        <v>1.0005253377076502</v>
      </c>
      <c r="AL409" s="41">
        <f ca="1">EXP(($C$384)*'Part F'!AK41)</f>
        <v>1.0005182185457306</v>
      </c>
      <c r="AM409" s="41">
        <f ca="1">EXP(($C$384)*'Part F'!AL41)</f>
        <v>1.0006349852735941</v>
      </c>
      <c r="AN409" s="41">
        <f ca="1">EXP(($C$384)*'Part F'!AM41)</f>
        <v>1.0006072984628993</v>
      </c>
      <c r="AO409" s="41">
        <f ca="1">EXP(($C$384)*'Part F'!AN41)</f>
        <v>1.0004950557280718</v>
      </c>
      <c r="AP409" s="41">
        <f ca="1">EXP(($C$384)*'Part F'!AO41)</f>
        <v>1.0004704306890837</v>
      </c>
      <c r="AQ409" s="41">
        <f ca="1">EXP(($C$384)*'Part F'!AP41)</f>
        <v>1.0004917668403848</v>
      </c>
      <c r="AR409" s="41">
        <f ca="1">EXP(($C$384)*'Part F'!AQ41)</f>
        <v>1.0006990801770834</v>
      </c>
      <c r="AS409" s="41">
        <f ca="1">EXP(($C$384)*'Part F'!AR41)</f>
        <v>1.000548671387298</v>
      </c>
      <c r="AT409" s="41">
        <f ca="1">EXP(($C$384)*'Part F'!AS41)</f>
        <v>1.0004973374056836</v>
      </c>
      <c r="AU409" s="41">
        <f ca="1">EXP(($C$384)*'Part F'!AT41)</f>
        <v>1.0004871517410103</v>
      </c>
      <c r="AV409" s="41">
        <f ca="1">EXP(($C$384)*'Part F'!AU41)</f>
        <v>1.0004922327338783</v>
      </c>
      <c r="AW409" s="41">
        <f ca="1">EXP(($C$384)*'Part F'!AV41)</f>
        <v>1.0004717255106876</v>
      </c>
      <c r="AX409" s="41">
        <f ca="1">EXP(($C$384)*'Part F'!AW41)</f>
        <v>1.0003908540107576</v>
      </c>
      <c r="AY409" s="41">
        <f ca="1">EXP(($C$384)*'Part F'!AX41)</f>
        <v>1.0005725198917925</v>
      </c>
      <c r="AZ409" s="41">
        <f ca="1">EXP(($C$384)*'Part F'!AY41)</f>
        <v>1.0005753207444927</v>
      </c>
      <c r="BA409" s="41">
        <f ca="1">EXP(($C$384)*'Part F'!AZ41)</f>
        <v>1.0005041974497384</v>
      </c>
      <c r="BB409" s="41">
        <f ca="1">EXP(($C$384)*'Part F'!BA41)</f>
        <v>1.0004787137782383</v>
      </c>
      <c r="BC409" s="41">
        <f ca="1">EXP(($C$384)*'Part F'!BB41)</f>
        <v>1.0005558780766579</v>
      </c>
      <c r="BD409" s="41">
        <f ca="1">EXP(($C$384)*'Part F'!BC41)</f>
        <v>1.0006077128665087</v>
      </c>
      <c r="BE409" s="41">
        <f ca="1">EXP(($C$384)*'Part F'!BD41)</f>
        <v>1.0005011066377483</v>
      </c>
      <c r="BF409" s="41">
        <f ca="1">EXP(($C$384)*'Part F'!BE41)</f>
        <v>1.0007065722630124</v>
      </c>
      <c r="BG409" s="41">
        <f ca="1">EXP(($C$384)*'Part F'!BF41)</f>
        <v>1.0005327797767356</v>
      </c>
      <c r="BH409" s="41">
        <f ca="1">EXP(($C$384)*'Part F'!BG41)</f>
        <v>1.0004920270284603</v>
      </c>
      <c r="BI409" s="41">
        <f ca="1">EXP(($C$384)*'Part F'!BH41)</f>
        <v>1.0005586743595554</v>
      </c>
      <c r="BJ409" s="41">
        <f ca="1">EXP(($C$384)*'Part F'!BI41)</f>
        <v>1.0005822811564888</v>
      </c>
      <c r="BK409" s="41">
        <f ca="1">EXP(($C$384)*'Part F'!BJ41)</f>
        <v>1.0005093390888478</v>
      </c>
      <c r="BL409" s="41">
        <f ca="1">EXP(($C$384)*'Part F'!BK41)</f>
        <v>1.0005750429708384</v>
      </c>
      <c r="BM409" s="41">
        <f ca="1">EXP(($C$384)*'Part F'!BL41)</f>
        <v>1.0005075487232626</v>
      </c>
      <c r="BN409" s="41">
        <f ca="1">EXP(($C$384)*'Part F'!BM41)</f>
        <v>1.0005241458289609</v>
      </c>
      <c r="BO409" s="41">
        <f ca="1">EXP(($C$384)*'Part F'!BN41)</f>
        <v>1.000483851819169</v>
      </c>
      <c r="BP409" s="41">
        <f ca="1">EXP(($C$384)*'Part F'!BO41)</f>
        <v>1.0006501430951256</v>
      </c>
      <c r="BQ409" s="41">
        <f ca="1">EXP(($C$384)*'Part F'!BP41)</f>
        <v>1.0006518588610362</v>
      </c>
      <c r="BR409" s="41">
        <f ca="1">EXP(($C$384)*'Part F'!BQ41)</f>
        <v>1.0004689493172616</v>
      </c>
      <c r="BS409" s="41">
        <f ca="1">EXP(($C$384)*'Part F'!BR41)</f>
        <v>1.0005878274888782</v>
      </c>
      <c r="BT409" s="41">
        <f ca="1">EXP(($C$384)*'Part F'!BS41)</f>
        <v>1.0006101078904697</v>
      </c>
      <c r="BU409" s="41">
        <f ca="1">EXP(($C$384)*'Part F'!BT41)</f>
        <v>1.000471463008584</v>
      </c>
      <c r="BV409" s="41">
        <f ca="1">EXP(($C$384)*'Part F'!BU41)</f>
        <v>1.0004741772482688</v>
      </c>
      <c r="BW409" s="41">
        <f ca="1">EXP(($C$384)*'Part F'!BV41)</f>
        <v>1.0005609859041966</v>
      </c>
      <c r="BX409" s="41">
        <f ca="1">EXP(($C$384)*'Part F'!BW41)</f>
        <v>1.0005103046982098</v>
      </c>
      <c r="BY409" s="41">
        <f ca="1">EXP(($C$384)*'Part F'!BX41)</f>
        <v>1.0006173205561224</v>
      </c>
      <c r="BZ409" s="41">
        <f ca="1">EXP(($C$384)*'Part F'!BY41)</f>
        <v>1.0004997288205906</v>
      </c>
      <c r="CA409" s="41">
        <f ca="1">EXP(($C$384)*'Part F'!BZ41)</f>
        <v>1.0005109813008357</v>
      </c>
      <c r="CB409" s="41">
        <f ca="1">EXP(($C$384)*'Part F'!CA41)</f>
        <v>1.0005584241779861</v>
      </c>
      <c r="CC409" s="41">
        <f ca="1">EXP(($C$384)*'Part F'!CB41)</f>
        <v>1.0005408839206478</v>
      </c>
      <c r="CD409" s="41">
        <f ca="1">EXP(($C$384)*'Part F'!CC41)</f>
        <v>1.0006015015952221</v>
      </c>
      <c r="CE409" s="41">
        <f ca="1">EXP(($C$384)*'Part F'!CD41)</f>
        <v>1.0005426124187613</v>
      </c>
      <c r="CF409" s="41">
        <f ca="1">EXP(($C$384)*'Part F'!CE41)</f>
        <v>1.0005317403743896</v>
      </c>
      <c r="CG409" s="41">
        <f ca="1">EXP(($C$384)*'Part F'!CF41)</f>
        <v>1.0005352542851815</v>
      </c>
      <c r="CH409" s="41">
        <f ca="1">EXP(($C$384)*'Part F'!CG41)</f>
        <v>1.0004738504517052</v>
      </c>
      <c r="CI409" s="41">
        <f ca="1">EXP(($C$384)*'Part F'!CH41)</f>
        <v>1.0004872117621599</v>
      </c>
      <c r="CJ409" s="41">
        <f ca="1">EXP(($C$384)*'Part F'!CI41)</f>
        <v>1.0006279885554066</v>
      </c>
      <c r="CK409" s="41">
        <f ca="1">EXP(($C$384)*'Part F'!CJ41)</f>
        <v>1.0005220984300032</v>
      </c>
      <c r="CL409" s="41">
        <f ca="1">EXP(($C$384)*'Part F'!CK41)</f>
        <v>1.0006670216794185</v>
      </c>
      <c r="CM409" s="41">
        <f ca="1">EXP(($C$384)*'Part F'!CL41)</f>
        <v>1.0004520181748218</v>
      </c>
      <c r="CN409" s="41">
        <f ca="1">EXP(($C$384)*'Part F'!CM41)</f>
        <v>1.0005708137086218</v>
      </c>
      <c r="CO409" s="41">
        <f ca="1">EXP(($C$384)*'Part F'!CN41)</f>
        <v>1.0005252988676707</v>
      </c>
      <c r="CP409" s="41">
        <f ca="1">EXP(($C$384)*'Part F'!CO41)</f>
        <v>1.0005340865270305</v>
      </c>
      <c r="CQ409" s="41">
        <f ca="1">EXP(($C$384)*'Part F'!CP41)</f>
        <v>1.0005506841166791</v>
      </c>
      <c r="CR409" s="41">
        <f ca="1">EXP(($C$384)*'Part F'!CQ41)</f>
        <v>1.0006165941969489</v>
      </c>
      <c r="CS409" s="41">
        <f ca="1">EXP(($C$384)*'Part F'!CR41)</f>
        <v>1.0005564696155664</v>
      </c>
      <c r="CT409" s="41">
        <f ca="1">EXP(($C$384)*'Part F'!CS41)</f>
        <v>1.000446040784478</v>
      </c>
      <c r="CU409" s="41">
        <f ca="1">EXP(($C$384)*'Part F'!CT41)</f>
        <v>1.0005429810091557</v>
      </c>
      <c r="CV409" s="41">
        <f ca="1">EXP(($C$384)*'Part F'!CU41)</f>
        <v>1.0005185879102789</v>
      </c>
      <c r="CW409" s="41">
        <f ca="1">EXP(($C$384)*'Part F'!CV41)</f>
        <v>1.0005604134986603</v>
      </c>
      <c r="CX409" s="41">
        <f ca="1">EXP(($C$384)*'Part F'!CW41)</f>
        <v>1.0005304636745165</v>
      </c>
      <c r="CY409" s="41">
        <f ca="1">EXP(($C$384)*'Part F'!CX41)</f>
        <v>1.0006307994389063</v>
      </c>
    </row>
    <row r="410" spans="3:103" x14ac:dyDescent="0.2">
      <c r="C410" s="41">
        <f t="shared" si="37"/>
        <v>2.2499999999999996</v>
      </c>
      <c r="D410" s="41">
        <f ca="1">EXP(($C$384)*'Part F'!C42)</f>
        <v>1.0005204856075598</v>
      </c>
      <c r="E410" s="41">
        <f ca="1">EXP(($C$384)*'Part F'!D42)</f>
        <v>1.0004435186056679</v>
      </c>
      <c r="F410" s="41">
        <f ca="1">EXP(($C$384)*'Part F'!E42)</f>
        <v>1.0006252337849992</v>
      </c>
      <c r="G410" s="41">
        <f ca="1">EXP(($C$384)*'Part F'!F42)</f>
        <v>1.0005150487241361</v>
      </c>
      <c r="H410" s="41">
        <f ca="1">EXP(($C$384)*'Part F'!G42)</f>
        <v>1.0005803801988646</v>
      </c>
      <c r="I410" s="41">
        <f ca="1">EXP(($C$384)*'Part F'!H42)</f>
        <v>1.0005132834050678</v>
      </c>
      <c r="J410" s="41">
        <f ca="1">EXP(($C$384)*'Part F'!I42)</f>
        <v>1.000694318040992</v>
      </c>
      <c r="K410" s="41">
        <f ca="1">EXP(($C$384)*'Part F'!J42)</f>
        <v>1.0005233874871338</v>
      </c>
      <c r="L410" s="41">
        <f ca="1">EXP(($C$384)*'Part F'!K42)</f>
        <v>1.0006275822871886</v>
      </c>
      <c r="M410" s="41">
        <f ca="1">EXP(($C$384)*'Part F'!L42)</f>
        <v>1.000573714499517</v>
      </c>
      <c r="N410" s="41">
        <f ca="1">EXP(($C$384)*'Part F'!M42)</f>
        <v>1.000597170813267</v>
      </c>
      <c r="O410" s="41">
        <f ca="1">EXP(($C$384)*'Part F'!N42)</f>
        <v>1.0004523946428301</v>
      </c>
      <c r="P410" s="41">
        <f ca="1">EXP(($C$384)*'Part F'!O42)</f>
        <v>1.0005930066136566</v>
      </c>
      <c r="Q410" s="41">
        <f ca="1">EXP(($C$384)*'Part F'!P42)</f>
        <v>1.0005782190801102</v>
      </c>
      <c r="R410" s="41">
        <f ca="1">EXP(($C$384)*'Part F'!Q42)</f>
        <v>1.0005547662488066</v>
      </c>
      <c r="S410" s="41">
        <f ca="1">EXP(($C$384)*'Part F'!R42)</f>
        <v>1.0004871724614468</v>
      </c>
      <c r="T410" s="41">
        <f ca="1">EXP(($C$384)*'Part F'!S42)</f>
        <v>1.0005727737346044</v>
      </c>
      <c r="U410" s="41">
        <f ca="1">EXP(($C$384)*'Part F'!T42)</f>
        <v>1.000579932543056</v>
      </c>
      <c r="V410" s="41">
        <f ca="1">EXP(($C$384)*'Part F'!U42)</f>
        <v>1.0005440026165699</v>
      </c>
      <c r="W410" s="41">
        <f ca="1">EXP(($C$384)*'Part F'!V42)</f>
        <v>1.0006534450246911</v>
      </c>
      <c r="X410" s="41">
        <f ca="1">EXP(($C$384)*'Part F'!W42)</f>
        <v>1.0005418454704009</v>
      </c>
      <c r="Y410" s="41">
        <f ca="1">EXP(($C$384)*'Part F'!X42)</f>
        <v>1.0005099689946202</v>
      </c>
      <c r="Z410" s="41">
        <f ca="1">EXP(($C$384)*'Part F'!Y42)</f>
        <v>1.0005369862690778</v>
      </c>
      <c r="AA410" s="41">
        <f ca="1">EXP(($C$384)*'Part F'!Z42)</f>
        <v>1.0005069874940549</v>
      </c>
      <c r="AB410" s="41">
        <f ca="1">EXP(($C$384)*'Part F'!AA42)</f>
        <v>1.0005219365571245</v>
      </c>
      <c r="AC410" s="41">
        <f ca="1">EXP(($C$384)*'Part F'!AB42)</f>
        <v>1.0005435970221312</v>
      </c>
      <c r="AD410" s="41">
        <f ca="1">EXP(($C$384)*'Part F'!AC42)</f>
        <v>1.0005967253156995</v>
      </c>
      <c r="AE410" s="41">
        <f ca="1">EXP(($C$384)*'Part F'!AD42)</f>
        <v>1.0006041803007117</v>
      </c>
      <c r="AF410" s="41">
        <f ca="1">EXP(($C$384)*'Part F'!AE42)</f>
        <v>1.0004672941983472</v>
      </c>
      <c r="AG410" s="41">
        <f ca="1">EXP(($C$384)*'Part F'!AF42)</f>
        <v>1.0005619607117715</v>
      </c>
      <c r="AH410" s="41">
        <f ca="1">EXP(($C$384)*'Part F'!AG42)</f>
        <v>1.0006619476291505</v>
      </c>
      <c r="AI410" s="41">
        <f ca="1">EXP(($C$384)*'Part F'!AH42)</f>
        <v>1.0005085050865894</v>
      </c>
      <c r="AJ410" s="41">
        <f ca="1">EXP(($C$384)*'Part F'!AI42)</f>
        <v>1.0005598212713143</v>
      </c>
      <c r="AK410" s="41">
        <f ca="1">EXP(($C$384)*'Part F'!AJ42)</f>
        <v>1.0005346456961874</v>
      </c>
      <c r="AL410" s="41">
        <f ca="1">EXP(($C$384)*'Part F'!AK42)</f>
        <v>1.0004932053390407</v>
      </c>
      <c r="AM410" s="41">
        <f ca="1">EXP(($C$384)*'Part F'!AL42)</f>
        <v>1.0006427197886325</v>
      </c>
      <c r="AN410" s="41">
        <f ca="1">EXP(($C$384)*'Part F'!AM42)</f>
        <v>1.000639985453635</v>
      </c>
      <c r="AO410" s="41">
        <f ca="1">EXP(($C$384)*'Part F'!AN42)</f>
        <v>1.0004620699077171</v>
      </c>
      <c r="AP410" s="41">
        <f ca="1">EXP(($C$384)*'Part F'!AO42)</f>
        <v>1.0004689067771111</v>
      </c>
      <c r="AQ410" s="41">
        <f ca="1">EXP(($C$384)*'Part F'!AP42)</f>
        <v>1.0005052813122424</v>
      </c>
      <c r="AR410" s="41">
        <f ca="1">EXP(($C$384)*'Part F'!AQ42)</f>
        <v>1.0007128966446071</v>
      </c>
      <c r="AS410" s="41">
        <f ca="1">EXP(($C$384)*'Part F'!AR42)</f>
        <v>1.000550249105427</v>
      </c>
      <c r="AT410" s="41">
        <f ca="1">EXP(($C$384)*'Part F'!AS42)</f>
        <v>1.0005006306279849</v>
      </c>
      <c r="AU410" s="41">
        <f ca="1">EXP(($C$384)*'Part F'!AT42)</f>
        <v>1.0004979160398306</v>
      </c>
      <c r="AV410" s="41">
        <f ca="1">EXP(($C$384)*'Part F'!AU42)</f>
        <v>1.0004902620192646</v>
      </c>
      <c r="AW410" s="41">
        <f ca="1">EXP(($C$384)*'Part F'!AV42)</f>
        <v>1.0004674429579572</v>
      </c>
      <c r="AX410" s="41">
        <f ca="1">EXP(($C$384)*'Part F'!AW42)</f>
        <v>1.0003854122730773</v>
      </c>
      <c r="AY410" s="41">
        <f ca="1">EXP(($C$384)*'Part F'!AX42)</f>
        <v>1.0005401725381942</v>
      </c>
      <c r="AZ410" s="41">
        <f ca="1">EXP(($C$384)*'Part F'!AY42)</f>
        <v>1.000594014352731</v>
      </c>
      <c r="BA410" s="41">
        <f ca="1">EXP(($C$384)*'Part F'!AZ42)</f>
        <v>1.0005133263257795</v>
      </c>
      <c r="BB410" s="41">
        <f ca="1">EXP(($C$384)*'Part F'!BA42)</f>
        <v>1.0004630089935216</v>
      </c>
      <c r="BC410" s="41">
        <f ca="1">EXP(($C$384)*'Part F'!BB42)</f>
        <v>1.0005565862722452</v>
      </c>
      <c r="BD410" s="41">
        <f ca="1">EXP(($C$384)*'Part F'!BC42)</f>
        <v>1.0006167901551919</v>
      </c>
      <c r="BE410" s="41">
        <f ca="1">EXP(($C$384)*'Part F'!BD42)</f>
        <v>1.0004809288409451</v>
      </c>
      <c r="BF410" s="41">
        <f ca="1">EXP(($C$384)*'Part F'!BE42)</f>
        <v>1.0007301740012133</v>
      </c>
      <c r="BG410" s="41">
        <f ca="1">EXP(($C$384)*'Part F'!BF42)</f>
        <v>1.0005234397672935</v>
      </c>
      <c r="BH410" s="41">
        <f ca="1">EXP(($C$384)*'Part F'!BG42)</f>
        <v>1.0004936615123177</v>
      </c>
      <c r="BI410" s="41">
        <f ca="1">EXP(($C$384)*'Part F'!BH42)</f>
        <v>1.0005673863752604</v>
      </c>
      <c r="BJ410" s="41">
        <f ca="1">EXP(($C$384)*'Part F'!BI42)</f>
        <v>1.0005949267915693</v>
      </c>
      <c r="BK410" s="41">
        <f ca="1">EXP(($C$384)*'Part F'!BJ42)</f>
        <v>1.0005054409190319</v>
      </c>
      <c r="BL410" s="41">
        <f ca="1">EXP(($C$384)*'Part F'!BK42)</f>
        <v>1.0005824618320642</v>
      </c>
      <c r="BM410" s="41">
        <f ca="1">EXP(($C$384)*'Part F'!BL42)</f>
        <v>1.0005219618570063</v>
      </c>
      <c r="BN410" s="41">
        <f ca="1">EXP(($C$384)*'Part F'!BM42)</f>
        <v>1.0005262575287555</v>
      </c>
      <c r="BO410" s="41">
        <f ca="1">EXP(($C$384)*'Part F'!BN42)</f>
        <v>1.0004731986672537</v>
      </c>
      <c r="BP410" s="41">
        <f ca="1">EXP(($C$384)*'Part F'!BO42)</f>
        <v>1.0006490242054382</v>
      </c>
      <c r="BQ410" s="41">
        <f ca="1">EXP(($C$384)*'Part F'!BP42)</f>
        <v>1.0006652836660874</v>
      </c>
      <c r="BR410" s="41">
        <f ca="1">EXP(($C$384)*'Part F'!BQ42)</f>
        <v>1.0004750604747441</v>
      </c>
      <c r="BS410" s="41">
        <f ca="1">EXP(($C$384)*'Part F'!BR42)</f>
        <v>1.0005945108369771</v>
      </c>
      <c r="BT410" s="41">
        <f ca="1">EXP(($C$384)*'Part F'!BS42)</f>
        <v>1.0005996498395917</v>
      </c>
      <c r="BU410" s="41">
        <f ca="1">EXP(($C$384)*'Part F'!BT42)</f>
        <v>1.0004521537095195</v>
      </c>
      <c r="BV410" s="41">
        <f ca="1">EXP(($C$384)*'Part F'!BU42)</f>
        <v>1.0004619332590394</v>
      </c>
      <c r="BW410" s="41">
        <f ca="1">EXP(($C$384)*'Part F'!BV42)</f>
        <v>1.0005660715231275</v>
      </c>
      <c r="BX410" s="41">
        <f ca="1">EXP(($C$384)*'Part F'!BW42)</f>
        <v>1.0005041157848775</v>
      </c>
      <c r="BY410" s="41">
        <f ca="1">EXP(($C$384)*'Part F'!BX42)</f>
        <v>1.0006159656172289</v>
      </c>
      <c r="BZ410" s="41">
        <f ca="1">EXP(($C$384)*'Part F'!BY42)</f>
        <v>1.0004816604747957</v>
      </c>
      <c r="CA410" s="41">
        <f ca="1">EXP(($C$384)*'Part F'!BZ42)</f>
        <v>1.0005284468596556</v>
      </c>
      <c r="CB410" s="41">
        <f ca="1">EXP(($C$384)*'Part F'!CA42)</f>
        <v>1.0005647801694946</v>
      </c>
      <c r="CC410" s="41">
        <f ca="1">EXP(($C$384)*'Part F'!CB42)</f>
        <v>1.0005682870769572</v>
      </c>
      <c r="CD410" s="41">
        <f ca="1">EXP(($C$384)*'Part F'!CC42)</f>
        <v>1.0006078161934715</v>
      </c>
      <c r="CE410" s="41">
        <f ca="1">EXP(($C$384)*'Part F'!CD42)</f>
        <v>1.0005332561809854</v>
      </c>
      <c r="CF410" s="41">
        <f ca="1">EXP(($C$384)*'Part F'!CE42)</f>
        <v>1.0005396281059995</v>
      </c>
      <c r="CG410" s="41">
        <f ca="1">EXP(($C$384)*'Part F'!CF42)</f>
        <v>1.0005337707807875</v>
      </c>
      <c r="CH410" s="41">
        <f ca="1">EXP(($C$384)*'Part F'!CG42)</f>
        <v>1.0004706740520677</v>
      </c>
      <c r="CI410" s="41">
        <f ca="1">EXP(($C$384)*'Part F'!CH42)</f>
        <v>1.0005002960032892</v>
      </c>
      <c r="CJ410" s="41">
        <f ca="1">EXP(($C$384)*'Part F'!CI42)</f>
        <v>1.0006396527542423</v>
      </c>
      <c r="CK410" s="41">
        <f ca="1">EXP(($C$384)*'Part F'!CJ42)</f>
        <v>1.0005407471787746</v>
      </c>
      <c r="CL410" s="41">
        <f ca="1">EXP(($C$384)*'Part F'!CK42)</f>
        <v>1.0006869345313758</v>
      </c>
      <c r="CM410" s="41">
        <f ca="1">EXP(($C$384)*'Part F'!CL42)</f>
        <v>1.0004535701272881</v>
      </c>
      <c r="CN410" s="41">
        <f ca="1">EXP(($C$384)*'Part F'!CM42)</f>
        <v>1.0005537011024102</v>
      </c>
      <c r="CO410" s="41">
        <f ca="1">EXP(($C$384)*'Part F'!CN42)</f>
        <v>1.0005239486927342</v>
      </c>
      <c r="CP410" s="41">
        <f ca="1">EXP(($C$384)*'Part F'!CO42)</f>
        <v>1.0005387957596963</v>
      </c>
      <c r="CQ410" s="41">
        <f ca="1">EXP(($C$384)*'Part F'!CP42)</f>
        <v>1.0005470422822005</v>
      </c>
      <c r="CR410" s="41">
        <f ca="1">EXP(($C$384)*'Part F'!CQ42)</f>
        <v>1.000620609790603</v>
      </c>
      <c r="CS410" s="41">
        <f ca="1">EXP(($C$384)*'Part F'!CR42)</f>
        <v>1.0005525809056892</v>
      </c>
      <c r="CT410" s="41">
        <f ca="1">EXP(($C$384)*'Part F'!CS42)</f>
        <v>1.0004623986524601</v>
      </c>
      <c r="CU410" s="41">
        <f ca="1">EXP(($C$384)*'Part F'!CT42)</f>
        <v>1.0005437867225637</v>
      </c>
      <c r="CV410" s="41">
        <f ca="1">EXP(($C$384)*'Part F'!CU42)</f>
        <v>1.0005408387509687</v>
      </c>
      <c r="CW410" s="41">
        <f ca="1">EXP(($C$384)*'Part F'!CV42)</f>
        <v>1.0005527628888846</v>
      </c>
      <c r="CX410" s="41">
        <f ca="1">EXP(($C$384)*'Part F'!CW42)</f>
        <v>1.0005634529940561</v>
      </c>
      <c r="CY410" s="41">
        <f ca="1">EXP(($C$384)*'Part F'!CX42)</f>
        <v>1.0006169835575431</v>
      </c>
    </row>
    <row r="411" spans="3:103" x14ac:dyDescent="0.2">
      <c r="C411" s="41">
        <f t="shared" si="37"/>
        <v>2.333333333333333</v>
      </c>
      <c r="D411" s="41">
        <f ca="1">EXP(($C$384)*'Part F'!C43)</f>
        <v>1.0005067422510634</v>
      </c>
      <c r="E411" s="41">
        <f ca="1">EXP(($C$384)*'Part F'!D43)</f>
        <v>1.0004503668675626</v>
      </c>
      <c r="F411" s="41">
        <f ca="1">EXP(($C$384)*'Part F'!E43)</f>
        <v>1.0006089840415417</v>
      </c>
      <c r="G411" s="41">
        <f ca="1">EXP(($C$384)*'Part F'!F43)</f>
        <v>1.0005239280167775</v>
      </c>
      <c r="H411" s="41">
        <f ca="1">EXP(($C$384)*'Part F'!G43)</f>
        <v>1.0005938187328549</v>
      </c>
      <c r="I411" s="41">
        <f ca="1">EXP(($C$384)*'Part F'!H43)</f>
        <v>1.0005083492565197</v>
      </c>
      <c r="J411" s="41">
        <f ca="1">EXP(($C$384)*'Part F'!I43)</f>
        <v>1.0006886610839461</v>
      </c>
      <c r="K411" s="41">
        <f ca="1">EXP(($C$384)*'Part F'!J43)</f>
        <v>1.0005243769460104</v>
      </c>
      <c r="L411" s="41">
        <f ca="1">EXP(($C$384)*'Part F'!K43)</f>
        <v>1.0006212503533665</v>
      </c>
      <c r="M411" s="41">
        <f ca="1">EXP(($C$384)*'Part F'!L43)</f>
        <v>1.0005475908947832</v>
      </c>
      <c r="N411" s="41">
        <f ca="1">EXP(($C$384)*'Part F'!M43)</f>
        <v>1.0006403960447798</v>
      </c>
      <c r="O411" s="41">
        <f ca="1">EXP(($C$384)*'Part F'!N43)</f>
        <v>1.0004471542577482</v>
      </c>
      <c r="P411" s="41">
        <f ca="1">EXP(($C$384)*'Part F'!O43)</f>
        <v>1.0005896147729649</v>
      </c>
      <c r="Q411" s="41">
        <f ca="1">EXP(($C$384)*'Part F'!P43)</f>
        <v>1.0005845317522553</v>
      </c>
      <c r="R411" s="41">
        <f ca="1">EXP(($C$384)*'Part F'!Q43)</f>
        <v>1.000562052665172</v>
      </c>
      <c r="S411" s="41">
        <f ca="1">EXP(($C$384)*'Part F'!R43)</f>
        <v>1.0004976547170459</v>
      </c>
      <c r="T411" s="41">
        <f ca="1">EXP(($C$384)*'Part F'!S43)</f>
        <v>1.0005673598877605</v>
      </c>
      <c r="U411" s="41">
        <f ca="1">EXP(($C$384)*'Part F'!T43)</f>
        <v>1.0005690679771868</v>
      </c>
      <c r="V411" s="41">
        <f ca="1">EXP(($C$384)*'Part F'!U43)</f>
        <v>1.0005271105233129</v>
      </c>
      <c r="W411" s="41">
        <f ca="1">EXP(($C$384)*'Part F'!V43)</f>
        <v>1.0006639886394015</v>
      </c>
      <c r="X411" s="41">
        <f ca="1">EXP(($C$384)*'Part F'!W43)</f>
        <v>1.0005349635756831</v>
      </c>
      <c r="Y411" s="41">
        <f ca="1">EXP(($C$384)*'Part F'!X43)</f>
        <v>1.0005120414147963</v>
      </c>
      <c r="Z411" s="41">
        <f ca="1">EXP(($C$384)*'Part F'!Y43)</f>
        <v>1.0005264590881113</v>
      </c>
      <c r="AA411" s="41">
        <f ca="1">EXP(($C$384)*'Part F'!Z43)</f>
        <v>1.0005017813533801</v>
      </c>
      <c r="AB411" s="41">
        <f ca="1">EXP(($C$384)*'Part F'!AA43)</f>
        <v>1.0005066157554332</v>
      </c>
      <c r="AC411" s="41">
        <f ca="1">EXP(($C$384)*'Part F'!AB43)</f>
        <v>1.0005382915978689</v>
      </c>
      <c r="AD411" s="41">
        <f ca="1">EXP(($C$384)*'Part F'!AC43)</f>
        <v>1.000610283418367</v>
      </c>
      <c r="AE411" s="41">
        <f ca="1">EXP(($C$384)*'Part F'!AD43)</f>
        <v>1.0006007606739673</v>
      </c>
      <c r="AF411" s="41">
        <f ca="1">EXP(($C$384)*'Part F'!AE43)</f>
        <v>1.0004522726824503</v>
      </c>
      <c r="AG411" s="41">
        <f ca="1">EXP(($C$384)*'Part F'!AF43)</f>
        <v>1.0005536626648392</v>
      </c>
      <c r="AH411" s="41">
        <f ca="1">EXP(($C$384)*'Part F'!AG43)</f>
        <v>1.0006725725773986</v>
      </c>
      <c r="AI411" s="41">
        <f ca="1">EXP(($C$384)*'Part F'!AH43)</f>
        <v>1.0005192240959309</v>
      </c>
      <c r="AJ411" s="41">
        <f ca="1">EXP(($C$384)*'Part F'!AI43)</f>
        <v>1.0005622693888363</v>
      </c>
      <c r="AK411" s="41">
        <f ca="1">EXP(($C$384)*'Part F'!AJ43)</f>
        <v>1.0005316491044713</v>
      </c>
      <c r="AL411" s="41">
        <f ca="1">EXP(($C$384)*'Part F'!AK43)</f>
        <v>1.0004856215954434</v>
      </c>
      <c r="AM411" s="41">
        <f ca="1">EXP(($C$384)*'Part F'!AL43)</f>
        <v>1.0006207734353596</v>
      </c>
      <c r="AN411" s="41">
        <f ca="1">EXP(($C$384)*'Part F'!AM43)</f>
        <v>1.0006253519957011</v>
      </c>
      <c r="AO411" s="41">
        <f ca="1">EXP(($C$384)*'Part F'!AN43)</f>
        <v>1.000472518493752</v>
      </c>
      <c r="AP411" s="41">
        <f ca="1">EXP(($C$384)*'Part F'!AO43)</f>
        <v>1.0004676377654655</v>
      </c>
      <c r="AQ411" s="41">
        <f ca="1">EXP(($C$384)*'Part F'!AP43)</f>
        <v>1.0005186431403843</v>
      </c>
      <c r="AR411" s="41">
        <f ca="1">EXP(($C$384)*'Part F'!AQ43)</f>
        <v>1.0007012965496589</v>
      </c>
      <c r="AS411" s="41">
        <f ca="1">EXP(($C$384)*'Part F'!AR43)</f>
        <v>1.0005686122075428</v>
      </c>
      <c r="AT411" s="41">
        <f ca="1">EXP(($C$384)*'Part F'!AS43)</f>
        <v>1.0005047006252836</v>
      </c>
      <c r="AU411" s="41">
        <f ca="1">EXP(($C$384)*'Part F'!AT43)</f>
        <v>1.0004730484232962</v>
      </c>
      <c r="AV411" s="41">
        <f ca="1">EXP(($C$384)*'Part F'!AU43)</f>
        <v>1.0004898818849774</v>
      </c>
      <c r="AW411" s="41">
        <f ca="1">EXP(($C$384)*'Part F'!AV43)</f>
        <v>1.0004749153240506</v>
      </c>
      <c r="AX411" s="41">
        <f ca="1">EXP(($C$384)*'Part F'!AW43)</f>
        <v>1.0003921795751223</v>
      </c>
      <c r="AY411" s="41">
        <f ca="1">EXP(($C$384)*'Part F'!AX43)</f>
        <v>1.000549885107493</v>
      </c>
      <c r="AZ411" s="41">
        <f ca="1">EXP(($C$384)*'Part F'!AY43)</f>
        <v>1.000608811231714</v>
      </c>
      <c r="BA411" s="41">
        <f ca="1">EXP(($C$384)*'Part F'!AZ43)</f>
        <v>1.0004987018603002</v>
      </c>
      <c r="BB411" s="41">
        <f ca="1">EXP(($C$384)*'Part F'!BA43)</f>
        <v>1.0004732623999486</v>
      </c>
      <c r="BC411" s="41">
        <f ca="1">EXP(($C$384)*'Part F'!BB43)</f>
        <v>1.0005473954930739</v>
      </c>
      <c r="BD411" s="41">
        <f ca="1">EXP(($C$384)*'Part F'!BC43)</f>
        <v>1.0006204444365816</v>
      </c>
      <c r="BE411" s="41">
        <f ca="1">EXP(($C$384)*'Part F'!BD43)</f>
        <v>1.0004857274207384</v>
      </c>
      <c r="BF411" s="41">
        <f ca="1">EXP(($C$384)*'Part F'!BE43)</f>
        <v>1.0007221045784107</v>
      </c>
      <c r="BG411" s="41">
        <f ca="1">EXP(($C$384)*'Part F'!BF43)</f>
        <v>1.0005273820690443</v>
      </c>
      <c r="BH411" s="41">
        <f ca="1">EXP(($C$384)*'Part F'!BG43)</f>
        <v>1.00046805855674</v>
      </c>
      <c r="BI411" s="41">
        <f ca="1">EXP(($C$384)*'Part F'!BH43)</f>
        <v>1.0005771684634237</v>
      </c>
      <c r="BJ411" s="41">
        <f ca="1">EXP(($C$384)*'Part F'!BI43)</f>
        <v>1.0005858437866626</v>
      </c>
      <c r="BK411" s="41">
        <f ca="1">EXP(($C$384)*'Part F'!BJ43)</f>
        <v>1.0005177540491372</v>
      </c>
      <c r="BL411" s="41">
        <f ca="1">EXP(($C$384)*'Part F'!BK43)</f>
        <v>1.0005772044950501</v>
      </c>
      <c r="BM411" s="41">
        <f ca="1">EXP(($C$384)*'Part F'!BL43)</f>
        <v>1.0005382647780312</v>
      </c>
      <c r="BN411" s="41">
        <f ca="1">EXP(($C$384)*'Part F'!BM43)</f>
        <v>1.000530113249708</v>
      </c>
      <c r="BO411" s="41">
        <f ca="1">EXP(($C$384)*'Part F'!BN43)</f>
        <v>1.0004853216195133</v>
      </c>
      <c r="BP411" s="41">
        <f ca="1">EXP(($C$384)*'Part F'!BO43)</f>
        <v>1.0006462364464821</v>
      </c>
      <c r="BQ411" s="41">
        <f ca="1">EXP(($C$384)*'Part F'!BP43)</f>
        <v>1.0006754364110499</v>
      </c>
      <c r="BR411" s="41">
        <f ca="1">EXP(($C$384)*'Part F'!BQ43)</f>
        <v>1.0004638863312869</v>
      </c>
      <c r="BS411" s="41">
        <f ca="1">EXP(($C$384)*'Part F'!BR43)</f>
        <v>1.0005986188473961</v>
      </c>
      <c r="BT411" s="41">
        <f ca="1">EXP(($C$384)*'Part F'!BS43)</f>
        <v>1.0006178668831778</v>
      </c>
      <c r="BU411" s="41">
        <f ca="1">EXP(($C$384)*'Part F'!BT43)</f>
        <v>1.0004573281800051</v>
      </c>
      <c r="BV411" s="41">
        <f ca="1">EXP(($C$384)*'Part F'!BU43)</f>
        <v>1.0004569838530564</v>
      </c>
      <c r="BW411" s="41">
        <f ca="1">EXP(($C$384)*'Part F'!BV43)</f>
        <v>1.0005683881623537</v>
      </c>
      <c r="BX411" s="41">
        <f ca="1">EXP(($C$384)*'Part F'!BW43)</f>
        <v>1.0005102338968757</v>
      </c>
      <c r="BY411" s="41">
        <f ca="1">EXP(($C$384)*'Part F'!BX43)</f>
        <v>1.0005944301942584</v>
      </c>
      <c r="BZ411" s="41">
        <f ca="1">EXP(($C$384)*'Part F'!BY43)</f>
        <v>1.0004755285809703</v>
      </c>
      <c r="CA411" s="41">
        <f ca="1">EXP(($C$384)*'Part F'!BZ43)</f>
        <v>1.0005387464923223</v>
      </c>
      <c r="CB411" s="41">
        <f ca="1">EXP(($C$384)*'Part F'!CA43)</f>
        <v>1.0005328152737067</v>
      </c>
      <c r="CC411" s="41">
        <f ca="1">EXP(($C$384)*'Part F'!CB43)</f>
        <v>1.0005809176557259</v>
      </c>
      <c r="CD411" s="41">
        <f ca="1">EXP(($C$384)*'Part F'!CC43)</f>
        <v>1.0006389303134149</v>
      </c>
      <c r="CE411" s="41">
        <f ca="1">EXP(($C$384)*'Part F'!CD43)</f>
        <v>1.0005317803862825</v>
      </c>
      <c r="CF411" s="41">
        <f ca="1">EXP(($C$384)*'Part F'!CE43)</f>
        <v>1.0005457779159008</v>
      </c>
      <c r="CG411" s="41">
        <f ca="1">EXP(($C$384)*'Part F'!CF43)</f>
        <v>1.0005386457740983</v>
      </c>
      <c r="CH411" s="41">
        <f ca="1">EXP(($C$384)*'Part F'!CG43)</f>
        <v>1.000451722868168</v>
      </c>
      <c r="CI411" s="41">
        <f ca="1">EXP(($C$384)*'Part F'!CH43)</f>
        <v>1.0005189103670225</v>
      </c>
      <c r="CJ411" s="41">
        <f ca="1">EXP(($C$384)*'Part F'!CI43)</f>
        <v>1.0006532669508736</v>
      </c>
      <c r="CK411" s="41">
        <f ca="1">EXP(($C$384)*'Part F'!CJ43)</f>
        <v>1.0005395061349636</v>
      </c>
      <c r="CL411" s="41">
        <f ca="1">EXP(($C$384)*'Part F'!CK43)</f>
        <v>1.0006830324366185</v>
      </c>
      <c r="CM411" s="41">
        <f ca="1">EXP(($C$384)*'Part F'!CL43)</f>
        <v>1.0004444822077454</v>
      </c>
      <c r="CN411" s="41">
        <f ca="1">EXP(($C$384)*'Part F'!CM43)</f>
        <v>1.0005867925405463</v>
      </c>
      <c r="CO411" s="41">
        <f ca="1">EXP(($C$384)*'Part F'!CN43)</f>
        <v>1.0005104285891919</v>
      </c>
      <c r="CP411" s="41">
        <f ca="1">EXP(($C$384)*'Part F'!CO43)</f>
        <v>1.0005262559398265</v>
      </c>
      <c r="CQ411" s="41">
        <f ca="1">EXP(($C$384)*'Part F'!CP43)</f>
        <v>1.000561127825671</v>
      </c>
      <c r="CR411" s="41">
        <f ca="1">EXP(($C$384)*'Part F'!CQ43)</f>
        <v>1.0006108618095901</v>
      </c>
      <c r="CS411" s="41">
        <f ca="1">EXP(($C$384)*'Part F'!CR43)</f>
        <v>1.0005533256893437</v>
      </c>
      <c r="CT411" s="41">
        <f ca="1">EXP(($C$384)*'Part F'!CS43)</f>
        <v>1.0004537015711943</v>
      </c>
      <c r="CU411" s="41">
        <f ca="1">EXP(($C$384)*'Part F'!CT43)</f>
        <v>1.0005499917314062</v>
      </c>
      <c r="CV411" s="41">
        <f ca="1">EXP(($C$384)*'Part F'!CU43)</f>
        <v>1.0005436770730682</v>
      </c>
      <c r="CW411" s="41">
        <f ca="1">EXP(($C$384)*'Part F'!CV43)</f>
        <v>1.0005366820673496</v>
      </c>
      <c r="CX411" s="41">
        <f ca="1">EXP(($C$384)*'Part F'!CW43)</f>
        <v>1.0005741061642683</v>
      </c>
      <c r="CY411" s="41">
        <f ca="1">EXP(($C$384)*'Part F'!CX43)</f>
        <v>1.0006333188559373</v>
      </c>
    </row>
    <row r="412" spans="3:103" x14ac:dyDescent="0.2">
      <c r="C412" s="41">
        <f t="shared" si="37"/>
        <v>2.4166666666666665</v>
      </c>
      <c r="D412" s="41">
        <f ca="1">EXP(($C$384)*'Part F'!C44)</f>
        <v>1.0005191078590916</v>
      </c>
      <c r="E412" s="41">
        <f ca="1">EXP(($C$384)*'Part F'!D44)</f>
        <v>1.0004608589165975</v>
      </c>
      <c r="F412" s="41">
        <f ca="1">EXP(($C$384)*'Part F'!E44)</f>
        <v>1.0006097387710284</v>
      </c>
      <c r="G412" s="41">
        <f ca="1">EXP(($C$384)*'Part F'!F44)</f>
        <v>1.0005133165041602</v>
      </c>
      <c r="H412" s="41">
        <f ca="1">EXP(($C$384)*'Part F'!G44)</f>
        <v>1.0005732852713278</v>
      </c>
      <c r="I412" s="41">
        <f ca="1">EXP(($C$384)*'Part F'!H44)</f>
        <v>1.0005028708672405</v>
      </c>
      <c r="J412" s="41">
        <f ca="1">EXP(($C$384)*'Part F'!I44)</f>
        <v>1.0006709342192623</v>
      </c>
      <c r="K412" s="41">
        <f ca="1">EXP(($C$384)*'Part F'!J44)</f>
        <v>1.0005182499278051</v>
      </c>
      <c r="L412" s="41">
        <f ca="1">EXP(($C$384)*'Part F'!K44)</f>
        <v>1.0006197028912602</v>
      </c>
      <c r="M412" s="41">
        <f ca="1">EXP(($C$384)*'Part F'!L44)</f>
        <v>1.0005475524125009</v>
      </c>
      <c r="N412" s="41">
        <f ca="1">EXP(($C$384)*'Part F'!M44)</f>
        <v>1.0006307444588318</v>
      </c>
      <c r="O412" s="41">
        <f ca="1">EXP(($C$384)*'Part F'!N44)</f>
        <v>1.0004410956672272</v>
      </c>
      <c r="P412" s="41">
        <f ca="1">EXP(($C$384)*'Part F'!O44)</f>
        <v>1.0005892368523879</v>
      </c>
      <c r="Q412" s="41">
        <f ca="1">EXP(($C$384)*'Part F'!P44)</f>
        <v>1.0005987846959259</v>
      </c>
      <c r="R412" s="41">
        <f ca="1">EXP(($C$384)*'Part F'!Q44)</f>
        <v>1.0005710256173033</v>
      </c>
      <c r="S412" s="41">
        <f ca="1">EXP(($C$384)*'Part F'!R44)</f>
        <v>1.0004950387454501</v>
      </c>
      <c r="T412" s="41">
        <f ca="1">EXP(($C$384)*'Part F'!S44)</f>
        <v>1.0005504800966614</v>
      </c>
      <c r="U412" s="41">
        <f ca="1">EXP(($C$384)*'Part F'!T44)</f>
        <v>1.0005798346002932</v>
      </c>
      <c r="V412" s="41">
        <f ca="1">EXP(($C$384)*'Part F'!U44)</f>
        <v>1.0005223925225089</v>
      </c>
      <c r="W412" s="41">
        <f ca="1">EXP(($C$384)*'Part F'!V44)</f>
        <v>1.0006675379771319</v>
      </c>
      <c r="X412" s="41">
        <f ca="1">EXP(($C$384)*'Part F'!W44)</f>
        <v>1.0005387007471791</v>
      </c>
      <c r="Y412" s="41">
        <f ca="1">EXP(($C$384)*'Part F'!X44)</f>
        <v>1.0005035482605027</v>
      </c>
      <c r="Z412" s="41">
        <f ca="1">EXP(($C$384)*'Part F'!Y44)</f>
        <v>1.000531397008189</v>
      </c>
      <c r="AA412" s="41">
        <f ca="1">EXP(($C$384)*'Part F'!Z44)</f>
        <v>1.0005062524297799</v>
      </c>
      <c r="AB412" s="41">
        <f ca="1">EXP(($C$384)*'Part F'!AA44)</f>
        <v>1.0005219357082298</v>
      </c>
      <c r="AC412" s="41">
        <f ca="1">EXP(($C$384)*'Part F'!AB44)</f>
        <v>1.0005200008512904</v>
      </c>
      <c r="AD412" s="41">
        <f ca="1">EXP(($C$384)*'Part F'!AC44)</f>
        <v>1.0005872332081278</v>
      </c>
      <c r="AE412" s="41">
        <f ca="1">EXP(($C$384)*'Part F'!AD44)</f>
        <v>1.0005783999246503</v>
      </c>
      <c r="AF412" s="41">
        <f ca="1">EXP(($C$384)*'Part F'!AE44)</f>
        <v>1.0004548509571898</v>
      </c>
      <c r="AG412" s="41">
        <f ca="1">EXP(($C$384)*'Part F'!AF44)</f>
        <v>1.000555166484016</v>
      </c>
      <c r="AH412" s="41">
        <f ca="1">EXP(($C$384)*'Part F'!AG44)</f>
        <v>1.0006778867986159</v>
      </c>
      <c r="AI412" s="41">
        <f ca="1">EXP(($C$384)*'Part F'!AH44)</f>
        <v>1.0005291511267627</v>
      </c>
      <c r="AJ412" s="41">
        <f ca="1">EXP(($C$384)*'Part F'!AI44)</f>
        <v>1.0005808774964884</v>
      </c>
      <c r="AK412" s="41">
        <f ca="1">EXP(($C$384)*'Part F'!AJ44)</f>
        <v>1.0005248202756003</v>
      </c>
      <c r="AL412" s="41">
        <f ca="1">EXP(($C$384)*'Part F'!AK44)</f>
        <v>1.000467299342795</v>
      </c>
      <c r="AM412" s="41">
        <f ca="1">EXP(($C$384)*'Part F'!AL44)</f>
        <v>1.000626173645192</v>
      </c>
      <c r="AN412" s="41">
        <f ca="1">EXP(($C$384)*'Part F'!AM44)</f>
        <v>1.0006206391731784</v>
      </c>
      <c r="AO412" s="41">
        <f ca="1">EXP(($C$384)*'Part F'!AN44)</f>
        <v>1.0004683906926199</v>
      </c>
      <c r="AP412" s="41">
        <f ca="1">EXP(($C$384)*'Part F'!AO44)</f>
        <v>1.0004878503068673</v>
      </c>
      <c r="AQ412" s="41">
        <f ca="1">EXP(($C$384)*'Part F'!AP44)</f>
        <v>1.0005323129593997</v>
      </c>
      <c r="AR412" s="41">
        <f ca="1">EXP(($C$384)*'Part F'!AQ44)</f>
        <v>1.0007122629930651</v>
      </c>
      <c r="AS412" s="41">
        <f ca="1">EXP(($C$384)*'Part F'!AR44)</f>
        <v>1.0005639022129336</v>
      </c>
      <c r="AT412" s="41">
        <f ca="1">EXP(($C$384)*'Part F'!AS44)</f>
        <v>1.0005043272857375</v>
      </c>
      <c r="AU412" s="41">
        <f ca="1">EXP(($C$384)*'Part F'!AT44)</f>
        <v>1.0004772399494384</v>
      </c>
      <c r="AV412" s="41">
        <f ca="1">EXP(($C$384)*'Part F'!AU44)</f>
        <v>1.0004756256849088</v>
      </c>
      <c r="AW412" s="41">
        <f ca="1">EXP(($C$384)*'Part F'!AV44)</f>
        <v>1.0004578379738596</v>
      </c>
      <c r="AX412" s="41">
        <f ca="1">EXP(($C$384)*'Part F'!AW44)</f>
        <v>1.0003987571303916</v>
      </c>
      <c r="AY412" s="41">
        <f ca="1">EXP(($C$384)*'Part F'!AX44)</f>
        <v>1.0005347701082901</v>
      </c>
      <c r="AZ412" s="41">
        <f ca="1">EXP(($C$384)*'Part F'!AY44)</f>
        <v>1.0006309095322892</v>
      </c>
      <c r="BA412" s="41">
        <f ca="1">EXP(($C$384)*'Part F'!AZ44)</f>
        <v>1.0005206909203896</v>
      </c>
      <c r="BB412" s="41">
        <f ca="1">EXP(($C$384)*'Part F'!BA44)</f>
        <v>1.0004885578861349</v>
      </c>
      <c r="BC412" s="41">
        <f ca="1">EXP(($C$384)*'Part F'!BB44)</f>
        <v>1.0005640569652918</v>
      </c>
      <c r="BD412" s="41">
        <f ca="1">EXP(($C$384)*'Part F'!BC44)</f>
        <v>1.0005929963565057</v>
      </c>
      <c r="BE412" s="41">
        <f ca="1">EXP(($C$384)*'Part F'!BD44)</f>
        <v>1.0004967232532469</v>
      </c>
      <c r="BF412" s="41">
        <f ca="1">EXP(($C$384)*'Part F'!BE44)</f>
        <v>1.0007273663883633</v>
      </c>
      <c r="BG412" s="41">
        <f ca="1">EXP(($C$384)*'Part F'!BF44)</f>
        <v>1.000526613753485</v>
      </c>
      <c r="BH412" s="41">
        <f ca="1">EXP(($C$384)*'Part F'!BG44)</f>
        <v>1.0004662935221438</v>
      </c>
      <c r="BI412" s="41">
        <f ca="1">EXP(($C$384)*'Part F'!BH44)</f>
        <v>1.0005619892915725</v>
      </c>
      <c r="BJ412" s="41">
        <f ca="1">EXP(($C$384)*'Part F'!BI44)</f>
        <v>1.0005603393744742</v>
      </c>
      <c r="BK412" s="41">
        <f ca="1">EXP(($C$384)*'Part F'!BJ44)</f>
        <v>1.000499006874656</v>
      </c>
      <c r="BL412" s="41">
        <f ca="1">EXP(($C$384)*'Part F'!BK44)</f>
        <v>1.0005656768845106</v>
      </c>
      <c r="BM412" s="41">
        <f ca="1">EXP(($C$384)*'Part F'!BL44)</f>
        <v>1.0005233474122597</v>
      </c>
      <c r="BN412" s="41">
        <f ca="1">EXP(($C$384)*'Part F'!BM44)</f>
        <v>1.0005342970013462</v>
      </c>
      <c r="BO412" s="41">
        <f ca="1">EXP(($C$384)*'Part F'!BN44)</f>
        <v>1.0004719314574635</v>
      </c>
      <c r="BP412" s="41">
        <f ca="1">EXP(($C$384)*'Part F'!BO44)</f>
        <v>1.0006244445709056</v>
      </c>
      <c r="BQ412" s="41">
        <f ca="1">EXP(($C$384)*'Part F'!BP44)</f>
        <v>1.0006647248483123</v>
      </c>
      <c r="BR412" s="41">
        <f ca="1">EXP(($C$384)*'Part F'!BQ44)</f>
        <v>1.0004516052117505</v>
      </c>
      <c r="BS412" s="41">
        <f ca="1">EXP(($C$384)*'Part F'!BR44)</f>
        <v>1.0005844701340361</v>
      </c>
      <c r="BT412" s="41">
        <f ca="1">EXP(($C$384)*'Part F'!BS44)</f>
        <v>1.0006076185260062</v>
      </c>
      <c r="BU412" s="41">
        <f ca="1">EXP(($C$384)*'Part F'!BT44)</f>
        <v>1.0004600665657002</v>
      </c>
      <c r="BV412" s="41">
        <f ca="1">EXP(($C$384)*'Part F'!BU44)</f>
        <v>1.0004474233064462</v>
      </c>
      <c r="BW412" s="41">
        <f ca="1">EXP(($C$384)*'Part F'!BV44)</f>
        <v>1.0005763353079598</v>
      </c>
      <c r="BX412" s="41">
        <f ca="1">EXP(($C$384)*'Part F'!BW44)</f>
        <v>1.0005119617898193</v>
      </c>
      <c r="BY412" s="41">
        <f ca="1">EXP(($C$384)*'Part F'!BX44)</f>
        <v>1.0006003259356142</v>
      </c>
      <c r="BZ412" s="41">
        <f ca="1">EXP(($C$384)*'Part F'!BY44)</f>
        <v>1.0004695422919787</v>
      </c>
      <c r="CA412" s="41">
        <f ca="1">EXP(($C$384)*'Part F'!BZ44)</f>
        <v>1.0005444812598117</v>
      </c>
      <c r="CB412" s="41">
        <f ca="1">EXP(($C$384)*'Part F'!CA44)</f>
        <v>1.0005377292561111</v>
      </c>
      <c r="CC412" s="41">
        <f ca="1">EXP(($C$384)*'Part F'!CB44)</f>
        <v>1.0006059461136279</v>
      </c>
      <c r="CD412" s="41">
        <f ca="1">EXP(($C$384)*'Part F'!CC44)</f>
        <v>1.0006357188059205</v>
      </c>
      <c r="CE412" s="41">
        <f ca="1">EXP(($C$384)*'Part F'!CD44)</f>
        <v>1.000534577886423</v>
      </c>
      <c r="CF412" s="41">
        <f ca="1">EXP(($C$384)*'Part F'!CE44)</f>
        <v>1.0005666309321675</v>
      </c>
      <c r="CG412" s="41">
        <f ca="1">EXP(($C$384)*'Part F'!CF44)</f>
        <v>1.0005312266103725</v>
      </c>
      <c r="CH412" s="41">
        <f ca="1">EXP(($C$384)*'Part F'!CG44)</f>
        <v>1.000469224466038</v>
      </c>
      <c r="CI412" s="41">
        <f ca="1">EXP(($C$384)*'Part F'!CH44)</f>
        <v>1.0005383866254929</v>
      </c>
      <c r="CJ412" s="41">
        <f ca="1">EXP(($C$384)*'Part F'!CI44)</f>
        <v>1.0006255857705049</v>
      </c>
      <c r="CK412" s="41">
        <f ca="1">EXP(($C$384)*'Part F'!CJ44)</f>
        <v>1.0005152417041558</v>
      </c>
      <c r="CL412" s="41">
        <f ca="1">EXP(($C$384)*'Part F'!CK44)</f>
        <v>1.0006796497401929</v>
      </c>
      <c r="CM412" s="41">
        <f ca="1">EXP(($C$384)*'Part F'!CL44)</f>
        <v>1.0004414535587203</v>
      </c>
      <c r="CN412" s="41">
        <f ca="1">EXP(($C$384)*'Part F'!CM44)</f>
        <v>1.0005990538965355</v>
      </c>
      <c r="CO412" s="41">
        <f ca="1">EXP(($C$384)*'Part F'!CN44)</f>
        <v>1.0005343079531761</v>
      </c>
      <c r="CP412" s="41">
        <f ca="1">EXP(($C$384)*'Part F'!CO44)</f>
        <v>1.0005402876759497</v>
      </c>
      <c r="CQ412" s="41">
        <f ca="1">EXP(($C$384)*'Part F'!CP44)</f>
        <v>1.0005669500540741</v>
      </c>
      <c r="CR412" s="41">
        <f ca="1">EXP(($C$384)*'Part F'!CQ44)</f>
        <v>1.0006281506083177</v>
      </c>
      <c r="CS412" s="41">
        <f ca="1">EXP(($C$384)*'Part F'!CR44)</f>
        <v>1.0005482327047028</v>
      </c>
      <c r="CT412" s="41">
        <f ca="1">EXP(($C$384)*'Part F'!CS44)</f>
        <v>1.0004535565389077</v>
      </c>
      <c r="CU412" s="41">
        <f ca="1">EXP(($C$384)*'Part F'!CT44)</f>
        <v>1.0005327716353056</v>
      </c>
      <c r="CV412" s="41">
        <f ca="1">EXP(($C$384)*'Part F'!CU44)</f>
        <v>1.0005501035957167</v>
      </c>
      <c r="CW412" s="41">
        <f ca="1">EXP(($C$384)*'Part F'!CV44)</f>
        <v>1.0005546778420416</v>
      </c>
      <c r="CX412" s="41">
        <f ca="1">EXP(($C$384)*'Part F'!CW44)</f>
        <v>1.000561537817515</v>
      </c>
      <c r="CY412" s="41">
        <f ca="1">EXP(($C$384)*'Part F'!CX44)</f>
        <v>1.0006269048558556</v>
      </c>
    </row>
    <row r="413" spans="3:103" x14ac:dyDescent="0.2">
      <c r="C413" s="41">
        <f t="shared" si="37"/>
        <v>2.5</v>
      </c>
      <c r="D413" s="41">
        <f ca="1">EXP(($C$384)*'Part F'!C45)</f>
        <v>1.0005150009535295</v>
      </c>
      <c r="E413" s="41">
        <f ca="1">EXP(($C$384)*'Part F'!D45)</f>
        <v>1.0004626027728756</v>
      </c>
      <c r="F413" s="41">
        <f ca="1">EXP(($C$384)*'Part F'!E45)</f>
        <v>1.0005903936638343</v>
      </c>
      <c r="G413" s="41">
        <f ca="1">EXP(($C$384)*'Part F'!F45)</f>
        <v>1.0005068831422199</v>
      </c>
      <c r="H413" s="41">
        <f ca="1">EXP(($C$384)*'Part F'!G45)</f>
        <v>1.0005835788885231</v>
      </c>
      <c r="I413" s="41">
        <f ca="1">EXP(($C$384)*'Part F'!H45)</f>
        <v>1.0005190562201816</v>
      </c>
      <c r="J413" s="41">
        <f ca="1">EXP(($C$384)*'Part F'!I45)</f>
        <v>1.0006725555936871</v>
      </c>
      <c r="K413" s="41">
        <f ca="1">EXP(($C$384)*'Part F'!J45)</f>
        <v>1.0005275808853202</v>
      </c>
      <c r="L413" s="41">
        <f ca="1">EXP(($C$384)*'Part F'!K45)</f>
        <v>1.0006221556567894</v>
      </c>
      <c r="M413" s="41">
        <f ca="1">EXP(($C$384)*'Part F'!L45)</f>
        <v>1.0005459643943002</v>
      </c>
      <c r="N413" s="41">
        <f ca="1">EXP(($C$384)*'Part F'!M45)</f>
        <v>1.0006502538894149</v>
      </c>
      <c r="O413" s="41">
        <f ca="1">EXP(($C$384)*'Part F'!N45)</f>
        <v>1.0004247422909416</v>
      </c>
      <c r="P413" s="41">
        <f ca="1">EXP(($C$384)*'Part F'!O45)</f>
        <v>1.0005910387202939</v>
      </c>
      <c r="Q413" s="41">
        <f ca="1">EXP(($C$384)*'Part F'!P45)</f>
        <v>1.0006190276894589</v>
      </c>
      <c r="R413" s="41">
        <f ca="1">EXP(($C$384)*'Part F'!Q45)</f>
        <v>1.0005537474289281</v>
      </c>
      <c r="S413" s="41">
        <f ca="1">EXP(($C$384)*'Part F'!R45)</f>
        <v>1.0004852305702445</v>
      </c>
      <c r="T413" s="41">
        <f ca="1">EXP(($C$384)*'Part F'!S45)</f>
        <v>1.000546509796246</v>
      </c>
      <c r="U413" s="41">
        <f ca="1">EXP(($C$384)*'Part F'!T45)</f>
        <v>1.0005835003322043</v>
      </c>
      <c r="V413" s="41">
        <f ca="1">EXP(($C$384)*'Part F'!U45)</f>
        <v>1.0005155577171625</v>
      </c>
      <c r="W413" s="41">
        <f ca="1">EXP(($C$384)*'Part F'!V45)</f>
        <v>1.0006670798840702</v>
      </c>
      <c r="X413" s="41">
        <f ca="1">EXP(($C$384)*'Part F'!W45)</f>
        <v>1.0005389595975125</v>
      </c>
      <c r="Y413" s="41">
        <f ca="1">EXP(($C$384)*'Part F'!X45)</f>
        <v>1.0005035249618321</v>
      </c>
      <c r="Z413" s="41">
        <f ca="1">EXP(($C$384)*'Part F'!Y45)</f>
        <v>1.0005554918397757</v>
      </c>
      <c r="AA413" s="41">
        <f ca="1">EXP(($C$384)*'Part F'!Z45)</f>
        <v>1.0004989060556588</v>
      </c>
      <c r="AB413" s="41">
        <f ca="1">EXP(($C$384)*'Part F'!AA45)</f>
        <v>1.0005351636066659</v>
      </c>
      <c r="AC413" s="41">
        <f ca="1">EXP(($C$384)*'Part F'!AB45)</f>
        <v>1.0005139528703761</v>
      </c>
      <c r="AD413" s="41">
        <f ca="1">EXP(($C$384)*'Part F'!AC45)</f>
        <v>1.0005783755884246</v>
      </c>
      <c r="AE413" s="41">
        <f ca="1">EXP(($C$384)*'Part F'!AD45)</f>
        <v>1.0005805546418483</v>
      </c>
      <c r="AF413" s="41">
        <f ca="1">EXP(($C$384)*'Part F'!AE45)</f>
        <v>1.000458257158086</v>
      </c>
      <c r="AG413" s="41">
        <f ca="1">EXP(($C$384)*'Part F'!AF45)</f>
        <v>1.0005631120868801</v>
      </c>
      <c r="AH413" s="41">
        <f ca="1">EXP(($C$384)*'Part F'!AG45)</f>
        <v>1.0006800342870348</v>
      </c>
      <c r="AI413" s="41">
        <f ca="1">EXP(($C$384)*'Part F'!AH45)</f>
        <v>1.0005215918421231</v>
      </c>
      <c r="AJ413" s="41">
        <f ca="1">EXP(($C$384)*'Part F'!AI45)</f>
        <v>1.0005893861777544</v>
      </c>
      <c r="AK413" s="41">
        <f ca="1">EXP(($C$384)*'Part F'!AJ45)</f>
        <v>1.000517340526603</v>
      </c>
      <c r="AL413" s="41">
        <f ca="1">EXP(($C$384)*'Part F'!AK45)</f>
        <v>1.0004728567168957</v>
      </c>
      <c r="AM413" s="41">
        <f ca="1">EXP(($C$384)*'Part F'!AL45)</f>
        <v>1.0006097389388833</v>
      </c>
      <c r="AN413" s="41">
        <f ca="1">EXP(($C$384)*'Part F'!AM45)</f>
        <v>1.0005915574357522</v>
      </c>
      <c r="AO413" s="41">
        <f ca="1">EXP(($C$384)*'Part F'!AN45)</f>
        <v>1.0004506485346116</v>
      </c>
      <c r="AP413" s="41">
        <f ca="1">EXP(($C$384)*'Part F'!AO45)</f>
        <v>1.0004804641421003</v>
      </c>
      <c r="AQ413" s="41">
        <f ca="1">EXP(($C$384)*'Part F'!AP45)</f>
        <v>1.0005413800077345</v>
      </c>
      <c r="AR413" s="41">
        <f ca="1">EXP(($C$384)*'Part F'!AQ45)</f>
        <v>1.000720295513666</v>
      </c>
      <c r="AS413" s="41">
        <f ca="1">EXP(($C$384)*'Part F'!AR45)</f>
        <v>1.0005801354554311</v>
      </c>
      <c r="AT413" s="41">
        <f ca="1">EXP(($C$384)*'Part F'!AS45)</f>
        <v>1.0005189916970827</v>
      </c>
      <c r="AU413" s="41">
        <f ca="1">EXP(($C$384)*'Part F'!AT45)</f>
        <v>1.0004807621010312</v>
      </c>
      <c r="AV413" s="41">
        <f ca="1">EXP(($C$384)*'Part F'!AU45)</f>
        <v>1.0004769661015926</v>
      </c>
      <c r="AW413" s="41">
        <f ca="1">EXP(($C$384)*'Part F'!AV45)</f>
        <v>1.0004515492139903</v>
      </c>
      <c r="AX413" s="41">
        <f ca="1">EXP(($C$384)*'Part F'!AW45)</f>
        <v>1.0003743588982457</v>
      </c>
      <c r="AY413" s="41">
        <f ca="1">EXP(($C$384)*'Part F'!AX45)</f>
        <v>1.0005079277680513</v>
      </c>
      <c r="AZ413" s="41">
        <f ca="1">EXP(($C$384)*'Part F'!AY45)</f>
        <v>1.0006643481443755</v>
      </c>
      <c r="BA413" s="41">
        <f ca="1">EXP(($C$384)*'Part F'!AZ45)</f>
        <v>1.0005361539808906</v>
      </c>
      <c r="BB413" s="41">
        <f ca="1">EXP(($C$384)*'Part F'!BA45)</f>
        <v>1.0004772201336039</v>
      </c>
      <c r="BC413" s="41">
        <f ca="1">EXP(($C$384)*'Part F'!BB45)</f>
        <v>1.000586678117114</v>
      </c>
      <c r="BD413" s="41">
        <f ca="1">EXP(($C$384)*'Part F'!BC45)</f>
        <v>1.0006156628558109</v>
      </c>
      <c r="BE413" s="41">
        <f ca="1">EXP(($C$384)*'Part F'!BD45)</f>
        <v>1.0004959665440747</v>
      </c>
      <c r="BF413" s="41">
        <f ca="1">EXP(($C$384)*'Part F'!BE45)</f>
        <v>1.0007478564484793</v>
      </c>
      <c r="BG413" s="41">
        <f ca="1">EXP(($C$384)*'Part F'!BF45)</f>
        <v>1.0005273630179048</v>
      </c>
      <c r="BH413" s="41">
        <f ca="1">EXP(($C$384)*'Part F'!BG45)</f>
        <v>1.0004603855985181</v>
      </c>
      <c r="BI413" s="41">
        <f ca="1">EXP(($C$384)*'Part F'!BH45)</f>
        <v>1.0005676263172782</v>
      </c>
      <c r="BJ413" s="41">
        <f ca="1">EXP(($C$384)*'Part F'!BI45)</f>
        <v>1.00055514487901</v>
      </c>
      <c r="BK413" s="41">
        <f ca="1">EXP(($C$384)*'Part F'!BJ45)</f>
        <v>1.0004955622503571</v>
      </c>
      <c r="BL413" s="41">
        <f ca="1">EXP(($C$384)*'Part F'!BK45)</f>
        <v>1.0005801165868522</v>
      </c>
      <c r="BM413" s="41">
        <f ca="1">EXP(($C$384)*'Part F'!BL45)</f>
        <v>1.0005347323034293</v>
      </c>
      <c r="BN413" s="41">
        <f ca="1">EXP(($C$384)*'Part F'!BM45)</f>
        <v>1.0005523056277501</v>
      </c>
      <c r="BO413" s="41">
        <f ca="1">EXP(($C$384)*'Part F'!BN45)</f>
        <v>1.0004732723986614</v>
      </c>
      <c r="BP413" s="41">
        <f ca="1">EXP(($C$384)*'Part F'!BO45)</f>
        <v>1.0006507667106586</v>
      </c>
      <c r="BQ413" s="41">
        <f ca="1">EXP(($C$384)*'Part F'!BP45)</f>
        <v>1.0006643779041298</v>
      </c>
      <c r="BR413" s="41">
        <f ca="1">EXP(($C$384)*'Part F'!BQ45)</f>
        <v>1.0004675554069473</v>
      </c>
      <c r="BS413" s="41">
        <f ca="1">EXP(($C$384)*'Part F'!BR45)</f>
        <v>1.0006159027163131</v>
      </c>
      <c r="BT413" s="41">
        <f ca="1">EXP(($C$384)*'Part F'!BS45)</f>
        <v>1.0005998176232638</v>
      </c>
      <c r="BU413" s="41">
        <f ca="1">EXP(($C$384)*'Part F'!BT45)</f>
        <v>1.0004618361515953</v>
      </c>
      <c r="BV413" s="41">
        <f ca="1">EXP(($C$384)*'Part F'!BU45)</f>
        <v>1.000455430197541</v>
      </c>
      <c r="BW413" s="41">
        <f ca="1">EXP(($C$384)*'Part F'!BV45)</f>
        <v>1.0005936418149302</v>
      </c>
      <c r="BX413" s="41">
        <f ca="1">EXP(($C$384)*'Part F'!BW45)</f>
        <v>1.0005040488668939</v>
      </c>
      <c r="BY413" s="41">
        <f ca="1">EXP(($C$384)*'Part F'!BX45)</f>
        <v>1.0006118291601864</v>
      </c>
      <c r="BZ413" s="41">
        <f ca="1">EXP(($C$384)*'Part F'!BY45)</f>
        <v>1.0004631299009832</v>
      </c>
      <c r="CA413" s="41">
        <f ca="1">EXP(($C$384)*'Part F'!BZ45)</f>
        <v>1.0005526884415505</v>
      </c>
      <c r="CB413" s="41">
        <f ca="1">EXP(($C$384)*'Part F'!CA45)</f>
        <v>1.0005491156672477</v>
      </c>
      <c r="CC413" s="41">
        <f ca="1">EXP(($C$384)*'Part F'!CB45)</f>
        <v>1.0006161944296539</v>
      </c>
      <c r="CD413" s="41">
        <f ca="1">EXP(($C$384)*'Part F'!CC45)</f>
        <v>1.0006037815079265</v>
      </c>
      <c r="CE413" s="41">
        <f ca="1">EXP(($C$384)*'Part F'!CD45)</f>
        <v>1.0005596534143519</v>
      </c>
      <c r="CF413" s="41">
        <f ca="1">EXP(($C$384)*'Part F'!CE45)</f>
        <v>1.0005713699616756</v>
      </c>
      <c r="CG413" s="41">
        <f ca="1">EXP(($C$384)*'Part F'!CF45)</f>
        <v>1.0005398455776728</v>
      </c>
      <c r="CH413" s="41">
        <f ca="1">EXP(($C$384)*'Part F'!CG45)</f>
        <v>1.0004519720695575</v>
      </c>
      <c r="CI413" s="41">
        <f ca="1">EXP(($C$384)*'Part F'!CH45)</f>
        <v>1.0005291691367684</v>
      </c>
      <c r="CJ413" s="41">
        <f ca="1">EXP(($C$384)*'Part F'!CI45)</f>
        <v>1.0006266016567456</v>
      </c>
      <c r="CK413" s="41">
        <f ca="1">EXP(($C$384)*'Part F'!CJ45)</f>
        <v>1.0004966634234382</v>
      </c>
      <c r="CL413" s="41">
        <f ca="1">EXP(($C$384)*'Part F'!CK45)</f>
        <v>1.0006855346642638</v>
      </c>
      <c r="CM413" s="41">
        <f ca="1">EXP(($C$384)*'Part F'!CL45)</f>
        <v>1.0004415875663653</v>
      </c>
      <c r="CN413" s="41">
        <f ca="1">EXP(($C$384)*'Part F'!CM45)</f>
        <v>1.0005997752205325</v>
      </c>
      <c r="CO413" s="41">
        <f ca="1">EXP(($C$384)*'Part F'!CN45)</f>
        <v>1.0005443598643626</v>
      </c>
      <c r="CP413" s="41">
        <f ca="1">EXP(($C$384)*'Part F'!CO45)</f>
        <v>1.0005157770352371</v>
      </c>
      <c r="CQ413" s="41">
        <f ca="1">EXP(($C$384)*'Part F'!CP45)</f>
        <v>1.0005587828037914</v>
      </c>
      <c r="CR413" s="41">
        <f ca="1">EXP(($C$384)*'Part F'!CQ45)</f>
        <v>1.000623093376465</v>
      </c>
      <c r="CS413" s="41">
        <f ca="1">EXP(($C$384)*'Part F'!CR45)</f>
        <v>1.00054310587948</v>
      </c>
      <c r="CT413" s="41">
        <f ca="1">EXP(($C$384)*'Part F'!CS45)</f>
        <v>1.0004584957887148</v>
      </c>
      <c r="CU413" s="41">
        <f ca="1">EXP(($C$384)*'Part F'!CT45)</f>
        <v>1.000552515083891</v>
      </c>
      <c r="CV413" s="41">
        <f ca="1">EXP(($C$384)*'Part F'!CU45)</f>
        <v>1.00054564487338</v>
      </c>
      <c r="CW413" s="41">
        <f ca="1">EXP(($C$384)*'Part F'!CV45)</f>
        <v>1.0005583165108585</v>
      </c>
      <c r="CX413" s="41">
        <f ca="1">EXP(($C$384)*'Part F'!CW45)</f>
        <v>1.0005491345643627</v>
      </c>
      <c r="CY413" s="41">
        <f ca="1">EXP(($C$384)*'Part F'!CX45)</f>
        <v>1.0006378441900201</v>
      </c>
    </row>
    <row r="414" spans="3:103" x14ac:dyDescent="0.2">
      <c r="C414" s="41">
        <f t="shared" si="37"/>
        <v>2.5833333333333335</v>
      </c>
      <c r="D414" s="41">
        <f ca="1">EXP(($C$384)*'Part F'!C46)</f>
        <v>1.0005049808439979</v>
      </c>
      <c r="E414" s="41">
        <f ca="1">EXP(($C$384)*'Part F'!D46)</f>
        <v>1.0004557272184866</v>
      </c>
      <c r="F414" s="41">
        <f ca="1">EXP(($C$384)*'Part F'!E46)</f>
        <v>1.0005993843837597</v>
      </c>
      <c r="G414" s="41">
        <f ca="1">EXP(($C$384)*'Part F'!F46)</f>
        <v>1.0004956262749587</v>
      </c>
      <c r="H414" s="41">
        <f ca="1">EXP(($C$384)*'Part F'!G46)</f>
        <v>1.0005769168834273</v>
      </c>
      <c r="I414" s="41">
        <f ca="1">EXP(($C$384)*'Part F'!H46)</f>
        <v>1.0005137966357223</v>
      </c>
      <c r="J414" s="41">
        <f ca="1">EXP(($C$384)*'Part F'!I46)</f>
        <v>1.0006843723186154</v>
      </c>
      <c r="K414" s="41">
        <f ca="1">EXP(($C$384)*'Part F'!J46)</f>
        <v>1.0005230655237674</v>
      </c>
      <c r="L414" s="41">
        <f ca="1">EXP(($C$384)*'Part F'!K46)</f>
        <v>1.0006139481039038</v>
      </c>
      <c r="M414" s="41">
        <f ca="1">EXP(($C$384)*'Part F'!L46)</f>
        <v>1.0005316625858036</v>
      </c>
      <c r="N414" s="41">
        <f ca="1">EXP(($C$384)*'Part F'!M46)</f>
        <v>1.0006519214248979</v>
      </c>
      <c r="O414" s="41">
        <f ca="1">EXP(($C$384)*'Part F'!N46)</f>
        <v>1.0004270610568755</v>
      </c>
      <c r="P414" s="41">
        <f ca="1">EXP(($C$384)*'Part F'!O46)</f>
        <v>1.0006081574398789</v>
      </c>
      <c r="Q414" s="41">
        <f ca="1">EXP(($C$384)*'Part F'!P46)</f>
        <v>1.0006143983741143</v>
      </c>
      <c r="R414" s="41">
        <f ca="1">EXP(($C$384)*'Part F'!Q46)</f>
        <v>1.0005408272248475</v>
      </c>
      <c r="S414" s="41">
        <f ca="1">EXP(($C$384)*'Part F'!R46)</f>
        <v>1.0004748326740571</v>
      </c>
      <c r="T414" s="41">
        <f ca="1">EXP(($C$384)*'Part F'!S46)</f>
        <v>1.0005433149071117</v>
      </c>
      <c r="U414" s="41">
        <f ca="1">EXP(($C$384)*'Part F'!T46)</f>
        <v>1.0005950198442022</v>
      </c>
      <c r="V414" s="41">
        <f ca="1">EXP(($C$384)*'Part F'!U46)</f>
        <v>1.0005288458900767</v>
      </c>
      <c r="W414" s="41">
        <f ca="1">EXP(($C$384)*'Part F'!V46)</f>
        <v>1.0006554417694857</v>
      </c>
      <c r="X414" s="41">
        <f ca="1">EXP(($C$384)*'Part F'!W46)</f>
        <v>1.0005639998508462</v>
      </c>
      <c r="Y414" s="41">
        <f ca="1">EXP(($C$384)*'Part F'!X46)</f>
        <v>1.000499177951534</v>
      </c>
      <c r="Z414" s="41">
        <f ca="1">EXP(($C$384)*'Part F'!Y46)</f>
        <v>1.0005405080501819</v>
      </c>
      <c r="AA414" s="41">
        <f ca="1">EXP(($C$384)*'Part F'!Z46)</f>
        <v>1.0004966292005235</v>
      </c>
      <c r="AB414" s="41">
        <f ca="1">EXP(($C$384)*'Part F'!AA46)</f>
        <v>1.0005331443561825</v>
      </c>
      <c r="AC414" s="41">
        <f ca="1">EXP(($C$384)*'Part F'!AB46)</f>
        <v>1.0005228491608662</v>
      </c>
      <c r="AD414" s="41">
        <f ca="1">EXP(($C$384)*'Part F'!AC46)</f>
        <v>1.0005698689045031</v>
      </c>
      <c r="AE414" s="41">
        <f ca="1">EXP(($C$384)*'Part F'!AD46)</f>
        <v>1.0005639305752765</v>
      </c>
      <c r="AF414" s="41">
        <f ca="1">EXP(($C$384)*'Part F'!AE46)</f>
        <v>1.0004619321736012</v>
      </c>
      <c r="AG414" s="41">
        <f ca="1">EXP(($C$384)*'Part F'!AF46)</f>
        <v>1.0005594935165256</v>
      </c>
      <c r="AH414" s="41">
        <f ca="1">EXP(($C$384)*'Part F'!AG46)</f>
        <v>1.0007011814349587</v>
      </c>
      <c r="AI414" s="41">
        <f ca="1">EXP(($C$384)*'Part F'!AH46)</f>
        <v>1.0005057599645761</v>
      </c>
      <c r="AJ414" s="41">
        <f ca="1">EXP(($C$384)*'Part F'!AI46)</f>
        <v>1.0005901986087045</v>
      </c>
      <c r="AK414" s="41">
        <f ca="1">EXP(($C$384)*'Part F'!AJ46)</f>
        <v>1.0005127584606961</v>
      </c>
      <c r="AL414" s="41">
        <f ca="1">EXP(($C$384)*'Part F'!AK46)</f>
        <v>1.0004751645890146</v>
      </c>
      <c r="AM414" s="41">
        <f ca="1">EXP(($C$384)*'Part F'!AL46)</f>
        <v>1.000616625178413</v>
      </c>
      <c r="AN414" s="41">
        <f ca="1">EXP(($C$384)*'Part F'!AM46)</f>
        <v>1.0006004260154189</v>
      </c>
      <c r="AO414" s="41">
        <f ca="1">EXP(($C$384)*'Part F'!AN46)</f>
        <v>1.0004645823155258</v>
      </c>
      <c r="AP414" s="41">
        <f ca="1">EXP(($C$384)*'Part F'!AO46)</f>
        <v>1.0004805844048232</v>
      </c>
      <c r="AQ414" s="41">
        <f ca="1">EXP(($C$384)*'Part F'!AP46)</f>
        <v>1.0005439705434811</v>
      </c>
      <c r="AR414" s="41">
        <f ca="1">EXP(($C$384)*'Part F'!AQ46)</f>
        <v>1.0006898809635358</v>
      </c>
      <c r="AS414" s="41">
        <f ca="1">EXP(($C$384)*'Part F'!AR46)</f>
        <v>1.0005739185751026</v>
      </c>
      <c r="AT414" s="41">
        <f ca="1">EXP(($C$384)*'Part F'!AS46)</f>
        <v>1.0005074185698837</v>
      </c>
      <c r="AU414" s="41">
        <f ca="1">EXP(($C$384)*'Part F'!AT46)</f>
        <v>1.000473238797905</v>
      </c>
      <c r="AV414" s="41">
        <f ca="1">EXP(($C$384)*'Part F'!AU46)</f>
        <v>1.0004947551638632</v>
      </c>
      <c r="AW414" s="41">
        <f ca="1">EXP(($C$384)*'Part F'!AV46)</f>
        <v>1.0004266002747033</v>
      </c>
      <c r="AX414" s="41">
        <f ca="1">EXP(($C$384)*'Part F'!AW46)</f>
        <v>1.0003780544762</v>
      </c>
      <c r="AY414" s="41">
        <f ca="1">EXP(($C$384)*'Part F'!AX46)</f>
        <v>1.0005025827273235</v>
      </c>
      <c r="AZ414" s="41">
        <f ca="1">EXP(($C$384)*'Part F'!AY46)</f>
        <v>1.000685033617434</v>
      </c>
      <c r="BA414" s="41">
        <f ca="1">EXP(($C$384)*'Part F'!AZ46)</f>
        <v>1.0005337954317206</v>
      </c>
      <c r="BB414" s="41">
        <f ca="1">EXP(($C$384)*'Part F'!BA46)</f>
        <v>1.0004762670961571</v>
      </c>
      <c r="BC414" s="41">
        <f ca="1">EXP(($C$384)*'Part F'!BB46)</f>
        <v>1.0005804133993352</v>
      </c>
      <c r="BD414" s="41">
        <f ca="1">EXP(($C$384)*'Part F'!BC46)</f>
        <v>1.0006179400859814</v>
      </c>
      <c r="BE414" s="41">
        <f ca="1">EXP(($C$384)*'Part F'!BD46)</f>
        <v>1.0005031605892458</v>
      </c>
      <c r="BF414" s="41">
        <f ca="1">EXP(($C$384)*'Part F'!BE46)</f>
        <v>1.0007536023067263</v>
      </c>
      <c r="BG414" s="41">
        <f ca="1">EXP(($C$384)*'Part F'!BF46)</f>
        <v>1.0005333989779195</v>
      </c>
      <c r="BH414" s="41">
        <f ca="1">EXP(($C$384)*'Part F'!BG46)</f>
        <v>1.0004409015748377</v>
      </c>
      <c r="BI414" s="41">
        <f ca="1">EXP(($C$384)*'Part F'!BH46)</f>
        <v>1.0005738572392153</v>
      </c>
      <c r="BJ414" s="41">
        <f ca="1">EXP(($C$384)*'Part F'!BI46)</f>
        <v>1.000548339688111</v>
      </c>
      <c r="BK414" s="41">
        <f ca="1">EXP(($C$384)*'Part F'!BJ46)</f>
        <v>1.0004987875266105</v>
      </c>
      <c r="BL414" s="41">
        <f ca="1">EXP(($C$384)*'Part F'!BK46)</f>
        <v>1.0005720621500107</v>
      </c>
      <c r="BM414" s="41">
        <f ca="1">EXP(($C$384)*'Part F'!BL46)</f>
        <v>1.0005175318019766</v>
      </c>
      <c r="BN414" s="41">
        <f ca="1">EXP(($C$384)*'Part F'!BM46)</f>
        <v>1.0005404324696643</v>
      </c>
      <c r="BO414" s="41">
        <f ca="1">EXP(($C$384)*'Part F'!BN46)</f>
        <v>1.0004806299095246</v>
      </c>
      <c r="BP414" s="41">
        <f ca="1">EXP(($C$384)*'Part F'!BO46)</f>
        <v>1.0006467072299898</v>
      </c>
      <c r="BQ414" s="41">
        <f ca="1">EXP(($C$384)*'Part F'!BP46)</f>
        <v>1.0006622663235398</v>
      </c>
      <c r="BR414" s="41">
        <f ca="1">EXP(($C$384)*'Part F'!BQ46)</f>
        <v>1.0004619380936395</v>
      </c>
      <c r="BS414" s="41">
        <f ca="1">EXP(($C$384)*'Part F'!BR46)</f>
        <v>1.0006169034528343</v>
      </c>
      <c r="BT414" s="41">
        <f ca="1">EXP(($C$384)*'Part F'!BS46)</f>
        <v>1.0006036004144867</v>
      </c>
      <c r="BU414" s="41">
        <f ca="1">EXP(($C$384)*'Part F'!BT46)</f>
        <v>1.0004361019864845</v>
      </c>
      <c r="BV414" s="41">
        <f ca="1">EXP(($C$384)*'Part F'!BU46)</f>
        <v>1.0004593951794021</v>
      </c>
      <c r="BW414" s="41">
        <f ca="1">EXP(($C$384)*'Part F'!BV46)</f>
        <v>1.0005903424306921</v>
      </c>
      <c r="BX414" s="41">
        <f ca="1">EXP(($C$384)*'Part F'!BW46)</f>
        <v>1.0005118659324397</v>
      </c>
      <c r="BY414" s="41">
        <f ca="1">EXP(($C$384)*'Part F'!BX46)</f>
        <v>1.0005947358469454</v>
      </c>
      <c r="BZ414" s="41">
        <f ca="1">EXP(($C$384)*'Part F'!BY46)</f>
        <v>1.0004576774474088</v>
      </c>
      <c r="CA414" s="41">
        <f ca="1">EXP(($C$384)*'Part F'!BZ46)</f>
        <v>1.0005592620400747</v>
      </c>
      <c r="CB414" s="41">
        <f ca="1">EXP(($C$384)*'Part F'!CA46)</f>
        <v>1.0005623698536197</v>
      </c>
      <c r="CC414" s="41">
        <f ca="1">EXP(($C$384)*'Part F'!CB46)</f>
        <v>1.0006022268543999</v>
      </c>
      <c r="CD414" s="41">
        <f ca="1">EXP(($C$384)*'Part F'!CC46)</f>
        <v>1.0005774566487982</v>
      </c>
      <c r="CE414" s="41">
        <f ca="1">EXP(($C$384)*'Part F'!CD46)</f>
        <v>1.0005729347014978</v>
      </c>
      <c r="CF414" s="41">
        <f ca="1">EXP(($C$384)*'Part F'!CE46)</f>
        <v>1.0005862887639798</v>
      </c>
      <c r="CG414" s="41">
        <f ca="1">EXP(($C$384)*'Part F'!CF46)</f>
        <v>1.0005253812816106</v>
      </c>
      <c r="CH414" s="41">
        <f ca="1">EXP(($C$384)*'Part F'!CG46)</f>
        <v>1.0004574518479354</v>
      </c>
      <c r="CI414" s="41">
        <f ca="1">EXP(($C$384)*'Part F'!CH46)</f>
        <v>1.0005316397968955</v>
      </c>
      <c r="CJ414" s="41">
        <f ca="1">EXP(($C$384)*'Part F'!CI46)</f>
        <v>1.0006280115047146</v>
      </c>
      <c r="CK414" s="41">
        <f ca="1">EXP(($C$384)*'Part F'!CJ46)</f>
        <v>1.0004831627362352</v>
      </c>
      <c r="CL414" s="41">
        <f ca="1">EXP(($C$384)*'Part F'!CK46)</f>
        <v>1.0006865357605603</v>
      </c>
      <c r="CM414" s="41">
        <f ca="1">EXP(($C$384)*'Part F'!CL46)</f>
        <v>1.000436730414481</v>
      </c>
      <c r="CN414" s="41">
        <f ca="1">EXP(($C$384)*'Part F'!CM46)</f>
        <v>1.0006045322903114</v>
      </c>
      <c r="CO414" s="41">
        <f ca="1">EXP(($C$384)*'Part F'!CN46)</f>
        <v>1.0005570230326231</v>
      </c>
      <c r="CP414" s="41">
        <f ca="1">EXP(($C$384)*'Part F'!CO46)</f>
        <v>1.0005318127720311</v>
      </c>
      <c r="CQ414" s="41">
        <f ca="1">EXP(($C$384)*'Part F'!CP46)</f>
        <v>1.0005610113646708</v>
      </c>
      <c r="CR414" s="41">
        <f ca="1">EXP(($C$384)*'Part F'!CQ46)</f>
        <v>1.0006150055314678</v>
      </c>
      <c r="CS414" s="41">
        <f ca="1">EXP(($C$384)*'Part F'!CR46)</f>
        <v>1.0005631361852152</v>
      </c>
      <c r="CT414" s="41">
        <f ca="1">EXP(($C$384)*'Part F'!CS46)</f>
        <v>1.0004538153811589</v>
      </c>
      <c r="CU414" s="41">
        <f ca="1">EXP(($C$384)*'Part F'!CT46)</f>
        <v>1.000544625152048</v>
      </c>
      <c r="CV414" s="41">
        <f ca="1">EXP(($C$384)*'Part F'!CU46)</f>
        <v>1.0005393198761623</v>
      </c>
      <c r="CW414" s="41">
        <f ca="1">EXP(($C$384)*'Part F'!CV46)</f>
        <v>1.0005732587131617</v>
      </c>
      <c r="CX414" s="41">
        <f ca="1">EXP(($C$384)*'Part F'!CW46)</f>
        <v>1.0005359457396994</v>
      </c>
      <c r="CY414" s="41">
        <f ca="1">EXP(($C$384)*'Part F'!CX46)</f>
        <v>1.0006639044640848</v>
      </c>
    </row>
    <row r="415" spans="3:103" x14ac:dyDescent="0.2">
      <c r="C415" s="41">
        <f t="shared" si="37"/>
        <v>2.666666666666667</v>
      </c>
      <c r="D415" s="41">
        <f ca="1">EXP(($C$384)*'Part F'!C47)</f>
        <v>1.0005185003046388</v>
      </c>
      <c r="E415" s="41">
        <f ca="1">EXP(($C$384)*'Part F'!D47)</f>
        <v>1.0004641513384664</v>
      </c>
      <c r="F415" s="41">
        <f ca="1">EXP(($C$384)*'Part F'!E47)</f>
        <v>1.0006011993787249</v>
      </c>
      <c r="G415" s="41">
        <f ca="1">EXP(($C$384)*'Part F'!F47)</f>
        <v>1.0004968443661226</v>
      </c>
      <c r="H415" s="41">
        <f ca="1">EXP(($C$384)*'Part F'!G47)</f>
        <v>1.0005797133421388</v>
      </c>
      <c r="I415" s="41">
        <f ca="1">EXP(($C$384)*'Part F'!H47)</f>
        <v>1.0005176288548876</v>
      </c>
      <c r="J415" s="41">
        <f ca="1">EXP(($C$384)*'Part F'!I47)</f>
        <v>1.0006772819608036</v>
      </c>
      <c r="K415" s="41">
        <f ca="1">EXP(($C$384)*'Part F'!J47)</f>
        <v>1.0005011347564168</v>
      </c>
      <c r="L415" s="41">
        <f ca="1">EXP(($C$384)*'Part F'!K47)</f>
        <v>1.000615639093241</v>
      </c>
      <c r="M415" s="41">
        <f ca="1">EXP(($C$384)*'Part F'!L47)</f>
        <v>1.0005330185361203</v>
      </c>
      <c r="N415" s="41">
        <f ca="1">EXP(($C$384)*'Part F'!M47)</f>
        <v>1.0006426767860586</v>
      </c>
      <c r="O415" s="41">
        <f ca="1">EXP(($C$384)*'Part F'!N47)</f>
        <v>1.000413821891069</v>
      </c>
      <c r="P415" s="41">
        <f ca="1">EXP(($C$384)*'Part F'!O47)</f>
        <v>1.0005959805403748</v>
      </c>
      <c r="Q415" s="41">
        <f ca="1">EXP(($C$384)*'Part F'!P47)</f>
        <v>1.0006262521576008</v>
      </c>
      <c r="R415" s="41">
        <f ca="1">EXP(($C$384)*'Part F'!Q47)</f>
        <v>1.0005327501381149</v>
      </c>
      <c r="S415" s="41">
        <f ca="1">EXP(($C$384)*'Part F'!R47)</f>
        <v>1.0004645087552153</v>
      </c>
      <c r="T415" s="41">
        <f ca="1">EXP(($C$384)*'Part F'!S47)</f>
        <v>1.0005485875612918</v>
      </c>
      <c r="U415" s="41">
        <f ca="1">EXP(($C$384)*'Part F'!T47)</f>
        <v>1.0006025017477844</v>
      </c>
      <c r="V415" s="41">
        <f ca="1">EXP(($C$384)*'Part F'!U47)</f>
        <v>1.0005298365583908</v>
      </c>
      <c r="W415" s="41">
        <f ca="1">EXP(($C$384)*'Part F'!V47)</f>
        <v>1.0006505394380107</v>
      </c>
      <c r="X415" s="41">
        <f ca="1">EXP(($C$384)*'Part F'!W47)</f>
        <v>1.00058045991073</v>
      </c>
      <c r="Y415" s="41">
        <f ca="1">EXP(($C$384)*'Part F'!X47)</f>
        <v>1.0005225450876991</v>
      </c>
      <c r="Z415" s="41">
        <f ca="1">EXP(($C$384)*'Part F'!Y47)</f>
        <v>1.0005366792721064</v>
      </c>
      <c r="AA415" s="41">
        <f ca="1">EXP(($C$384)*'Part F'!Z47)</f>
        <v>1.0005009337048059</v>
      </c>
      <c r="AB415" s="41">
        <f ca="1">EXP(($C$384)*'Part F'!AA47)</f>
        <v>1.0005384908762789</v>
      </c>
      <c r="AC415" s="41">
        <f ca="1">EXP(($C$384)*'Part F'!AB47)</f>
        <v>1.0005140354516615</v>
      </c>
      <c r="AD415" s="41">
        <f ca="1">EXP(($C$384)*'Part F'!AC47)</f>
        <v>1.0005532508535373</v>
      </c>
      <c r="AE415" s="41">
        <f ca="1">EXP(($C$384)*'Part F'!AD47)</f>
        <v>1.0005767026470342</v>
      </c>
      <c r="AF415" s="41">
        <f ca="1">EXP(($C$384)*'Part F'!AE47)</f>
        <v>1.0004583727452121</v>
      </c>
      <c r="AG415" s="41">
        <f ca="1">EXP(($C$384)*'Part F'!AF47)</f>
        <v>1.000559055852924</v>
      </c>
      <c r="AH415" s="41">
        <f ca="1">EXP(($C$384)*'Part F'!AG47)</f>
        <v>1.0007025857132077</v>
      </c>
      <c r="AI415" s="41">
        <f ca="1">EXP(($C$384)*'Part F'!AH47)</f>
        <v>1.0005239661329326</v>
      </c>
      <c r="AJ415" s="41">
        <f ca="1">EXP(($C$384)*'Part F'!AI47)</f>
        <v>1.0005978520612928</v>
      </c>
      <c r="AK415" s="41">
        <f ca="1">EXP(($C$384)*'Part F'!AJ47)</f>
        <v>1.0004949114028268</v>
      </c>
      <c r="AL415" s="41">
        <f ca="1">EXP(($C$384)*'Part F'!AK47)</f>
        <v>1.0004776163313209</v>
      </c>
      <c r="AM415" s="41">
        <f ca="1">EXP(($C$384)*'Part F'!AL47)</f>
        <v>1.0006396782762035</v>
      </c>
      <c r="AN415" s="41">
        <f ca="1">EXP(($C$384)*'Part F'!AM47)</f>
        <v>1.0006118324238877</v>
      </c>
      <c r="AO415" s="41">
        <f ca="1">EXP(($C$384)*'Part F'!AN47)</f>
        <v>1.0004572458904577</v>
      </c>
      <c r="AP415" s="41">
        <f ca="1">EXP(($C$384)*'Part F'!AO47)</f>
        <v>1.0004979202250026</v>
      </c>
      <c r="AQ415" s="41">
        <f ca="1">EXP(($C$384)*'Part F'!AP47)</f>
        <v>1.0005425401352142</v>
      </c>
      <c r="AR415" s="41">
        <f ca="1">EXP(($C$384)*'Part F'!AQ47)</f>
        <v>1.0006787217770217</v>
      </c>
      <c r="AS415" s="41">
        <f ca="1">EXP(($C$384)*'Part F'!AR47)</f>
        <v>1.0005947608730119</v>
      </c>
      <c r="AT415" s="41">
        <f ca="1">EXP(($C$384)*'Part F'!AS47)</f>
        <v>1.000512780594313</v>
      </c>
      <c r="AU415" s="41">
        <f ca="1">EXP(($C$384)*'Part F'!AT47)</f>
        <v>1.0004698036660713</v>
      </c>
      <c r="AV415" s="41">
        <f ca="1">EXP(($C$384)*'Part F'!AU47)</f>
        <v>1.000514083378961</v>
      </c>
      <c r="AW415" s="41">
        <f ca="1">EXP(($C$384)*'Part F'!AV47)</f>
        <v>1.0004168648376608</v>
      </c>
      <c r="AX415" s="41">
        <f ca="1">EXP(($C$384)*'Part F'!AW47)</f>
        <v>1.0003617034630028</v>
      </c>
      <c r="AY415" s="41">
        <f ca="1">EXP(($C$384)*'Part F'!AX47)</f>
        <v>1.0004806888501681</v>
      </c>
      <c r="AZ415" s="41">
        <f ca="1">EXP(($C$384)*'Part F'!AY47)</f>
        <v>1.0006882979017748</v>
      </c>
      <c r="BA415" s="41">
        <f ca="1">EXP(($C$384)*'Part F'!AZ47)</f>
        <v>1.0005385329746161</v>
      </c>
      <c r="BB415" s="41">
        <f ca="1">EXP(($C$384)*'Part F'!BA47)</f>
        <v>1.0004809115171418</v>
      </c>
      <c r="BC415" s="41">
        <f ca="1">EXP(($C$384)*'Part F'!BB47)</f>
        <v>1.0005795392313432</v>
      </c>
      <c r="BD415" s="41">
        <f ca="1">EXP(($C$384)*'Part F'!BC47)</f>
        <v>1.0006160721363142</v>
      </c>
      <c r="BE415" s="41">
        <f ca="1">EXP(($C$384)*'Part F'!BD47)</f>
        <v>1.0005106295157891</v>
      </c>
      <c r="BF415" s="41">
        <f ca="1">EXP(($C$384)*'Part F'!BE47)</f>
        <v>1.0007754193361891</v>
      </c>
      <c r="BG415" s="41">
        <f ca="1">EXP(($C$384)*'Part F'!BF47)</f>
        <v>1.0005242212335537</v>
      </c>
      <c r="BH415" s="41">
        <f ca="1">EXP(($C$384)*'Part F'!BG47)</f>
        <v>1.0004278545973475</v>
      </c>
      <c r="BI415" s="41">
        <f ca="1">EXP(($C$384)*'Part F'!BH47)</f>
        <v>1.0005689919531553</v>
      </c>
      <c r="BJ415" s="41">
        <f ca="1">EXP(($C$384)*'Part F'!BI47)</f>
        <v>1.0005285280286556</v>
      </c>
      <c r="BK415" s="41">
        <f ca="1">EXP(($C$384)*'Part F'!BJ47)</f>
        <v>1.0004972734251001</v>
      </c>
      <c r="BL415" s="41">
        <f ca="1">EXP(($C$384)*'Part F'!BK47)</f>
        <v>1.0005816721405545</v>
      </c>
      <c r="BM415" s="41">
        <f ca="1">EXP(($C$384)*'Part F'!BL47)</f>
        <v>1.0005127865985166</v>
      </c>
      <c r="BN415" s="41">
        <f ca="1">EXP(($C$384)*'Part F'!BM47)</f>
        <v>1.0005400424885533</v>
      </c>
      <c r="BO415" s="41">
        <f ca="1">EXP(($C$384)*'Part F'!BN47)</f>
        <v>1.0004802871184482</v>
      </c>
      <c r="BP415" s="41">
        <f ca="1">EXP(($C$384)*'Part F'!BO47)</f>
        <v>1.0006485305555299</v>
      </c>
      <c r="BQ415" s="41">
        <f ca="1">EXP(($C$384)*'Part F'!BP47)</f>
        <v>1.0006608375439698</v>
      </c>
      <c r="BR415" s="41">
        <f ca="1">EXP(($C$384)*'Part F'!BQ47)</f>
        <v>1.0004680365842094</v>
      </c>
      <c r="BS415" s="41">
        <f ca="1">EXP(($C$384)*'Part F'!BR47)</f>
        <v>1.0006454162866592</v>
      </c>
      <c r="BT415" s="41">
        <f ca="1">EXP(($C$384)*'Part F'!BS47)</f>
        <v>1.0005996669726986</v>
      </c>
      <c r="BU415" s="41">
        <f ca="1">EXP(($C$384)*'Part F'!BT47)</f>
        <v>1.0004346841876621</v>
      </c>
      <c r="BV415" s="41">
        <f ca="1">EXP(($C$384)*'Part F'!BU47)</f>
        <v>1.0004502207050592</v>
      </c>
      <c r="BW415" s="41">
        <f ca="1">EXP(($C$384)*'Part F'!BV47)</f>
        <v>1.0005971797780127</v>
      </c>
      <c r="BX415" s="41">
        <f ca="1">EXP(($C$384)*'Part F'!BW47)</f>
        <v>1.0005113152577856</v>
      </c>
      <c r="BY415" s="41">
        <f ca="1">EXP(($C$384)*'Part F'!BX47)</f>
        <v>1.0005721247055241</v>
      </c>
      <c r="BZ415" s="41">
        <f ca="1">EXP(($C$384)*'Part F'!BY47)</f>
        <v>1.0004566008782563</v>
      </c>
      <c r="CA415" s="41">
        <f ca="1">EXP(($C$384)*'Part F'!BZ47)</f>
        <v>1.0005484918798551</v>
      </c>
      <c r="CB415" s="41">
        <f ca="1">EXP(($C$384)*'Part F'!CA47)</f>
        <v>1.0005696785364031</v>
      </c>
      <c r="CC415" s="41">
        <f ca="1">EXP(($C$384)*'Part F'!CB47)</f>
        <v>1.000609567584426</v>
      </c>
      <c r="CD415" s="41">
        <f ca="1">EXP(($C$384)*'Part F'!CC47)</f>
        <v>1.000569505747462</v>
      </c>
      <c r="CE415" s="41">
        <f ca="1">EXP(($C$384)*'Part F'!CD47)</f>
        <v>1.0005575708836563</v>
      </c>
      <c r="CF415" s="41">
        <f ca="1">EXP(($C$384)*'Part F'!CE47)</f>
        <v>1.000590082578992</v>
      </c>
      <c r="CG415" s="41">
        <f ca="1">EXP(($C$384)*'Part F'!CF47)</f>
        <v>1.0005335357652918</v>
      </c>
      <c r="CH415" s="41">
        <f ca="1">EXP(($C$384)*'Part F'!CG47)</f>
        <v>1.0004702368780536</v>
      </c>
      <c r="CI415" s="41">
        <f ca="1">EXP(($C$384)*'Part F'!CH47)</f>
        <v>1.0005391924927181</v>
      </c>
      <c r="CJ415" s="41">
        <f ca="1">EXP(($C$384)*'Part F'!CI47)</f>
        <v>1.0006165927327424</v>
      </c>
      <c r="CK415" s="41">
        <f ca="1">EXP(($C$384)*'Part F'!CJ47)</f>
        <v>1.0004921155665292</v>
      </c>
      <c r="CL415" s="41">
        <f ca="1">EXP(($C$384)*'Part F'!CK47)</f>
        <v>1.0006789297339878</v>
      </c>
      <c r="CM415" s="41">
        <f ca="1">EXP(($C$384)*'Part F'!CL47)</f>
        <v>1.000441364028801</v>
      </c>
      <c r="CN415" s="41">
        <f ca="1">EXP(($C$384)*'Part F'!CM47)</f>
        <v>1.0005984410504851</v>
      </c>
      <c r="CO415" s="41">
        <f ca="1">EXP(($C$384)*'Part F'!CN47)</f>
        <v>1.0005432639771457</v>
      </c>
      <c r="CP415" s="41">
        <f ca="1">EXP(($C$384)*'Part F'!CO47)</f>
        <v>1.000546537802312</v>
      </c>
      <c r="CQ415" s="41">
        <f ca="1">EXP(($C$384)*'Part F'!CP47)</f>
        <v>1.0005472924901029</v>
      </c>
      <c r="CR415" s="41">
        <f ca="1">EXP(($C$384)*'Part F'!CQ47)</f>
        <v>1.0006059665085205</v>
      </c>
      <c r="CS415" s="41">
        <f ca="1">EXP(($C$384)*'Part F'!CR47)</f>
        <v>1.0005722744809546</v>
      </c>
      <c r="CT415" s="41">
        <f ca="1">EXP(($C$384)*'Part F'!CS47)</f>
        <v>1.0004392517827549</v>
      </c>
      <c r="CU415" s="41">
        <f ca="1">EXP(($C$384)*'Part F'!CT47)</f>
        <v>1.0005408831220231</v>
      </c>
      <c r="CV415" s="41">
        <f ca="1">EXP(($C$384)*'Part F'!CU47)</f>
        <v>1.0005232918449853</v>
      </c>
      <c r="CW415" s="41">
        <f ca="1">EXP(($C$384)*'Part F'!CV47)</f>
        <v>1.0005948501557378</v>
      </c>
      <c r="CX415" s="41">
        <f ca="1">EXP(($C$384)*'Part F'!CW47)</f>
        <v>1.0005236871495045</v>
      </c>
      <c r="CY415" s="41">
        <f ca="1">EXP(($C$384)*'Part F'!CX47)</f>
        <v>1.0006359765695443</v>
      </c>
    </row>
    <row r="416" spans="3:103" x14ac:dyDescent="0.2">
      <c r="C416" s="41">
        <f t="shared" si="37"/>
        <v>2.7500000000000004</v>
      </c>
      <c r="D416" s="41">
        <f ca="1">EXP(($C$384)*'Part F'!C48)</f>
        <v>1.0005301460093401</v>
      </c>
      <c r="E416" s="41">
        <f ca="1">EXP(($C$384)*'Part F'!D48)</f>
        <v>1.0004537822223345</v>
      </c>
      <c r="F416" s="41">
        <f ca="1">EXP(($C$384)*'Part F'!E48)</f>
        <v>1.0005934887517027</v>
      </c>
      <c r="G416" s="41">
        <f ca="1">EXP(($C$384)*'Part F'!F48)</f>
        <v>1.0004894993457065</v>
      </c>
      <c r="H416" s="41">
        <f ca="1">EXP(($C$384)*'Part F'!G48)</f>
        <v>1.0005686424032609</v>
      </c>
      <c r="I416" s="41">
        <f ca="1">EXP(($C$384)*'Part F'!H48)</f>
        <v>1.000524095921365</v>
      </c>
      <c r="J416" s="41">
        <f ca="1">EXP(($C$384)*'Part F'!I48)</f>
        <v>1.0006855236862771</v>
      </c>
      <c r="K416" s="41">
        <f ca="1">EXP(($C$384)*'Part F'!J48)</f>
        <v>1.0005004030838915</v>
      </c>
      <c r="L416" s="41">
        <f ca="1">EXP(($C$384)*'Part F'!K48)</f>
        <v>1.0006095322155724</v>
      </c>
      <c r="M416" s="41">
        <f ca="1">EXP(($C$384)*'Part F'!L48)</f>
        <v>1.0005442484780902</v>
      </c>
      <c r="N416" s="41">
        <f ca="1">EXP(($C$384)*'Part F'!M48)</f>
        <v>1.0006405365965125</v>
      </c>
      <c r="O416" s="41">
        <f ca="1">EXP(($C$384)*'Part F'!N48)</f>
        <v>1.0004007415943186</v>
      </c>
      <c r="P416" s="41">
        <f ca="1">EXP(($C$384)*'Part F'!O48)</f>
        <v>1.0005778261344913</v>
      </c>
      <c r="Q416" s="41">
        <f ca="1">EXP(($C$384)*'Part F'!P48)</f>
        <v>1.0006265375603278</v>
      </c>
      <c r="R416" s="41">
        <f ca="1">EXP(($C$384)*'Part F'!Q48)</f>
        <v>1.0005259627268399</v>
      </c>
      <c r="S416" s="41">
        <f ca="1">EXP(($C$384)*'Part F'!R48)</f>
        <v>1.0004551543441715</v>
      </c>
      <c r="T416" s="41">
        <f ca="1">EXP(($C$384)*'Part F'!S48)</f>
        <v>1.000546175848315</v>
      </c>
      <c r="U416" s="41">
        <f ca="1">EXP(($C$384)*'Part F'!T48)</f>
        <v>1.0005766802877658</v>
      </c>
      <c r="V416" s="41">
        <f ca="1">EXP(($C$384)*'Part F'!U48)</f>
        <v>1.0005202933418484</v>
      </c>
      <c r="W416" s="41">
        <f ca="1">EXP(($C$384)*'Part F'!V48)</f>
        <v>1.0006489004399706</v>
      </c>
      <c r="X416" s="41">
        <f ca="1">EXP(($C$384)*'Part F'!W48)</f>
        <v>1.0006074474119289</v>
      </c>
      <c r="Y416" s="41">
        <f ca="1">EXP(($C$384)*'Part F'!X48)</f>
        <v>1.0005139136201169</v>
      </c>
      <c r="Z416" s="41">
        <f ca="1">EXP(($C$384)*'Part F'!Y48)</f>
        <v>1.0005377556360009</v>
      </c>
      <c r="AA416" s="41">
        <f ca="1">EXP(($C$384)*'Part F'!Z48)</f>
        <v>1.0004898174051251</v>
      </c>
      <c r="AB416" s="41">
        <f ca="1">EXP(($C$384)*'Part F'!AA48)</f>
        <v>1.0005350562050657</v>
      </c>
      <c r="AC416" s="41">
        <f ca="1">EXP(($C$384)*'Part F'!AB48)</f>
        <v>1.000513373530213</v>
      </c>
      <c r="AD416" s="41">
        <f ca="1">EXP(($C$384)*'Part F'!AC48)</f>
        <v>1.0005527257365132</v>
      </c>
      <c r="AE416" s="41">
        <f ca="1">EXP(($C$384)*'Part F'!AD48)</f>
        <v>1.0005827540847763</v>
      </c>
      <c r="AF416" s="41">
        <f ca="1">EXP(($C$384)*'Part F'!AE48)</f>
        <v>1.0004637065884314</v>
      </c>
      <c r="AG416" s="41">
        <f ca="1">EXP(($C$384)*'Part F'!AF48)</f>
        <v>1.0005567302332208</v>
      </c>
      <c r="AH416" s="41">
        <f ca="1">EXP(($C$384)*'Part F'!AG48)</f>
        <v>1.0006870564300254</v>
      </c>
      <c r="AI416" s="41">
        <f ca="1">EXP(($C$384)*'Part F'!AH48)</f>
        <v>1.0005099021625228</v>
      </c>
      <c r="AJ416" s="41">
        <f ca="1">EXP(($C$384)*'Part F'!AI48)</f>
        <v>1.0006008664873534</v>
      </c>
      <c r="AK416" s="41">
        <f ca="1">EXP(($C$384)*'Part F'!AJ48)</f>
        <v>1.0004915301608392</v>
      </c>
      <c r="AL416" s="41">
        <f ca="1">EXP(($C$384)*'Part F'!AK48)</f>
        <v>1.0004831881677081</v>
      </c>
      <c r="AM416" s="41">
        <f ca="1">EXP(($C$384)*'Part F'!AL48)</f>
        <v>1.0006234635950959</v>
      </c>
      <c r="AN416" s="41">
        <f ca="1">EXP(($C$384)*'Part F'!AM48)</f>
        <v>1.0006275985298818</v>
      </c>
      <c r="AO416" s="41">
        <f ca="1">EXP(($C$384)*'Part F'!AN48)</f>
        <v>1.0004625444091773</v>
      </c>
      <c r="AP416" s="41">
        <f ca="1">EXP(($C$384)*'Part F'!AO48)</f>
        <v>1.0004885443655511</v>
      </c>
      <c r="AQ416" s="41">
        <f ca="1">EXP(($C$384)*'Part F'!AP48)</f>
        <v>1.0005604854335917</v>
      </c>
      <c r="AR416" s="41">
        <f ca="1">EXP(($C$384)*'Part F'!AQ48)</f>
        <v>1.0006828519866935</v>
      </c>
      <c r="AS416" s="41">
        <f ca="1">EXP(($C$384)*'Part F'!AR48)</f>
        <v>1.0005778520022937</v>
      </c>
      <c r="AT416" s="41">
        <f ca="1">EXP(($C$384)*'Part F'!AS48)</f>
        <v>1.0005102581571426</v>
      </c>
      <c r="AU416" s="41">
        <f ca="1">EXP(($C$384)*'Part F'!AT48)</f>
        <v>1.0004763486485366</v>
      </c>
      <c r="AV416" s="41">
        <f ca="1">EXP(($C$384)*'Part F'!AU48)</f>
        <v>1.0005147957538312</v>
      </c>
      <c r="AW416" s="41">
        <f ca="1">EXP(($C$384)*'Part F'!AV48)</f>
        <v>1.0004244574690213</v>
      </c>
      <c r="AX416" s="41">
        <f ca="1">EXP(($C$384)*'Part F'!AW48)</f>
        <v>1.0003650791493706</v>
      </c>
      <c r="AY416" s="41">
        <f ca="1">EXP(($C$384)*'Part F'!AX48)</f>
        <v>1.0004847709996223</v>
      </c>
      <c r="AZ416" s="41">
        <f ca="1">EXP(($C$384)*'Part F'!AY48)</f>
        <v>1.0006973758190176</v>
      </c>
      <c r="BA416" s="41">
        <f ca="1">EXP(($C$384)*'Part F'!AZ48)</f>
        <v>1.0005172864877407</v>
      </c>
      <c r="BB416" s="41">
        <f ca="1">EXP(($C$384)*'Part F'!BA48)</f>
        <v>1.0005027164701981</v>
      </c>
      <c r="BC416" s="41">
        <f ca="1">EXP(($C$384)*'Part F'!BB48)</f>
        <v>1.0005750816655055</v>
      </c>
      <c r="BD416" s="41">
        <f ca="1">EXP(($C$384)*'Part F'!BC48)</f>
        <v>1.0006032672974394</v>
      </c>
      <c r="BE416" s="41">
        <f ca="1">EXP(($C$384)*'Part F'!BD48)</f>
        <v>1.0005075220053881</v>
      </c>
      <c r="BF416" s="41">
        <f ca="1">EXP(($C$384)*'Part F'!BE48)</f>
        <v>1.0007615540559387</v>
      </c>
      <c r="BG416" s="41">
        <f ca="1">EXP(($C$384)*'Part F'!BF48)</f>
        <v>1.0005274800296644</v>
      </c>
      <c r="BH416" s="41">
        <f ca="1">EXP(($C$384)*'Part F'!BG48)</f>
        <v>1.0004267694044138</v>
      </c>
      <c r="BI416" s="41">
        <f ca="1">EXP(($C$384)*'Part F'!BH48)</f>
        <v>1.0005947863365336</v>
      </c>
      <c r="BJ416" s="41">
        <f ca="1">EXP(($C$384)*'Part F'!BI48)</f>
        <v>1.0005318317732992</v>
      </c>
      <c r="BK416" s="41">
        <f ca="1">EXP(($C$384)*'Part F'!BJ48)</f>
        <v>1.0005043867371726</v>
      </c>
      <c r="BL416" s="41">
        <f ca="1">EXP(($C$384)*'Part F'!BK48)</f>
        <v>1.0005858813575912</v>
      </c>
      <c r="BM416" s="41">
        <f ca="1">EXP(($C$384)*'Part F'!BL48)</f>
        <v>1.0005354179904984</v>
      </c>
      <c r="BN416" s="41">
        <f ca="1">EXP(($C$384)*'Part F'!BM48)</f>
        <v>1.0005442490720935</v>
      </c>
      <c r="BO416" s="41">
        <f ca="1">EXP(($C$384)*'Part F'!BN48)</f>
        <v>1.0004968974230619</v>
      </c>
      <c r="BP416" s="41">
        <f ca="1">EXP(($C$384)*'Part F'!BO48)</f>
        <v>1.0006393524331822</v>
      </c>
      <c r="BQ416" s="41">
        <f ca="1">EXP(($C$384)*'Part F'!BP48)</f>
        <v>1.0006611625054171</v>
      </c>
      <c r="BR416" s="41">
        <f ca="1">EXP(($C$384)*'Part F'!BQ48)</f>
        <v>1.0004528690786729</v>
      </c>
      <c r="BS416" s="41">
        <f ca="1">EXP(($C$384)*'Part F'!BR48)</f>
        <v>1.000656581893471</v>
      </c>
      <c r="BT416" s="41">
        <f ca="1">EXP(($C$384)*'Part F'!BS48)</f>
        <v>1.0005951091789649</v>
      </c>
      <c r="BU416" s="41">
        <f ca="1">EXP(($C$384)*'Part F'!BT48)</f>
        <v>1.0004455999741892</v>
      </c>
      <c r="BV416" s="41">
        <f ca="1">EXP(($C$384)*'Part F'!BU48)</f>
        <v>1.000448849498413</v>
      </c>
      <c r="BW416" s="41">
        <f ca="1">EXP(($C$384)*'Part F'!BV48)</f>
        <v>1.0006006983193054</v>
      </c>
      <c r="BX416" s="41">
        <f ca="1">EXP(($C$384)*'Part F'!BW48)</f>
        <v>1.0004997684999528</v>
      </c>
      <c r="BY416" s="41">
        <f ca="1">EXP(($C$384)*'Part F'!BX48)</f>
        <v>1.000584865422786</v>
      </c>
      <c r="BZ416" s="41">
        <f ca="1">EXP(($C$384)*'Part F'!BY48)</f>
        <v>1.0004690747569958</v>
      </c>
      <c r="CA416" s="41">
        <f ca="1">EXP(($C$384)*'Part F'!BZ48)</f>
        <v>1.0005430454764037</v>
      </c>
      <c r="CB416" s="41">
        <f ca="1">EXP(($C$384)*'Part F'!CA48)</f>
        <v>1.000565626090949</v>
      </c>
      <c r="CC416" s="41">
        <f ca="1">EXP(($C$384)*'Part F'!CB48)</f>
        <v>1.0006326886158263</v>
      </c>
      <c r="CD416" s="41">
        <f ca="1">EXP(($C$384)*'Part F'!CC48)</f>
        <v>1.0005742118985579</v>
      </c>
      <c r="CE416" s="41">
        <f ca="1">EXP(($C$384)*'Part F'!CD48)</f>
        <v>1.0005756386984974</v>
      </c>
      <c r="CF416" s="41">
        <f ca="1">EXP(($C$384)*'Part F'!CE48)</f>
        <v>1.0005832523068909</v>
      </c>
      <c r="CG416" s="41">
        <f ca="1">EXP(($C$384)*'Part F'!CF48)</f>
        <v>1.0005341942991774</v>
      </c>
      <c r="CH416" s="41">
        <f ca="1">EXP(($C$384)*'Part F'!CG48)</f>
        <v>1.0004659362040282</v>
      </c>
      <c r="CI416" s="41">
        <f ca="1">EXP(($C$384)*'Part F'!CH48)</f>
        <v>1.0005318568980071</v>
      </c>
      <c r="CJ416" s="41">
        <f ca="1">EXP(($C$384)*'Part F'!CI48)</f>
        <v>1.0006170811279889</v>
      </c>
      <c r="CK416" s="41">
        <f ca="1">EXP(($C$384)*'Part F'!CJ48)</f>
        <v>1.0005032024685261</v>
      </c>
      <c r="CL416" s="41">
        <f ca="1">EXP(($C$384)*'Part F'!CK48)</f>
        <v>1.0006873845140278</v>
      </c>
      <c r="CM416" s="41">
        <f ca="1">EXP(($C$384)*'Part F'!CL48)</f>
        <v>1.0004486418340508</v>
      </c>
      <c r="CN416" s="41">
        <f ca="1">EXP(($C$384)*'Part F'!CM48)</f>
        <v>1.0005778622306929</v>
      </c>
      <c r="CO416" s="41">
        <f ca="1">EXP(($C$384)*'Part F'!CN48)</f>
        <v>1.0005536917387721</v>
      </c>
      <c r="CP416" s="41">
        <f ca="1">EXP(($C$384)*'Part F'!CO48)</f>
        <v>1.0005639468013863</v>
      </c>
      <c r="CQ416" s="41">
        <f ca="1">EXP(($C$384)*'Part F'!CP48)</f>
        <v>1.0005607193848909</v>
      </c>
      <c r="CR416" s="41">
        <f ca="1">EXP(($C$384)*'Part F'!CQ48)</f>
        <v>1.0005975542360315</v>
      </c>
      <c r="CS416" s="41">
        <f ca="1">EXP(($C$384)*'Part F'!CR48)</f>
        <v>1.0005570936637813</v>
      </c>
      <c r="CT416" s="41">
        <f ca="1">EXP(($C$384)*'Part F'!CS48)</f>
        <v>1.000458902980593</v>
      </c>
      <c r="CU416" s="41">
        <f ca="1">EXP(($C$384)*'Part F'!CT48)</f>
        <v>1.0005423718996513</v>
      </c>
      <c r="CV416" s="41">
        <f ca="1">EXP(($C$384)*'Part F'!CU48)</f>
        <v>1.0005117573753795</v>
      </c>
      <c r="CW416" s="41">
        <f ca="1">EXP(($C$384)*'Part F'!CV48)</f>
        <v>1.0006151204696101</v>
      </c>
      <c r="CX416" s="41">
        <f ca="1">EXP(($C$384)*'Part F'!CW48)</f>
        <v>1.0005164247964877</v>
      </c>
      <c r="CY416" s="41">
        <f ca="1">EXP(($C$384)*'Part F'!CX48)</f>
        <v>1.0006280522064344</v>
      </c>
    </row>
    <row r="417" spans="3:103" x14ac:dyDescent="0.2">
      <c r="C417" s="41">
        <f t="shared" si="37"/>
        <v>2.8333333333333339</v>
      </c>
      <c r="D417" s="41">
        <f ca="1">EXP(($C$384)*'Part F'!C49)</f>
        <v>1.0005393859846461</v>
      </c>
      <c r="E417" s="41">
        <f ca="1">EXP(($C$384)*'Part F'!D49)</f>
        <v>1.0004494891617914</v>
      </c>
      <c r="F417" s="41">
        <f ca="1">EXP(($C$384)*'Part F'!E49)</f>
        <v>1.0005844515019959</v>
      </c>
      <c r="G417" s="41">
        <f ca="1">EXP(($C$384)*'Part F'!F49)</f>
        <v>1.0004984920257947</v>
      </c>
      <c r="H417" s="41">
        <f ca="1">EXP(($C$384)*'Part F'!G49)</f>
        <v>1.0005922427777207</v>
      </c>
      <c r="I417" s="41">
        <f ca="1">EXP(($C$384)*'Part F'!H49)</f>
        <v>1.0005230421020679</v>
      </c>
      <c r="J417" s="41">
        <f ca="1">EXP(($C$384)*'Part F'!I49)</f>
        <v>1.0006841903292774</v>
      </c>
      <c r="K417" s="41">
        <f ca="1">EXP(($C$384)*'Part F'!J49)</f>
        <v>1.0005079274154218</v>
      </c>
      <c r="L417" s="41">
        <f ca="1">EXP(($C$384)*'Part F'!K49)</f>
        <v>1.0005991903306677</v>
      </c>
      <c r="M417" s="41">
        <f ca="1">EXP(($C$384)*'Part F'!L49)</f>
        <v>1.0005326136648161</v>
      </c>
      <c r="N417" s="41">
        <f ca="1">EXP(($C$384)*'Part F'!M49)</f>
        <v>1.0006406624916104</v>
      </c>
      <c r="O417" s="41">
        <f ca="1">EXP(($C$384)*'Part F'!N49)</f>
        <v>1.000410647644022</v>
      </c>
      <c r="P417" s="41">
        <f ca="1">EXP(($C$384)*'Part F'!O49)</f>
        <v>1.0006039992450213</v>
      </c>
      <c r="Q417" s="41">
        <f ca="1">EXP(($C$384)*'Part F'!P49)</f>
        <v>1.0006494732580165</v>
      </c>
      <c r="R417" s="41">
        <f ca="1">EXP(($C$384)*'Part F'!Q49)</f>
        <v>1.0005138026301683</v>
      </c>
      <c r="S417" s="41">
        <f ca="1">EXP(($C$384)*'Part F'!R49)</f>
        <v>1.0004701537885963</v>
      </c>
      <c r="T417" s="41">
        <f ca="1">EXP(($C$384)*'Part F'!S49)</f>
        <v>1.0005496262606841</v>
      </c>
      <c r="U417" s="41">
        <f ca="1">EXP(($C$384)*'Part F'!T49)</f>
        <v>1.0005984856364061</v>
      </c>
      <c r="V417" s="41">
        <f ca="1">EXP(($C$384)*'Part F'!U49)</f>
        <v>1.0005131141330785</v>
      </c>
      <c r="W417" s="41">
        <f ca="1">EXP(($C$384)*'Part F'!V49)</f>
        <v>1.0006358714316492</v>
      </c>
      <c r="X417" s="41">
        <f ca="1">EXP(($C$384)*'Part F'!W49)</f>
        <v>1.0006096899239545</v>
      </c>
      <c r="Y417" s="41">
        <f ca="1">EXP(($C$384)*'Part F'!X49)</f>
        <v>1.0005153088643204</v>
      </c>
      <c r="Z417" s="41">
        <f ca="1">EXP(($C$384)*'Part F'!Y49)</f>
        <v>1.0005400530938144</v>
      </c>
      <c r="AA417" s="41">
        <f ca="1">EXP(($C$384)*'Part F'!Z49)</f>
        <v>1.0004629421361568</v>
      </c>
      <c r="AB417" s="41">
        <f ca="1">EXP(($C$384)*'Part F'!AA49)</f>
        <v>1.0005252781364626</v>
      </c>
      <c r="AC417" s="41">
        <f ca="1">EXP(($C$384)*'Part F'!AB49)</f>
        <v>1.0004986142819738</v>
      </c>
      <c r="AD417" s="41">
        <f ca="1">EXP(($C$384)*'Part F'!AC49)</f>
        <v>1.000551048436582</v>
      </c>
      <c r="AE417" s="41">
        <f ca="1">EXP(($C$384)*'Part F'!AD49)</f>
        <v>1.0005898483641826</v>
      </c>
      <c r="AF417" s="41">
        <f ca="1">EXP(($C$384)*'Part F'!AE49)</f>
        <v>1.000453855437162</v>
      </c>
      <c r="AG417" s="41">
        <f ca="1">EXP(($C$384)*'Part F'!AF49)</f>
        <v>1.0005462962957883</v>
      </c>
      <c r="AH417" s="41">
        <f ca="1">EXP(($C$384)*'Part F'!AG49)</f>
        <v>1.0006951454347874</v>
      </c>
      <c r="AI417" s="41">
        <f ca="1">EXP(($C$384)*'Part F'!AH49)</f>
        <v>1.0005134622629233</v>
      </c>
      <c r="AJ417" s="41">
        <f ca="1">EXP(($C$384)*'Part F'!AI49)</f>
        <v>1.0005989214597788</v>
      </c>
      <c r="AK417" s="41">
        <f ca="1">EXP(($C$384)*'Part F'!AJ49)</f>
        <v>1.0004761222905809</v>
      </c>
      <c r="AL417" s="41">
        <f ca="1">EXP(($C$384)*'Part F'!AK49)</f>
        <v>1.0004917978663572</v>
      </c>
      <c r="AM417" s="41">
        <f ca="1">EXP(($C$384)*'Part F'!AL49)</f>
        <v>1.0006182003705539</v>
      </c>
      <c r="AN417" s="41">
        <f ca="1">EXP(($C$384)*'Part F'!AM49)</f>
        <v>1.0006162352239847</v>
      </c>
      <c r="AO417" s="41">
        <f ca="1">EXP(($C$384)*'Part F'!AN49)</f>
        <v>1.0004514600053132</v>
      </c>
      <c r="AP417" s="41">
        <f ca="1">EXP(($C$384)*'Part F'!AO49)</f>
        <v>1.0004965527978245</v>
      </c>
      <c r="AQ417" s="41">
        <f ca="1">EXP(($C$384)*'Part F'!AP49)</f>
        <v>1.0005823565116509</v>
      </c>
      <c r="AR417" s="41">
        <f ca="1">EXP(($C$384)*'Part F'!AQ49)</f>
        <v>1.0006861333069574</v>
      </c>
      <c r="AS417" s="41">
        <f ca="1">EXP(($C$384)*'Part F'!AR49)</f>
        <v>1.0005690806942897</v>
      </c>
      <c r="AT417" s="41">
        <f ca="1">EXP(($C$384)*'Part F'!AS49)</f>
        <v>1.0005292480639647</v>
      </c>
      <c r="AU417" s="41">
        <f ca="1">EXP(($C$384)*'Part F'!AT49)</f>
        <v>1.000481831352898</v>
      </c>
      <c r="AV417" s="41">
        <f ca="1">EXP(($C$384)*'Part F'!AU49)</f>
        <v>1.0005100362796358</v>
      </c>
      <c r="AW417" s="41">
        <f ca="1">EXP(($C$384)*'Part F'!AV49)</f>
        <v>1.0004239049547115</v>
      </c>
      <c r="AX417" s="41">
        <f ca="1">EXP(($C$384)*'Part F'!AW49)</f>
        <v>1.0003469843139434</v>
      </c>
      <c r="AY417" s="41">
        <f ca="1">EXP(($C$384)*'Part F'!AX49)</f>
        <v>1.000479736528054</v>
      </c>
      <c r="AZ417" s="41">
        <f ca="1">EXP(($C$384)*'Part F'!AY49)</f>
        <v>1.0007098639108283</v>
      </c>
      <c r="BA417" s="41">
        <f ca="1">EXP(($C$384)*'Part F'!AZ49)</f>
        <v>1.0005381092530587</v>
      </c>
      <c r="BB417" s="41">
        <f ca="1">EXP(($C$384)*'Part F'!BA49)</f>
        <v>1.0005177280565831</v>
      </c>
      <c r="BC417" s="41">
        <f ca="1">EXP(($C$384)*'Part F'!BB49)</f>
        <v>1.0006035941333902</v>
      </c>
      <c r="BD417" s="41">
        <f ca="1">EXP(($C$384)*'Part F'!BC49)</f>
        <v>1.0006042447820056</v>
      </c>
      <c r="BE417" s="41">
        <f ca="1">EXP(($C$384)*'Part F'!BD49)</f>
        <v>1.0005001512397</v>
      </c>
      <c r="BF417" s="41">
        <f ca="1">EXP(($C$384)*'Part F'!BE49)</f>
        <v>1.0007608734300164</v>
      </c>
      <c r="BG417" s="41">
        <f ca="1">EXP(($C$384)*'Part F'!BF49)</f>
        <v>1.000536407638013</v>
      </c>
      <c r="BH417" s="41">
        <f ca="1">EXP(($C$384)*'Part F'!BG49)</f>
        <v>1.0004363225141244</v>
      </c>
      <c r="BI417" s="41">
        <f ca="1">EXP(($C$384)*'Part F'!BH49)</f>
        <v>1.0005539161983739</v>
      </c>
      <c r="BJ417" s="41">
        <f ca="1">EXP(($C$384)*'Part F'!BI49)</f>
        <v>1.000546105852733</v>
      </c>
      <c r="BK417" s="41">
        <f ca="1">EXP(($C$384)*'Part F'!BJ49)</f>
        <v>1.0004916351409288</v>
      </c>
      <c r="BL417" s="41">
        <f ca="1">EXP(($C$384)*'Part F'!BK49)</f>
        <v>1.0005886342863202</v>
      </c>
      <c r="BM417" s="41">
        <f ca="1">EXP(($C$384)*'Part F'!BL49)</f>
        <v>1.0005368336625748</v>
      </c>
      <c r="BN417" s="41">
        <f ca="1">EXP(($C$384)*'Part F'!BM49)</f>
        <v>1.0005713642582317</v>
      </c>
      <c r="BO417" s="41">
        <f ca="1">EXP(($C$384)*'Part F'!BN49)</f>
        <v>1.0005180264732461</v>
      </c>
      <c r="BP417" s="41">
        <f ca="1">EXP(($C$384)*'Part F'!BO49)</f>
        <v>1.0006326438074056</v>
      </c>
      <c r="BQ417" s="41">
        <f ca="1">EXP(($C$384)*'Part F'!BP49)</f>
        <v>1.0006515845128854</v>
      </c>
      <c r="BR417" s="41">
        <f ca="1">EXP(($C$384)*'Part F'!BQ49)</f>
        <v>1.0004435033897621</v>
      </c>
      <c r="BS417" s="41">
        <f ca="1">EXP(($C$384)*'Part F'!BR49)</f>
        <v>1.0006700966501083</v>
      </c>
      <c r="BT417" s="41">
        <f ca="1">EXP(($C$384)*'Part F'!BS49)</f>
        <v>1.0005954280684837</v>
      </c>
      <c r="BU417" s="41">
        <f ca="1">EXP(($C$384)*'Part F'!BT49)</f>
        <v>1.0004456023578185</v>
      </c>
      <c r="BV417" s="41">
        <f ca="1">EXP(($C$384)*'Part F'!BU49)</f>
        <v>1.000449935538291</v>
      </c>
      <c r="BW417" s="41">
        <f ca="1">EXP(($C$384)*'Part F'!BV49)</f>
        <v>1.0006194401590442</v>
      </c>
      <c r="BX417" s="41">
        <f ca="1">EXP(($C$384)*'Part F'!BW49)</f>
        <v>1.0005005643998912</v>
      </c>
      <c r="BY417" s="41">
        <f ca="1">EXP(($C$384)*'Part F'!BX49)</f>
        <v>1.0005885643244006</v>
      </c>
      <c r="BZ417" s="41">
        <f ca="1">EXP(($C$384)*'Part F'!BY49)</f>
        <v>1.00045075090949</v>
      </c>
      <c r="CA417" s="41">
        <f ca="1">EXP(($C$384)*'Part F'!BZ49)</f>
        <v>1.0005445517369322</v>
      </c>
      <c r="CB417" s="41">
        <f ca="1">EXP(($C$384)*'Part F'!CA49)</f>
        <v>1.0005941720499025</v>
      </c>
      <c r="CC417" s="41">
        <f ca="1">EXP(($C$384)*'Part F'!CB49)</f>
        <v>1.0006369255247369</v>
      </c>
      <c r="CD417" s="41">
        <f ca="1">EXP(($C$384)*'Part F'!CC49)</f>
        <v>1.0006031124078234</v>
      </c>
      <c r="CE417" s="41">
        <f ca="1">EXP(($C$384)*'Part F'!CD49)</f>
        <v>1.0005507528514879</v>
      </c>
      <c r="CF417" s="41">
        <f ca="1">EXP(($C$384)*'Part F'!CE49)</f>
        <v>1.000574947210257</v>
      </c>
      <c r="CG417" s="41">
        <f ca="1">EXP(($C$384)*'Part F'!CF49)</f>
        <v>1.0005227755787041</v>
      </c>
      <c r="CH417" s="41">
        <f ca="1">EXP(($C$384)*'Part F'!CG49)</f>
        <v>1.0004856147001566</v>
      </c>
      <c r="CI417" s="41">
        <f ca="1">EXP(($C$384)*'Part F'!CH49)</f>
        <v>1.0005261838655664</v>
      </c>
      <c r="CJ417" s="41">
        <f ca="1">EXP(($C$384)*'Part F'!CI49)</f>
        <v>1.000610863586161</v>
      </c>
      <c r="CK417" s="41">
        <f ca="1">EXP(($C$384)*'Part F'!CJ49)</f>
        <v>1.0005028279198525</v>
      </c>
      <c r="CL417" s="41">
        <f ca="1">EXP(($C$384)*'Part F'!CK49)</f>
        <v>1.0007171721270967</v>
      </c>
      <c r="CM417" s="41">
        <f ca="1">EXP(($C$384)*'Part F'!CL49)</f>
        <v>1.0004602669412015</v>
      </c>
      <c r="CN417" s="41">
        <f ca="1">EXP(($C$384)*'Part F'!CM49)</f>
        <v>1.0005786732125015</v>
      </c>
      <c r="CO417" s="41">
        <f ca="1">EXP(($C$384)*'Part F'!CN49)</f>
        <v>1.0005574091292027</v>
      </c>
      <c r="CP417" s="41">
        <f ca="1">EXP(($C$384)*'Part F'!CO49)</f>
        <v>1.0005672643519978</v>
      </c>
      <c r="CQ417" s="41">
        <f ca="1">EXP(($C$384)*'Part F'!CP49)</f>
        <v>1.0005339998283274</v>
      </c>
      <c r="CR417" s="41">
        <f ca="1">EXP(($C$384)*'Part F'!CQ49)</f>
        <v>1.0006025713234405</v>
      </c>
      <c r="CS417" s="41">
        <f ca="1">EXP(($C$384)*'Part F'!CR49)</f>
        <v>1.0005601704148308</v>
      </c>
      <c r="CT417" s="41">
        <f ca="1">EXP(($C$384)*'Part F'!CS49)</f>
        <v>1.0004780813117904</v>
      </c>
      <c r="CU417" s="41">
        <f ca="1">EXP(($C$384)*'Part F'!CT49)</f>
        <v>1.0005490483046906</v>
      </c>
      <c r="CV417" s="41">
        <f ca="1">EXP(($C$384)*'Part F'!CU49)</f>
        <v>1.0005081478883391</v>
      </c>
      <c r="CW417" s="41">
        <f ca="1">EXP(($C$384)*'Part F'!CV49)</f>
        <v>1.0006186384962128</v>
      </c>
      <c r="CX417" s="41">
        <f ca="1">EXP(($C$384)*'Part F'!CW49)</f>
        <v>1.0005234111958345</v>
      </c>
      <c r="CY417" s="41">
        <f ca="1">EXP(($C$384)*'Part F'!CX49)</f>
        <v>1.0006405155414599</v>
      </c>
    </row>
    <row r="418" spans="3:103" x14ac:dyDescent="0.2">
      <c r="C418" s="41">
        <f t="shared" si="37"/>
        <v>2.9166666666666674</v>
      </c>
      <c r="D418" s="41">
        <f ca="1">EXP(($C$384)*'Part F'!C50)</f>
        <v>1.0005135823832227</v>
      </c>
      <c r="E418" s="41">
        <f ca="1">EXP(($C$384)*'Part F'!D50)</f>
        <v>1.0004455814598601</v>
      </c>
      <c r="F418" s="41">
        <f ca="1">EXP(($C$384)*'Part F'!E50)</f>
        <v>1.0005904408486312</v>
      </c>
      <c r="G418" s="41">
        <f ca="1">EXP(($C$384)*'Part F'!F50)</f>
        <v>1.0004991008666282</v>
      </c>
      <c r="H418" s="41">
        <f ca="1">EXP(($C$384)*'Part F'!G50)</f>
        <v>1.0006015332600822</v>
      </c>
      <c r="I418" s="41">
        <f ca="1">EXP(($C$384)*'Part F'!H50)</f>
        <v>1.0005236045694079</v>
      </c>
      <c r="J418" s="41">
        <f ca="1">EXP(($C$384)*'Part F'!I50)</f>
        <v>1.0006841469395471</v>
      </c>
      <c r="K418" s="41">
        <f ca="1">EXP(($C$384)*'Part F'!J50)</f>
        <v>1.0005145680314378</v>
      </c>
      <c r="L418" s="41">
        <f ca="1">EXP(($C$384)*'Part F'!K50)</f>
        <v>1.0006022433204413</v>
      </c>
      <c r="M418" s="41">
        <f ca="1">EXP(($C$384)*'Part F'!L50)</f>
        <v>1.0005485918058985</v>
      </c>
      <c r="N418" s="41">
        <f ca="1">EXP(($C$384)*'Part F'!M50)</f>
        <v>1.0006791475724417</v>
      </c>
      <c r="O418" s="41">
        <f ca="1">EXP(($C$384)*'Part F'!N50)</f>
        <v>1.0004157552008701</v>
      </c>
      <c r="P418" s="41">
        <f ca="1">EXP(($C$384)*'Part F'!O50)</f>
        <v>1.0006245667201834</v>
      </c>
      <c r="Q418" s="41">
        <f ca="1">EXP(($C$384)*'Part F'!P50)</f>
        <v>1.0006624645014301</v>
      </c>
      <c r="R418" s="41">
        <f ca="1">EXP(($C$384)*'Part F'!Q50)</f>
        <v>1.0005032640489635</v>
      </c>
      <c r="S418" s="41">
        <f ca="1">EXP(($C$384)*'Part F'!R50)</f>
        <v>1.0004844658349723</v>
      </c>
      <c r="T418" s="41">
        <f ca="1">EXP(($C$384)*'Part F'!S50)</f>
        <v>1.0005522126876283</v>
      </c>
      <c r="U418" s="41">
        <f ca="1">EXP(($C$384)*'Part F'!T50)</f>
        <v>1.0006012852513351</v>
      </c>
      <c r="V418" s="41">
        <f ca="1">EXP(($C$384)*'Part F'!U50)</f>
        <v>1.0005127891517442</v>
      </c>
      <c r="W418" s="41">
        <f ca="1">EXP(($C$384)*'Part F'!V50)</f>
        <v>1.0006242430871279</v>
      </c>
      <c r="X418" s="41">
        <f ca="1">EXP(($C$384)*'Part F'!W50)</f>
        <v>1.0006415490857754</v>
      </c>
      <c r="Y418" s="41">
        <f ca="1">EXP(($C$384)*'Part F'!X50)</f>
        <v>1.0005206723268307</v>
      </c>
      <c r="Z418" s="41">
        <f ca="1">EXP(($C$384)*'Part F'!Y50)</f>
        <v>1.0005211323494958</v>
      </c>
      <c r="AA418" s="41">
        <f ca="1">EXP(($C$384)*'Part F'!Z50)</f>
        <v>1.0004584661945541</v>
      </c>
      <c r="AB418" s="41">
        <f ca="1">EXP(($C$384)*'Part F'!AA50)</f>
        <v>1.0005271599514767</v>
      </c>
      <c r="AC418" s="41">
        <f ca="1">EXP(($C$384)*'Part F'!AB50)</f>
        <v>1.0005127931386346</v>
      </c>
      <c r="AD418" s="41">
        <f ca="1">EXP(($C$384)*'Part F'!AC50)</f>
        <v>1.0005334203817491</v>
      </c>
      <c r="AE418" s="41">
        <f ca="1">EXP(($C$384)*'Part F'!AD50)</f>
        <v>1.0006324176403918</v>
      </c>
      <c r="AF418" s="41">
        <f ca="1">EXP(($C$384)*'Part F'!AE50)</f>
        <v>1.0004427576245751</v>
      </c>
      <c r="AG418" s="41">
        <f ca="1">EXP(($C$384)*'Part F'!AF50)</f>
        <v>1.0005688536184554</v>
      </c>
      <c r="AH418" s="41">
        <f ca="1">EXP(($C$384)*'Part F'!AG50)</f>
        <v>1.0006964579213917</v>
      </c>
      <c r="AI418" s="41">
        <f ca="1">EXP(($C$384)*'Part F'!AH50)</f>
        <v>1.000486775282593</v>
      </c>
      <c r="AJ418" s="41">
        <f ca="1">EXP(($C$384)*'Part F'!AI50)</f>
        <v>1.0005938227252125</v>
      </c>
      <c r="AK418" s="41">
        <f ca="1">EXP(($C$384)*'Part F'!AJ50)</f>
        <v>1.0004716986705557</v>
      </c>
      <c r="AL418" s="41">
        <f ca="1">EXP(($C$384)*'Part F'!AK50)</f>
        <v>1.0004787122638445</v>
      </c>
      <c r="AM418" s="41">
        <f ca="1">EXP(($C$384)*'Part F'!AL50)</f>
        <v>1.0006257341931375</v>
      </c>
      <c r="AN418" s="41">
        <f ca="1">EXP(($C$384)*'Part F'!AM50)</f>
        <v>1.0006023967567483</v>
      </c>
      <c r="AO418" s="41">
        <f ca="1">EXP(($C$384)*'Part F'!AN50)</f>
        <v>1.0004359636876101</v>
      </c>
      <c r="AP418" s="41">
        <f ca="1">EXP(($C$384)*'Part F'!AO50)</f>
        <v>1.0005135811029511</v>
      </c>
      <c r="AQ418" s="41">
        <f ca="1">EXP(($C$384)*'Part F'!AP50)</f>
        <v>1.0005741489562536</v>
      </c>
      <c r="AR418" s="41">
        <f ca="1">EXP(($C$384)*'Part F'!AQ50)</f>
        <v>1.0006846081113547</v>
      </c>
      <c r="AS418" s="41">
        <f ca="1">EXP(($C$384)*'Part F'!AR50)</f>
        <v>1.00058208328341</v>
      </c>
      <c r="AT418" s="41">
        <f ca="1">EXP(($C$384)*'Part F'!AS50)</f>
        <v>1.0005155809848829</v>
      </c>
      <c r="AU418" s="41">
        <f ca="1">EXP(($C$384)*'Part F'!AT50)</f>
        <v>1.0004854718837646</v>
      </c>
      <c r="AV418" s="41">
        <f ca="1">EXP(($C$384)*'Part F'!AU50)</f>
        <v>1.0005052397122964</v>
      </c>
      <c r="AW418" s="41">
        <f ca="1">EXP(($C$384)*'Part F'!AV50)</f>
        <v>1.0004100125378879</v>
      </c>
      <c r="AX418" s="41">
        <f ca="1">EXP(($C$384)*'Part F'!AW50)</f>
        <v>1.0003423158595324</v>
      </c>
      <c r="AY418" s="41">
        <f ca="1">EXP(($C$384)*'Part F'!AX50)</f>
        <v>1.0004859758580735</v>
      </c>
      <c r="AZ418" s="41">
        <f ca="1">EXP(($C$384)*'Part F'!AY50)</f>
        <v>1.0007282680967946</v>
      </c>
      <c r="BA418" s="41">
        <f ca="1">EXP(($C$384)*'Part F'!AZ50)</f>
        <v>1.000528081172019</v>
      </c>
      <c r="BB418" s="41">
        <f ca="1">EXP(($C$384)*'Part F'!BA50)</f>
        <v>1.0004920636537478</v>
      </c>
      <c r="BC418" s="41">
        <f ca="1">EXP(($C$384)*'Part F'!BB50)</f>
        <v>1.0006097917460985</v>
      </c>
      <c r="BD418" s="41">
        <f ca="1">EXP(($C$384)*'Part F'!BC50)</f>
        <v>1.0005872351995195</v>
      </c>
      <c r="BE418" s="41">
        <f ca="1">EXP(($C$384)*'Part F'!BD50)</f>
        <v>1.000494090034536</v>
      </c>
      <c r="BF418" s="41">
        <f ca="1">EXP(($C$384)*'Part F'!BE50)</f>
        <v>1.0007501230690874</v>
      </c>
      <c r="BG418" s="41">
        <f ca="1">EXP(($C$384)*'Part F'!BF50)</f>
        <v>1.0005264469697988</v>
      </c>
      <c r="BH418" s="41">
        <f ca="1">EXP(($C$384)*'Part F'!BG50)</f>
        <v>1.0004503210505145</v>
      </c>
      <c r="BI418" s="41">
        <f ca="1">EXP(($C$384)*'Part F'!BH50)</f>
        <v>1.0005483160677251</v>
      </c>
      <c r="BJ418" s="41">
        <f ca="1">EXP(($C$384)*'Part F'!BI50)</f>
        <v>1.0005454410573043</v>
      </c>
      <c r="BK418" s="41">
        <f ca="1">EXP(($C$384)*'Part F'!BJ50)</f>
        <v>1.0005016306608168</v>
      </c>
      <c r="BL418" s="41">
        <f ca="1">EXP(($C$384)*'Part F'!BK50)</f>
        <v>1.0005983192393972</v>
      </c>
      <c r="BM418" s="41">
        <f ca="1">EXP(($C$384)*'Part F'!BL50)</f>
        <v>1.0005215708941235</v>
      </c>
      <c r="BN418" s="41">
        <f ca="1">EXP(($C$384)*'Part F'!BM50)</f>
        <v>1.000590186578479</v>
      </c>
      <c r="BO418" s="41">
        <f ca="1">EXP(($C$384)*'Part F'!BN50)</f>
        <v>1.0005206641671143</v>
      </c>
      <c r="BP418" s="41">
        <f ca="1">EXP(($C$384)*'Part F'!BO50)</f>
        <v>1.0006084347094992</v>
      </c>
      <c r="BQ418" s="41">
        <f ca="1">EXP(($C$384)*'Part F'!BP50)</f>
        <v>1.0006497775801051</v>
      </c>
      <c r="BR418" s="41">
        <f ca="1">EXP(($C$384)*'Part F'!BQ50)</f>
        <v>1.0004277125920671</v>
      </c>
      <c r="BS418" s="41">
        <f ca="1">EXP(($C$384)*'Part F'!BR50)</f>
        <v>1.0006825082616313</v>
      </c>
      <c r="BT418" s="41">
        <f ca="1">EXP(($C$384)*'Part F'!BS50)</f>
        <v>1.0005847194776274</v>
      </c>
      <c r="BU418" s="41">
        <f ca="1">EXP(($C$384)*'Part F'!BT50)</f>
        <v>1.0004365903561541</v>
      </c>
      <c r="BV418" s="41">
        <f ca="1">EXP(($C$384)*'Part F'!BU50)</f>
        <v>1.0004442907562465</v>
      </c>
      <c r="BW418" s="41">
        <f ca="1">EXP(($C$384)*'Part F'!BV50)</f>
        <v>1.0006192030737586</v>
      </c>
      <c r="BX418" s="41">
        <f ca="1">EXP(($C$384)*'Part F'!BW50)</f>
        <v>1.0004981992169859</v>
      </c>
      <c r="BY418" s="41">
        <f ca="1">EXP(($C$384)*'Part F'!BX50)</f>
        <v>1.0005884048314935</v>
      </c>
      <c r="BZ418" s="41">
        <f ca="1">EXP(($C$384)*'Part F'!BY50)</f>
        <v>1.000468427912248</v>
      </c>
      <c r="CA418" s="41">
        <f ca="1">EXP(($C$384)*'Part F'!BZ50)</f>
        <v>1.0005492407294019</v>
      </c>
      <c r="CB418" s="41">
        <f ca="1">EXP(($C$384)*'Part F'!CA50)</f>
        <v>1.0006142797176207</v>
      </c>
      <c r="CC418" s="41">
        <f ca="1">EXP(($C$384)*'Part F'!CB50)</f>
        <v>1.0006472608837065</v>
      </c>
      <c r="CD418" s="41">
        <f ca="1">EXP(($C$384)*'Part F'!CC50)</f>
        <v>1.0006063755612531</v>
      </c>
      <c r="CE418" s="41">
        <f ca="1">EXP(($C$384)*'Part F'!CD50)</f>
        <v>1.0005571513526959</v>
      </c>
      <c r="CF418" s="41">
        <f ca="1">EXP(($C$384)*'Part F'!CE50)</f>
        <v>1.0005894931536907</v>
      </c>
      <c r="CG418" s="41">
        <f ca="1">EXP(($C$384)*'Part F'!CF50)</f>
        <v>1.0005366075147903</v>
      </c>
      <c r="CH418" s="41">
        <f ca="1">EXP(($C$384)*'Part F'!CG50)</f>
        <v>1.0004857906527329</v>
      </c>
      <c r="CI418" s="41">
        <f ca="1">EXP(($C$384)*'Part F'!CH50)</f>
        <v>1.0005351741134576</v>
      </c>
      <c r="CJ418" s="41">
        <f ca="1">EXP(($C$384)*'Part F'!CI50)</f>
        <v>1.000607222158181</v>
      </c>
      <c r="CK418" s="41">
        <f ca="1">EXP(($C$384)*'Part F'!CJ50)</f>
        <v>1.0004966166808549</v>
      </c>
      <c r="CL418" s="41">
        <f ca="1">EXP(($C$384)*'Part F'!CK50)</f>
        <v>1.000718637363325</v>
      </c>
      <c r="CM418" s="41">
        <f ca="1">EXP(($C$384)*'Part F'!CL50)</f>
        <v>1.0004689187843405</v>
      </c>
      <c r="CN418" s="41">
        <f ca="1">EXP(($C$384)*'Part F'!CM50)</f>
        <v>1.0005967867320993</v>
      </c>
      <c r="CO418" s="41">
        <f ca="1">EXP(($C$384)*'Part F'!CN50)</f>
        <v>1.0005574420676739</v>
      </c>
      <c r="CP418" s="41">
        <f ca="1">EXP(($C$384)*'Part F'!CO50)</f>
        <v>1.0005683885602263</v>
      </c>
      <c r="CQ418" s="41">
        <f ca="1">EXP(($C$384)*'Part F'!CP50)</f>
        <v>1.0005527653914579</v>
      </c>
      <c r="CR418" s="41">
        <f ca="1">EXP(($C$384)*'Part F'!CQ50)</f>
        <v>1.0005962423402952</v>
      </c>
      <c r="CS418" s="41">
        <f ca="1">EXP(($C$384)*'Part F'!CR50)</f>
        <v>1.0005645328214208</v>
      </c>
      <c r="CT418" s="41">
        <f ca="1">EXP(($C$384)*'Part F'!CS50)</f>
        <v>1.0004800484781522</v>
      </c>
      <c r="CU418" s="41">
        <f ca="1">EXP(($C$384)*'Part F'!CT50)</f>
        <v>1.0005436627223927</v>
      </c>
      <c r="CV418" s="41">
        <f ca="1">EXP(($C$384)*'Part F'!CU50)</f>
        <v>1.0005275097600246</v>
      </c>
      <c r="CW418" s="41">
        <f ca="1">EXP(($C$384)*'Part F'!CV50)</f>
        <v>1.0006271465985208</v>
      </c>
      <c r="CX418" s="41">
        <f ca="1">EXP(($C$384)*'Part F'!CW50)</f>
        <v>1.0005147970758292</v>
      </c>
      <c r="CY418" s="41">
        <f ca="1">EXP(($C$384)*'Part F'!CX50)</f>
        <v>1.000659375378685</v>
      </c>
    </row>
    <row r="419" spans="3:103" x14ac:dyDescent="0.2">
      <c r="C419" s="41">
        <f t="shared" si="37"/>
        <v>3.0000000000000009</v>
      </c>
      <c r="D419" s="41">
        <f ca="1">EXP(($C$384)*'Part F'!C51)</f>
        <v>1.0005237043912636</v>
      </c>
      <c r="E419" s="41">
        <f ca="1">EXP(($C$384)*'Part F'!D51)</f>
        <v>1.000438920672829</v>
      </c>
      <c r="F419" s="41">
        <f ca="1">EXP(($C$384)*'Part F'!E51)</f>
        <v>1.0005711967319684</v>
      </c>
      <c r="G419" s="41">
        <f ca="1">EXP(($C$384)*'Part F'!F51)</f>
        <v>1.0005020021742044</v>
      </c>
      <c r="H419" s="41">
        <f ca="1">EXP(($C$384)*'Part F'!G51)</f>
        <v>1.0005983355663723</v>
      </c>
      <c r="I419" s="41">
        <f ca="1">EXP(($C$384)*'Part F'!H51)</f>
        <v>1.000547196600549</v>
      </c>
      <c r="J419" s="41">
        <f ca="1">EXP(($C$384)*'Part F'!I51)</f>
        <v>1.0006753877006547</v>
      </c>
      <c r="K419" s="41">
        <f ca="1">EXP(($C$384)*'Part F'!J51)</f>
        <v>1.0005445105324073</v>
      </c>
      <c r="L419" s="41">
        <f ca="1">EXP(($C$384)*'Part F'!K51)</f>
        <v>1.0005956989552882</v>
      </c>
      <c r="M419" s="41">
        <f ca="1">EXP(($C$384)*'Part F'!L51)</f>
        <v>1.0005521948524325</v>
      </c>
      <c r="N419" s="41">
        <f ca="1">EXP(($C$384)*'Part F'!M51)</f>
        <v>1.0006942049491985</v>
      </c>
      <c r="O419" s="41">
        <f ca="1">EXP(($C$384)*'Part F'!N51)</f>
        <v>1.0004095940522961</v>
      </c>
      <c r="P419" s="41">
        <f ca="1">EXP(($C$384)*'Part F'!O51)</f>
        <v>1.0006111863182607</v>
      </c>
      <c r="Q419" s="41">
        <f ca="1">EXP(($C$384)*'Part F'!P51)</f>
        <v>1.0006512927346534</v>
      </c>
      <c r="R419" s="41">
        <f ca="1">EXP(($C$384)*'Part F'!Q51)</f>
        <v>1.0005027587719253</v>
      </c>
      <c r="S419" s="41">
        <f ca="1">EXP(($C$384)*'Part F'!R51)</f>
        <v>1.0004826196777457</v>
      </c>
      <c r="T419" s="41">
        <f ca="1">EXP(($C$384)*'Part F'!S51)</f>
        <v>1.000521824784981</v>
      </c>
      <c r="U419" s="41">
        <f ca="1">EXP(($C$384)*'Part F'!T51)</f>
        <v>1.0006056854939225</v>
      </c>
      <c r="V419" s="41">
        <f ca="1">EXP(($C$384)*'Part F'!U51)</f>
        <v>1.0005108083372922</v>
      </c>
      <c r="W419" s="41">
        <f ca="1">EXP(($C$384)*'Part F'!V51)</f>
        <v>1.0006394028946426</v>
      </c>
      <c r="X419" s="41">
        <f ca="1">EXP(($C$384)*'Part F'!W51)</f>
        <v>1.0006488086209953</v>
      </c>
      <c r="Y419" s="41">
        <f ca="1">EXP(($C$384)*'Part F'!X51)</f>
        <v>1.0005264554570743</v>
      </c>
      <c r="Z419" s="41">
        <f ca="1">EXP(($C$384)*'Part F'!Y51)</f>
        <v>1.0005271714475759</v>
      </c>
      <c r="AA419" s="41">
        <f ca="1">EXP(($C$384)*'Part F'!Z51)</f>
        <v>1.0004650978351795</v>
      </c>
      <c r="AB419" s="41">
        <f ca="1">EXP(($C$384)*'Part F'!AA51)</f>
        <v>1.0005164610969675</v>
      </c>
      <c r="AC419" s="41">
        <f ca="1">EXP(($C$384)*'Part F'!AB51)</f>
        <v>1.0005127187145491</v>
      </c>
      <c r="AD419" s="41">
        <f ca="1">EXP(($C$384)*'Part F'!AC51)</f>
        <v>1.0005382060680199</v>
      </c>
      <c r="AE419" s="41">
        <f ca="1">EXP(($C$384)*'Part F'!AD51)</f>
        <v>1.0006396270961049</v>
      </c>
      <c r="AF419" s="41">
        <f ca="1">EXP(($C$384)*'Part F'!AE51)</f>
        <v>1.0004517785294034</v>
      </c>
      <c r="AG419" s="41">
        <f ca="1">EXP(($C$384)*'Part F'!AF51)</f>
        <v>1.0005779713232827</v>
      </c>
      <c r="AH419" s="41">
        <f ca="1">EXP(($C$384)*'Part F'!AG51)</f>
        <v>1.0006806098618011</v>
      </c>
      <c r="AI419" s="41">
        <f ca="1">EXP(($C$384)*'Part F'!AH51)</f>
        <v>1.0004916142759952</v>
      </c>
      <c r="AJ419" s="41">
        <f ca="1">EXP(($C$384)*'Part F'!AI51)</f>
        <v>1.0005919441103119</v>
      </c>
      <c r="AK419" s="41">
        <f ca="1">EXP(($C$384)*'Part F'!AJ51)</f>
        <v>1.000456694505135</v>
      </c>
      <c r="AL419" s="41">
        <f ca="1">EXP(($C$384)*'Part F'!AK51)</f>
        <v>1.0005065139674587</v>
      </c>
      <c r="AM419" s="41">
        <f ca="1">EXP(($C$384)*'Part F'!AL51)</f>
        <v>1.0006313150897346</v>
      </c>
      <c r="AN419" s="41">
        <f ca="1">EXP(($C$384)*'Part F'!AM51)</f>
        <v>1.0005804333471424</v>
      </c>
      <c r="AO419" s="41">
        <f ca="1">EXP(($C$384)*'Part F'!AN51)</f>
        <v>1.0004391415067493</v>
      </c>
      <c r="AP419" s="41">
        <f ca="1">EXP(($C$384)*'Part F'!AO51)</f>
        <v>1.0005245456853717</v>
      </c>
      <c r="AQ419" s="41">
        <f ca="1">EXP(($C$384)*'Part F'!AP51)</f>
        <v>1.000581487500189</v>
      </c>
      <c r="AR419" s="41">
        <f ca="1">EXP(($C$384)*'Part F'!AQ51)</f>
        <v>1.0006796544798038</v>
      </c>
      <c r="AS419" s="41">
        <f ca="1">EXP(($C$384)*'Part F'!AR51)</f>
        <v>1.0005836637405647</v>
      </c>
      <c r="AT419" s="41">
        <f ca="1">EXP(($C$384)*'Part F'!AS51)</f>
        <v>1.0005214380939089</v>
      </c>
      <c r="AU419" s="41">
        <f ca="1">EXP(($C$384)*'Part F'!AT51)</f>
        <v>1.0004677867647853</v>
      </c>
      <c r="AV419" s="41">
        <f ca="1">EXP(($C$384)*'Part F'!AU51)</f>
        <v>1.0005243239340507</v>
      </c>
      <c r="AW419" s="41">
        <f ca="1">EXP(($C$384)*'Part F'!AV51)</f>
        <v>1.0003979876923903</v>
      </c>
      <c r="AX419" s="41">
        <f ca="1">EXP(($C$384)*'Part F'!AW51)</f>
        <v>1.000352488910379</v>
      </c>
      <c r="AY419" s="41">
        <f ca="1">EXP(($C$384)*'Part F'!AX51)</f>
        <v>1.0004905049114114</v>
      </c>
      <c r="AZ419" s="41">
        <f ca="1">EXP(($C$384)*'Part F'!AY51)</f>
        <v>1.0007090675088721</v>
      </c>
      <c r="BA419" s="41">
        <f ca="1">EXP(($C$384)*'Part F'!AZ51)</f>
        <v>1.0005324160952356</v>
      </c>
      <c r="BB419" s="41">
        <f ca="1">EXP(($C$384)*'Part F'!BA51)</f>
        <v>1.0004631349321731</v>
      </c>
      <c r="BC419" s="41">
        <f ca="1">EXP(($C$384)*'Part F'!BB51)</f>
        <v>1.0006227235599585</v>
      </c>
      <c r="BD419" s="41">
        <f ca="1">EXP(($C$384)*'Part F'!BC51)</f>
        <v>1.0005770249915202</v>
      </c>
      <c r="BE419" s="41">
        <f ca="1">EXP(($C$384)*'Part F'!BD51)</f>
        <v>1.0004813888364976</v>
      </c>
      <c r="BF419" s="41">
        <f ca="1">EXP(($C$384)*'Part F'!BE51)</f>
        <v>1.0007778595159267</v>
      </c>
      <c r="BG419" s="41">
        <f ca="1">EXP(($C$384)*'Part F'!BF51)</f>
        <v>1.0005317984348794</v>
      </c>
      <c r="BH419" s="41">
        <f ca="1">EXP(($C$384)*'Part F'!BG51)</f>
        <v>1.0004392441447132</v>
      </c>
      <c r="BI419" s="41">
        <f ca="1">EXP(($C$384)*'Part F'!BH51)</f>
        <v>1.000530144296756</v>
      </c>
      <c r="BJ419" s="41">
        <f ca="1">EXP(($C$384)*'Part F'!BI51)</f>
        <v>1.0005294333025971</v>
      </c>
      <c r="BK419" s="41">
        <f ca="1">EXP(($C$384)*'Part F'!BJ51)</f>
        <v>1.0005065161947904</v>
      </c>
      <c r="BL419" s="41">
        <f ca="1">EXP(($C$384)*'Part F'!BK51)</f>
        <v>1.0006017176050936</v>
      </c>
      <c r="BM419" s="41">
        <f ca="1">EXP(($C$384)*'Part F'!BL51)</f>
        <v>1.0005032612742495</v>
      </c>
      <c r="BN419" s="41">
        <f ca="1">EXP(($C$384)*'Part F'!BM51)</f>
        <v>1.0005942599380941</v>
      </c>
      <c r="BO419" s="41">
        <f ca="1">EXP(($C$384)*'Part F'!BN51)</f>
        <v>1.000524201080232</v>
      </c>
      <c r="BP419" s="41">
        <f ca="1">EXP(($C$384)*'Part F'!BO51)</f>
        <v>1.0006511842172621</v>
      </c>
      <c r="BQ419" s="41">
        <f ca="1">EXP(($C$384)*'Part F'!BP51)</f>
        <v>1.0006418606053387</v>
      </c>
      <c r="BR419" s="41">
        <f ca="1">EXP(($C$384)*'Part F'!BQ51)</f>
        <v>1.0004360132340402</v>
      </c>
      <c r="BS419" s="41">
        <f ca="1">EXP(($C$384)*'Part F'!BR51)</f>
        <v>1.0006527469492033</v>
      </c>
      <c r="BT419" s="41">
        <f ca="1">EXP(($C$384)*'Part F'!BS51)</f>
        <v>1.0006140720149839</v>
      </c>
      <c r="BU419" s="41">
        <f ca="1">EXP(($C$384)*'Part F'!BT51)</f>
        <v>1.0004450785617414</v>
      </c>
      <c r="BV419" s="41">
        <f ca="1">EXP(($C$384)*'Part F'!BU51)</f>
        <v>1.0004484037084238</v>
      </c>
      <c r="BW419" s="41">
        <f ca="1">EXP(($C$384)*'Part F'!BV51)</f>
        <v>1.0006417634448186</v>
      </c>
      <c r="BX419" s="41">
        <f ca="1">EXP(($C$384)*'Part F'!BW51)</f>
        <v>1.0004939239066601</v>
      </c>
      <c r="BY419" s="41">
        <f ca="1">EXP(($C$384)*'Part F'!BX51)</f>
        <v>1.0005808290182292</v>
      </c>
      <c r="BZ419" s="41">
        <f ca="1">EXP(($C$384)*'Part F'!BY51)</f>
        <v>1.0004573413267799</v>
      </c>
      <c r="CA419" s="41">
        <f ca="1">EXP(($C$384)*'Part F'!BZ51)</f>
        <v>1.0005450278523653</v>
      </c>
      <c r="CB419" s="41">
        <f ca="1">EXP(($C$384)*'Part F'!CA51)</f>
        <v>1.0006214181559199</v>
      </c>
      <c r="CC419" s="41">
        <f ca="1">EXP(($C$384)*'Part F'!CB51)</f>
        <v>1.0006710565608408</v>
      </c>
      <c r="CD419" s="41">
        <f ca="1">EXP(($C$384)*'Part F'!CC51)</f>
        <v>1.0006185983098028</v>
      </c>
      <c r="CE419" s="41">
        <f ca="1">EXP(($C$384)*'Part F'!CD51)</f>
        <v>1.0005706217689989</v>
      </c>
      <c r="CF419" s="41">
        <f ca="1">EXP(($C$384)*'Part F'!CE51)</f>
        <v>1.00060457695094</v>
      </c>
      <c r="CG419" s="41">
        <f ca="1">EXP(($C$384)*'Part F'!CF51)</f>
        <v>1.000532765669377</v>
      </c>
      <c r="CH419" s="41">
        <f ca="1">EXP(($C$384)*'Part F'!CG51)</f>
        <v>1.0004878484888502</v>
      </c>
      <c r="CI419" s="41">
        <f ca="1">EXP(($C$384)*'Part F'!CH51)</f>
        <v>1.0005345974475603</v>
      </c>
      <c r="CJ419" s="41">
        <f ca="1">EXP(($C$384)*'Part F'!CI51)</f>
        <v>1.000619506991816</v>
      </c>
      <c r="CK419" s="41">
        <f ca="1">EXP(($C$384)*'Part F'!CJ51)</f>
        <v>1.0005256690403648</v>
      </c>
      <c r="CL419" s="41">
        <f ca="1">EXP(($C$384)*'Part F'!CK51)</f>
        <v>1.0007158023379013</v>
      </c>
      <c r="CM419" s="41">
        <f ca="1">EXP(($C$384)*'Part F'!CL51)</f>
        <v>1.0004777771704112</v>
      </c>
      <c r="CN419" s="41">
        <f ca="1">EXP(($C$384)*'Part F'!CM51)</f>
        <v>1.000602937893168</v>
      </c>
      <c r="CO419" s="41">
        <f ca="1">EXP(($C$384)*'Part F'!CN51)</f>
        <v>1.0005386987767928</v>
      </c>
      <c r="CP419" s="41">
        <f ca="1">EXP(($C$384)*'Part F'!CO51)</f>
        <v>1.0005772738151495</v>
      </c>
      <c r="CQ419" s="41">
        <f ca="1">EXP(($C$384)*'Part F'!CP51)</f>
        <v>1.0005654581765926</v>
      </c>
      <c r="CR419" s="41">
        <f ca="1">EXP(($C$384)*'Part F'!CQ51)</f>
        <v>1.0005911550857121</v>
      </c>
      <c r="CS419" s="41">
        <f ca="1">EXP(($C$384)*'Part F'!CR51)</f>
        <v>1.0005680144452089</v>
      </c>
      <c r="CT419" s="41">
        <f ca="1">EXP(($C$384)*'Part F'!CS51)</f>
        <v>1.0004755426586658</v>
      </c>
      <c r="CU419" s="41">
        <f ca="1">EXP(($C$384)*'Part F'!CT51)</f>
        <v>1.0005237426069227</v>
      </c>
      <c r="CV419" s="41">
        <f ca="1">EXP(($C$384)*'Part F'!CU51)</f>
        <v>1.0005278500701063</v>
      </c>
      <c r="CW419" s="41">
        <f ca="1">EXP(($C$384)*'Part F'!CV51)</f>
        <v>1.0006532380354698</v>
      </c>
      <c r="CX419" s="41">
        <f ca="1">EXP(($C$384)*'Part F'!CW51)</f>
        <v>1.0005241997712797</v>
      </c>
      <c r="CY419" s="41">
        <f ca="1">EXP(($C$384)*'Part F'!CX51)</f>
        <v>1.0006889064777733</v>
      </c>
    </row>
    <row r="420" spans="3:103" x14ac:dyDescent="0.2">
      <c r="C420" s="41">
        <f t="shared" si="37"/>
        <v>3.0833333333333344</v>
      </c>
      <c r="D420" s="41">
        <f ca="1">EXP(($C$384)*'Part F'!C52)</f>
        <v>1.0005204110432397</v>
      </c>
      <c r="E420" s="41">
        <f ca="1">EXP(($C$384)*'Part F'!D52)</f>
        <v>1.0004476306080146</v>
      </c>
      <c r="F420" s="41">
        <f ca="1">EXP(($C$384)*'Part F'!E52)</f>
        <v>1.0005672765061784</v>
      </c>
      <c r="G420" s="41">
        <f ca="1">EXP(($C$384)*'Part F'!F52)</f>
        <v>1.0004973231927949</v>
      </c>
      <c r="H420" s="41">
        <f ca="1">EXP(($C$384)*'Part F'!G52)</f>
        <v>1.0005887198832373</v>
      </c>
      <c r="I420" s="41">
        <f ca="1">EXP(($C$384)*'Part F'!H52)</f>
        <v>1.0005717398992005</v>
      </c>
      <c r="J420" s="41">
        <f ca="1">EXP(($C$384)*'Part F'!I52)</f>
        <v>1.0006696209349781</v>
      </c>
      <c r="K420" s="41">
        <f ca="1">EXP(($C$384)*'Part F'!J52)</f>
        <v>1.0005525125861554</v>
      </c>
      <c r="L420" s="41">
        <f ca="1">EXP(($C$384)*'Part F'!K52)</f>
        <v>1.0006101521469681</v>
      </c>
      <c r="M420" s="41">
        <f ca="1">EXP(($C$384)*'Part F'!L52)</f>
        <v>1.0005356207542691</v>
      </c>
      <c r="N420" s="41">
        <f ca="1">EXP(($C$384)*'Part F'!M52)</f>
        <v>1.000684745251986</v>
      </c>
      <c r="O420" s="41">
        <f ca="1">EXP(($C$384)*'Part F'!N52)</f>
        <v>1.0004086646593402</v>
      </c>
      <c r="P420" s="41">
        <f ca="1">EXP(($C$384)*'Part F'!O52)</f>
        <v>1.0006168569807128</v>
      </c>
      <c r="Q420" s="41">
        <f ca="1">EXP(($C$384)*'Part F'!P52)</f>
        <v>1.0006386856774776</v>
      </c>
      <c r="R420" s="41">
        <f ca="1">EXP(($C$384)*'Part F'!Q52)</f>
        <v>1.0005131255785198</v>
      </c>
      <c r="S420" s="41">
        <f ca="1">EXP(($C$384)*'Part F'!R52)</f>
        <v>1.0004841082333793</v>
      </c>
      <c r="T420" s="41">
        <f ca="1">EXP(($C$384)*'Part F'!S52)</f>
        <v>1.0005265814108122</v>
      </c>
      <c r="U420" s="41">
        <f ca="1">EXP(($C$384)*'Part F'!T52)</f>
        <v>1.0005797242498939</v>
      </c>
      <c r="V420" s="41">
        <f ca="1">EXP(($C$384)*'Part F'!U52)</f>
        <v>1.0004923040916907</v>
      </c>
      <c r="W420" s="41">
        <f ca="1">EXP(($C$384)*'Part F'!V52)</f>
        <v>1.0006363066565462</v>
      </c>
      <c r="X420" s="41">
        <f ca="1">EXP(($C$384)*'Part F'!W52)</f>
        <v>1.0006436165507968</v>
      </c>
      <c r="Y420" s="41">
        <f ca="1">EXP(($C$384)*'Part F'!X52)</f>
        <v>1.0005209033371751</v>
      </c>
      <c r="Z420" s="41">
        <f ca="1">EXP(($C$384)*'Part F'!Y52)</f>
        <v>1.0005069927455512</v>
      </c>
      <c r="AA420" s="41">
        <f ca="1">EXP(($C$384)*'Part F'!Z52)</f>
        <v>1.0004553060357753</v>
      </c>
      <c r="AB420" s="41">
        <f ca="1">EXP(($C$384)*'Part F'!AA52)</f>
        <v>1.0005178580716354</v>
      </c>
      <c r="AC420" s="41">
        <f ca="1">EXP(($C$384)*'Part F'!AB52)</f>
        <v>1.0004979749441887</v>
      </c>
      <c r="AD420" s="41">
        <f ca="1">EXP(($C$384)*'Part F'!AC52)</f>
        <v>1.000551058532672</v>
      </c>
      <c r="AE420" s="41">
        <f ca="1">EXP(($C$384)*'Part F'!AD52)</f>
        <v>1.000653117748743</v>
      </c>
      <c r="AF420" s="41">
        <f ca="1">EXP(($C$384)*'Part F'!AE52)</f>
        <v>1.0004338379789235</v>
      </c>
      <c r="AG420" s="41">
        <f ca="1">EXP(($C$384)*'Part F'!AF52)</f>
        <v>1.0005717010778901</v>
      </c>
      <c r="AH420" s="41">
        <f ca="1">EXP(($C$384)*'Part F'!AG52)</f>
        <v>1.000677929197628</v>
      </c>
      <c r="AI420" s="41">
        <f ca="1">EXP(($C$384)*'Part F'!AH52)</f>
        <v>1.0004783876563386</v>
      </c>
      <c r="AJ420" s="41">
        <f ca="1">EXP(($C$384)*'Part F'!AI52)</f>
        <v>1.0005788904044306</v>
      </c>
      <c r="AK420" s="41">
        <f ca="1">EXP(($C$384)*'Part F'!AJ52)</f>
        <v>1.0004698847087841</v>
      </c>
      <c r="AL420" s="41">
        <f ca="1">EXP(($C$384)*'Part F'!AK52)</f>
        <v>1.0004954487626898</v>
      </c>
      <c r="AM420" s="41">
        <f ca="1">EXP(($C$384)*'Part F'!AL52)</f>
        <v>1.0006401707776613</v>
      </c>
      <c r="AN420" s="41">
        <f ca="1">EXP(($C$384)*'Part F'!AM52)</f>
        <v>1.0005941282208539</v>
      </c>
      <c r="AO420" s="41">
        <f ca="1">EXP(($C$384)*'Part F'!AN52)</f>
        <v>1.0004407390638594</v>
      </c>
      <c r="AP420" s="41">
        <f ca="1">EXP(($C$384)*'Part F'!AO52)</f>
        <v>1.000504613025391</v>
      </c>
      <c r="AQ420" s="41">
        <f ca="1">EXP(($C$384)*'Part F'!AP52)</f>
        <v>1.0006036328303485</v>
      </c>
      <c r="AR420" s="41">
        <f ca="1">EXP(($C$384)*'Part F'!AQ52)</f>
        <v>1.0006716090222791</v>
      </c>
      <c r="AS420" s="41">
        <f ca="1">EXP(($C$384)*'Part F'!AR52)</f>
        <v>1.0005860769459265</v>
      </c>
      <c r="AT420" s="41">
        <f ca="1">EXP(($C$384)*'Part F'!AS52)</f>
        <v>1.0005189760153965</v>
      </c>
      <c r="AU420" s="41">
        <f ca="1">EXP(($C$384)*'Part F'!AT52)</f>
        <v>1.0004742419848529</v>
      </c>
      <c r="AV420" s="41">
        <f ca="1">EXP(($C$384)*'Part F'!AU52)</f>
        <v>1.0005538888259622</v>
      </c>
      <c r="AW420" s="41">
        <f ca="1">EXP(($C$384)*'Part F'!AV52)</f>
        <v>1.0003775333290681</v>
      </c>
      <c r="AX420" s="41">
        <f ca="1">EXP(($C$384)*'Part F'!AW52)</f>
        <v>1.000352675409389</v>
      </c>
      <c r="AY420" s="41">
        <f ca="1">EXP(($C$384)*'Part F'!AX52)</f>
        <v>1.0004870834622823</v>
      </c>
      <c r="AZ420" s="41">
        <f ca="1">EXP(($C$384)*'Part F'!AY52)</f>
        <v>1.0007134775843729</v>
      </c>
      <c r="BA420" s="41">
        <f ca="1">EXP(($C$384)*'Part F'!AZ52)</f>
        <v>1.0005451107383132</v>
      </c>
      <c r="BB420" s="41">
        <f ca="1">EXP(($C$384)*'Part F'!BA52)</f>
        <v>1.0004560881002951</v>
      </c>
      <c r="BC420" s="41">
        <f ca="1">EXP(($C$384)*'Part F'!BB52)</f>
        <v>1.0006291380179326</v>
      </c>
      <c r="BD420" s="41">
        <f ca="1">EXP(($C$384)*'Part F'!BC52)</f>
        <v>1.0005579890680163</v>
      </c>
      <c r="BE420" s="41">
        <f ca="1">EXP(($C$384)*'Part F'!BD52)</f>
        <v>1.0005032218732641</v>
      </c>
      <c r="BF420" s="41">
        <f ca="1">EXP(($C$384)*'Part F'!BE52)</f>
        <v>1.0007585723985466</v>
      </c>
      <c r="BG420" s="41">
        <f ca="1">EXP(($C$384)*'Part F'!BF52)</f>
        <v>1.0005279502774371</v>
      </c>
      <c r="BH420" s="41">
        <f ca="1">EXP(($C$384)*'Part F'!BG52)</f>
        <v>1.0004348771815144</v>
      </c>
      <c r="BI420" s="41">
        <f ca="1">EXP(($C$384)*'Part F'!BH52)</f>
        <v>1.0005395851782146</v>
      </c>
      <c r="BJ420" s="41">
        <f ca="1">EXP(($C$384)*'Part F'!BI52)</f>
        <v>1.0005100047774971</v>
      </c>
      <c r="BK420" s="41">
        <f ca="1">EXP(($C$384)*'Part F'!BJ52)</f>
        <v>1.0004906455165579</v>
      </c>
      <c r="BL420" s="41">
        <f ca="1">EXP(($C$384)*'Part F'!BK52)</f>
        <v>1.0005997067885608</v>
      </c>
      <c r="BM420" s="41">
        <f ca="1">EXP(($C$384)*'Part F'!BL52)</f>
        <v>1.0005199536225329</v>
      </c>
      <c r="BN420" s="41">
        <f ca="1">EXP(($C$384)*'Part F'!BM52)</f>
        <v>1.0005792804276969</v>
      </c>
      <c r="BO420" s="41">
        <f ca="1">EXP(($C$384)*'Part F'!BN52)</f>
        <v>1.0005250232126695</v>
      </c>
      <c r="BP420" s="41">
        <f ca="1">EXP(($C$384)*'Part F'!BO52)</f>
        <v>1.0006552244592757</v>
      </c>
      <c r="BQ420" s="41">
        <f ca="1">EXP(($C$384)*'Part F'!BP52)</f>
        <v>1.0006313679287593</v>
      </c>
      <c r="BR420" s="41">
        <f ca="1">EXP(($C$384)*'Part F'!BQ52)</f>
        <v>1.0004504168615485</v>
      </c>
      <c r="BS420" s="41">
        <f ca="1">EXP(($C$384)*'Part F'!BR52)</f>
        <v>1.0006701092153514</v>
      </c>
      <c r="BT420" s="41">
        <f ca="1">EXP(($C$384)*'Part F'!BS52)</f>
        <v>1.0006018087954034</v>
      </c>
      <c r="BU420" s="41">
        <f ca="1">EXP(($C$384)*'Part F'!BT52)</f>
        <v>1.000450534875476</v>
      </c>
      <c r="BV420" s="41">
        <f ca="1">EXP(($C$384)*'Part F'!BU52)</f>
        <v>1.0004392558813684</v>
      </c>
      <c r="BW420" s="41">
        <f ca="1">EXP(($C$384)*'Part F'!BV52)</f>
        <v>1.0006525222565661</v>
      </c>
      <c r="BX420" s="41">
        <f ca="1">EXP(($C$384)*'Part F'!BW52)</f>
        <v>1.0004939506058594</v>
      </c>
      <c r="BY420" s="41">
        <f ca="1">EXP(($C$384)*'Part F'!BX52)</f>
        <v>1.0005980403004919</v>
      </c>
      <c r="BZ420" s="41">
        <f ca="1">EXP(($C$384)*'Part F'!BY52)</f>
        <v>1.0004669668299375</v>
      </c>
      <c r="CA420" s="41">
        <f ca="1">EXP(($C$384)*'Part F'!BZ52)</f>
        <v>1.0005740131017875</v>
      </c>
      <c r="CB420" s="41">
        <f ca="1">EXP(($C$384)*'Part F'!CA52)</f>
        <v>1.0006348288095805</v>
      </c>
      <c r="CC420" s="41">
        <f ca="1">EXP(($C$384)*'Part F'!CB52)</f>
        <v>1.0006806690993526</v>
      </c>
      <c r="CD420" s="41">
        <f ca="1">EXP(($C$384)*'Part F'!CC52)</f>
        <v>1.0006103496498049</v>
      </c>
      <c r="CE420" s="41">
        <f ca="1">EXP(($C$384)*'Part F'!CD52)</f>
        <v>1.0005475921251878</v>
      </c>
      <c r="CF420" s="41">
        <f ca="1">EXP(($C$384)*'Part F'!CE52)</f>
        <v>1.0006225456642741</v>
      </c>
      <c r="CG420" s="41">
        <f ca="1">EXP(($C$384)*'Part F'!CF52)</f>
        <v>1.0005504689948281</v>
      </c>
      <c r="CH420" s="41">
        <f ca="1">EXP(($C$384)*'Part F'!CG52)</f>
        <v>1.0004896033688087</v>
      </c>
      <c r="CI420" s="41">
        <f ca="1">EXP(($C$384)*'Part F'!CH52)</f>
        <v>1.0005316607957444</v>
      </c>
      <c r="CJ420" s="41">
        <f ca="1">EXP(($C$384)*'Part F'!CI52)</f>
        <v>1.00062406917097</v>
      </c>
      <c r="CK420" s="41">
        <f ca="1">EXP(($C$384)*'Part F'!CJ52)</f>
        <v>1.0004992577465499</v>
      </c>
      <c r="CL420" s="41">
        <f ca="1">EXP(($C$384)*'Part F'!CK52)</f>
        <v>1.0007322224904991</v>
      </c>
      <c r="CM420" s="41">
        <f ca="1">EXP(($C$384)*'Part F'!CL52)</f>
        <v>1.0004852178522454</v>
      </c>
      <c r="CN420" s="41">
        <f ca="1">EXP(($C$384)*'Part F'!CM52)</f>
        <v>1.0006190358560456</v>
      </c>
      <c r="CO420" s="41">
        <f ca="1">EXP(($C$384)*'Part F'!CN52)</f>
        <v>1.0005579605558927</v>
      </c>
      <c r="CP420" s="41">
        <f ca="1">EXP(($C$384)*'Part F'!CO52)</f>
        <v>1.0005823185003186</v>
      </c>
      <c r="CQ420" s="41">
        <f ca="1">EXP(($C$384)*'Part F'!CP52)</f>
        <v>1.0005741522092559</v>
      </c>
      <c r="CR420" s="41">
        <f ca="1">EXP(($C$384)*'Part F'!CQ52)</f>
        <v>1.0005977763488096</v>
      </c>
      <c r="CS420" s="41">
        <f ca="1">EXP(($C$384)*'Part F'!CR52)</f>
        <v>1.0005600151469511</v>
      </c>
      <c r="CT420" s="41">
        <f ca="1">EXP(($C$384)*'Part F'!CS52)</f>
        <v>1.0004714012733749</v>
      </c>
      <c r="CU420" s="41">
        <f ca="1">EXP(($C$384)*'Part F'!CT52)</f>
        <v>1.0005382477183133</v>
      </c>
      <c r="CV420" s="41">
        <f ca="1">EXP(($C$384)*'Part F'!CU52)</f>
        <v>1.000522161630492</v>
      </c>
      <c r="CW420" s="41">
        <f ca="1">EXP(($C$384)*'Part F'!CV52)</f>
        <v>1.0006535363374325</v>
      </c>
      <c r="CX420" s="41">
        <f ca="1">EXP(($C$384)*'Part F'!CW52)</f>
        <v>1.0005483550341618</v>
      </c>
      <c r="CY420" s="41">
        <f ca="1">EXP(($C$384)*'Part F'!CX52)</f>
        <v>1.0006647544136913</v>
      </c>
    </row>
    <row r="421" spans="3:103" x14ac:dyDescent="0.2">
      <c r="C421" s="41">
        <f t="shared" si="37"/>
        <v>3.1666666666666679</v>
      </c>
      <c r="D421" s="41">
        <f ca="1">EXP(($C$384)*'Part F'!C53)</f>
        <v>1.0005061739789898</v>
      </c>
      <c r="E421" s="41">
        <f ca="1">EXP(($C$384)*'Part F'!D53)</f>
        <v>1.000469492447843</v>
      </c>
      <c r="F421" s="41">
        <f ca="1">EXP(($C$384)*'Part F'!E53)</f>
        <v>1.0005509187406982</v>
      </c>
      <c r="G421" s="41">
        <f ca="1">EXP(($C$384)*'Part F'!F53)</f>
        <v>1.0004895936515974</v>
      </c>
      <c r="H421" s="41">
        <f ca="1">EXP(($C$384)*'Part F'!G53)</f>
        <v>1.0005733982689315</v>
      </c>
      <c r="I421" s="41">
        <f ca="1">EXP(($C$384)*'Part F'!H53)</f>
        <v>1.0005637589127641</v>
      </c>
      <c r="J421" s="41">
        <f ca="1">EXP(($C$384)*'Part F'!I53)</f>
        <v>1.0006860619544686</v>
      </c>
      <c r="K421" s="41">
        <f ca="1">EXP(($C$384)*'Part F'!J53)</f>
        <v>1.0005584055569525</v>
      </c>
      <c r="L421" s="41">
        <f ca="1">EXP(($C$384)*'Part F'!K53)</f>
        <v>1.0006184098212283</v>
      </c>
      <c r="M421" s="41">
        <f ca="1">EXP(($C$384)*'Part F'!L53)</f>
        <v>1.0005272149379218</v>
      </c>
      <c r="N421" s="41">
        <f ca="1">EXP(($C$384)*'Part F'!M53)</f>
        <v>1.0006848955536312</v>
      </c>
      <c r="O421" s="41">
        <f ca="1">EXP(($C$384)*'Part F'!N53)</f>
        <v>1.000412476550026</v>
      </c>
      <c r="P421" s="41">
        <f ca="1">EXP(($C$384)*'Part F'!O53)</f>
        <v>1.0006302202724224</v>
      </c>
      <c r="Q421" s="41">
        <f ca="1">EXP(($C$384)*'Part F'!P53)</f>
        <v>1.0006337382766521</v>
      </c>
      <c r="R421" s="41">
        <f ca="1">EXP(($C$384)*'Part F'!Q53)</f>
        <v>1.0005185078830274</v>
      </c>
      <c r="S421" s="41">
        <f ca="1">EXP(($C$384)*'Part F'!R53)</f>
        <v>1.0004924192086277</v>
      </c>
      <c r="T421" s="41">
        <f ca="1">EXP(($C$384)*'Part F'!S53)</f>
        <v>1.0005360877414495</v>
      </c>
      <c r="U421" s="41">
        <f ca="1">EXP(($C$384)*'Part F'!T53)</f>
        <v>1.0005567586287016</v>
      </c>
      <c r="V421" s="41">
        <f ca="1">EXP(($C$384)*'Part F'!U53)</f>
        <v>1.0004824454919941</v>
      </c>
      <c r="W421" s="41">
        <f ca="1">EXP(($C$384)*'Part F'!V53)</f>
        <v>1.0006406612701817</v>
      </c>
      <c r="X421" s="41">
        <f ca="1">EXP(($C$384)*'Part F'!W53)</f>
        <v>1.0006546081814696</v>
      </c>
      <c r="Y421" s="41">
        <f ca="1">EXP(($C$384)*'Part F'!X53)</f>
        <v>1.0005118741736678</v>
      </c>
      <c r="Z421" s="41">
        <f ca="1">EXP(($C$384)*'Part F'!Y53)</f>
        <v>1.0005057321484114</v>
      </c>
      <c r="AA421" s="41">
        <f ca="1">EXP(($C$384)*'Part F'!Z53)</f>
        <v>1.0004527277989841</v>
      </c>
      <c r="AB421" s="41">
        <f ca="1">EXP(($C$384)*'Part F'!AA53)</f>
        <v>1.0005341879671106</v>
      </c>
      <c r="AC421" s="41">
        <f ca="1">EXP(($C$384)*'Part F'!AB53)</f>
        <v>1.0005017272602068</v>
      </c>
      <c r="AD421" s="41">
        <f ca="1">EXP(($C$384)*'Part F'!AC53)</f>
        <v>1.0005330590889263</v>
      </c>
      <c r="AE421" s="41">
        <f ca="1">EXP(($C$384)*'Part F'!AD53)</f>
        <v>1.0006714860123993</v>
      </c>
      <c r="AF421" s="41">
        <f ca="1">EXP(($C$384)*'Part F'!AE53)</f>
        <v>1.0004396259089299</v>
      </c>
      <c r="AG421" s="41">
        <f ca="1">EXP(($C$384)*'Part F'!AF53)</f>
        <v>1.0005825367860091</v>
      </c>
      <c r="AH421" s="41">
        <f ca="1">EXP(($C$384)*'Part F'!AG53)</f>
        <v>1.0006861455236691</v>
      </c>
      <c r="AI421" s="41">
        <f ca="1">EXP(($C$384)*'Part F'!AH53)</f>
        <v>1.0005002987378295</v>
      </c>
      <c r="AJ421" s="41">
        <f ca="1">EXP(($C$384)*'Part F'!AI53)</f>
        <v>1.0005615916595352</v>
      </c>
      <c r="AK421" s="41">
        <f ca="1">EXP(($C$384)*'Part F'!AJ53)</f>
        <v>1.0004601500389654</v>
      </c>
      <c r="AL421" s="41">
        <f ca="1">EXP(($C$384)*'Part F'!AK53)</f>
        <v>1.0004945049919312</v>
      </c>
      <c r="AM421" s="41">
        <f ca="1">EXP(($C$384)*'Part F'!AL53)</f>
        <v>1.0006533340324577</v>
      </c>
      <c r="AN421" s="41">
        <f ca="1">EXP(($C$384)*'Part F'!AM53)</f>
        <v>1.0005950326125015</v>
      </c>
      <c r="AO421" s="41">
        <f ca="1">EXP(($C$384)*'Part F'!AN53)</f>
        <v>1.0004276659853064</v>
      </c>
      <c r="AP421" s="41">
        <f ca="1">EXP(($C$384)*'Part F'!AO53)</f>
        <v>1.0005169792251609</v>
      </c>
      <c r="AQ421" s="41">
        <f ca="1">EXP(($C$384)*'Part F'!AP53)</f>
        <v>1.000593671485646</v>
      </c>
      <c r="AR421" s="41">
        <f ca="1">EXP(($C$384)*'Part F'!AQ53)</f>
        <v>1.0006706247483763</v>
      </c>
      <c r="AS421" s="41">
        <f ca="1">EXP(($C$384)*'Part F'!AR53)</f>
        <v>1.0005755314597167</v>
      </c>
      <c r="AT421" s="41">
        <f ca="1">EXP(($C$384)*'Part F'!AS53)</f>
        <v>1.0005056558393854</v>
      </c>
      <c r="AU421" s="41">
        <f ca="1">EXP(($C$384)*'Part F'!AT53)</f>
        <v>1.0004844398724206</v>
      </c>
      <c r="AV421" s="41">
        <f ca="1">EXP(($C$384)*'Part F'!AU53)</f>
        <v>1.000549996750808</v>
      </c>
      <c r="AW421" s="41">
        <f ca="1">EXP(($C$384)*'Part F'!AV53)</f>
        <v>1.000386011821859</v>
      </c>
      <c r="AX421" s="41">
        <f ca="1">EXP(($C$384)*'Part F'!AW53)</f>
        <v>1.0003349704320119</v>
      </c>
      <c r="AY421" s="41">
        <f ca="1">EXP(($C$384)*'Part F'!AX53)</f>
        <v>1.0004969482290895</v>
      </c>
      <c r="AZ421" s="41">
        <f ca="1">EXP(($C$384)*'Part F'!AY53)</f>
        <v>1.0007316166035685</v>
      </c>
      <c r="BA421" s="41">
        <f ca="1">EXP(($C$384)*'Part F'!AZ53)</f>
        <v>1.00054800375042</v>
      </c>
      <c r="BB421" s="41">
        <f ca="1">EXP(($C$384)*'Part F'!BA53)</f>
        <v>1.0004525373806172</v>
      </c>
      <c r="BC421" s="41">
        <f ca="1">EXP(($C$384)*'Part F'!BB53)</f>
        <v>1.0006393058188672</v>
      </c>
      <c r="BD421" s="41">
        <f ca="1">EXP(($C$384)*'Part F'!BC53)</f>
        <v>1.0005688534340829</v>
      </c>
      <c r="BE421" s="41">
        <f ca="1">EXP(($C$384)*'Part F'!BD53)</f>
        <v>1.0005168585389923</v>
      </c>
      <c r="BF421" s="41">
        <f ca="1">EXP(($C$384)*'Part F'!BE53)</f>
        <v>1.0007464599607798</v>
      </c>
      <c r="BG421" s="41">
        <f ca="1">EXP(($C$384)*'Part F'!BF53)</f>
        <v>1.0005105103863123</v>
      </c>
      <c r="BH421" s="41">
        <f ca="1">EXP(($C$384)*'Part F'!BG53)</f>
        <v>1.0004194184388313</v>
      </c>
      <c r="BI421" s="41">
        <f ca="1">EXP(($C$384)*'Part F'!BH53)</f>
        <v>1.0005560651220495</v>
      </c>
      <c r="BJ421" s="41">
        <f ca="1">EXP(($C$384)*'Part F'!BI53)</f>
        <v>1.0004987132569101</v>
      </c>
      <c r="BK421" s="41">
        <f ca="1">EXP(($C$384)*'Part F'!BJ53)</f>
        <v>1.0004758642771159</v>
      </c>
      <c r="BL421" s="41">
        <f ca="1">EXP(($C$384)*'Part F'!BK53)</f>
        <v>1.00061377840354</v>
      </c>
      <c r="BM421" s="41">
        <f ca="1">EXP(($C$384)*'Part F'!BL53)</f>
        <v>1.0005156812362477</v>
      </c>
      <c r="BN421" s="41">
        <f ca="1">EXP(($C$384)*'Part F'!BM53)</f>
        <v>1.000591206949013</v>
      </c>
      <c r="BO421" s="41">
        <f ca="1">EXP(($C$384)*'Part F'!BN53)</f>
        <v>1.0005372849466163</v>
      </c>
      <c r="BP421" s="41">
        <f ca="1">EXP(($C$384)*'Part F'!BO53)</f>
        <v>1.0006603878375517</v>
      </c>
      <c r="BQ421" s="41">
        <f ca="1">EXP(($C$384)*'Part F'!BP53)</f>
        <v>1.0006184783792966</v>
      </c>
      <c r="BR421" s="41">
        <f ca="1">EXP(($C$384)*'Part F'!BQ53)</f>
        <v>1.0004284437526936</v>
      </c>
      <c r="BS421" s="41">
        <f ca="1">EXP(($C$384)*'Part F'!BR53)</f>
        <v>1.0006471219114244</v>
      </c>
      <c r="BT421" s="41">
        <f ca="1">EXP(($C$384)*'Part F'!BS53)</f>
        <v>1.0005831512923073</v>
      </c>
      <c r="BU421" s="41">
        <f ca="1">EXP(($C$384)*'Part F'!BT53)</f>
        <v>1.0004439156189746</v>
      </c>
      <c r="BV421" s="41">
        <f ca="1">EXP(($C$384)*'Part F'!BU53)</f>
        <v>1.0004403654687506</v>
      </c>
      <c r="BW421" s="41">
        <f ca="1">EXP(($C$384)*'Part F'!BV53)</f>
        <v>1.000661402063745</v>
      </c>
      <c r="BX421" s="41">
        <f ca="1">EXP(($C$384)*'Part F'!BW53)</f>
        <v>1.0004804532060219</v>
      </c>
      <c r="BY421" s="41">
        <f ca="1">EXP(($C$384)*'Part F'!BX53)</f>
        <v>1.0005952144977073</v>
      </c>
      <c r="BZ421" s="41">
        <f ca="1">EXP(($C$384)*'Part F'!BY53)</f>
        <v>1.0004706557704259</v>
      </c>
      <c r="CA421" s="41">
        <f ca="1">EXP(($C$384)*'Part F'!BZ53)</f>
        <v>1.0005721191576775</v>
      </c>
      <c r="CB421" s="41">
        <f ca="1">EXP(($C$384)*'Part F'!CA53)</f>
        <v>1.0006173471651538</v>
      </c>
      <c r="CC421" s="41">
        <f ca="1">EXP(($C$384)*'Part F'!CB53)</f>
        <v>1.000672508785043</v>
      </c>
      <c r="CD421" s="41">
        <f ca="1">EXP(($C$384)*'Part F'!CC53)</f>
        <v>1.0005965353275044</v>
      </c>
      <c r="CE421" s="41">
        <f ca="1">EXP(($C$384)*'Part F'!CD53)</f>
        <v>1.0005252435575973</v>
      </c>
      <c r="CF421" s="41">
        <f ca="1">EXP(($C$384)*'Part F'!CE53)</f>
        <v>1.0005935185982577</v>
      </c>
      <c r="CG421" s="41">
        <f ca="1">EXP(($C$384)*'Part F'!CF53)</f>
        <v>1.0005540420921539</v>
      </c>
      <c r="CH421" s="41">
        <f ca="1">EXP(($C$384)*'Part F'!CG53)</f>
        <v>1.0004978260449473</v>
      </c>
      <c r="CI421" s="41">
        <f ca="1">EXP(($C$384)*'Part F'!CH53)</f>
        <v>1.000546743196971</v>
      </c>
      <c r="CJ421" s="41">
        <f ca="1">EXP(($C$384)*'Part F'!CI53)</f>
        <v>1.0006177510986414</v>
      </c>
      <c r="CK421" s="41">
        <f ca="1">EXP(($C$384)*'Part F'!CJ53)</f>
        <v>1.0005096397826228</v>
      </c>
      <c r="CL421" s="41">
        <f ca="1">EXP(($C$384)*'Part F'!CK53)</f>
        <v>1.0007386342241744</v>
      </c>
      <c r="CM421" s="41">
        <f ca="1">EXP(($C$384)*'Part F'!CL53)</f>
        <v>1.0005013572805808</v>
      </c>
      <c r="CN421" s="41">
        <f ca="1">EXP(($C$384)*'Part F'!CM53)</f>
        <v>1.0006196972663963</v>
      </c>
      <c r="CO421" s="41">
        <f ca="1">EXP(($C$384)*'Part F'!CN53)</f>
        <v>1.0005828576835416</v>
      </c>
      <c r="CP421" s="41">
        <f ca="1">EXP(($C$384)*'Part F'!CO53)</f>
        <v>1.0005779605154397</v>
      </c>
      <c r="CQ421" s="41">
        <f ca="1">EXP(($C$384)*'Part F'!CP53)</f>
        <v>1.0005632656240286</v>
      </c>
      <c r="CR421" s="41">
        <f ca="1">EXP(($C$384)*'Part F'!CQ53)</f>
        <v>1.0005982687109183</v>
      </c>
      <c r="CS421" s="41">
        <f ca="1">EXP(($C$384)*'Part F'!CR53)</f>
        <v>1.0005461176195851</v>
      </c>
      <c r="CT421" s="41">
        <f ca="1">EXP(($C$384)*'Part F'!CS53)</f>
        <v>1.0004687402029451</v>
      </c>
      <c r="CU421" s="41">
        <f ca="1">EXP(($C$384)*'Part F'!CT53)</f>
        <v>1.0005296440950193</v>
      </c>
      <c r="CV421" s="41">
        <f ca="1">EXP(($C$384)*'Part F'!CU53)</f>
        <v>1.0005453389906025</v>
      </c>
      <c r="CW421" s="41">
        <f ca="1">EXP(($C$384)*'Part F'!CV53)</f>
        <v>1.0006497540673625</v>
      </c>
      <c r="CX421" s="41">
        <f ca="1">EXP(($C$384)*'Part F'!CW53)</f>
        <v>1.0005620954761207</v>
      </c>
      <c r="CY421" s="41">
        <f ca="1">EXP(($C$384)*'Part F'!CX53)</f>
        <v>1.0006717330648829</v>
      </c>
    </row>
    <row r="422" spans="3:103" x14ac:dyDescent="0.2">
      <c r="C422" s="41">
        <f t="shared" si="37"/>
        <v>3.2500000000000013</v>
      </c>
      <c r="D422" s="41">
        <f ca="1">EXP(($C$384)*'Part F'!C54)</f>
        <v>1.0005221935414421</v>
      </c>
      <c r="E422" s="41">
        <f ca="1">EXP(($C$384)*'Part F'!D54)</f>
        <v>1.0004690527353761</v>
      </c>
      <c r="F422" s="41">
        <f ca="1">EXP(($C$384)*'Part F'!E54)</f>
        <v>1.0005847787598396</v>
      </c>
      <c r="G422" s="41">
        <f ca="1">EXP(($C$384)*'Part F'!F54)</f>
        <v>1.0004880417712378</v>
      </c>
      <c r="H422" s="41">
        <f ca="1">EXP(($C$384)*'Part F'!G54)</f>
        <v>1.0005843015512044</v>
      </c>
      <c r="I422" s="41">
        <f ca="1">EXP(($C$384)*'Part F'!H54)</f>
        <v>1.0005598309852346</v>
      </c>
      <c r="J422" s="41">
        <f ca="1">EXP(($C$384)*'Part F'!I54)</f>
        <v>1.0006957677263542</v>
      </c>
      <c r="K422" s="41">
        <f ca="1">EXP(($C$384)*'Part F'!J54)</f>
        <v>1.0005517677264315</v>
      </c>
      <c r="L422" s="41">
        <f ca="1">EXP(($C$384)*'Part F'!K54)</f>
        <v>1.0005963896934875</v>
      </c>
      <c r="M422" s="41">
        <f ca="1">EXP(($C$384)*'Part F'!L54)</f>
        <v>1.0005421579706739</v>
      </c>
      <c r="N422" s="41">
        <f ca="1">EXP(($C$384)*'Part F'!M54)</f>
        <v>1.0007027169399332</v>
      </c>
      <c r="O422" s="41">
        <f ca="1">EXP(($C$384)*'Part F'!N54)</f>
        <v>1.0003826851863207</v>
      </c>
      <c r="P422" s="41">
        <f ca="1">EXP(($C$384)*'Part F'!O54)</f>
        <v>1.0006093101848001</v>
      </c>
      <c r="Q422" s="41">
        <f ca="1">EXP(($C$384)*'Part F'!P54)</f>
        <v>1.0006093139053647</v>
      </c>
      <c r="R422" s="41">
        <f ca="1">EXP(($C$384)*'Part F'!Q54)</f>
        <v>1.0004949842633157</v>
      </c>
      <c r="S422" s="41">
        <f ca="1">EXP(($C$384)*'Part F'!R54)</f>
        <v>1.0005073342474713</v>
      </c>
      <c r="T422" s="41">
        <f ca="1">EXP(($C$384)*'Part F'!S54)</f>
        <v>1.0005377882970412</v>
      </c>
      <c r="U422" s="41">
        <f ca="1">EXP(($C$384)*'Part F'!T54)</f>
        <v>1.0005658119853025</v>
      </c>
      <c r="V422" s="41">
        <f ca="1">EXP(($C$384)*'Part F'!U54)</f>
        <v>1.0004942479994465</v>
      </c>
      <c r="W422" s="41">
        <f ca="1">EXP(($C$384)*'Part F'!V54)</f>
        <v>1.0006413819044593</v>
      </c>
      <c r="X422" s="41">
        <f ca="1">EXP(($C$384)*'Part F'!W54)</f>
        <v>1.0006580244563885</v>
      </c>
      <c r="Y422" s="41">
        <f ca="1">EXP(($C$384)*'Part F'!X54)</f>
        <v>1.0005014317086398</v>
      </c>
      <c r="Z422" s="41">
        <f ca="1">EXP(($C$384)*'Part F'!Y54)</f>
        <v>1.0005005503889928</v>
      </c>
      <c r="AA422" s="41">
        <f ca="1">EXP(($C$384)*'Part F'!Z54)</f>
        <v>1.0004702065621678</v>
      </c>
      <c r="AB422" s="41">
        <f ca="1">EXP(($C$384)*'Part F'!AA54)</f>
        <v>1.000536866866196</v>
      </c>
      <c r="AC422" s="41">
        <f ca="1">EXP(($C$384)*'Part F'!AB54)</f>
        <v>1.0004938603726583</v>
      </c>
      <c r="AD422" s="41">
        <f ca="1">EXP(($C$384)*'Part F'!AC54)</f>
        <v>1.0005528365640339</v>
      </c>
      <c r="AE422" s="41">
        <f ca="1">EXP(($C$384)*'Part F'!AD54)</f>
        <v>1.0006833777046165</v>
      </c>
      <c r="AF422" s="41">
        <f ca="1">EXP(($C$384)*'Part F'!AE54)</f>
        <v>1.0004445822662171</v>
      </c>
      <c r="AG422" s="41">
        <f ca="1">EXP(($C$384)*'Part F'!AF54)</f>
        <v>1.0005690037919197</v>
      </c>
      <c r="AH422" s="41">
        <f ca="1">EXP(($C$384)*'Part F'!AG54)</f>
        <v>1.0007018991079668</v>
      </c>
      <c r="AI422" s="41">
        <f ca="1">EXP(($C$384)*'Part F'!AH54)</f>
        <v>1.0005035587101896</v>
      </c>
      <c r="AJ422" s="41">
        <f ca="1">EXP(($C$384)*'Part F'!AI54)</f>
        <v>1.0005674391767538</v>
      </c>
      <c r="AK422" s="41">
        <f ca="1">EXP(($C$384)*'Part F'!AJ54)</f>
        <v>1.0004579657113555</v>
      </c>
      <c r="AL422" s="41">
        <f ca="1">EXP(($C$384)*'Part F'!AK54)</f>
        <v>1.0004937904626483</v>
      </c>
      <c r="AM422" s="41">
        <f ca="1">EXP(($C$384)*'Part F'!AL54)</f>
        <v>1.0006153721820097</v>
      </c>
      <c r="AN422" s="41">
        <f ca="1">EXP(($C$384)*'Part F'!AM54)</f>
        <v>1.0005805360241697</v>
      </c>
      <c r="AO422" s="41">
        <f ca="1">EXP(($C$384)*'Part F'!AN54)</f>
        <v>1.0004277551774152</v>
      </c>
      <c r="AP422" s="41">
        <f ca="1">EXP(($C$384)*'Part F'!AO54)</f>
        <v>1.0005247694959416</v>
      </c>
      <c r="AQ422" s="41">
        <f ca="1">EXP(($C$384)*'Part F'!AP54)</f>
        <v>1.0005837996063309</v>
      </c>
      <c r="AR422" s="41">
        <f ca="1">EXP(($C$384)*'Part F'!AQ54)</f>
        <v>1.0006807414543502</v>
      </c>
      <c r="AS422" s="41">
        <f ca="1">EXP(($C$384)*'Part F'!AR54)</f>
        <v>1.0005582526564141</v>
      </c>
      <c r="AT422" s="41">
        <f ca="1">EXP(($C$384)*'Part F'!AS54)</f>
        <v>1.0005113713138136</v>
      </c>
      <c r="AU422" s="41">
        <f ca="1">EXP(($C$384)*'Part F'!AT54)</f>
        <v>1.0004863375099202</v>
      </c>
      <c r="AV422" s="41">
        <f ca="1">EXP(($C$384)*'Part F'!AU54)</f>
        <v>1.0005475163657691</v>
      </c>
      <c r="AW422" s="41">
        <f ca="1">EXP(($C$384)*'Part F'!AV54)</f>
        <v>1.0003889169325582</v>
      </c>
      <c r="AX422" s="41">
        <f ca="1">EXP(($C$384)*'Part F'!AW54)</f>
        <v>1.0003528935477932</v>
      </c>
      <c r="AY422" s="41">
        <f ca="1">EXP(($C$384)*'Part F'!AX54)</f>
        <v>1.0005028655813066</v>
      </c>
      <c r="AZ422" s="41">
        <f ca="1">EXP(($C$384)*'Part F'!AY54)</f>
        <v>1.0007347030345979</v>
      </c>
      <c r="BA422" s="41">
        <f ca="1">EXP(($C$384)*'Part F'!AZ54)</f>
        <v>1.0005360366087526</v>
      </c>
      <c r="BB422" s="41">
        <f ca="1">EXP(($C$384)*'Part F'!BA54)</f>
        <v>1.0004458374075713</v>
      </c>
      <c r="BC422" s="41">
        <f ca="1">EXP(($C$384)*'Part F'!BB54)</f>
        <v>1.0006279523803234</v>
      </c>
      <c r="BD422" s="41">
        <f ca="1">EXP(($C$384)*'Part F'!BC54)</f>
        <v>1.0005655432621658</v>
      </c>
      <c r="BE422" s="41">
        <f ca="1">EXP(($C$384)*'Part F'!BD54)</f>
        <v>1.0005157701076066</v>
      </c>
      <c r="BF422" s="41">
        <f ca="1">EXP(($C$384)*'Part F'!BE54)</f>
        <v>1.0007358753986177</v>
      </c>
      <c r="BG422" s="41">
        <f ca="1">EXP(($C$384)*'Part F'!BF54)</f>
        <v>1.0005193545044599</v>
      </c>
      <c r="BH422" s="41">
        <f ca="1">EXP(($C$384)*'Part F'!BG54)</f>
        <v>1.0004090394059872</v>
      </c>
      <c r="BI422" s="41">
        <f ca="1">EXP(($C$384)*'Part F'!BH54)</f>
        <v>1.000549514244123</v>
      </c>
      <c r="BJ422" s="41">
        <f ca="1">EXP(($C$384)*'Part F'!BI54)</f>
        <v>1.000494292370895</v>
      </c>
      <c r="BK422" s="41">
        <f ca="1">EXP(($C$384)*'Part F'!BJ54)</f>
        <v>1.000467819662243</v>
      </c>
      <c r="BL422" s="41">
        <f ca="1">EXP(($C$384)*'Part F'!BK54)</f>
        <v>1.0006057984972578</v>
      </c>
      <c r="BM422" s="41">
        <f ca="1">EXP(($C$384)*'Part F'!BL54)</f>
        <v>1.0005298699015357</v>
      </c>
      <c r="BN422" s="41">
        <f ca="1">EXP(($C$384)*'Part F'!BM54)</f>
        <v>1.0005907058786816</v>
      </c>
      <c r="BO422" s="41">
        <f ca="1">EXP(($C$384)*'Part F'!BN54)</f>
        <v>1.0005291674631029</v>
      </c>
      <c r="BP422" s="41">
        <f ca="1">EXP(($C$384)*'Part F'!BO54)</f>
        <v>1.0006530211500637</v>
      </c>
      <c r="BQ422" s="41">
        <f ca="1">EXP(($C$384)*'Part F'!BP54)</f>
        <v>1.0006247060109545</v>
      </c>
      <c r="BR422" s="41">
        <f ca="1">EXP(($C$384)*'Part F'!BQ54)</f>
        <v>1.0004299683687414</v>
      </c>
      <c r="BS422" s="41">
        <f ca="1">EXP(($C$384)*'Part F'!BR54)</f>
        <v>1.0006517068735314</v>
      </c>
      <c r="BT422" s="41">
        <f ca="1">EXP(($C$384)*'Part F'!BS54)</f>
        <v>1.0005885090440172</v>
      </c>
      <c r="BU422" s="41">
        <f ca="1">EXP(($C$384)*'Part F'!BT54)</f>
        <v>1.000452391408448</v>
      </c>
      <c r="BV422" s="41">
        <f ca="1">EXP(($C$384)*'Part F'!BU54)</f>
        <v>1.0004473087010981</v>
      </c>
      <c r="BW422" s="41">
        <f ca="1">EXP(($C$384)*'Part F'!BV54)</f>
        <v>1.0006481646710819</v>
      </c>
      <c r="BX422" s="41">
        <f ca="1">EXP(($C$384)*'Part F'!BW54)</f>
        <v>1.0004714181400844</v>
      </c>
      <c r="BY422" s="41">
        <f ca="1">EXP(($C$384)*'Part F'!BX54)</f>
        <v>1.0005766306405675</v>
      </c>
      <c r="BZ422" s="41">
        <f ca="1">EXP(($C$384)*'Part F'!BY54)</f>
        <v>1.0004696575730048</v>
      </c>
      <c r="CA422" s="41">
        <f ca="1">EXP(($C$384)*'Part F'!BZ54)</f>
        <v>1.0005887371889222</v>
      </c>
      <c r="CB422" s="41">
        <f ca="1">EXP(($C$384)*'Part F'!CA54)</f>
        <v>1.0006078406829266</v>
      </c>
      <c r="CC422" s="41">
        <f ca="1">EXP(($C$384)*'Part F'!CB54)</f>
        <v>1.0006730234945223</v>
      </c>
      <c r="CD422" s="41">
        <f ca="1">EXP(($C$384)*'Part F'!CC54)</f>
        <v>1.0006103680846365</v>
      </c>
      <c r="CE422" s="41">
        <f ca="1">EXP(($C$384)*'Part F'!CD54)</f>
        <v>1.0005154804284564</v>
      </c>
      <c r="CF422" s="41">
        <f ca="1">EXP(($C$384)*'Part F'!CE54)</f>
        <v>1.0005782085232486</v>
      </c>
      <c r="CG422" s="41">
        <f ca="1">EXP(($C$384)*'Part F'!CF54)</f>
        <v>1.0005458834375147</v>
      </c>
      <c r="CH422" s="41">
        <f ca="1">EXP(($C$384)*'Part F'!CG54)</f>
        <v>1.0004841805144129</v>
      </c>
      <c r="CI422" s="41">
        <f ca="1">EXP(($C$384)*'Part F'!CH54)</f>
        <v>1.0005510236849735</v>
      </c>
      <c r="CJ422" s="41">
        <f ca="1">EXP(($C$384)*'Part F'!CI54)</f>
        <v>1.0006336310796269</v>
      </c>
      <c r="CK422" s="41">
        <f ca="1">EXP(($C$384)*'Part F'!CJ54)</f>
        <v>1.0005028919718781</v>
      </c>
      <c r="CL422" s="41">
        <f ca="1">EXP(($C$384)*'Part F'!CK54)</f>
        <v>1.0007699957319478</v>
      </c>
      <c r="CM422" s="41">
        <f ca="1">EXP(($C$384)*'Part F'!CL54)</f>
        <v>1.000517125606958</v>
      </c>
      <c r="CN422" s="41">
        <f ca="1">EXP(($C$384)*'Part F'!CM54)</f>
        <v>1.0006260708839851</v>
      </c>
      <c r="CO422" s="41">
        <f ca="1">EXP(($C$384)*'Part F'!CN54)</f>
        <v>1.000571820106346</v>
      </c>
      <c r="CP422" s="41">
        <f ca="1">EXP(($C$384)*'Part F'!CO54)</f>
        <v>1.0005713818462663</v>
      </c>
      <c r="CQ422" s="41">
        <f ca="1">EXP(($C$384)*'Part F'!CP54)</f>
        <v>1.0005786594856225</v>
      </c>
      <c r="CR422" s="41">
        <f ca="1">EXP(($C$384)*'Part F'!CQ54)</f>
        <v>1.0005922999129147</v>
      </c>
      <c r="CS422" s="41">
        <f ca="1">EXP(($C$384)*'Part F'!CR54)</f>
        <v>1.0005367372173142</v>
      </c>
      <c r="CT422" s="41">
        <f ca="1">EXP(($C$384)*'Part F'!CS54)</f>
        <v>1.0004668600380369</v>
      </c>
      <c r="CU422" s="41">
        <f ca="1">EXP(($C$384)*'Part F'!CT54)</f>
        <v>1.0005133962172161</v>
      </c>
      <c r="CV422" s="41">
        <f ca="1">EXP(($C$384)*'Part F'!CU54)</f>
        <v>1.0005559087576994</v>
      </c>
      <c r="CW422" s="41">
        <f ca="1">EXP(($C$384)*'Part F'!CV54)</f>
        <v>1.0006603339744486</v>
      </c>
      <c r="CX422" s="41">
        <f ca="1">EXP(($C$384)*'Part F'!CW54)</f>
        <v>1.0005546800779965</v>
      </c>
      <c r="CY422" s="41">
        <f ca="1">EXP(($C$384)*'Part F'!CX54)</f>
        <v>1.000667537653646</v>
      </c>
    </row>
    <row r="423" spans="3:103" x14ac:dyDescent="0.2">
      <c r="C423" s="41">
        <f t="shared" si="37"/>
        <v>3.3333333333333348</v>
      </c>
      <c r="D423" s="41">
        <f ca="1">EXP(($C$384)*'Part F'!C55)</f>
        <v>1.0005605593454769</v>
      </c>
      <c r="E423" s="41">
        <f ca="1">EXP(($C$384)*'Part F'!D55)</f>
        <v>1.0004709363348847</v>
      </c>
      <c r="F423" s="41">
        <f ca="1">EXP(($C$384)*'Part F'!E55)</f>
        <v>1.0005712343694708</v>
      </c>
      <c r="G423" s="41">
        <f ca="1">EXP(($C$384)*'Part F'!F55)</f>
        <v>1.000482060409968</v>
      </c>
      <c r="H423" s="41">
        <f ca="1">EXP(($C$384)*'Part F'!G55)</f>
        <v>1.0006117506576075</v>
      </c>
      <c r="I423" s="41">
        <f ca="1">EXP(($C$384)*'Part F'!H55)</f>
        <v>1.0005503400477884</v>
      </c>
      <c r="J423" s="41">
        <f ca="1">EXP(($C$384)*'Part F'!I55)</f>
        <v>1.0006798003421049</v>
      </c>
      <c r="K423" s="41">
        <f ca="1">EXP(($C$384)*'Part F'!J55)</f>
        <v>1.0005761129557031</v>
      </c>
      <c r="L423" s="41">
        <f ca="1">EXP(($C$384)*'Part F'!K55)</f>
        <v>1.0005925154760287</v>
      </c>
      <c r="M423" s="41">
        <f ca="1">EXP(($C$384)*'Part F'!L55)</f>
        <v>1.0005621504093412</v>
      </c>
      <c r="N423" s="41">
        <f ca="1">EXP(($C$384)*'Part F'!M55)</f>
        <v>1.0006999272012709</v>
      </c>
      <c r="O423" s="41">
        <f ca="1">EXP(($C$384)*'Part F'!N55)</f>
        <v>1.0003957330303854</v>
      </c>
      <c r="P423" s="41">
        <f ca="1">EXP(($C$384)*'Part F'!O55)</f>
        <v>1.0006148985645409</v>
      </c>
      <c r="Q423" s="41">
        <f ca="1">EXP(($C$384)*'Part F'!P55)</f>
        <v>1.000607981531052</v>
      </c>
      <c r="R423" s="41">
        <f ca="1">EXP(($C$384)*'Part F'!Q55)</f>
        <v>1.0005057374372603</v>
      </c>
      <c r="S423" s="41">
        <f ca="1">EXP(($C$384)*'Part F'!R55)</f>
        <v>1.0004954295760236</v>
      </c>
      <c r="T423" s="41">
        <f ca="1">EXP(($C$384)*'Part F'!S55)</f>
        <v>1.0005378572807317</v>
      </c>
      <c r="U423" s="41">
        <f ca="1">EXP(($C$384)*'Part F'!T55)</f>
        <v>1.0005773092172023</v>
      </c>
      <c r="V423" s="41">
        <f ca="1">EXP(($C$384)*'Part F'!U55)</f>
        <v>1.0004938778800638</v>
      </c>
      <c r="W423" s="41">
        <f ca="1">EXP(($C$384)*'Part F'!V55)</f>
        <v>1.0006439181422464</v>
      </c>
      <c r="X423" s="41">
        <f ca="1">EXP(($C$384)*'Part F'!W55)</f>
        <v>1.0006408371454407</v>
      </c>
      <c r="Y423" s="41">
        <f ca="1">EXP(($C$384)*'Part F'!X55)</f>
        <v>1.0005058288623876</v>
      </c>
      <c r="Z423" s="41">
        <f ca="1">EXP(($C$384)*'Part F'!Y55)</f>
        <v>1.0004951593144222</v>
      </c>
      <c r="AA423" s="41">
        <f ca="1">EXP(($C$384)*'Part F'!Z55)</f>
        <v>1.0004790781981534</v>
      </c>
      <c r="AB423" s="41">
        <f ca="1">EXP(($C$384)*'Part F'!AA55)</f>
        <v>1.0005285332003915</v>
      </c>
      <c r="AC423" s="41">
        <f ca="1">EXP(($C$384)*'Part F'!AB55)</f>
        <v>1.0005038052780471</v>
      </c>
      <c r="AD423" s="41">
        <f ca="1">EXP(($C$384)*'Part F'!AC55)</f>
        <v>1.0005472367998831</v>
      </c>
      <c r="AE423" s="41">
        <f ca="1">EXP(($C$384)*'Part F'!AD55)</f>
        <v>1.0006651221104468</v>
      </c>
      <c r="AF423" s="41">
        <f ca="1">EXP(($C$384)*'Part F'!AE55)</f>
        <v>1.000429647526512</v>
      </c>
      <c r="AG423" s="41">
        <f ca="1">EXP(($C$384)*'Part F'!AF55)</f>
        <v>1.000553855067766</v>
      </c>
      <c r="AH423" s="41">
        <f ca="1">EXP(($C$384)*'Part F'!AG55)</f>
        <v>1.000671073205865</v>
      </c>
      <c r="AI423" s="41">
        <f ca="1">EXP(($C$384)*'Part F'!AH55)</f>
        <v>1.0005046213186735</v>
      </c>
      <c r="AJ423" s="41">
        <f ca="1">EXP(($C$384)*'Part F'!AI55)</f>
        <v>1.0005587290028879</v>
      </c>
      <c r="AK423" s="41">
        <f ca="1">EXP(($C$384)*'Part F'!AJ55)</f>
        <v>1.0004593374587993</v>
      </c>
      <c r="AL423" s="41">
        <f ca="1">EXP(($C$384)*'Part F'!AK55)</f>
        <v>1.0005032979955071</v>
      </c>
      <c r="AM423" s="41">
        <f ca="1">EXP(($C$384)*'Part F'!AL55)</f>
        <v>1.0006184605413069</v>
      </c>
      <c r="AN423" s="41">
        <f ca="1">EXP(($C$384)*'Part F'!AM55)</f>
        <v>1.0006006683350404</v>
      </c>
      <c r="AO423" s="41">
        <f ca="1">EXP(($C$384)*'Part F'!AN55)</f>
        <v>1.0004317695783989</v>
      </c>
      <c r="AP423" s="41">
        <f ca="1">EXP(($C$384)*'Part F'!AO55)</f>
        <v>1.0005274959083907</v>
      </c>
      <c r="AQ423" s="41">
        <f ca="1">EXP(($C$384)*'Part F'!AP55)</f>
        <v>1.0005753415450456</v>
      </c>
      <c r="AR423" s="41">
        <f ca="1">EXP(($C$384)*'Part F'!AQ55)</f>
        <v>1.0006733240697949</v>
      </c>
      <c r="AS423" s="41">
        <f ca="1">EXP(($C$384)*'Part F'!AR55)</f>
        <v>1.00053184405716</v>
      </c>
      <c r="AT423" s="41">
        <f ca="1">EXP(($C$384)*'Part F'!AS55)</f>
        <v>1.0005164957596093</v>
      </c>
      <c r="AU423" s="41">
        <f ca="1">EXP(($C$384)*'Part F'!AT55)</f>
        <v>1.0004701521854762</v>
      </c>
      <c r="AV423" s="41">
        <f ca="1">EXP(($C$384)*'Part F'!AU55)</f>
        <v>1.000556579370383</v>
      </c>
      <c r="AW423" s="41">
        <f ca="1">EXP(($C$384)*'Part F'!AV55)</f>
        <v>1.000389813262371</v>
      </c>
      <c r="AX423" s="41">
        <f ca="1">EXP(($C$384)*'Part F'!AW55)</f>
        <v>1.0003473839537826</v>
      </c>
      <c r="AY423" s="41">
        <f ca="1">EXP(($C$384)*'Part F'!AX55)</f>
        <v>1.0005089558179294</v>
      </c>
      <c r="AZ423" s="41">
        <f ca="1">EXP(($C$384)*'Part F'!AY55)</f>
        <v>1.0007410972970923</v>
      </c>
      <c r="BA423" s="41">
        <f ca="1">EXP(($C$384)*'Part F'!AZ55)</f>
        <v>1.0005223018587324</v>
      </c>
      <c r="BB423" s="41">
        <f ca="1">EXP(($C$384)*'Part F'!BA55)</f>
        <v>1.0004417850210874</v>
      </c>
      <c r="BC423" s="41">
        <f ca="1">EXP(($C$384)*'Part F'!BB55)</f>
        <v>1.000616057452175</v>
      </c>
      <c r="BD423" s="41">
        <f ca="1">EXP(($C$384)*'Part F'!BC55)</f>
        <v>1.0005725053176913</v>
      </c>
      <c r="BE423" s="41">
        <f ca="1">EXP(($C$384)*'Part F'!BD55)</f>
        <v>1.0004811479056224</v>
      </c>
      <c r="BF423" s="41">
        <f ca="1">EXP(($C$384)*'Part F'!BE55)</f>
        <v>1.0007228102753081</v>
      </c>
      <c r="BG423" s="41">
        <f ca="1">EXP(($C$384)*'Part F'!BF55)</f>
        <v>1.0005258774306642</v>
      </c>
      <c r="BH423" s="41">
        <f ca="1">EXP(($C$384)*'Part F'!BG55)</f>
        <v>1.0004117105860257</v>
      </c>
      <c r="BI423" s="41">
        <f ca="1">EXP(($C$384)*'Part F'!BH55)</f>
        <v>1.0005466455957825</v>
      </c>
      <c r="BJ423" s="41">
        <f ca="1">EXP(($C$384)*'Part F'!BI55)</f>
        <v>1.0004973668380279</v>
      </c>
      <c r="BK423" s="41">
        <f ca="1">EXP(($C$384)*'Part F'!BJ55)</f>
        <v>1.0004716440519623</v>
      </c>
      <c r="BL423" s="41">
        <f ca="1">EXP(($C$384)*'Part F'!BK55)</f>
        <v>1.0006027200366872</v>
      </c>
      <c r="BM423" s="41">
        <f ca="1">EXP(($C$384)*'Part F'!BL55)</f>
        <v>1.0005449093002072</v>
      </c>
      <c r="BN423" s="41">
        <f ca="1">EXP(($C$384)*'Part F'!BM55)</f>
        <v>1.0006077361196482</v>
      </c>
      <c r="BO423" s="41">
        <f ca="1">EXP(($C$384)*'Part F'!BN55)</f>
        <v>1.000536180955836</v>
      </c>
      <c r="BP423" s="41">
        <f ca="1">EXP(($C$384)*'Part F'!BO55)</f>
        <v>1.0006621105154816</v>
      </c>
      <c r="BQ423" s="41">
        <f ca="1">EXP(($C$384)*'Part F'!BP55)</f>
        <v>1.0006143099059754</v>
      </c>
      <c r="BR423" s="41">
        <f ca="1">EXP(($C$384)*'Part F'!BQ55)</f>
        <v>1.0004400276037217</v>
      </c>
      <c r="BS423" s="41">
        <f ca="1">EXP(($C$384)*'Part F'!BR55)</f>
        <v>1.0006377501945305</v>
      </c>
      <c r="BT423" s="41">
        <f ca="1">EXP(($C$384)*'Part F'!BS55)</f>
        <v>1.0005910195054479</v>
      </c>
      <c r="BU423" s="41">
        <f ca="1">EXP(($C$384)*'Part F'!BT55)</f>
        <v>1.0004491640887332</v>
      </c>
      <c r="BV423" s="41">
        <f ca="1">EXP(($C$384)*'Part F'!BU55)</f>
        <v>1.0004498772318478</v>
      </c>
      <c r="BW423" s="41">
        <f ca="1">EXP(($C$384)*'Part F'!BV55)</f>
        <v>1.0006497594303663</v>
      </c>
      <c r="BX423" s="41">
        <f ca="1">EXP(($C$384)*'Part F'!BW55)</f>
        <v>1.000475365463009</v>
      </c>
      <c r="BY423" s="41">
        <f ca="1">EXP(($C$384)*'Part F'!BX55)</f>
        <v>1.0005460901031833</v>
      </c>
      <c r="BZ423" s="41">
        <f ca="1">EXP(($C$384)*'Part F'!BY55)</f>
        <v>1.0004737871613671</v>
      </c>
      <c r="CA423" s="41">
        <f ca="1">EXP(($C$384)*'Part F'!BZ55)</f>
        <v>1.0005752034499669</v>
      </c>
      <c r="CB423" s="41">
        <f ca="1">EXP(($C$384)*'Part F'!CA55)</f>
        <v>1.0005892387964008</v>
      </c>
      <c r="CC423" s="41">
        <f ca="1">EXP(($C$384)*'Part F'!CB55)</f>
        <v>1.0006715772546386</v>
      </c>
      <c r="CD423" s="41">
        <f ca="1">EXP(($C$384)*'Part F'!CC55)</f>
        <v>1.0006052457463417</v>
      </c>
      <c r="CE423" s="41">
        <f ca="1">EXP(($C$384)*'Part F'!CD55)</f>
        <v>1.0004833593527398</v>
      </c>
      <c r="CF423" s="41">
        <f ca="1">EXP(($C$384)*'Part F'!CE55)</f>
        <v>1.000566870564626</v>
      </c>
      <c r="CG423" s="41">
        <f ca="1">EXP(($C$384)*'Part F'!CF55)</f>
        <v>1.0005459931922274</v>
      </c>
      <c r="CH423" s="41">
        <f ca="1">EXP(($C$384)*'Part F'!CG55)</f>
        <v>1.0004808334077528</v>
      </c>
      <c r="CI423" s="41">
        <f ca="1">EXP(($C$384)*'Part F'!CH55)</f>
        <v>1.0005609005679728</v>
      </c>
      <c r="CJ423" s="41">
        <f ca="1">EXP(($C$384)*'Part F'!CI55)</f>
        <v>1.000625540038089</v>
      </c>
      <c r="CK423" s="41">
        <f ca="1">EXP(($C$384)*'Part F'!CJ55)</f>
        <v>1.0005052220656794</v>
      </c>
      <c r="CL423" s="41">
        <f ca="1">EXP(($C$384)*'Part F'!CK55)</f>
        <v>1.00076401958117</v>
      </c>
      <c r="CM423" s="41">
        <f ca="1">EXP(($C$384)*'Part F'!CL55)</f>
        <v>1.0005165190294392</v>
      </c>
      <c r="CN423" s="41">
        <f ca="1">EXP(($C$384)*'Part F'!CM55)</f>
        <v>1.000622164655449</v>
      </c>
      <c r="CO423" s="41">
        <f ca="1">EXP(($C$384)*'Part F'!CN55)</f>
        <v>1.0005651111738962</v>
      </c>
      <c r="CP423" s="41">
        <f ca="1">EXP(($C$384)*'Part F'!CO55)</f>
        <v>1.0005954907991093</v>
      </c>
      <c r="CQ423" s="41">
        <f ca="1">EXP(($C$384)*'Part F'!CP55)</f>
        <v>1.0005760091348836</v>
      </c>
      <c r="CR423" s="41">
        <f ca="1">EXP(($C$384)*'Part F'!CQ55)</f>
        <v>1.000608643680589</v>
      </c>
      <c r="CS423" s="41">
        <f ca="1">EXP(($C$384)*'Part F'!CR55)</f>
        <v>1.0005417418633431</v>
      </c>
      <c r="CT423" s="41">
        <f ca="1">EXP(($C$384)*'Part F'!CS55)</f>
        <v>1.0004709519516701</v>
      </c>
      <c r="CU423" s="41">
        <f ca="1">EXP(($C$384)*'Part F'!CT55)</f>
        <v>1.0005419392536248</v>
      </c>
      <c r="CV423" s="41">
        <f ca="1">EXP(($C$384)*'Part F'!CU55)</f>
        <v>1.0005519707796251</v>
      </c>
      <c r="CW423" s="41">
        <f ca="1">EXP(($C$384)*'Part F'!CV55)</f>
        <v>1.0006502861566202</v>
      </c>
      <c r="CX423" s="41">
        <f ca="1">EXP(($C$384)*'Part F'!CW55)</f>
        <v>1.0005436058979993</v>
      </c>
      <c r="CY423" s="41">
        <f ca="1">EXP(($C$384)*'Part F'!CX55)</f>
        <v>1.0006819164107057</v>
      </c>
    </row>
    <row r="424" spans="3:103" x14ac:dyDescent="0.2">
      <c r="C424" s="41">
        <f t="shared" si="37"/>
        <v>3.4166666666666683</v>
      </c>
      <c r="D424" s="41">
        <f ca="1">EXP(($C$384)*'Part F'!C56)</f>
        <v>1.0005434249560621</v>
      </c>
      <c r="E424" s="41">
        <f ca="1">EXP(($C$384)*'Part F'!D56)</f>
        <v>1.0004770365917071</v>
      </c>
      <c r="F424" s="41">
        <f ca="1">EXP(($C$384)*'Part F'!E56)</f>
        <v>1.0005716019329607</v>
      </c>
      <c r="G424" s="41">
        <f ca="1">EXP(($C$384)*'Part F'!F56)</f>
        <v>1.0004837010627456</v>
      </c>
      <c r="H424" s="41">
        <f ca="1">EXP(($C$384)*'Part F'!G56)</f>
        <v>1.0006234876247153</v>
      </c>
      <c r="I424" s="41">
        <f ca="1">EXP(($C$384)*'Part F'!H56)</f>
        <v>1.0005367291807918</v>
      </c>
      <c r="J424" s="41">
        <f ca="1">EXP(($C$384)*'Part F'!I56)</f>
        <v>1.0007009082926031</v>
      </c>
      <c r="K424" s="41">
        <f ca="1">EXP(($C$384)*'Part F'!J56)</f>
        <v>1.0005555050201276</v>
      </c>
      <c r="L424" s="41">
        <f ca="1">EXP(($C$384)*'Part F'!K56)</f>
        <v>1.0005816482104777</v>
      </c>
      <c r="M424" s="41">
        <f ca="1">EXP(($C$384)*'Part F'!L56)</f>
        <v>1.000558006188806</v>
      </c>
      <c r="N424" s="41">
        <f ca="1">EXP(($C$384)*'Part F'!M56)</f>
        <v>1.0006960472364663</v>
      </c>
      <c r="O424" s="41">
        <f ca="1">EXP(($C$384)*'Part F'!N56)</f>
        <v>1.0004103689581514</v>
      </c>
      <c r="P424" s="41">
        <f ca="1">EXP(($C$384)*'Part F'!O56)</f>
        <v>1.0006194960761927</v>
      </c>
      <c r="Q424" s="41">
        <f ca="1">EXP(($C$384)*'Part F'!P56)</f>
        <v>1.0006097014228432</v>
      </c>
      <c r="R424" s="41">
        <f ca="1">EXP(($C$384)*'Part F'!Q56)</f>
        <v>1.0005065488560703</v>
      </c>
      <c r="S424" s="41">
        <f ca="1">EXP(($C$384)*'Part F'!R56)</f>
        <v>1.0004835835039982</v>
      </c>
      <c r="T424" s="41">
        <f ca="1">EXP(($C$384)*'Part F'!S56)</f>
        <v>1.0005334171582521</v>
      </c>
      <c r="U424" s="41">
        <f ca="1">EXP(($C$384)*'Part F'!T56)</f>
        <v>1.000595664517909</v>
      </c>
      <c r="V424" s="41">
        <f ca="1">EXP(($C$384)*'Part F'!U56)</f>
        <v>1.0004950949339653</v>
      </c>
      <c r="W424" s="41">
        <f ca="1">EXP(($C$384)*'Part F'!V56)</f>
        <v>1.0006259308387011</v>
      </c>
      <c r="X424" s="41">
        <f ca="1">EXP(($C$384)*'Part F'!W56)</f>
        <v>1.0006360109772094</v>
      </c>
      <c r="Y424" s="41">
        <f ca="1">EXP(($C$384)*'Part F'!X56)</f>
        <v>1.0004943342967245</v>
      </c>
      <c r="Z424" s="41">
        <f ca="1">EXP(($C$384)*'Part F'!Y56)</f>
        <v>1.000478572959872</v>
      </c>
      <c r="AA424" s="41">
        <f ca="1">EXP(($C$384)*'Part F'!Z56)</f>
        <v>1.0004603880569061</v>
      </c>
      <c r="AB424" s="41">
        <f ca="1">EXP(($C$384)*'Part F'!AA56)</f>
        <v>1.0005176008011971</v>
      </c>
      <c r="AC424" s="41">
        <f ca="1">EXP(($C$384)*'Part F'!AB56)</f>
        <v>1.0005016498350874</v>
      </c>
      <c r="AD424" s="41">
        <f ca="1">EXP(($C$384)*'Part F'!AC56)</f>
        <v>1.0005350785981941</v>
      </c>
      <c r="AE424" s="41">
        <f ca="1">EXP(($C$384)*'Part F'!AD56)</f>
        <v>1.0006754089912009</v>
      </c>
      <c r="AF424" s="41">
        <f ca="1">EXP(($C$384)*'Part F'!AE56)</f>
        <v>1.0004231805038164</v>
      </c>
      <c r="AG424" s="41">
        <f ca="1">EXP(($C$384)*'Part F'!AF56)</f>
        <v>1.0005468822195511</v>
      </c>
      <c r="AH424" s="41">
        <f ca="1">EXP(($C$384)*'Part F'!AG56)</f>
        <v>1.0006786832673791</v>
      </c>
      <c r="AI424" s="41">
        <f ca="1">EXP(($C$384)*'Part F'!AH56)</f>
        <v>1.0005138071745561</v>
      </c>
      <c r="AJ424" s="41">
        <f ca="1">EXP(($C$384)*'Part F'!AI56)</f>
        <v>1.0005714228512883</v>
      </c>
      <c r="AK424" s="41">
        <f ca="1">EXP(($C$384)*'Part F'!AJ56)</f>
        <v>1.00044234410263</v>
      </c>
      <c r="AL424" s="41">
        <f ca="1">EXP(($C$384)*'Part F'!AK56)</f>
        <v>1.0004981863265681</v>
      </c>
      <c r="AM424" s="41">
        <f ca="1">EXP(($C$384)*'Part F'!AL56)</f>
        <v>1.0006440974335971</v>
      </c>
      <c r="AN424" s="41">
        <f ca="1">EXP(($C$384)*'Part F'!AM56)</f>
        <v>1.0006121212692409</v>
      </c>
      <c r="AO424" s="41">
        <f ca="1">EXP(($C$384)*'Part F'!AN56)</f>
        <v>1.0004342370429733</v>
      </c>
      <c r="AP424" s="41">
        <f ca="1">EXP(($C$384)*'Part F'!AO56)</f>
        <v>1.0005325033957588</v>
      </c>
      <c r="AQ424" s="41">
        <f ca="1">EXP(($C$384)*'Part F'!AP56)</f>
        <v>1.0005786590573542</v>
      </c>
      <c r="AR424" s="41">
        <f ca="1">EXP(($C$384)*'Part F'!AQ56)</f>
        <v>1.0006878860572894</v>
      </c>
      <c r="AS424" s="41">
        <f ca="1">EXP(($C$384)*'Part F'!AR56)</f>
        <v>1.000539148522801</v>
      </c>
      <c r="AT424" s="41">
        <f ca="1">EXP(($C$384)*'Part F'!AS56)</f>
        <v>1.0005540316516695</v>
      </c>
      <c r="AU424" s="41">
        <f ca="1">EXP(($C$384)*'Part F'!AT56)</f>
        <v>1.0004660262123917</v>
      </c>
      <c r="AV424" s="41">
        <f ca="1">EXP(($C$384)*'Part F'!AU56)</f>
        <v>1.0005546431160055</v>
      </c>
      <c r="AW424" s="41">
        <f ca="1">EXP(($C$384)*'Part F'!AV56)</f>
        <v>1.0003967178650277</v>
      </c>
      <c r="AX424" s="41">
        <f ca="1">EXP(($C$384)*'Part F'!AW56)</f>
        <v>1.0003414800697334</v>
      </c>
      <c r="AY424" s="41">
        <f ca="1">EXP(($C$384)*'Part F'!AX56)</f>
        <v>1.000483206817101</v>
      </c>
      <c r="AZ424" s="41">
        <f ca="1">EXP(($C$384)*'Part F'!AY56)</f>
        <v>1.0007248349900386</v>
      </c>
      <c r="BA424" s="41">
        <f ca="1">EXP(($C$384)*'Part F'!AZ56)</f>
        <v>1.0005263603091212</v>
      </c>
      <c r="BB424" s="41">
        <f ca="1">EXP(($C$384)*'Part F'!BA56)</f>
        <v>1.0004723535961577</v>
      </c>
      <c r="BC424" s="41">
        <f ca="1">EXP(($C$384)*'Part F'!BB56)</f>
        <v>1.0006043879551045</v>
      </c>
      <c r="BD424" s="41">
        <f ca="1">EXP(($C$384)*'Part F'!BC56)</f>
        <v>1.0005731583483901</v>
      </c>
      <c r="BE424" s="41">
        <f ca="1">EXP(($C$384)*'Part F'!BD56)</f>
        <v>1.0004643105691462</v>
      </c>
      <c r="BF424" s="41">
        <f ca="1">EXP(($C$384)*'Part F'!BE56)</f>
        <v>1.0007205790229878</v>
      </c>
      <c r="BG424" s="41">
        <f ca="1">EXP(($C$384)*'Part F'!BF56)</f>
        <v>1.0005147564003367</v>
      </c>
      <c r="BH424" s="41">
        <f ca="1">EXP(($C$384)*'Part F'!BG56)</f>
        <v>1.0004177098269338</v>
      </c>
      <c r="BI424" s="41">
        <f ca="1">EXP(($C$384)*'Part F'!BH56)</f>
        <v>1.0005451742744775</v>
      </c>
      <c r="BJ424" s="41">
        <f ca="1">EXP(($C$384)*'Part F'!BI56)</f>
        <v>1.0004862321041004</v>
      </c>
      <c r="BK424" s="41">
        <f ca="1">EXP(($C$384)*'Part F'!BJ56)</f>
        <v>1.0004758241293215</v>
      </c>
      <c r="BL424" s="41">
        <f ca="1">EXP(($C$384)*'Part F'!BK56)</f>
        <v>1.0006100743468815</v>
      </c>
      <c r="BM424" s="41">
        <f ca="1">EXP(($C$384)*'Part F'!BL56)</f>
        <v>1.0005549395158257</v>
      </c>
      <c r="BN424" s="41">
        <f ca="1">EXP(($C$384)*'Part F'!BM56)</f>
        <v>1.0006101777678316</v>
      </c>
      <c r="BO424" s="41">
        <f ca="1">EXP(($C$384)*'Part F'!BN56)</f>
        <v>1.0005228494130241</v>
      </c>
      <c r="BP424" s="41">
        <f ca="1">EXP(($C$384)*'Part F'!BO56)</f>
        <v>1.0006763772034935</v>
      </c>
      <c r="BQ424" s="41">
        <f ca="1">EXP(($C$384)*'Part F'!BP56)</f>
        <v>1.0006046812421976</v>
      </c>
      <c r="BR424" s="41">
        <f ca="1">EXP(($C$384)*'Part F'!BQ56)</f>
        <v>1.0004406719057286</v>
      </c>
      <c r="BS424" s="41">
        <f ca="1">EXP(($C$384)*'Part F'!BR56)</f>
        <v>1.0006360925829088</v>
      </c>
      <c r="BT424" s="41">
        <f ca="1">EXP(($C$384)*'Part F'!BS56)</f>
        <v>1.000585110191242</v>
      </c>
      <c r="BU424" s="41">
        <f ca="1">EXP(($C$384)*'Part F'!BT56)</f>
        <v>1.0004576298414602</v>
      </c>
      <c r="BV424" s="41">
        <f ca="1">EXP(($C$384)*'Part F'!BU56)</f>
        <v>1.0004389983504631</v>
      </c>
      <c r="BW424" s="41">
        <f ca="1">EXP(($C$384)*'Part F'!BV56)</f>
        <v>1.0006594493733807</v>
      </c>
      <c r="BX424" s="41">
        <f ca="1">EXP(($C$384)*'Part F'!BW56)</f>
        <v>1.000489251419012</v>
      </c>
      <c r="BY424" s="41">
        <f ca="1">EXP(($C$384)*'Part F'!BX56)</f>
        <v>1.0005542438710315</v>
      </c>
      <c r="BZ424" s="41">
        <f ca="1">EXP(($C$384)*'Part F'!BY56)</f>
        <v>1.0004481915071404</v>
      </c>
      <c r="CA424" s="41">
        <f ca="1">EXP(($C$384)*'Part F'!BZ56)</f>
        <v>1.0005761703829688</v>
      </c>
      <c r="CB424" s="41">
        <f ca="1">EXP(($C$384)*'Part F'!CA56)</f>
        <v>1.0005922200699362</v>
      </c>
      <c r="CC424" s="41">
        <f ca="1">EXP(($C$384)*'Part F'!CB56)</f>
        <v>1.0006796402313682</v>
      </c>
      <c r="CD424" s="41">
        <f ca="1">EXP(($C$384)*'Part F'!CC56)</f>
        <v>1.0005896863586767</v>
      </c>
      <c r="CE424" s="41">
        <f ca="1">EXP(($C$384)*'Part F'!CD56)</f>
        <v>1.0004856136476239</v>
      </c>
      <c r="CF424" s="41">
        <f ca="1">EXP(($C$384)*'Part F'!CE56)</f>
        <v>1.0005604298297823</v>
      </c>
      <c r="CG424" s="41">
        <f ca="1">EXP(($C$384)*'Part F'!CF56)</f>
        <v>1.0005516892572539</v>
      </c>
      <c r="CH424" s="41">
        <f ca="1">EXP(($C$384)*'Part F'!CG56)</f>
        <v>1.0004846020715288</v>
      </c>
      <c r="CI424" s="41">
        <f ca="1">EXP(($C$384)*'Part F'!CH56)</f>
        <v>1.0005638265078816</v>
      </c>
      <c r="CJ424" s="41">
        <f ca="1">EXP(($C$384)*'Part F'!CI56)</f>
        <v>1.0006110586217267</v>
      </c>
      <c r="CK424" s="41">
        <f ca="1">EXP(($C$384)*'Part F'!CJ56)</f>
        <v>1.0005112085486527</v>
      </c>
      <c r="CL424" s="41">
        <f ca="1">EXP(($C$384)*'Part F'!CK56)</f>
        <v>1.0007818323551003</v>
      </c>
      <c r="CM424" s="41">
        <f ca="1">EXP(($C$384)*'Part F'!CL56)</f>
        <v>1.0005259602075316</v>
      </c>
      <c r="CN424" s="41">
        <f ca="1">EXP(($C$384)*'Part F'!CM56)</f>
        <v>1.0006260173410313</v>
      </c>
      <c r="CO424" s="41">
        <f ca="1">EXP(($C$384)*'Part F'!CN56)</f>
        <v>1.0005365404769118</v>
      </c>
      <c r="CP424" s="41">
        <f ca="1">EXP(($C$384)*'Part F'!CO56)</f>
        <v>1.0006100477403179</v>
      </c>
      <c r="CQ424" s="41">
        <f ca="1">EXP(($C$384)*'Part F'!CP56)</f>
        <v>1.0005765057487741</v>
      </c>
      <c r="CR424" s="41">
        <f ca="1">EXP(($C$384)*'Part F'!CQ56)</f>
        <v>1.0005917883486712</v>
      </c>
      <c r="CS424" s="41">
        <f ca="1">EXP(($C$384)*'Part F'!CR56)</f>
        <v>1.0005479026103796</v>
      </c>
      <c r="CT424" s="41">
        <f ca="1">EXP(($C$384)*'Part F'!CS56)</f>
        <v>1.0004639797921144</v>
      </c>
      <c r="CU424" s="41">
        <f ca="1">EXP(($C$384)*'Part F'!CT56)</f>
        <v>1.0005386567148842</v>
      </c>
      <c r="CV424" s="41">
        <f ca="1">EXP(($C$384)*'Part F'!CU56)</f>
        <v>1.0005481739046806</v>
      </c>
      <c r="CW424" s="41">
        <f ca="1">EXP(($C$384)*'Part F'!CV56)</f>
        <v>1.0006554405712944</v>
      </c>
      <c r="CX424" s="41">
        <f ca="1">EXP(($C$384)*'Part F'!CW56)</f>
        <v>1.0005511799848632</v>
      </c>
      <c r="CY424" s="41">
        <f ca="1">EXP(($C$384)*'Part F'!CX56)</f>
        <v>1.0006521776907085</v>
      </c>
    </row>
    <row r="425" spans="3:103" x14ac:dyDescent="0.2">
      <c r="C425" s="41">
        <f t="shared" si="37"/>
        <v>3.5000000000000018</v>
      </c>
      <c r="D425" s="41">
        <f ca="1">EXP(($C$384)*'Part F'!C57)</f>
        <v>1.0005333222890456</v>
      </c>
      <c r="E425" s="41">
        <f ca="1">EXP(($C$384)*'Part F'!D57)</f>
        <v>1.0004885835137576</v>
      </c>
      <c r="F425" s="41">
        <f ca="1">EXP(($C$384)*'Part F'!E57)</f>
        <v>1.0005569926694224</v>
      </c>
      <c r="G425" s="41">
        <f ca="1">EXP(($C$384)*'Part F'!F57)</f>
        <v>1.0004825935585364</v>
      </c>
      <c r="H425" s="41">
        <f ca="1">EXP(($C$384)*'Part F'!G57)</f>
        <v>1.0006168270104674</v>
      </c>
      <c r="I425" s="41">
        <f ca="1">EXP(($C$384)*'Part F'!H57)</f>
        <v>1.0005235853898904</v>
      </c>
      <c r="J425" s="41">
        <f ca="1">EXP(($C$384)*'Part F'!I57)</f>
        <v>1.0007139107584235</v>
      </c>
      <c r="K425" s="41">
        <f ca="1">EXP(($C$384)*'Part F'!J57)</f>
        <v>1.0005630851314871</v>
      </c>
      <c r="L425" s="41">
        <f ca="1">EXP(($C$384)*'Part F'!K57)</f>
        <v>1.0005789058599466</v>
      </c>
      <c r="M425" s="41">
        <f ca="1">EXP(($C$384)*'Part F'!L57)</f>
        <v>1.0005495709983059</v>
      </c>
      <c r="N425" s="41">
        <f ca="1">EXP(($C$384)*'Part F'!M57)</f>
        <v>1.0006984323167243</v>
      </c>
      <c r="O425" s="41">
        <f ca="1">EXP(($C$384)*'Part F'!N57)</f>
        <v>1.0003985779893576</v>
      </c>
      <c r="P425" s="41">
        <f ca="1">EXP(($C$384)*'Part F'!O57)</f>
        <v>1.0006082493145374</v>
      </c>
      <c r="Q425" s="41">
        <f ca="1">EXP(($C$384)*'Part F'!P57)</f>
        <v>1.0006298060173535</v>
      </c>
      <c r="R425" s="41">
        <f ca="1">EXP(($C$384)*'Part F'!Q57)</f>
        <v>1.0005108945063659</v>
      </c>
      <c r="S425" s="41">
        <f ca="1">EXP(($C$384)*'Part F'!R57)</f>
        <v>1.0004819837421217</v>
      </c>
      <c r="T425" s="41">
        <f ca="1">EXP(($C$384)*'Part F'!S57)</f>
        <v>1.0005303577126401</v>
      </c>
      <c r="U425" s="41">
        <f ca="1">EXP(($C$384)*'Part F'!T57)</f>
        <v>1.0006113900358389</v>
      </c>
      <c r="V425" s="41">
        <f ca="1">EXP(($C$384)*'Part F'!U57)</f>
        <v>1.0005032928261492</v>
      </c>
      <c r="W425" s="41">
        <f ca="1">EXP(($C$384)*'Part F'!V57)</f>
        <v>1.0006152318775343</v>
      </c>
      <c r="X425" s="41">
        <f ca="1">EXP(($C$384)*'Part F'!W57)</f>
        <v>1.0006383542239066</v>
      </c>
      <c r="Y425" s="41">
        <f ca="1">EXP(($C$384)*'Part F'!X57)</f>
        <v>1.000482634344672</v>
      </c>
      <c r="Z425" s="41">
        <f ca="1">EXP(($C$384)*'Part F'!Y57)</f>
        <v>1.0004539739448086</v>
      </c>
      <c r="AA425" s="41">
        <f ca="1">EXP(($C$384)*'Part F'!Z57)</f>
        <v>1.0004466065326505</v>
      </c>
      <c r="AB425" s="41">
        <f ca="1">EXP(($C$384)*'Part F'!AA57)</f>
        <v>1.0005199263052631</v>
      </c>
      <c r="AC425" s="41">
        <f ca="1">EXP(($C$384)*'Part F'!AB57)</f>
        <v>1.0005006678212947</v>
      </c>
      <c r="AD425" s="41">
        <f ca="1">EXP(($C$384)*'Part F'!AC57)</f>
        <v>1.0005321925825128</v>
      </c>
      <c r="AE425" s="41">
        <f ca="1">EXP(($C$384)*'Part F'!AD57)</f>
        <v>1.0006680771359129</v>
      </c>
      <c r="AF425" s="41">
        <f ca="1">EXP(($C$384)*'Part F'!AE57)</f>
        <v>1.0004311394597865</v>
      </c>
      <c r="AG425" s="41">
        <f ca="1">EXP(($C$384)*'Part F'!AF57)</f>
        <v>1.0005350544683238</v>
      </c>
      <c r="AH425" s="41">
        <f ca="1">EXP(($C$384)*'Part F'!AG57)</f>
        <v>1.0006905011290859</v>
      </c>
      <c r="AI425" s="41">
        <f ca="1">EXP(($C$384)*'Part F'!AH57)</f>
        <v>1.0005035334570209</v>
      </c>
      <c r="AJ425" s="41">
        <f ca="1">EXP(($C$384)*'Part F'!AI57)</f>
        <v>1.0005855835244828</v>
      </c>
      <c r="AK425" s="41">
        <f ca="1">EXP(($C$384)*'Part F'!AJ57)</f>
        <v>1.0004584282555631</v>
      </c>
      <c r="AL425" s="41">
        <f ca="1">EXP(($C$384)*'Part F'!AK57)</f>
        <v>1.0004855100935595</v>
      </c>
      <c r="AM425" s="41">
        <f ca="1">EXP(($C$384)*'Part F'!AL57)</f>
        <v>1.0006364525134537</v>
      </c>
      <c r="AN425" s="41">
        <f ca="1">EXP(($C$384)*'Part F'!AM57)</f>
        <v>1.0005932464658278</v>
      </c>
      <c r="AO425" s="41">
        <f ca="1">EXP(($C$384)*'Part F'!AN57)</f>
        <v>1.0004120549015449</v>
      </c>
      <c r="AP425" s="41">
        <f ca="1">EXP(($C$384)*'Part F'!AO57)</f>
        <v>1.0005079427664545</v>
      </c>
      <c r="AQ425" s="41">
        <f ca="1">EXP(($C$384)*'Part F'!AP57)</f>
        <v>1.000577601807378</v>
      </c>
      <c r="AR425" s="41">
        <f ca="1">EXP(($C$384)*'Part F'!AQ57)</f>
        <v>1.0006898184074289</v>
      </c>
      <c r="AS425" s="41">
        <f ca="1">EXP(($C$384)*'Part F'!AR57)</f>
        <v>1.0005290178310167</v>
      </c>
      <c r="AT425" s="41">
        <f ca="1">EXP(($C$384)*'Part F'!AS57)</f>
        <v>1.0005459354607842</v>
      </c>
      <c r="AU425" s="41">
        <f ca="1">EXP(($C$384)*'Part F'!AT57)</f>
        <v>1.0004726017554255</v>
      </c>
      <c r="AV425" s="41">
        <f ca="1">EXP(($C$384)*'Part F'!AU57)</f>
        <v>1.0005703441458746</v>
      </c>
      <c r="AW425" s="41">
        <f ca="1">EXP(($C$384)*'Part F'!AV57)</f>
        <v>1.0004032699878362</v>
      </c>
      <c r="AX425" s="41">
        <f ca="1">EXP(($C$384)*'Part F'!AW57)</f>
        <v>1.0003296460062576</v>
      </c>
      <c r="AY425" s="41">
        <f ca="1">EXP(($C$384)*'Part F'!AX57)</f>
        <v>1.000488975515361</v>
      </c>
      <c r="AZ425" s="41">
        <f ca="1">EXP(($C$384)*'Part F'!AY57)</f>
        <v>1.0007459513271351</v>
      </c>
      <c r="BA425" s="41">
        <f ca="1">EXP(($C$384)*'Part F'!AZ57)</f>
        <v>1.0005318986925884</v>
      </c>
      <c r="BB425" s="41">
        <f ca="1">EXP(($C$384)*'Part F'!BA57)</f>
        <v>1.000468429139951</v>
      </c>
      <c r="BC425" s="41">
        <f ca="1">EXP(($C$384)*'Part F'!BB57)</f>
        <v>1.0006084709580336</v>
      </c>
      <c r="BD425" s="41">
        <f ca="1">EXP(($C$384)*'Part F'!BC57)</f>
        <v>1.0005790553228815</v>
      </c>
      <c r="BE425" s="41">
        <f ca="1">EXP(($C$384)*'Part F'!BD57)</f>
        <v>1.0004731430456297</v>
      </c>
      <c r="BF425" s="41">
        <f ca="1">EXP(($C$384)*'Part F'!BE57)</f>
        <v>1.0007112716194402</v>
      </c>
      <c r="BG425" s="41">
        <f ca="1">EXP(($C$384)*'Part F'!BF57)</f>
        <v>1.0005184748947356</v>
      </c>
      <c r="BH425" s="41">
        <f ca="1">EXP(($C$384)*'Part F'!BG57)</f>
        <v>1.000419277226358</v>
      </c>
      <c r="BI425" s="41">
        <f ca="1">EXP(($C$384)*'Part F'!BH57)</f>
        <v>1.0005562397482359</v>
      </c>
      <c r="BJ425" s="41">
        <f ca="1">EXP(($C$384)*'Part F'!BI57)</f>
        <v>1.0005153522910717</v>
      </c>
      <c r="BK425" s="41">
        <f ca="1">EXP(($C$384)*'Part F'!BJ57)</f>
        <v>1.0004648754434589</v>
      </c>
      <c r="BL425" s="41">
        <f ca="1">EXP(($C$384)*'Part F'!BK57)</f>
        <v>1.0006097790361765</v>
      </c>
      <c r="BM425" s="41">
        <f ca="1">EXP(($C$384)*'Part F'!BL57)</f>
        <v>1.0005721466858064</v>
      </c>
      <c r="BN425" s="41">
        <f ca="1">EXP(($C$384)*'Part F'!BM57)</f>
        <v>1.0006169241122482</v>
      </c>
      <c r="BO425" s="41">
        <f ca="1">EXP(($C$384)*'Part F'!BN57)</f>
        <v>1.0005222180901467</v>
      </c>
      <c r="BP425" s="41">
        <f ca="1">EXP(($C$384)*'Part F'!BO57)</f>
        <v>1.0006702553074931</v>
      </c>
      <c r="BQ425" s="41">
        <f ca="1">EXP(($C$384)*'Part F'!BP57)</f>
        <v>1.0006011261415502</v>
      </c>
      <c r="BR425" s="41">
        <f ca="1">EXP(($C$384)*'Part F'!BQ57)</f>
        <v>1.0004294325737781</v>
      </c>
      <c r="BS425" s="41">
        <f ca="1">EXP(($C$384)*'Part F'!BR57)</f>
        <v>1.0006507283725385</v>
      </c>
      <c r="BT425" s="41">
        <f ca="1">EXP(($C$384)*'Part F'!BS57)</f>
        <v>1.0005764794709648</v>
      </c>
      <c r="BU425" s="41">
        <f ca="1">EXP(($C$384)*'Part F'!BT57)</f>
        <v>1.0004579338079254</v>
      </c>
      <c r="BV425" s="41">
        <f ca="1">EXP(($C$384)*'Part F'!BU57)</f>
        <v>1.0004501344601631</v>
      </c>
      <c r="BW425" s="41">
        <f ca="1">EXP(($C$384)*'Part F'!BV57)</f>
        <v>1.000665231559714</v>
      </c>
      <c r="BX425" s="41">
        <f ca="1">EXP(($C$384)*'Part F'!BW57)</f>
        <v>1.0004923116340851</v>
      </c>
      <c r="BY425" s="41">
        <f ca="1">EXP(($C$384)*'Part F'!BX57)</f>
        <v>1.0005478634143024</v>
      </c>
      <c r="BZ425" s="41">
        <f ca="1">EXP(($C$384)*'Part F'!BY57)</f>
        <v>1.0004311301566706</v>
      </c>
      <c r="CA425" s="41">
        <f ca="1">EXP(($C$384)*'Part F'!BZ57)</f>
        <v>1.0005908582140655</v>
      </c>
      <c r="CB425" s="41">
        <f ca="1">EXP(($C$384)*'Part F'!CA57)</f>
        <v>1.0005886829704143</v>
      </c>
      <c r="CC425" s="41">
        <f ca="1">EXP(($C$384)*'Part F'!CB57)</f>
        <v>1.0007023627389233</v>
      </c>
      <c r="CD425" s="41">
        <f ca="1">EXP(($C$384)*'Part F'!CC57)</f>
        <v>1.0005665081331501</v>
      </c>
      <c r="CE425" s="41">
        <f ca="1">EXP(($C$384)*'Part F'!CD57)</f>
        <v>1.0004840348172972</v>
      </c>
      <c r="CF425" s="41">
        <f ca="1">EXP(($C$384)*'Part F'!CE57)</f>
        <v>1.0005608193119162</v>
      </c>
      <c r="CG425" s="41">
        <f ca="1">EXP(($C$384)*'Part F'!CF57)</f>
        <v>1.0005413886745813</v>
      </c>
      <c r="CH425" s="41">
        <f ca="1">EXP(($C$384)*'Part F'!CG57)</f>
        <v>1.0004736225430162</v>
      </c>
      <c r="CI425" s="41">
        <f ca="1">EXP(($C$384)*'Part F'!CH57)</f>
        <v>1.0005640729642316</v>
      </c>
      <c r="CJ425" s="41">
        <f ca="1">EXP(($C$384)*'Part F'!CI57)</f>
        <v>1.0005951642720583</v>
      </c>
      <c r="CK425" s="41">
        <f ca="1">EXP(($C$384)*'Part F'!CJ57)</f>
        <v>1.0005196185715766</v>
      </c>
      <c r="CL425" s="41">
        <f ca="1">EXP(($C$384)*'Part F'!CK57)</f>
        <v>1.0007368218384904</v>
      </c>
      <c r="CM425" s="41">
        <f ca="1">EXP(($C$384)*'Part F'!CL57)</f>
        <v>1.0005122869034981</v>
      </c>
      <c r="CN425" s="41">
        <f ca="1">EXP(($C$384)*'Part F'!CM57)</f>
        <v>1.0006234008985955</v>
      </c>
      <c r="CO425" s="41">
        <f ca="1">EXP(($C$384)*'Part F'!CN57)</f>
        <v>1.0005303525972744</v>
      </c>
      <c r="CP425" s="41">
        <f ca="1">EXP(($C$384)*'Part F'!CO57)</f>
        <v>1.0006046502243457</v>
      </c>
      <c r="CQ425" s="41">
        <f ca="1">EXP(($C$384)*'Part F'!CP57)</f>
        <v>1.0005481251089299</v>
      </c>
      <c r="CR425" s="41">
        <f ca="1">EXP(($C$384)*'Part F'!CQ57)</f>
        <v>1.0005883670490494</v>
      </c>
      <c r="CS425" s="41">
        <f ca="1">EXP(($C$384)*'Part F'!CR57)</f>
        <v>1.0005620542453768</v>
      </c>
      <c r="CT425" s="41">
        <f ca="1">EXP(($C$384)*'Part F'!CS57)</f>
        <v>1.0004697982340678</v>
      </c>
      <c r="CU425" s="41">
        <f ca="1">EXP(($C$384)*'Part F'!CT57)</f>
        <v>1.0005449795830546</v>
      </c>
      <c r="CV425" s="41">
        <f ca="1">EXP(($C$384)*'Part F'!CU57)</f>
        <v>1.0005510170720471</v>
      </c>
      <c r="CW425" s="41">
        <f ca="1">EXP(($C$384)*'Part F'!CV57)</f>
        <v>1.0006440471050952</v>
      </c>
      <c r="CX425" s="41">
        <f ca="1">EXP(($C$384)*'Part F'!CW57)</f>
        <v>1.0005355953038984</v>
      </c>
      <c r="CY425" s="41">
        <f ca="1">EXP(($C$384)*'Part F'!CX57)</f>
        <v>1.0006611710149345</v>
      </c>
    </row>
    <row r="426" spans="3:103" x14ac:dyDescent="0.2">
      <c r="C426" s="41">
        <f t="shared" si="37"/>
        <v>3.5833333333333353</v>
      </c>
      <c r="D426" s="41">
        <f ca="1">EXP(($C$384)*'Part F'!C58)</f>
        <v>1.0005242442137663</v>
      </c>
      <c r="E426" s="41">
        <f ca="1">EXP(($C$384)*'Part F'!D58)</f>
        <v>1.0005056040496081</v>
      </c>
      <c r="F426" s="41">
        <f ca="1">EXP(($C$384)*'Part F'!E58)</f>
        <v>1.0005460953827257</v>
      </c>
      <c r="G426" s="41">
        <f ca="1">EXP(($C$384)*'Part F'!F58)</f>
        <v>1.0004971049026399</v>
      </c>
      <c r="H426" s="41">
        <f ca="1">EXP(($C$384)*'Part F'!G58)</f>
        <v>1.0006294808458147</v>
      </c>
      <c r="I426" s="41">
        <f ca="1">EXP(($C$384)*'Part F'!H58)</f>
        <v>1.0005221583715616</v>
      </c>
      <c r="J426" s="41">
        <f ca="1">EXP(($C$384)*'Part F'!I58)</f>
        <v>1.0007090388669664</v>
      </c>
      <c r="K426" s="41">
        <f ca="1">EXP(($C$384)*'Part F'!J58)</f>
        <v>1.0005681847965389</v>
      </c>
      <c r="L426" s="41">
        <f ca="1">EXP(($C$384)*'Part F'!K58)</f>
        <v>1.0005863516286582</v>
      </c>
      <c r="M426" s="41">
        <f ca="1">EXP(($C$384)*'Part F'!L58)</f>
        <v>1.0005318000251289</v>
      </c>
      <c r="N426" s="41">
        <f ca="1">EXP(($C$384)*'Part F'!M58)</f>
        <v>1.0007133621745441</v>
      </c>
      <c r="O426" s="41">
        <f ca="1">EXP(($C$384)*'Part F'!N58)</f>
        <v>1.0003978678358942</v>
      </c>
      <c r="P426" s="41">
        <f ca="1">EXP(($C$384)*'Part F'!O58)</f>
        <v>1.0006181833367371</v>
      </c>
      <c r="Q426" s="41">
        <f ca="1">EXP(($C$384)*'Part F'!P58)</f>
        <v>1.0006178089425926</v>
      </c>
      <c r="R426" s="41">
        <f ca="1">EXP(($C$384)*'Part F'!Q58)</f>
        <v>1.0005007755426758</v>
      </c>
      <c r="S426" s="41">
        <f ca="1">EXP(($C$384)*'Part F'!R58)</f>
        <v>1.0004852523971997</v>
      </c>
      <c r="T426" s="41">
        <f ca="1">EXP(($C$384)*'Part F'!S58)</f>
        <v>1.0005327533497752</v>
      </c>
      <c r="U426" s="41">
        <f ca="1">EXP(($C$384)*'Part F'!T58)</f>
        <v>1.0006212971082029</v>
      </c>
      <c r="V426" s="41">
        <f ca="1">EXP(($C$384)*'Part F'!U58)</f>
        <v>1.0004967930188533</v>
      </c>
      <c r="W426" s="41">
        <f ca="1">EXP(($C$384)*'Part F'!V58)</f>
        <v>1.0006288419257445</v>
      </c>
      <c r="X426" s="41">
        <f ca="1">EXP(($C$384)*'Part F'!W58)</f>
        <v>1.0006437189349604</v>
      </c>
      <c r="Y426" s="41">
        <f ca="1">EXP(($C$384)*'Part F'!X58)</f>
        <v>1.0004701714433588</v>
      </c>
      <c r="Z426" s="41">
        <f ca="1">EXP(($C$384)*'Part F'!Y58)</f>
        <v>1.0004520692055743</v>
      </c>
      <c r="AA426" s="41">
        <f ca="1">EXP(($C$384)*'Part F'!Z58)</f>
        <v>1.0004430502265433</v>
      </c>
      <c r="AB426" s="41">
        <f ca="1">EXP(($C$384)*'Part F'!AA58)</f>
        <v>1.0005227952362095</v>
      </c>
      <c r="AC426" s="41">
        <f ca="1">EXP(($C$384)*'Part F'!AB58)</f>
        <v>1.0004957815076601</v>
      </c>
      <c r="AD426" s="41">
        <f ca="1">EXP(($C$384)*'Part F'!AC58)</f>
        <v>1.0005410629701386</v>
      </c>
      <c r="AE426" s="41">
        <f ca="1">EXP(($C$384)*'Part F'!AD58)</f>
        <v>1.0006638366921081</v>
      </c>
      <c r="AF426" s="41">
        <f ca="1">EXP(($C$384)*'Part F'!AE58)</f>
        <v>1.000427106045005</v>
      </c>
      <c r="AG426" s="41">
        <f ca="1">EXP(($C$384)*'Part F'!AF58)</f>
        <v>1.0005647345793969</v>
      </c>
      <c r="AH426" s="41">
        <f ca="1">EXP(($C$384)*'Part F'!AG58)</f>
        <v>1.0006693158105044</v>
      </c>
      <c r="AI426" s="41">
        <f ca="1">EXP(($C$384)*'Part F'!AH58)</f>
        <v>1.0004835368184315</v>
      </c>
      <c r="AJ426" s="41">
        <f ca="1">EXP(($C$384)*'Part F'!AI58)</f>
        <v>1.0005896272168326</v>
      </c>
      <c r="AK426" s="41">
        <f ca="1">EXP(($C$384)*'Part F'!AJ58)</f>
        <v>1.0004646185180492</v>
      </c>
      <c r="AL426" s="41">
        <f ca="1">EXP(($C$384)*'Part F'!AK58)</f>
        <v>1.0004919377468382</v>
      </c>
      <c r="AM426" s="41">
        <f ca="1">EXP(($C$384)*'Part F'!AL58)</f>
        <v>1.0006469181652176</v>
      </c>
      <c r="AN426" s="41">
        <f ca="1">EXP(($C$384)*'Part F'!AM58)</f>
        <v>1.0005657445636837</v>
      </c>
      <c r="AO426" s="41">
        <f ca="1">EXP(($C$384)*'Part F'!AN58)</f>
        <v>1.0004130359905643</v>
      </c>
      <c r="AP426" s="41">
        <f ca="1">EXP(($C$384)*'Part F'!AO58)</f>
        <v>1.0005018378771737</v>
      </c>
      <c r="AQ426" s="41">
        <f ca="1">EXP(($C$384)*'Part F'!AP58)</f>
        <v>1.0005548901072541</v>
      </c>
      <c r="AR426" s="41">
        <f ca="1">EXP(($C$384)*'Part F'!AQ58)</f>
        <v>1.0007058686710555</v>
      </c>
      <c r="AS426" s="41">
        <f ca="1">EXP(($C$384)*'Part F'!AR58)</f>
        <v>1.0005511095379105</v>
      </c>
      <c r="AT426" s="41">
        <f ca="1">EXP(($C$384)*'Part F'!AS58)</f>
        <v>1.0005620513860731</v>
      </c>
      <c r="AU426" s="41">
        <f ca="1">EXP(($C$384)*'Part F'!AT58)</f>
        <v>1.0004849516288103</v>
      </c>
      <c r="AV426" s="41">
        <f ca="1">EXP(($C$384)*'Part F'!AU58)</f>
        <v>1.000578984220837</v>
      </c>
      <c r="AW426" s="41">
        <f ca="1">EXP(($C$384)*'Part F'!AV58)</f>
        <v>1.0003932716239614</v>
      </c>
      <c r="AX426" s="41">
        <f ca="1">EXP(($C$384)*'Part F'!AW58)</f>
        <v>1.0003297874191501</v>
      </c>
      <c r="AY426" s="41">
        <f ca="1">EXP(($C$384)*'Part F'!AX58)</f>
        <v>1.000481628957224</v>
      </c>
      <c r="AZ426" s="41">
        <f ca="1">EXP(($C$384)*'Part F'!AY58)</f>
        <v>1.0007506835028288</v>
      </c>
      <c r="BA426" s="41">
        <f ca="1">EXP(($C$384)*'Part F'!AZ58)</f>
        <v>1.0005284074782494</v>
      </c>
      <c r="BB426" s="41">
        <f ca="1">EXP(($C$384)*'Part F'!BA58)</f>
        <v>1.0004678863272862</v>
      </c>
      <c r="BC426" s="41">
        <f ca="1">EXP(($C$384)*'Part F'!BB58)</f>
        <v>1.0006123382721466</v>
      </c>
      <c r="BD426" s="41">
        <f ca="1">EXP(($C$384)*'Part F'!BC58)</f>
        <v>1.0005612127540819</v>
      </c>
      <c r="BE426" s="41">
        <f ca="1">EXP(($C$384)*'Part F'!BD58)</f>
        <v>1.0004687972935435</v>
      </c>
      <c r="BF426" s="41">
        <f ca="1">EXP(($C$384)*'Part F'!BE58)</f>
        <v>1.0007074621562118</v>
      </c>
      <c r="BG426" s="41">
        <f ca="1">EXP(($C$384)*'Part F'!BF58)</f>
        <v>1.0005234568924359</v>
      </c>
      <c r="BH426" s="41">
        <f ca="1">EXP(($C$384)*'Part F'!BG58)</f>
        <v>1.0004284152633418</v>
      </c>
      <c r="BI426" s="41">
        <f ca="1">EXP(($C$384)*'Part F'!BH58)</f>
        <v>1.0005440177025857</v>
      </c>
      <c r="BJ426" s="41">
        <f ca="1">EXP(($C$384)*'Part F'!BI58)</f>
        <v>1.0005170902804343</v>
      </c>
      <c r="BK426" s="41">
        <f ca="1">EXP(($C$384)*'Part F'!BJ58)</f>
        <v>1.0004639475604553</v>
      </c>
      <c r="BL426" s="41">
        <f ca="1">EXP(($C$384)*'Part F'!BK58)</f>
        <v>1.0006320307647798</v>
      </c>
      <c r="BM426" s="41">
        <f ca="1">EXP(($C$384)*'Part F'!BL58)</f>
        <v>1.0005884599800987</v>
      </c>
      <c r="BN426" s="41">
        <f ca="1">EXP(($C$384)*'Part F'!BM58)</f>
        <v>1.0006217073764681</v>
      </c>
      <c r="BO426" s="41">
        <f ca="1">EXP(($C$384)*'Part F'!BN58)</f>
        <v>1.0005225589707709</v>
      </c>
      <c r="BP426" s="41">
        <f ca="1">EXP(($C$384)*'Part F'!BO58)</f>
        <v>1.0006591534218086</v>
      </c>
      <c r="BQ426" s="41">
        <f ca="1">EXP(($C$384)*'Part F'!BP58)</f>
        <v>1.000604109025329</v>
      </c>
      <c r="BR426" s="41">
        <f ca="1">EXP(($C$384)*'Part F'!BQ58)</f>
        <v>1.000441893086877</v>
      </c>
      <c r="BS426" s="41">
        <f ca="1">EXP(($C$384)*'Part F'!BR58)</f>
        <v>1.0006414950900513</v>
      </c>
      <c r="BT426" s="41">
        <f ca="1">EXP(($C$384)*'Part F'!BS58)</f>
        <v>1.0005597655647731</v>
      </c>
      <c r="BU426" s="41">
        <f ca="1">EXP(($C$384)*'Part F'!BT58)</f>
        <v>1.0004640735724946</v>
      </c>
      <c r="BV426" s="41">
        <f ca="1">EXP(($C$384)*'Part F'!BU58)</f>
        <v>1.0004683525440696</v>
      </c>
      <c r="BW426" s="41">
        <f ca="1">EXP(($C$384)*'Part F'!BV58)</f>
        <v>1.0006586224952965</v>
      </c>
      <c r="BX426" s="41">
        <f ca="1">EXP(($C$384)*'Part F'!BW58)</f>
        <v>1.0004727408291298</v>
      </c>
      <c r="BY426" s="41">
        <f ca="1">EXP(($C$384)*'Part F'!BX58)</f>
        <v>1.0005363229364019</v>
      </c>
      <c r="BZ426" s="41">
        <f ca="1">EXP(($C$384)*'Part F'!BY58)</f>
        <v>1.0004303272667268</v>
      </c>
      <c r="CA426" s="41">
        <f ca="1">EXP(($C$384)*'Part F'!BZ58)</f>
        <v>1.0005983023512284</v>
      </c>
      <c r="CB426" s="41">
        <f ca="1">EXP(($C$384)*'Part F'!CA58)</f>
        <v>1.0006128372584737</v>
      </c>
      <c r="CC426" s="41">
        <f ca="1">EXP(($C$384)*'Part F'!CB58)</f>
        <v>1.0006857545569796</v>
      </c>
      <c r="CD426" s="41">
        <f ca="1">EXP(($C$384)*'Part F'!CC58)</f>
        <v>1.0005530938290352</v>
      </c>
      <c r="CE426" s="41">
        <f ca="1">EXP(($C$384)*'Part F'!CD58)</f>
        <v>1.0004928201635519</v>
      </c>
      <c r="CF426" s="41">
        <f ca="1">EXP(($C$384)*'Part F'!CE58)</f>
        <v>1.0005394295260239</v>
      </c>
      <c r="CG426" s="41">
        <f ca="1">EXP(($C$384)*'Part F'!CF58)</f>
        <v>1.0005638037461999</v>
      </c>
      <c r="CH426" s="41">
        <f ca="1">EXP(($C$384)*'Part F'!CG58)</f>
        <v>1.0004656355929442</v>
      </c>
      <c r="CI426" s="41">
        <f ca="1">EXP(($C$384)*'Part F'!CH58)</f>
        <v>1.0005673118940492</v>
      </c>
      <c r="CJ426" s="41">
        <f ca="1">EXP(($C$384)*'Part F'!CI58)</f>
        <v>1.0006021487721581</v>
      </c>
      <c r="CK426" s="41">
        <f ca="1">EXP(($C$384)*'Part F'!CJ58)</f>
        <v>1.000510136346842</v>
      </c>
      <c r="CL426" s="41">
        <f ca="1">EXP(($C$384)*'Part F'!CK58)</f>
        <v>1.0007662050360122</v>
      </c>
      <c r="CM426" s="41">
        <f ca="1">EXP(($C$384)*'Part F'!CL58)</f>
        <v>1.0005367562797747</v>
      </c>
      <c r="CN426" s="41">
        <f ca="1">EXP(($C$384)*'Part F'!CM58)</f>
        <v>1.000634067373255</v>
      </c>
      <c r="CO426" s="41">
        <f ca="1">EXP(($C$384)*'Part F'!CN58)</f>
        <v>1.0005233951960659</v>
      </c>
      <c r="CP426" s="41">
        <f ca="1">EXP(($C$384)*'Part F'!CO58)</f>
        <v>1.0005932101079147</v>
      </c>
      <c r="CQ426" s="41">
        <f ca="1">EXP(($C$384)*'Part F'!CP58)</f>
        <v>1.0005237870913974</v>
      </c>
      <c r="CR426" s="41">
        <f ca="1">EXP(($C$384)*'Part F'!CQ58)</f>
        <v>1.0005903836373677</v>
      </c>
      <c r="CS426" s="41">
        <f ca="1">EXP(($C$384)*'Part F'!CR58)</f>
        <v>1.0005607874675171</v>
      </c>
      <c r="CT426" s="41">
        <f ca="1">EXP(($C$384)*'Part F'!CS58)</f>
        <v>1.000456793574485</v>
      </c>
      <c r="CU426" s="41">
        <f ca="1">EXP(($C$384)*'Part F'!CT58)</f>
        <v>1.0005423149148529</v>
      </c>
      <c r="CV426" s="41">
        <f ca="1">EXP(($C$384)*'Part F'!CU58)</f>
        <v>1.0005558147399598</v>
      </c>
      <c r="CW426" s="41">
        <f ca="1">EXP(($C$384)*'Part F'!CV58)</f>
        <v>1.0006378727714991</v>
      </c>
      <c r="CX426" s="41">
        <f ca="1">EXP(($C$384)*'Part F'!CW58)</f>
        <v>1.000529726999476</v>
      </c>
      <c r="CY426" s="41">
        <f ca="1">EXP(($C$384)*'Part F'!CX58)</f>
        <v>1.0006650452298018</v>
      </c>
    </row>
    <row r="427" spans="3:103" x14ac:dyDescent="0.2">
      <c r="C427" s="41">
        <f t="shared" si="37"/>
        <v>3.6666666666666687</v>
      </c>
      <c r="D427" s="41">
        <f ca="1">EXP(($C$384)*'Part F'!C59)</f>
        <v>1.0005138459970515</v>
      </c>
      <c r="E427" s="41">
        <f ca="1">EXP(($C$384)*'Part F'!D59)</f>
        <v>1.0005214135045768</v>
      </c>
      <c r="F427" s="41">
        <f ca="1">EXP(($C$384)*'Part F'!E59)</f>
        <v>1.0005535762283158</v>
      </c>
      <c r="G427" s="41">
        <f ca="1">EXP(($C$384)*'Part F'!F59)</f>
        <v>1.0005003571813693</v>
      </c>
      <c r="H427" s="41">
        <f ca="1">EXP(($C$384)*'Part F'!G59)</f>
        <v>1.0006170789323003</v>
      </c>
      <c r="I427" s="41">
        <f ca="1">EXP(($C$384)*'Part F'!H59)</f>
        <v>1.0005293240885971</v>
      </c>
      <c r="J427" s="41">
        <f ca="1">EXP(($C$384)*'Part F'!I59)</f>
        <v>1.0006937570713863</v>
      </c>
      <c r="K427" s="41">
        <f ca="1">EXP(($C$384)*'Part F'!J59)</f>
        <v>1.0005742665846156</v>
      </c>
      <c r="L427" s="41">
        <f ca="1">EXP(($C$384)*'Part F'!K59)</f>
        <v>1.0006155266371646</v>
      </c>
      <c r="M427" s="41">
        <f ca="1">EXP(($C$384)*'Part F'!L59)</f>
        <v>1.0005485148514823</v>
      </c>
      <c r="N427" s="41">
        <f ca="1">EXP(($C$384)*'Part F'!M59)</f>
        <v>1.0007090422757823</v>
      </c>
      <c r="O427" s="41">
        <f ca="1">EXP(($C$384)*'Part F'!N59)</f>
        <v>1.0003667893086297</v>
      </c>
      <c r="P427" s="41">
        <f ca="1">EXP(($C$384)*'Part F'!O59)</f>
        <v>1.0006293485469313</v>
      </c>
      <c r="Q427" s="41">
        <f ca="1">EXP(($C$384)*'Part F'!P59)</f>
        <v>1.0006354904543981</v>
      </c>
      <c r="R427" s="41">
        <f ca="1">EXP(($C$384)*'Part F'!Q59)</f>
        <v>1.0005317004184153</v>
      </c>
      <c r="S427" s="41">
        <f ca="1">EXP(($C$384)*'Part F'!R59)</f>
        <v>1.0004758689791999</v>
      </c>
      <c r="T427" s="41">
        <f ca="1">EXP(($C$384)*'Part F'!S59)</f>
        <v>1.0005173460167189</v>
      </c>
      <c r="U427" s="41">
        <f ca="1">EXP(($C$384)*'Part F'!T59)</f>
        <v>1.0006329565661092</v>
      </c>
      <c r="V427" s="41">
        <f ca="1">EXP(($C$384)*'Part F'!U59)</f>
        <v>1.0005045642299466</v>
      </c>
      <c r="W427" s="41">
        <f ca="1">EXP(($C$384)*'Part F'!V59)</f>
        <v>1.0005983277262538</v>
      </c>
      <c r="X427" s="41">
        <f ca="1">EXP(($C$384)*'Part F'!W59)</f>
        <v>1.0006292333553557</v>
      </c>
      <c r="Y427" s="41">
        <f ca="1">EXP(($C$384)*'Part F'!X59)</f>
        <v>1.0004953965882171</v>
      </c>
      <c r="Z427" s="41">
        <f ca="1">EXP(($C$384)*'Part F'!Y59)</f>
        <v>1.0004470289287841</v>
      </c>
      <c r="AA427" s="41">
        <f ca="1">EXP(($C$384)*'Part F'!Z59)</f>
        <v>1.0004467749119628</v>
      </c>
      <c r="AB427" s="41">
        <f ca="1">EXP(($C$384)*'Part F'!AA59)</f>
        <v>1.0005134904299813</v>
      </c>
      <c r="AC427" s="41">
        <f ca="1">EXP(($C$384)*'Part F'!AB59)</f>
        <v>1.0004749211560222</v>
      </c>
      <c r="AD427" s="41">
        <f ca="1">EXP(($C$384)*'Part F'!AC59)</f>
        <v>1.000546847951445</v>
      </c>
      <c r="AE427" s="41">
        <f ca="1">EXP(($C$384)*'Part F'!AD59)</f>
        <v>1.0006506697749324</v>
      </c>
      <c r="AF427" s="41">
        <f ca="1">EXP(($C$384)*'Part F'!AE59)</f>
        <v>1.0004320180760957</v>
      </c>
      <c r="AG427" s="41">
        <f ca="1">EXP(($C$384)*'Part F'!AF59)</f>
        <v>1.0005726576140859</v>
      </c>
      <c r="AH427" s="41">
        <f ca="1">EXP(($C$384)*'Part F'!AG59)</f>
        <v>1.0006700200014143</v>
      </c>
      <c r="AI427" s="41">
        <f ca="1">EXP(($C$384)*'Part F'!AH59)</f>
        <v>1.0004796434007928</v>
      </c>
      <c r="AJ427" s="41">
        <f ca="1">EXP(($C$384)*'Part F'!AI59)</f>
        <v>1.0005763465658695</v>
      </c>
      <c r="AK427" s="41">
        <f ca="1">EXP(($C$384)*'Part F'!AJ59)</f>
        <v>1.0004784352001816</v>
      </c>
      <c r="AL427" s="41">
        <f ca="1">EXP(($C$384)*'Part F'!AK59)</f>
        <v>1.0004899410303238</v>
      </c>
      <c r="AM427" s="41">
        <f ca="1">EXP(($C$384)*'Part F'!AL59)</f>
        <v>1.0006380809037254</v>
      </c>
      <c r="AN427" s="41">
        <f ca="1">EXP(($C$384)*'Part F'!AM59)</f>
        <v>1.0005712093227555</v>
      </c>
      <c r="AO427" s="41">
        <f ca="1">EXP(($C$384)*'Part F'!AN59)</f>
        <v>1.0004129323756068</v>
      </c>
      <c r="AP427" s="41">
        <f ca="1">EXP(($C$384)*'Part F'!AO59)</f>
        <v>1.000505143567626</v>
      </c>
      <c r="AQ427" s="41">
        <f ca="1">EXP(($C$384)*'Part F'!AP59)</f>
        <v>1.00054260512993</v>
      </c>
      <c r="AR427" s="41">
        <f ca="1">EXP(($C$384)*'Part F'!AQ59)</f>
        <v>1.0006692931885881</v>
      </c>
      <c r="AS427" s="41">
        <f ca="1">EXP(($C$384)*'Part F'!AR59)</f>
        <v>1.0005725277912589</v>
      </c>
      <c r="AT427" s="41">
        <f ca="1">EXP(($C$384)*'Part F'!AS59)</f>
        <v>1.0005734239372435</v>
      </c>
      <c r="AU427" s="41">
        <f ca="1">EXP(($C$384)*'Part F'!AT59)</f>
        <v>1.0004643556745065</v>
      </c>
      <c r="AV427" s="41">
        <f ca="1">EXP(($C$384)*'Part F'!AU59)</f>
        <v>1.0005733714970475</v>
      </c>
      <c r="AW427" s="41">
        <f ca="1">EXP(($C$384)*'Part F'!AV59)</f>
        <v>1.0003925823146476</v>
      </c>
      <c r="AX427" s="41">
        <f ca="1">EXP(($C$384)*'Part F'!AW59)</f>
        <v>1.0003407813989338</v>
      </c>
      <c r="AY427" s="41">
        <f ca="1">EXP(($C$384)*'Part F'!AX59)</f>
        <v>1.0004941790860391</v>
      </c>
      <c r="AZ427" s="41">
        <f ca="1">EXP(($C$384)*'Part F'!AY59)</f>
        <v>1.0007267067074241</v>
      </c>
      <c r="BA427" s="41">
        <f ca="1">EXP(($C$384)*'Part F'!AZ59)</f>
        <v>1.0005433489963196</v>
      </c>
      <c r="BB427" s="41">
        <f ca="1">EXP(($C$384)*'Part F'!BA59)</f>
        <v>1.0004721347392076</v>
      </c>
      <c r="BC427" s="41">
        <f ca="1">EXP(($C$384)*'Part F'!BB59)</f>
        <v>1.0006164266038662</v>
      </c>
      <c r="BD427" s="41">
        <f ca="1">EXP(($C$384)*'Part F'!BC59)</f>
        <v>1.0005649824177478</v>
      </c>
      <c r="BE427" s="41">
        <f ca="1">EXP(($C$384)*'Part F'!BD59)</f>
        <v>1.0004944765944388</v>
      </c>
      <c r="BF427" s="41">
        <f ca="1">EXP(($C$384)*'Part F'!BE59)</f>
        <v>1.0006998159222711</v>
      </c>
      <c r="BG427" s="41">
        <f ca="1">EXP(($C$384)*'Part F'!BF59)</f>
        <v>1.0005199294758442</v>
      </c>
      <c r="BH427" s="41">
        <f ca="1">EXP(($C$384)*'Part F'!BG59)</f>
        <v>1.0004240441448229</v>
      </c>
      <c r="BI427" s="41">
        <f ca="1">EXP(($C$384)*'Part F'!BH59)</f>
        <v>1.0005339902077208</v>
      </c>
      <c r="BJ427" s="41">
        <f ca="1">EXP(($C$384)*'Part F'!BI59)</f>
        <v>1.0004843243618127</v>
      </c>
      <c r="BK427" s="41">
        <f ca="1">EXP(($C$384)*'Part F'!BJ59)</f>
        <v>1.0004533640138575</v>
      </c>
      <c r="BL427" s="41">
        <f ca="1">EXP(($C$384)*'Part F'!BK59)</f>
        <v>1.0006229277693204</v>
      </c>
      <c r="BM427" s="41">
        <f ca="1">EXP(($C$384)*'Part F'!BL59)</f>
        <v>1.0005794095874074</v>
      </c>
      <c r="BN427" s="41">
        <f ca="1">EXP(($C$384)*'Part F'!BM59)</f>
        <v>1.0006080507480233</v>
      </c>
      <c r="BO427" s="41">
        <f ca="1">EXP(($C$384)*'Part F'!BN59)</f>
        <v>1.0005085414966652</v>
      </c>
      <c r="BP427" s="41">
        <f ca="1">EXP(($C$384)*'Part F'!BO59)</f>
        <v>1.000650281692965</v>
      </c>
      <c r="BQ427" s="41">
        <f ca="1">EXP(($C$384)*'Part F'!BP59)</f>
        <v>1.0005916691202212</v>
      </c>
      <c r="BR427" s="41">
        <f ca="1">EXP(($C$384)*'Part F'!BQ59)</f>
        <v>1.0004394886491299</v>
      </c>
      <c r="BS427" s="41">
        <f ca="1">EXP(($C$384)*'Part F'!BR59)</f>
        <v>1.0006266176567093</v>
      </c>
      <c r="BT427" s="41">
        <f ca="1">EXP(($C$384)*'Part F'!BS59)</f>
        <v>1.0005662239339577</v>
      </c>
      <c r="BU427" s="41">
        <f ca="1">EXP(($C$384)*'Part F'!BT59)</f>
        <v>1.000463768139255</v>
      </c>
      <c r="BV427" s="41">
        <f ca="1">EXP(($C$384)*'Part F'!BU59)</f>
        <v>1.0004632168152445</v>
      </c>
      <c r="BW427" s="41">
        <f ca="1">EXP(($C$384)*'Part F'!BV59)</f>
        <v>1.0006425697429586</v>
      </c>
      <c r="BX427" s="41">
        <f ca="1">EXP(($C$384)*'Part F'!BW59)</f>
        <v>1.0004638024702295</v>
      </c>
      <c r="BY427" s="41">
        <f ca="1">EXP(($C$384)*'Part F'!BX59)</f>
        <v>1.0005295703778754</v>
      </c>
      <c r="BZ427" s="41">
        <f ca="1">EXP(($C$384)*'Part F'!BY59)</f>
        <v>1.0004443563993097</v>
      </c>
      <c r="CA427" s="41">
        <f ca="1">EXP(($C$384)*'Part F'!BZ59)</f>
        <v>1.000569877514168</v>
      </c>
      <c r="CB427" s="41">
        <f ca="1">EXP(($C$384)*'Part F'!CA59)</f>
        <v>1.0006037914870172</v>
      </c>
      <c r="CC427" s="41">
        <f ca="1">EXP(($C$384)*'Part F'!CB59)</f>
        <v>1.0006712264297373</v>
      </c>
      <c r="CD427" s="41">
        <f ca="1">EXP(($C$384)*'Part F'!CC59)</f>
        <v>1.0005356418798628</v>
      </c>
      <c r="CE427" s="41">
        <f ca="1">EXP(($C$384)*'Part F'!CD59)</f>
        <v>1.0004923924263125</v>
      </c>
      <c r="CF427" s="41">
        <f ca="1">EXP(($C$384)*'Part F'!CE59)</f>
        <v>1.0005484184318485</v>
      </c>
      <c r="CG427" s="41">
        <f ca="1">EXP(($C$384)*'Part F'!CF59)</f>
        <v>1.0005586571607261</v>
      </c>
      <c r="CH427" s="41">
        <f ca="1">EXP(($C$384)*'Part F'!CG59)</f>
        <v>1.0004606057142651</v>
      </c>
      <c r="CI427" s="41">
        <f ca="1">EXP(($C$384)*'Part F'!CH59)</f>
        <v>1.000562966433499</v>
      </c>
      <c r="CJ427" s="41">
        <f ca="1">EXP(($C$384)*'Part F'!CI59)</f>
        <v>1.000595227407242</v>
      </c>
      <c r="CK427" s="41">
        <f ca="1">EXP(($C$384)*'Part F'!CJ59)</f>
        <v>1.0005100210927356</v>
      </c>
      <c r="CL427" s="41">
        <f ca="1">EXP(($C$384)*'Part F'!CK59)</f>
        <v>1.0007686895626016</v>
      </c>
      <c r="CM427" s="41">
        <f ca="1">EXP(($C$384)*'Part F'!CL59)</f>
        <v>1.0005345308610163</v>
      </c>
      <c r="CN427" s="41">
        <f ca="1">EXP(($C$384)*'Part F'!CM59)</f>
        <v>1.0006439530340216</v>
      </c>
      <c r="CO427" s="41">
        <f ca="1">EXP(($C$384)*'Part F'!CN59)</f>
        <v>1.0005006972263879</v>
      </c>
      <c r="CP427" s="41">
        <f ca="1">EXP(($C$384)*'Part F'!CO59)</f>
        <v>1.000590014459497</v>
      </c>
      <c r="CQ427" s="41">
        <f ca="1">EXP(($C$384)*'Part F'!CP59)</f>
        <v>1.0005251291567507</v>
      </c>
      <c r="CR427" s="41">
        <f ca="1">EXP(($C$384)*'Part F'!CQ59)</f>
        <v>1.0005859428283435</v>
      </c>
      <c r="CS427" s="41">
        <f ca="1">EXP(($C$384)*'Part F'!CR59)</f>
        <v>1.0005525656647809</v>
      </c>
      <c r="CT427" s="41">
        <f ca="1">EXP(($C$384)*'Part F'!CS59)</f>
        <v>1.0004497027033572</v>
      </c>
      <c r="CU427" s="41">
        <f ca="1">EXP(($C$384)*'Part F'!CT59)</f>
        <v>1.0005364851923857</v>
      </c>
      <c r="CV427" s="41">
        <f ca="1">EXP(($C$384)*'Part F'!CU59)</f>
        <v>1.0005410129822152</v>
      </c>
      <c r="CW427" s="41">
        <f ca="1">EXP(($C$384)*'Part F'!CV59)</f>
        <v>1.0006606107424325</v>
      </c>
      <c r="CX427" s="41">
        <f ca="1">EXP(($C$384)*'Part F'!CW59)</f>
        <v>1.0005178225853135</v>
      </c>
      <c r="CY427" s="41">
        <f ca="1">EXP(($C$384)*'Part F'!CX59)</f>
        <v>1.000661774670401</v>
      </c>
    </row>
    <row r="428" spans="3:103" x14ac:dyDescent="0.2">
      <c r="C428" s="41">
        <f t="shared" si="37"/>
        <v>3.7500000000000022</v>
      </c>
      <c r="D428" s="41">
        <f ca="1">EXP(($C$384)*'Part F'!C60)</f>
        <v>1.0005126489708449</v>
      </c>
      <c r="E428" s="41">
        <f ca="1">EXP(($C$384)*'Part F'!D60)</f>
        <v>1.0005292465118578</v>
      </c>
      <c r="F428" s="41">
        <f ca="1">EXP(($C$384)*'Part F'!E60)</f>
        <v>1.000545350396131</v>
      </c>
      <c r="G428" s="41">
        <f ca="1">EXP(($C$384)*'Part F'!F60)</f>
        <v>1.0005049148387177</v>
      </c>
      <c r="H428" s="41">
        <f ca="1">EXP(($C$384)*'Part F'!G60)</f>
        <v>1.0006027271544253</v>
      </c>
      <c r="I428" s="41">
        <f ca="1">EXP(($C$384)*'Part F'!H60)</f>
        <v>1.0005054956666593</v>
      </c>
      <c r="J428" s="41">
        <f ca="1">EXP(($C$384)*'Part F'!I60)</f>
        <v>1.0006849830396738</v>
      </c>
      <c r="K428" s="41">
        <f ca="1">EXP(($C$384)*'Part F'!J60)</f>
        <v>1.0005645243595789</v>
      </c>
      <c r="L428" s="41">
        <f ca="1">EXP(($C$384)*'Part F'!K60)</f>
        <v>1.000606990575087</v>
      </c>
      <c r="M428" s="41">
        <f ca="1">EXP(($C$384)*'Part F'!L60)</f>
        <v>1.0005481155327038</v>
      </c>
      <c r="N428" s="41">
        <f ca="1">EXP(($C$384)*'Part F'!M60)</f>
        <v>1.0006771801486254</v>
      </c>
      <c r="O428" s="41">
        <f ca="1">EXP(($C$384)*'Part F'!N60)</f>
        <v>1.0003889953374194</v>
      </c>
      <c r="P428" s="41">
        <f ca="1">EXP(($C$384)*'Part F'!O60)</f>
        <v>1.0006341266371936</v>
      </c>
      <c r="Q428" s="41">
        <f ca="1">EXP(($C$384)*'Part F'!P60)</f>
        <v>1.0006705646336063</v>
      </c>
      <c r="R428" s="41">
        <f ca="1">EXP(($C$384)*'Part F'!Q60)</f>
        <v>1.000533168061849</v>
      </c>
      <c r="S428" s="41">
        <f ca="1">EXP(($C$384)*'Part F'!R60)</f>
        <v>1.0004917740089672</v>
      </c>
      <c r="T428" s="41">
        <f ca="1">EXP(($C$384)*'Part F'!S60)</f>
        <v>1.0005329162340022</v>
      </c>
      <c r="U428" s="41">
        <f ca="1">EXP(($C$384)*'Part F'!T60)</f>
        <v>1.0006389938288567</v>
      </c>
      <c r="V428" s="41">
        <f ca="1">EXP(($C$384)*'Part F'!U60)</f>
        <v>1.0005114942653934</v>
      </c>
      <c r="W428" s="41">
        <f ca="1">EXP(($C$384)*'Part F'!V60)</f>
        <v>1.0006198904464929</v>
      </c>
      <c r="X428" s="41">
        <f ca="1">EXP(($C$384)*'Part F'!W60)</f>
        <v>1.0006231372944046</v>
      </c>
      <c r="Y428" s="41">
        <f ca="1">EXP(($C$384)*'Part F'!X60)</f>
        <v>1.0004926076469403</v>
      </c>
      <c r="Z428" s="41">
        <f ca="1">EXP(($C$384)*'Part F'!Y60)</f>
        <v>1.0004263757050598</v>
      </c>
      <c r="AA428" s="41">
        <f ca="1">EXP(($C$384)*'Part F'!Z60)</f>
        <v>1.0004428974174713</v>
      </c>
      <c r="AB428" s="41">
        <f ca="1">EXP(($C$384)*'Part F'!AA60)</f>
        <v>1.000524204024851</v>
      </c>
      <c r="AC428" s="41">
        <f ca="1">EXP(($C$384)*'Part F'!AB60)</f>
        <v>1.000486217527004</v>
      </c>
      <c r="AD428" s="41">
        <f ca="1">EXP(($C$384)*'Part F'!AC60)</f>
        <v>1.0005242582525398</v>
      </c>
      <c r="AE428" s="41">
        <f ca="1">EXP(($C$384)*'Part F'!AD60)</f>
        <v>1.0006571923982392</v>
      </c>
      <c r="AF428" s="41">
        <f ca="1">EXP(($C$384)*'Part F'!AE60)</f>
        <v>1.0004424703957528</v>
      </c>
      <c r="AG428" s="41">
        <f ca="1">EXP(($C$384)*'Part F'!AF60)</f>
        <v>1.0005911024019116</v>
      </c>
      <c r="AH428" s="41">
        <f ca="1">EXP(($C$384)*'Part F'!AG60)</f>
        <v>1.0006904112296662</v>
      </c>
      <c r="AI428" s="41">
        <f ca="1">EXP(($C$384)*'Part F'!AH60)</f>
        <v>1.0004860215542279</v>
      </c>
      <c r="AJ428" s="41">
        <f ca="1">EXP(($C$384)*'Part F'!AI60)</f>
        <v>1.0005569215666337</v>
      </c>
      <c r="AK428" s="41">
        <f ca="1">EXP(($C$384)*'Part F'!AJ60)</f>
        <v>1.0004739572782939</v>
      </c>
      <c r="AL428" s="41">
        <f ca="1">EXP(($C$384)*'Part F'!AK60)</f>
        <v>1.0004904175869707</v>
      </c>
      <c r="AM428" s="41">
        <f ca="1">EXP(($C$384)*'Part F'!AL60)</f>
        <v>1.0006390804710319</v>
      </c>
      <c r="AN428" s="41">
        <f ca="1">EXP(($C$384)*'Part F'!AM60)</f>
        <v>1.000571542500307</v>
      </c>
      <c r="AO428" s="41">
        <f ca="1">EXP(($C$384)*'Part F'!AN60)</f>
        <v>1.0004028723674709</v>
      </c>
      <c r="AP428" s="41">
        <f ca="1">EXP(($C$384)*'Part F'!AO60)</f>
        <v>1.0005160604305936</v>
      </c>
      <c r="AQ428" s="41">
        <f ca="1">EXP(($C$384)*'Part F'!AP60)</f>
        <v>1.0005459673916408</v>
      </c>
      <c r="AR428" s="41">
        <f ca="1">EXP(($C$384)*'Part F'!AQ60)</f>
        <v>1.0006559365478802</v>
      </c>
      <c r="AS428" s="41">
        <f ca="1">EXP(($C$384)*'Part F'!AR60)</f>
        <v>1.0005572028328305</v>
      </c>
      <c r="AT428" s="41">
        <f ca="1">EXP(($C$384)*'Part F'!AS60)</f>
        <v>1.0005633013716615</v>
      </c>
      <c r="AU428" s="41">
        <f ca="1">EXP(($C$384)*'Part F'!AT60)</f>
        <v>1.0004542249551145</v>
      </c>
      <c r="AV428" s="41">
        <f ca="1">EXP(($C$384)*'Part F'!AU60)</f>
        <v>1.0005724044908981</v>
      </c>
      <c r="AW428" s="41">
        <f ca="1">EXP(($C$384)*'Part F'!AV60)</f>
        <v>1.0004028403364276</v>
      </c>
      <c r="AX428" s="41">
        <f ca="1">EXP(($C$384)*'Part F'!AW60)</f>
        <v>1.0003341052147363</v>
      </c>
      <c r="AY428" s="41">
        <f ca="1">EXP(($C$384)*'Part F'!AX60)</f>
        <v>1.0004936545264009</v>
      </c>
      <c r="AZ428" s="41">
        <f ca="1">EXP(($C$384)*'Part F'!AY60)</f>
        <v>1.0007370225637817</v>
      </c>
      <c r="BA428" s="41">
        <f ca="1">EXP(($C$384)*'Part F'!AZ60)</f>
        <v>1.0005390430967087</v>
      </c>
      <c r="BB428" s="41">
        <f ca="1">EXP(($C$384)*'Part F'!BA60)</f>
        <v>1.000473493154276</v>
      </c>
      <c r="BC428" s="41">
        <f ca="1">EXP(($C$384)*'Part F'!BB60)</f>
        <v>1.0006344204896436</v>
      </c>
      <c r="BD428" s="41">
        <f ca="1">EXP(($C$384)*'Part F'!BC60)</f>
        <v>1.0005577860346879</v>
      </c>
      <c r="BE428" s="41">
        <f ca="1">EXP(($C$384)*'Part F'!BD60)</f>
        <v>1.000507366386532</v>
      </c>
      <c r="BF428" s="41">
        <f ca="1">EXP(($C$384)*'Part F'!BE60)</f>
        <v>1.0007195645392042</v>
      </c>
      <c r="BG428" s="41">
        <f ca="1">EXP(($C$384)*'Part F'!BF60)</f>
        <v>1.0005377653143219</v>
      </c>
      <c r="BH428" s="41">
        <f ca="1">EXP(($C$384)*'Part F'!BG60)</f>
        <v>1.0004438793623034</v>
      </c>
      <c r="BI428" s="41">
        <f ca="1">EXP(($C$384)*'Part F'!BH60)</f>
        <v>1.0005409064138324</v>
      </c>
      <c r="BJ428" s="41">
        <f ca="1">EXP(($C$384)*'Part F'!BI60)</f>
        <v>1.0004797297223078</v>
      </c>
      <c r="BK428" s="41">
        <f ca="1">EXP(($C$384)*'Part F'!BJ60)</f>
        <v>1.000448209861228</v>
      </c>
      <c r="BL428" s="41">
        <f ca="1">EXP(($C$384)*'Part F'!BK60)</f>
        <v>1.0006172487793421</v>
      </c>
      <c r="BM428" s="41">
        <f ca="1">EXP(($C$384)*'Part F'!BL60)</f>
        <v>1.0005901754467212</v>
      </c>
      <c r="BN428" s="41">
        <f ca="1">EXP(($C$384)*'Part F'!BM60)</f>
        <v>1.0005894805087299</v>
      </c>
      <c r="BO428" s="41">
        <f ca="1">EXP(($C$384)*'Part F'!BN60)</f>
        <v>1.0005080814167455</v>
      </c>
      <c r="BP428" s="41">
        <f ca="1">EXP(($C$384)*'Part F'!BO60)</f>
        <v>1.0006555416905152</v>
      </c>
      <c r="BQ428" s="41">
        <f ca="1">EXP(($C$384)*'Part F'!BP60)</f>
        <v>1.0006098699029045</v>
      </c>
      <c r="BR428" s="41">
        <f ca="1">EXP(($C$384)*'Part F'!BQ60)</f>
        <v>1.0004525819186831</v>
      </c>
      <c r="BS428" s="41">
        <f ca="1">EXP(($C$384)*'Part F'!BR60)</f>
        <v>1.0006083736879601</v>
      </c>
      <c r="BT428" s="41">
        <f ca="1">EXP(($C$384)*'Part F'!BS60)</f>
        <v>1.0005820673629462</v>
      </c>
      <c r="BU428" s="41">
        <f ca="1">EXP(($C$384)*'Part F'!BT60)</f>
        <v>1.0004658654328311</v>
      </c>
      <c r="BV428" s="41">
        <f ca="1">EXP(($C$384)*'Part F'!BU60)</f>
        <v>1.0004682835936143</v>
      </c>
      <c r="BW428" s="41">
        <f ca="1">EXP(($C$384)*'Part F'!BV60)</f>
        <v>1.0006581883357191</v>
      </c>
      <c r="BX428" s="41">
        <f ca="1">EXP(($C$384)*'Part F'!BW60)</f>
        <v>1.0004752823214105</v>
      </c>
      <c r="BY428" s="41">
        <f ca="1">EXP(($C$384)*'Part F'!BX60)</f>
        <v>1.000530984406889</v>
      </c>
      <c r="BZ428" s="41">
        <f ca="1">EXP(($C$384)*'Part F'!BY60)</f>
        <v>1.0004500533312035</v>
      </c>
      <c r="CA428" s="41">
        <f ca="1">EXP(($C$384)*'Part F'!BZ60)</f>
        <v>1.0005642736567233</v>
      </c>
      <c r="CB428" s="41">
        <f ca="1">EXP(($C$384)*'Part F'!CA60)</f>
        <v>1.0005911704911192</v>
      </c>
      <c r="CC428" s="41">
        <f ca="1">EXP(($C$384)*'Part F'!CB60)</f>
        <v>1.0006814898355001</v>
      </c>
      <c r="CD428" s="41">
        <f ca="1">EXP(($C$384)*'Part F'!CC60)</f>
        <v>1.000544963386149</v>
      </c>
      <c r="CE428" s="41">
        <f ca="1">EXP(($C$384)*'Part F'!CD60)</f>
        <v>1.0004894360540144</v>
      </c>
      <c r="CF428" s="41">
        <f ca="1">EXP(($C$384)*'Part F'!CE60)</f>
        <v>1.0005441655795957</v>
      </c>
      <c r="CG428" s="41">
        <f ca="1">EXP(($C$384)*'Part F'!CF60)</f>
        <v>1.000563871187671</v>
      </c>
      <c r="CH428" s="41">
        <f ca="1">EXP(($C$384)*'Part F'!CG60)</f>
        <v>1.0004586342595851</v>
      </c>
      <c r="CI428" s="41">
        <f ca="1">EXP(($C$384)*'Part F'!CH60)</f>
        <v>1.0005729958301921</v>
      </c>
      <c r="CJ428" s="41">
        <f ca="1">EXP(($C$384)*'Part F'!CI60)</f>
        <v>1.0006150635725459</v>
      </c>
      <c r="CK428" s="41">
        <f ca="1">EXP(($C$384)*'Part F'!CJ60)</f>
        <v>1.0005064365119918</v>
      </c>
      <c r="CL428" s="41">
        <f ca="1">EXP(($C$384)*'Part F'!CK60)</f>
        <v>1.0007671649343353</v>
      </c>
      <c r="CM428" s="41">
        <f ca="1">EXP(($C$384)*'Part F'!CL60)</f>
        <v>1.0005472435348146</v>
      </c>
      <c r="CN428" s="41">
        <f ca="1">EXP(($C$384)*'Part F'!CM60)</f>
        <v>1.0006634998341948</v>
      </c>
      <c r="CO428" s="41">
        <f ca="1">EXP(($C$384)*'Part F'!CN60)</f>
        <v>1.0005245118873873</v>
      </c>
      <c r="CP428" s="41">
        <f ca="1">EXP(($C$384)*'Part F'!CO60)</f>
        <v>1.0005705723915701</v>
      </c>
      <c r="CQ428" s="41">
        <f ca="1">EXP(($C$384)*'Part F'!CP60)</f>
        <v>1.000506664072909</v>
      </c>
      <c r="CR428" s="41">
        <f ca="1">EXP(($C$384)*'Part F'!CQ60)</f>
        <v>1.000596176433648</v>
      </c>
      <c r="CS428" s="41">
        <f ca="1">EXP(($C$384)*'Part F'!CR60)</f>
        <v>1.0005619210081351</v>
      </c>
      <c r="CT428" s="41">
        <f ca="1">EXP(($C$384)*'Part F'!CS60)</f>
        <v>1.0004491167065059</v>
      </c>
      <c r="CU428" s="41">
        <f ca="1">EXP(($C$384)*'Part F'!CT60)</f>
        <v>1.0005333998235575</v>
      </c>
      <c r="CV428" s="41">
        <f ca="1">EXP(($C$384)*'Part F'!CU60)</f>
        <v>1.0005357660341467</v>
      </c>
      <c r="CW428" s="41">
        <f ca="1">EXP(($C$384)*'Part F'!CV60)</f>
        <v>1.0006565334170159</v>
      </c>
      <c r="CX428" s="41">
        <f ca="1">EXP(($C$384)*'Part F'!CW60)</f>
        <v>1.000510532959795</v>
      </c>
      <c r="CY428" s="41">
        <f ca="1">EXP(($C$384)*'Part F'!CX60)</f>
        <v>1.0006585467519966</v>
      </c>
    </row>
    <row r="429" spans="3:103" x14ac:dyDescent="0.2">
      <c r="C429" s="41">
        <f t="shared" si="37"/>
        <v>3.8333333333333357</v>
      </c>
      <c r="D429" s="41">
        <f ca="1">EXP(($C$384)*'Part F'!C61)</f>
        <v>1.0005230612341962</v>
      </c>
      <c r="E429" s="41">
        <f ca="1">EXP(($C$384)*'Part F'!D61)</f>
        <v>1.0005264935618126</v>
      </c>
      <c r="F429" s="41">
        <f ca="1">EXP(($C$384)*'Part F'!E61)</f>
        <v>1.0005360405541681</v>
      </c>
      <c r="G429" s="41">
        <f ca="1">EXP(($C$384)*'Part F'!F61)</f>
        <v>1.0005105529293259</v>
      </c>
      <c r="H429" s="41">
        <f ca="1">EXP(($C$384)*'Part F'!G61)</f>
        <v>1.0005934475565914</v>
      </c>
      <c r="I429" s="41">
        <f ca="1">EXP(($C$384)*'Part F'!H61)</f>
        <v>1.0005003980227818</v>
      </c>
      <c r="J429" s="41">
        <f ca="1">EXP(($C$384)*'Part F'!I61)</f>
        <v>1.0006742683233438</v>
      </c>
      <c r="K429" s="41">
        <f ca="1">EXP(($C$384)*'Part F'!J61)</f>
        <v>1.0005624032759106</v>
      </c>
      <c r="L429" s="41">
        <f ca="1">EXP(($C$384)*'Part F'!K61)</f>
        <v>1.0006077809263598</v>
      </c>
      <c r="M429" s="41">
        <f ca="1">EXP(($C$384)*'Part F'!L61)</f>
        <v>1.0005505352639639</v>
      </c>
      <c r="N429" s="41">
        <f ca="1">EXP(($C$384)*'Part F'!M61)</f>
        <v>1.0006357715328655</v>
      </c>
      <c r="O429" s="41">
        <f ca="1">EXP(($C$384)*'Part F'!N61)</f>
        <v>1.0003843062496098</v>
      </c>
      <c r="P429" s="41">
        <f ca="1">EXP(($C$384)*'Part F'!O61)</f>
        <v>1.0006452967232355</v>
      </c>
      <c r="Q429" s="41">
        <f ca="1">EXP(($C$384)*'Part F'!P61)</f>
        <v>1.0006676246898987</v>
      </c>
      <c r="R429" s="41">
        <f ca="1">EXP(($C$384)*'Part F'!Q61)</f>
        <v>1.000542664134525</v>
      </c>
      <c r="S429" s="41">
        <f ca="1">EXP(($C$384)*'Part F'!R61)</f>
        <v>1.0005006658788576</v>
      </c>
      <c r="T429" s="41">
        <f ca="1">EXP(($C$384)*'Part F'!S61)</f>
        <v>1.0005043043412774</v>
      </c>
      <c r="U429" s="41">
        <f ca="1">EXP(($C$384)*'Part F'!T61)</f>
        <v>1.0006587397607569</v>
      </c>
      <c r="V429" s="41">
        <f ca="1">EXP(($C$384)*'Part F'!U61)</f>
        <v>1.0005027001114539</v>
      </c>
      <c r="W429" s="41">
        <f ca="1">EXP(($C$384)*'Part F'!V61)</f>
        <v>1.0006294866238312</v>
      </c>
      <c r="X429" s="41">
        <f ca="1">EXP(($C$384)*'Part F'!W61)</f>
        <v>1.0006172200987327</v>
      </c>
      <c r="Y429" s="41">
        <f ca="1">EXP(($C$384)*'Part F'!X61)</f>
        <v>1.0004991204484543</v>
      </c>
      <c r="Z429" s="41">
        <f ca="1">EXP(($C$384)*'Part F'!Y61)</f>
        <v>1.0004288843291682</v>
      </c>
      <c r="AA429" s="41">
        <f ca="1">EXP(($C$384)*'Part F'!Z61)</f>
        <v>1.0004786698397992</v>
      </c>
      <c r="AB429" s="41">
        <f ca="1">EXP(($C$384)*'Part F'!AA61)</f>
        <v>1.000514486433306</v>
      </c>
      <c r="AC429" s="41">
        <f ca="1">EXP(($C$384)*'Part F'!AB61)</f>
        <v>1.0004858023804772</v>
      </c>
      <c r="AD429" s="41">
        <f ca="1">EXP(($C$384)*'Part F'!AC61)</f>
        <v>1.0005294802818496</v>
      </c>
      <c r="AE429" s="41">
        <f ca="1">EXP(($C$384)*'Part F'!AD61)</f>
        <v>1.0006432519790742</v>
      </c>
      <c r="AF429" s="41">
        <f ca="1">EXP(($C$384)*'Part F'!AE61)</f>
        <v>1.0004232619072779</v>
      </c>
      <c r="AG429" s="41">
        <f ca="1">EXP(($C$384)*'Part F'!AF61)</f>
        <v>1.0006018393720297</v>
      </c>
      <c r="AH429" s="41">
        <f ca="1">EXP(($C$384)*'Part F'!AG61)</f>
        <v>1.0006856373698034</v>
      </c>
      <c r="AI429" s="41">
        <f ca="1">EXP(($C$384)*'Part F'!AH61)</f>
        <v>1.0004746603493495</v>
      </c>
      <c r="AJ429" s="41">
        <f ca="1">EXP(($C$384)*'Part F'!AI61)</f>
        <v>1.0005404205682402</v>
      </c>
      <c r="AK429" s="41">
        <f ca="1">EXP(($C$384)*'Part F'!AJ61)</f>
        <v>1.00046434401846</v>
      </c>
      <c r="AL429" s="41">
        <f ca="1">EXP(($C$384)*'Part F'!AK61)</f>
        <v>1.0004675523047479</v>
      </c>
      <c r="AM429" s="41">
        <f ca="1">EXP(($C$384)*'Part F'!AL61)</f>
        <v>1.0006326923100164</v>
      </c>
      <c r="AN429" s="41">
        <f ca="1">EXP(($C$384)*'Part F'!AM61)</f>
        <v>1.0005704775779805</v>
      </c>
      <c r="AO429" s="41">
        <f ca="1">EXP(($C$384)*'Part F'!AN61)</f>
        <v>1.0004040077893281</v>
      </c>
      <c r="AP429" s="41">
        <f ca="1">EXP(($C$384)*'Part F'!AO61)</f>
        <v>1.0005166223466397</v>
      </c>
      <c r="AQ429" s="41">
        <f ca="1">EXP(($C$384)*'Part F'!AP61)</f>
        <v>1.0005453424867738</v>
      </c>
      <c r="AR429" s="41">
        <f ca="1">EXP(($C$384)*'Part F'!AQ61)</f>
        <v>1.0006732632410698</v>
      </c>
      <c r="AS429" s="41">
        <f ca="1">EXP(($C$384)*'Part F'!AR61)</f>
        <v>1.0005368123584251</v>
      </c>
      <c r="AT429" s="41">
        <f ca="1">EXP(($C$384)*'Part F'!AS61)</f>
        <v>1.00057326901254</v>
      </c>
      <c r="AU429" s="41">
        <f ca="1">EXP(($C$384)*'Part F'!AT61)</f>
        <v>1.000452430850246</v>
      </c>
      <c r="AV429" s="41">
        <f ca="1">EXP(($C$384)*'Part F'!AU61)</f>
        <v>1.0006002281799145</v>
      </c>
      <c r="AW429" s="41">
        <f ca="1">EXP(($C$384)*'Part F'!AV61)</f>
        <v>1.0004062549674928</v>
      </c>
      <c r="AX429" s="41">
        <f ca="1">EXP(($C$384)*'Part F'!AW61)</f>
        <v>1.0003349456364907</v>
      </c>
      <c r="AY429" s="41">
        <f ca="1">EXP(($C$384)*'Part F'!AX61)</f>
        <v>1.0004986337182311</v>
      </c>
      <c r="AZ429" s="41">
        <f ca="1">EXP(($C$384)*'Part F'!AY61)</f>
        <v>1.0007223555937712</v>
      </c>
      <c r="BA429" s="41">
        <f ca="1">EXP(($C$384)*'Part F'!AZ61)</f>
        <v>1.000536226429696</v>
      </c>
      <c r="BB429" s="41">
        <f ca="1">EXP(($C$384)*'Part F'!BA61)</f>
        <v>1.0004645921874618</v>
      </c>
      <c r="BC429" s="41">
        <f ca="1">EXP(($C$384)*'Part F'!BB61)</f>
        <v>1.0006465785508112</v>
      </c>
      <c r="BD429" s="41">
        <f ca="1">EXP(($C$384)*'Part F'!BC61)</f>
        <v>1.000575884378579</v>
      </c>
      <c r="BE429" s="41">
        <f ca="1">EXP(($C$384)*'Part F'!BD61)</f>
        <v>1.0005148649589146</v>
      </c>
      <c r="BF429" s="41">
        <f ca="1">EXP(($C$384)*'Part F'!BE61)</f>
        <v>1.0007102861673824</v>
      </c>
      <c r="BG429" s="41">
        <f ca="1">EXP(($C$384)*'Part F'!BF61)</f>
        <v>1.0005269517437059</v>
      </c>
      <c r="BH429" s="41">
        <f ca="1">EXP(($C$384)*'Part F'!BG61)</f>
        <v>1.0004537163222034</v>
      </c>
      <c r="BI429" s="41">
        <f ca="1">EXP(($C$384)*'Part F'!BH61)</f>
        <v>1.0005293123986021</v>
      </c>
      <c r="BJ429" s="41">
        <f ca="1">EXP(($C$384)*'Part F'!BI61)</f>
        <v>1.0004698149396263</v>
      </c>
      <c r="BK429" s="41">
        <f ca="1">EXP(($C$384)*'Part F'!BJ61)</f>
        <v>1.0004499125058912</v>
      </c>
      <c r="BL429" s="41">
        <f ca="1">EXP(($C$384)*'Part F'!BK61)</f>
        <v>1.0006073337016992</v>
      </c>
      <c r="BM429" s="41">
        <f ca="1">EXP(($C$384)*'Part F'!BL61)</f>
        <v>1.0005797460047696</v>
      </c>
      <c r="BN429" s="41">
        <f ca="1">EXP(($C$384)*'Part F'!BM61)</f>
        <v>1.0005951124472323</v>
      </c>
      <c r="BO429" s="41">
        <f ca="1">EXP(($C$384)*'Part F'!BN61)</f>
        <v>1.0005207935004314</v>
      </c>
      <c r="BP429" s="41">
        <f ca="1">EXP(($C$384)*'Part F'!BO61)</f>
        <v>1.0006592090033934</v>
      </c>
      <c r="BQ429" s="41">
        <f ca="1">EXP(($C$384)*'Part F'!BP61)</f>
        <v>1.0006304346607169</v>
      </c>
      <c r="BR429" s="41">
        <f ca="1">EXP(($C$384)*'Part F'!BQ61)</f>
        <v>1.0004441124787518</v>
      </c>
      <c r="BS429" s="41">
        <f ca="1">EXP(($C$384)*'Part F'!BR61)</f>
        <v>1.0006130126840931</v>
      </c>
      <c r="BT429" s="41">
        <f ca="1">EXP(($C$384)*'Part F'!BS61)</f>
        <v>1.0005669718367902</v>
      </c>
      <c r="BU429" s="41">
        <f ca="1">EXP(($C$384)*'Part F'!BT61)</f>
        <v>1.0004751279859729</v>
      </c>
      <c r="BV429" s="41">
        <f ca="1">EXP(($C$384)*'Part F'!BU61)</f>
        <v>1.0004885386576006</v>
      </c>
      <c r="BW429" s="41">
        <f ca="1">EXP(($C$384)*'Part F'!BV61)</f>
        <v>1.0006608586947463</v>
      </c>
      <c r="BX429" s="41">
        <f ca="1">EXP(($C$384)*'Part F'!BW61)</f>
        <v>1.0004551314286807</v>
      </c>
      <c r="BY429" s="41">
        <f ca="1">EXP(($C$384)*'Part F'!BX61)</f>
        <v>1.0005203899619093</v>
      </c>
      <c r="BZ429" s="41">
        <f ca="1">EXP(($C$384)*'Part F'!BY61)</f>
        <v>1.0004535543171522</v>
      </c>
      <c r="CA429" s="41">
        <f ca="1">EXP(($C$384)*'Part F'!BZ61)</f>
        <v>1.0005773537739411</v>
      </c>
      <c r="CB429" s="41">
        <f ca="1">EXP(($C$384)*'Part F'!CA61)</f>
        <v>1.0005935098884133</v>
      </c>
      <c r="CC429" s="41">
        <f ca="1">EXP(($C$384)*'Part F'!CB61)</f>
        <v>1.0007130197528682</v>
      </c>
      <c r="CD429" s="41">
        <f ca="1">EXP(($C$384)*'Part F'!CC61)</f>
        <v>1.0005568355898489</v>
      </c>
      <c r="CE429" s="41">
        <f ca="1">EXP(($C$384)*'Part F'!CD61)</f>
        <v>1.0004894551980013</v>
      </c>
      <c r="CF429" s="41">
        <f ca="1">EXP(($C$384)*'Part F'!CE61)</f>
        <v>1.0005433819858176</v>
      </c>
      <c r="CG429" s="41">
        <f ca="1">EXP(($C$384)*'Part F'!CF61)</f>
        <v>1.0005633052635927</v>
      </c>
      <c r="CH429" s="41">
        <f ca="1">EXP(($C$384)*'Part F'!CG61)</f>
        <v>1.000441251063992</v>
      </c>
      <c r="CI429" s="41">
        <f ca="1">EXP(($C$384)*'Part F'!CH61)</f>
        <v>1.0005636455708067</v>
      </c>
      <c r="CJ429" s="41">
        <f ca="1">EXP(($C$384)*'Part F'!CI61)</f>
        <v>1.0006081259112425</v>
      </c>
      <c r="CK429" s="41">
        <f ca="1">EXP(($C$384)*'Part F'!CJ61)</f>
        <v>1.0005012674345335</v>
      </c>
      <c r="CL429" s="41">
        <f ca="1">EXP(($C$384)*'Part F'!CK61)</f>
        <v>1.0007528717098293</v>
      </c>
      <c r="CM429" s="41">
        <f ca="1">EXP(($C$384)*'Part F'!CL61)</f>
        <v>1.0005406935304748</v>
      </c>
      <c r="CN429" s="41">
        <f ca="1">EXP(($C$384)*'Part F'!CM61)</f>
        <v>1.0006516422235827</v>
      </c>
      <c r="CO429" s="41">
        <f ca="1">EXP(($C$384)*'Part F'!CN61)</f>
        <v>1.000538172279662</v>
      </c>
      <c r="CP429" s="41">
        <f ca="1">EXP(($C$384)*'Part F'!CO61)</f>
        <v>1.0005764767747054</v>
      </c>
      <c r="CQ429" s="41">
        <f ca="1">EXP(($C$384)*'Part F'!CP61)</f>
        <v>1.0005099881784225</v>
      </c>
      <c r="CR429" s="41">
        <f ca="1">EXP(($C$384)*'Part F'!CQ61)</f>
        <v>1.0005917083640452</v>
      </c>
      <c r="CS429" s="41">
        <f ca="1">EXP(($C$384)*'Part F'!CR61)</f>
        <v>1.0005629499360584</v>
      </c>
      <c r="CT429" s="41">
        <f ca="1">EXP(($C$384)*'Part F'!CS61)</f>
        <v>1.0004403992106936</v>
      </c>
      <c r="CU429" s="41">
        <f ca="1">EXP(($C$384)*'Part F'!CT61)</f>
        <v>1.0005362117869216</v>
      </c>
      <c r="CV429" s="41">
        <f ca="1">EXP(($C$384)*'Part F'!CU61)</f>
        <v>1.000534193224609</v>
      </c>
      <c r="CW429" s="41">
        <f ca="1">EXP(($C$384)*'Part F'!CV61)</f>
        <v>1.0006347081898224</v>
      </c>
      <c r="CX429" s="41">
        <f ca="1">EXP(($C$384)*'Part F'!CW61)</f>
        <v>1.0005169900396</v>
      </c>
      <c r="CY429" s="41">
        <f ca="1">EXP(($C$384)*'Part F'!CX61)</f>
        <v>1.00064468122363</v>
      </c>
    </row>
    <row r="430" spans="3:103" x14ac:dyDescent="0.2">
      <c r="C430" s="41">
        <f t="shared" si="37"/>
        <v>3.9166666666666692</v>
      </c>
      <c r="D430" s="41">
        <f ca="1">EXP(($C$384)*'Part F'!C62)</f>
        <v>1.0005052592370467</v>
      </c>
      <c r="E430" s="41">
        <f ca="1">EXP(($C$384)*'Part F'!D62)</f>
        <v>1.0005394003569954</v>
      </c>
      <c r="F430" s="41">
        <f ca="1">EXP(($C$384)*'Part F'!E62)</f>
        <v>1.000522271547956</v>
      </c>
      <c r="G430" s="41">
        <f ca="1">EXP(($C$384)*'Part F'!F62)</f>
        <v>1.0005180331191066</v>
      </c>
      <c r="H430" s="41">
        <f ca="1">EXP(($C$384)*'Part F'!G62)</f>
        <v>1.000579152125326</v>
      </c>
      <c r="I430" s="41">
        <f ca="1">EXP(($C$384)*'Part F'!H62)</f>
        <v>1.0005198507791868</v>
      </c>
      <c r="J430" s="41">
        <f ca="1">EXP(($C$384)*'Part F'!I62)</f>
        <v>1.0006674589603255</v>
      </c>
      <c r="K430" s="41">
        <f ca="1">EXP(($C$384)*'Part F'!J62)</f>
        <v>1.0005673483435944</v>
      </c>
      <c r="L430" s="41">
        <f ca="1">EXP(($C$384)*'Part F'!K62)</f>
        <v>1.0005919669195535</v>
      </c>
      <c r="M430" s="41">
        <f ca="1">EXP(($C$384)*'Part F'!L62)</f>
        <v>1.000526963009037</v>
      </c>
      <c r="N430" s="41">
        <f ca="1">EXP(($C$384)*'Part F'!M62)</f>
        <v>1.0006474841407922</v>
      </c>
      <c r="O430" s="41">
        <f ca="1">EXP(($C$384)*'Part F'!N62)</f>
        <v>1.0003831328831276</v>
      </c>
      <c r="P430" s="41">
        <f ca="1">EXP(($C$384)*'Part F'!O62)</f>
        <v>1.0006554471195968</v>
      </c>
      <c r="Q430" s="41">
        <f ca="1">EXP(($C$384)*'Part F'!P62)</f>
        <v>1.0006636342248068</v>
      </c>
      <c r="R430" s="41">
        <f ca="1">EXP(($C$384)*'Part F'!Q62)</f>
        <v>1.0005240742459454</v>
      </c>
      <c r="S430" s="41">
        <f ca="1">EXP(($C$384)*'Part F'!R62)</f>
        <v>1.0004875280171659</v>
      </c>
      <c r="T430" s="41">
        <f ca="1">EXP(($C$384)*'Part F'!S62)</f>
        <v>1.0005085316265896</v>
      </c>
      <c r="U430" s="41">
        <f ca="1">EXP(($C$384)*'Part F'!T62)</f>
        <v>1.0006787683040388</v>
      </c>
      <c r="V430" s="41">
        <f ca="1">EXP(($C$384)*'Part F'!U62)</f>
        <v>1.0005324021690762</v>
      </c>
      <c r="W430" s="41">
        <f ca="1">EXP(($C$384)*'Part F'!V62)</f>
        <v>1.0006501370990328</v>
      </c>
      <c r="X430" s="41">
        <f ca="1">EXP(($C$384)*'Part F'!W62)</f>
        <v>1.0006261380370092</v>
      </c>
      <c r="Y430" s="41">
        <f ca="1">EXP(($C$384)*'Part F'!X62)</f>
        <v>1.0004931957833665</v>
      </c>
      <c r="Z430" s="41">
        <f ca="1">EXP(($C$384)*'Part F'!Y62)</f>
        <v>1.0004043954934674</v>
      </c>
      <c r="AA430" s="41">
        <f ca="1">EXP(($C$384)*'Part F'!Z62)</f>
        <v>1.0004778934577154</v>
      </c>
      <c r="AB430" s="41">
        <f ca="1">EXP(($C$384)*'Part F'!AA62)</f>
        <v>1.000520921404672</v>
      </c>
      <c r="AC430" s="41">
        <f ca="1">EXP(($C$384)*'Part F'!AB62)</f>
        <v>1.0004815464263863</v>
      </c>
      <c r="AD430" s="41">
        <f ca="1">EXP(($C$384)*'Part F'!AC62)</f>
        <v>1.0005246727432275</v>
      </c>
      <c r="AE430" s="41">
        <f ca="1">EXP(($C$384)*'Part F'!AD62)</f>
        <v>1.0006567013064371</v>
      </c>
      <c r="AF430" s="41">
        <f ca="1">EXP(($C$384)*'Part F'!AE62)</f>
        <v>1.0004262945441222</v>
      </c>
      <c r="AG430" s="41">
        <f ca="1">EXP(($C$384)*'Part F'!AF62)</f>
        <v>1.00060063945995</v>
      </c>
      <c r="AH430" s="41">
        <f ca="1">EXP(($C$384)*'Part F'!AG62)</f>
        <v>1.0006821350223289</v>
      </c>
      <c r="AI430" s="41">
        <f ca="1">EXP(($C$384)*'Part F'!AH62)</f>
        <v>1.0004708170240821</v>
      </c>
      <c r="AJ430" s="41">
        <f ca="1">EXP(($C$384)*'Part F'!AI62)</f>
        <v>1.0005600398749224</v>
      </c>
      <c r="AK430" s="41">
        <f ca="1">EXP(($C$384)*'Part F'!AJ62)</f>
        <v>1.0004805210764349</v>
      </c>
      <c r="AL430" s="41">
        <f ca="1">EXP(($C$384)*'Part F'!AK62)</f>
        <v>1.0004724457771157</v>
      </c>
      <c r="AM430" s="41">
        <f ca="1">EXP(($C$384)*'Part F'!AL62)</f>
        <v>1.0006224839566926</v>
      </c>
      <c r="AN430" s="41">
        <f ca="1">EXP(($C$384)*'Part F'!AM62)</f>
        <v>1.0005854764200279</v>
      </c>
      <c r="AO430" s="41">
        <f ca="1">EXP(($C$384)*'Part F'!AN62)</f>
        <v>1.0004024181371691</v>
      </c>
      <c r="AP430" s="41">
        <f ca="1">EXP(($C$384)*'Part F'!AO62)</f>
        <v>1.0004907702753099</v>
      </c>
      <c r="AQ430" s="41">
        <f ca="1">EXP(($C$384)*'Part F'!AP62)</f>
        <v>1.0005563295550406</v>
      </c>
      <c r="AR430" s="41">
        <f ca="1">EXP(($C$384)*'Part F'!AQ62)</f>
        <v>1.0006796576546253</v>
      </c>
      <c r="AS430" s="41">
        <f ca="1">EXP(($C$384)*'Part F'!AR62)</f>
        <v>1.000522739685245</v>
      </c>
      <c r="AT430" s="41">
        <f ca="1">EXP(($C$384)*'Part F'!AS62)</f>
        <v>1.0005936568859923</v>
      </c>
      <c r="AU430" s="41">
        <f ca="1">EXP(($C$384)*'Part F'!AT62)</f>
        <v>1.0004473734893913</v>
      </c>
      <c r="AV430" s="41">
        <f ca="1">EXP(($C$384)*'Part F'!AU62)</f>
        <v>1.0005965852962275</v>
      </c>
      <c r="AW430" s="41">
        <f ca="1">EXP(($C$384)*'Part F'!AV62)</f>
        <v>1.0004201244372504</v>
      </c>
      <c r="AX430" s="41">
        <f ca="1">EXP(($C$384)*'Part F'!AW62)</f>
        <v>1.0003372398246035</v>
      </c>
      <c r="AY430" s="41">
        <f ca="1">EXP(($C$384)*'Part F'!AX62)</f>
        <v>1.0005030074274712</v>
      </c>
      <c r="AZ430" s="41">
        <f ca="1">EXP(($C$384)*'Part F'!AY62)</f>
        <v>1.0007348097398725</v>
      </c>
      <c r="BA430" s="41">
        <f ca="1">EXP(($C$384)*'Part F'!AZ62)</f>
        <v>1.0005438045836046</v>
      </c>
      <c r="BB430" s="41">
        <f ca="1">EXP(($C$384)*'Part F'!BA62)</f>
        <v>1.0004617792985779</v>
      </c>
      <c r="BC430" s="41">
        <f ca="1">EXP(($C$384)*'Part F'!BB62)</f>
        <v>1.0006386171454211</v>
      </c>
      <c r="BD430" s="41">
        <f ca="1">EXP(($C$384)*'Part F'!BC62)</f>
        <v>1.0005968631662574</v>
      </c>
      <c r="BE430" s="41">
        <f ca="1">EXP(($C$384)*'Part F'!BD62)</f>
        <v>1.0005188852015312</v>
      </c>
      <c r="BF430" s="41">
        <f ca="1">EXP(($C$384)*'Part F'!BE62)</f>
        <v>1.0006998083436633</v>
      </c>
      <c r="BG430" s="41">
        <f ca="1">EXP(($C$384)*'Part F'!BF62)</f>
        <v>1.0005371631346556</v>
      </c>
      <c r="BH430" s="41">
        <f ca="1">EXP(($C$384)*'Part F'!BG62)</f>
        <v>1.0004715412565697</v>
      </c>
      <c r="BI430" s="41">
        <f ca="1">EXP(($C$384)*'Part F'!BH62)</f>
        <v>1.0005378531356057</v>
      </c>
      <c r="BJ430" s="41">
        <f ca="1">EXP(($C$384)*'Part F'!BI62)</f>
        <v>1.0004694283949471</v>
      </c>
      <c r="BK430" s="41">
        <f ca="1">EXP(($C$384)*'Part F'!BJ62)</f>
        <v>1.0004489620556651</v>
      </c>
      <c r="BL430" s="41">
        <f ca="1">EXP(($C$384)*'Part F'!BK62)</f>
        <v>1.0006061509030535</v>
      </c>
      <c r="BM430" s="41">
        <f ca="1">EXP(($C$384)*'Part F'!BL62)</f>
        <v>1.0005664267765577</v>
      </c>
      <c r="BN430" s="41">
        <f ca="1">EXP(($C$384)*'Part F'!BM62)</f>
        <v>1.0006010338630069</v>
      </c>
      <c r="BO430" s="41">
        <f ca="1">EXP(($C$384)*'Part F'!BN62)</f>
        <v>1.0005242868666415</v>
      </c>
      <c r="BP430" s="41">
        <f ca="1">EXP(($C$384)*'Part F'!BO62)</f>
        <v>1.000652167262797</v>
      </c>
      <c r="BQ430" s="41">
        <f ca="1">EXP(($C$384)*'Part F'!BP62)</f>
        <v>1.0006073774774731</v>
      </c>
      <c r="BR430" s="41">
        <f ca="1">EXP(($C$384)*'Part F'!BQ62)</f>
        <v>1.0004421092068483</v>
      </c>
      <c r="BS430" s="41">
        <f ca="1">EXP(($C$384)*'Part F'!BR62)</f>
        <v>1.0006072246262561</v>
      </c>
      <c r="BT430" s="41">
        <f ca="1">EXP(($C$384)*'Part F'!BS62)</f>
        <v>1.0005775485038999</v>
      </c>
      <c r="BU430" s="41">
        <f ca="1">EXP(($C$384)*'Part F'!BT62)</f>
        <v>1.0004638331109417</v>
      </c>
      <c r="BV430" s="41">
        <f ca="1">EXP(($C$384)*'Part F'!BU62)</f>
        <v>1.0004970063612502</v>
      </c>
      <c r="BW430" s="41">
        <f ca="1">EXP(($C$384)*'Part F'!BV62)</f>
        <v>1.0006673889884181</v>
      </c>
      <c r="BX430" s="41">
        <f ca="1">EXP(($C$384)*'Part F'!BW62)</f>
        <v>1.0004562520869009</v>
      </c>
      <c r="BY430" s="41">
        <f ca="1">EXP(($C$384)*'Part F'!BX62)</f>
        <v>1.000497484644524</v>
      </c>
      <c r="BZ430" s="41">
        <f ca="1">EXP(($C$384)*'Part F'!BY62)</f>
        <v>1.0004461663777946</v>
      </c>
      <c r="CA430" s="41">
        <f ca="1">EXP(($C$384)*'Part F'!BZ62)</f>
        <v>1.0005733660475886</v>
      </c>
      <c r="CB430" s="41">
        <f ca="1">EXP(($C$384)*'Part F'!CA62)</f>
        <v>1.0005897384707687</v>
      </c>
      <c r="CC430" s="41">
        <f ca="1">EXP(($C$384)*'Part F'!CB62)</f>
        <v>1.0007444603608993</v>
      </c>
      <c r="CD430" s="41">
        <f ca="1">EXP(($C$384)*'Part F'!CC62)</f>
        <v>1.0005499997669418</v>
      </c>
      <c r="CE430" s="41">
        <f ca="1">EXP(($C$384)*'Part F'!CD62)</f>
        <v>1.0004844795586976</v>
      </c>
      <c r="CF430" s="41">
        <f ca="1">EXP(($C$384)*'Part F'!CE62)</f>
        <v>1.0005435091438504</v>
      </c>
      <c r="CG430" s="41">
        <f ca="1">EXP(($C$384)*'Part F'!CF62)</f>
        <v>1.0005651304419891</v>
      </c>
      <c r="CH430" s="41">
        <f ca="1">EXP(($C$384)*'Part F'!CG62)</f>
        <v>1.0004558221604871</v>
      </c>
      <c r="CI430" s="41">
        <f ca="1">EXP(($C$384)*'Part F'!CH62)</f>
        <v>1.0005660654234099</v>
      </c>
      <c r="CJ430" s="41">
        <f ca="1">EXP(($C$384)*'Part F'!CI62)</f>
        <v>1.0006054716546624</v>
      </c>
      <c r="CK430" s="41">
        <f ca="1">EXP(($C$384)*'Part F'!CJ62)</f>
        <v>1.0004729102538878</v>
      </c>
      <c r="CL430" s="41">
        <f ca="1">EXP(($C$384)*'Part F'!CK62)</f>
        <v>1.0007503971481371</v>
      </c>
      <c r="CM430" s="41">
        <f ca="1">EXP(($C$384)*'Part F'!CL62)</f>
        <v>1.0005539529415721</v>
      </c>
      <c r="CN430" s="41">
        <f ca="1">EXP(($C$384)*'Part F'!CM62)</f>
        <v>1.0006610147122481</v>
      </c>
      <c r="CO430" s="41">
        <f ca="1">EXP(($C$384)*'Part F'!CN62)</f>
        <v>1.0005393056225769</v>
      </c>
      <c r="CP430" s="41">
        <f ca="1">EXP(($C$384)*'Part F'!CO62)</f>
        <v>1.0005687142690576</v>
      </c>
      <c r="CQ430" s="41">
        <f ca="1">EXP(($C$384)*'Part F'!CP62)</f>
        <v>1.0005261477531837</v>
      </c>
      <c r="CR430" s="41">
        <f ca="1">EXP(($C$384)*'Part F'!CQ62)</f>
        <v>1.0005751869173705</v>
      </c>
      <c r="CS430" s="41">
        <f ca="1">EXP(($C$384)*'Part F'!CR62)</f>
        <v>1.0005723703448604</v>
      </c>
      <c r="CT430" s="41">
        <f ca="1">EXP(($C$384)*'Part F'!CS62)</f>
        <v>1.0004407649097151</v>
      </c>
      <c r="CU430" s="41">
        <f ca="1">EXP(($C$384)*'Part F'!CT62)</f>
        <v>1.0005182932671186</v>
      </c>
      <c r="CV430" s="41">
        <f ca="1">EXP(($C$384)*'Part F'!CU62)</f>
        <v>1.0005492333074537</v>
      </c>
      <c r="CW430" s="41">
        <f ca="1">EXP(($C$384)*'Part F'!CV62)</f>
        <v>1.0006332013254458</v>
      </c>
      <c r="CX430" s="41">
        <f ca="1">EXP(($C$384)*'Part F'!CW62)</f>
        <v>1.0004987809507491</v>
      </c>
      <c r="CY430" s="41">
        <f ca="1">EXP(($C$384)*'Part F'!CX62)</f>
        <v>1.000631716258839</v>
      </c>
    </row>
    <row r="431" spans="3:103" x14ac:dyDescent="0.2">
      <c r="C431" s="41">
        <f t="shared" si="37"/>
        <v>4.0000000000000027</v>
      </c>
      <c r="D431" s="41">
        <f ca="1">EXP(($C$384)*'Part F'!C63)</f>
        <v>1.0004907173378104</v>
      </c>
      <c r="E431" s="41">
        <f ca="1">EXP(($C$384)*'Part F'!D63)</f>
        <v>1.0005281929631114</v>
      </c>
      <c r="F431" s="41">
        <f ca="1">EXP(($C$384)*'Part F'!E63)</f>
        <v>1.0005218476331417</v>
      </c>
      <c r="G431" s="41">
        <f ca="1">EXP(($C$384)*'Part F'!F63)</f>
        <v>1.0005371199640036</v>
      </c>
      <c r="H431" s="41">
        <f ca="1">EXP(($C$384)*'Part F'!G63)</f>
        <v>1.0005880135878698</v>
      </c>
      <c r="I431" s="41">
        <f ca="1">EXP(($C$384)*'Part F'!H63)</f>
        <v>1.000528380926706</v>
      </c>
      <c r="J431" s="41">
        <f ca="1">EXP(($C$384)*'Part F'!I63)</f>
        <v>1.0006697574496317</v>
      </c>
      <c r="K431" s="41">
        <f ca="1">EXP(($C$384)*'Part F'!J63)</f>
        <v>1.0005739964355242</v>
      </c>
      <c r="L431" s="41">
        <f ca="1">EXP(($C$384)*'Part F'!K63)</f>
        <v>1.0005838168001362</v>
      </c>
      <c r="M431" s="41">
        <f ca="1">EXP(($C$384)*'Part F'!L63)</f>
        <v>1.000530723872129</v>
      </c>
      <c r="N431" s="41">
        <f ca="1">EXP(($C$384)*'Part F'!M63)</f>
        <v>1.0006756240395795</v>
      </c>
      <c r="O431" s="41">
        <f ca="1">EXP(($C$384)*'Part F'!N63)</f>
        <v>1.0003925403424505</v>
      </c>
      <c r="P431" s="41">
        <f ca="1">EXP(($C$384)*'Part F'!O63)</f>
        <v>1.0006606764260242</v>
      </c>
      <c r="Q431" s="41">
        <f ca="1">EXP(($C$384)*'Part F'!P63)</f>
        <v>1.0006762916880021</v>
      </c>
      <c r="R431" s="41">
        <f ca="1">EXP(($C$384)*'Part F'!Q63)</f>
        <v>1.0005142912804763</v>
      </c>
      <c r="S431" s="41">
        <f ca="1">EXP(($C$384)*'Part F'!R63)</f>
        <v>1.0004720537440994</v>
      </c>
      <c r="T431" s="41">
        <f ca="1">EXP(($C$384)*'Part F'!S63)</f>
        <v>1.0004892964659147</v>
      </c>
      <c r="U431" s="41">
        <f ca="1">EXP(($C$384)*'Part F'!T63)</f>
        <v>1.0006742160066717</v>
      </c>
      <c r="V431" s="41">
        <f ca="1">EXP(($C$384)*'Part F'!U63)</f>
        <v>1.0005333299286954</v>
      </c>
      <c r="W431" s="41">
        <f ca="1">EXP(($C$384)*'Part F'!V63)</f>
        <v>1.0006450381304468</v>
      </c>
      <c r="X431" s="41">
        <f ca="1">EXP(($C$384)*'Part F'!W63)</f>
        <v>1.0006103303146752</v>
      </c>
      <c r="Y431" s="41">
        <f ca="1">EXP(($C$384)*'Part F'!X63)</f>
        <v>1.000476490117872</v>
      </c>
      <c r="Z431" s="41">
        <f ca="1">EXP(($C$384)*'Part F'!Y63)</f>
        <v>1.0004142373345917</v>
      </c>
      <c r="AA431" s="41">
        <f ca="1">EXP(($C$384)*'Part F'!Z63)</f>
        <v>1.0004764633587326</v>
      </c>
      <c r="AB431" s="41">
        <f ca="1">EXP(($C$384)*'Part F'!AA63)</f>
        <v>1.0005334042078424</v>
      </c>
      <c r="AC431" s="41">
        <f ca="1">EXP(($C$384)*'Part F'!AB63)</f>
        <v>1.0005028824216304</v>
      </c>
      <c r="AD431" s="41">
        <f ca="1">EXP(($C$384)*'Part F'!AC63)</f>
        <v>1.0005268739246433</v>
      </c>
      <c r="AE431" s="41">
        <f ca="1">EXP(($C$384)*'Part F'!AD63)</f>
        <v>1.0006525978678296</v>
      </c>
      <c r="AF431" s="41">
        <f ca="1">EXP(($C$384)*'Part F'!AE63)</f>
        <v>1.0004124927938427</v>
      </c>
      <c r="AG431" s="41">
        <f ca="1">EXP(($C$384)*'Part F'!AF63)</f>
        <v>1.0006139025551009</v>
      </c>
      <c r="AH431" s="41">
        <f ca="1">EXP(($C$384)*'Part F'!AG63)</f>
        <v>1.0006953619331569</v>
      </c>
      <c r="AI431" s="41">
        <f ca="1">EXP(($C$384)*'Part F'!AH63)</f>
        <v>1.0004797887924402</v>
      </c>
      <c r="AJ431" s="41">
        <f ca="1">EXP(($C$384)*'Part F'!AI63)</f>
        <v>1.0005598582182429</v>
      </c>
      <c r="AK431" s="41">
        <f ca="1">EXP(($C$384)*'Part F'!AJ63)</f>
        <v>1.0004662034224594</v>
      </c>
      <c r="AL431" s="41">
        <f ca="1">EXP(($C$384)*'Part F'!AK63)</f>
        <v>1.0004776726533993</v>
      </c>
      <c r="AM431" s="41">
        <f ca="1">EXP(($C$384)*'Part F'!AL63)</f>
        <v>1.0006273190994928</v>
      </c>
      <c r="AN431" s="41">
        <f ca="1">EXP(($C$384)*'Part F'!AM63)</f>
        <v>1.0005779043679304</v>
      </c>
      <c r="AO431" s="41">
        <f ca="1">EXP(($C$384)*'Part F'!AN63)</f>
        <v>1.0003916944832061</v>
      </c>
      <c r="AP431" s="41">
        <f ca="1">EXP(($C$384)*'Part F'!AO63)</f>
        <v>1.0005232677840978</v>
      </c>
      <c r="AQ431" s="41">
        <f ca="1">EXP(($C$384)*'Part F'!AP63)</f>
        <v>1.0005826401824971</v>
      </c>
      <c r="AR431" s="41">
        <f ca="1">EXP(($C$384)*'Part F'!AQ63)</f>
        <v>1.0006628609147663</v>
      </c>
      <c r="AS431" s="41">
        <f ca="1">EXP(($C$384)*'Part F'!AR63)</f>
        <v>1.000507421150322</v>
      </c>
      <c r="AT431" s="41">
        <f ca="1">EXP(($C$384)*'Part F'!AS63)</f>
        <v>1.0005953461623547</v>
      </c>
      <c r="AU431" s="41">
        <f ca="1">EXP(($C$384)*'Part F'!AT63)</f>
        <v>1.0004408955030109</v>
      </c>
      <c r="AV431" s="41">
        <f ca="1">EXP(($C$384)*'Part F'!AU63)</f>
        <v>1.0005864029048832</v>
      </c>
      <c r="AW431" s="41">
        <f ca="1">EXP(($C$384)*'Part F'!AV63)</f>
        <v>1.0004222446313675</v>
      </c>
      <c r="AX431" s="41">
        <f ca="1">EXP(($C$384)*'Part F'!AW63)</f>
        <v>1.0003244268208893</v>
      </c>
      <c r="AY431" s="41">
        <f ca="1">EXP(($C$384)*'Part F'!AX63)</f>
        <v>1.0004787543505882</v>
      </c>
      <c r="AZ431" s="41">
        <f ca="1">EXP(($C$384)*'Part F'!AY63)</f>
        <v>1.0007448377481383</v>
      </c>
      <c r="BA431" s="41">
        <f ca="1">EXP(($C$384)*'Part F'!AZ63)</f>
        <v>1.0005425522722162</v>
      </c>
      <c r="BB431" s="41">
        <f ca="1">EXP(($C$384)*'Part F'!BA63)</f>
        <v>1.0004625200084749</v>
      </c>
      <c r="BC431" s="41">
        <f ca="1">EXP(($C$384)*'Part F'!BB63)</f>
        <v>1.000642544760469</v>
      </c>
      <c r="BD431" s="41">
        <f ca="1">EXP(($C$384)*'Part F'!BC63)</f>
        <v>1.0005855644752071</v>
      </c>
      <c r="BE431" s="41">
        <f ca="1">EXP(($C$384)*'Part F'!BD63)</f>
        <v>1.0005084115055325</v>
      </c>
      <c r="BF431" s="41">
        <f ca="1">EXP(($C$384)*'Part F'!BE63)</f>
        <v>1.0006880338375574</v>
      </c>
      <c r="BG431" s="41">
        <f ca="1">EXP(($C$384)*'Part F'!BF63)</f>
        <v>1.0005608857967812</v>
      </c>
      <c r="BH431" s="41">
        <f ca="1">EXP(($C$384)*'Part F'!BG63)</f>
        <v>1.0004766473827551</v>
      </c>
      <c r="BI431" s="41">
        <f ca="1">EXP(($C$384)*'Part F'!BH63)</f>
        <v>1.0005232202259642</v>
      </c>
      <c r="BJ431" s="41">
        <f ca="1">EXP(($C$384)*'Part F'!BI63)</f>
        <v>1.0004767339304061</v>
      </c>
      <c r="BK431" s="41">
        <f ca="1">EXP(($C$384)*'Part F'!BJ63)</f>
        <v>1.0004501052719248</v>
      </c>
      <c r="BL431" s="41">
        <f ca="1">EXP(($C$384)*'Part F'!BK63)</f>
        <v>1.0005954763853318</v>
      </c>
      <c r="BM431" s="41">
        <f ca="1">EXP(($C$384)*'Part F'!BL63)</f>
        <v>1.0005542313692155</v>
      </c>
      <c r="BN431" s="41">
        <f ca="1">EXP(($C$384)*'Part F'!BM63)</f>
        <v>1.0006042675752926</v>
      </c>
      <c r="BO431" s="41">
        <f ca="1">EXP(($C$384)*'Part F'!BN63)</f>
        <v>1.000514306059421</v>
      </c>
      <c r="BP431" s="41">
        <f ca="1">EXP(($C$384)*'Part F'!BO63)</f>
        <v>1.0006615848131084</v>
      </c>
      <c r="BQ431" s="41">
        <f ca="1">EXP(($C$384)*'Part F'!BP63)</f>
        <v>1.0006118867426856</v>
      </c>
      <c r="BR431" s="41">
        <f ca="1">EXP(($C$384)*'Part F'!BQ63)</f>
        <v>1.000443546472773</v>
      </c>
      <c r="BS431" s="41">
        <f ca="1">EXP(($C$384)*'Part F'!BR63)</f>
        <v>1.0006001669984173</v>
      </c>
      <c r="BT431" s="41">
        <f ca="1">EXP(($C$384)*'Part F'!BS63)</f>
        <v>1.0005714995182875</v>
      </c>
      <c r="BU431" s="41">
        <f ca="1">EXP(($C$384)*'Part F'!BT63)</f>
        <v>1.0004742320771476</v>
      </c>
      <c r="BV431" s="41">
        <f ca="1">EXP(($C$384)*'Part F'!BU63)</f>
        <v>1.0004972068379809</v>
      </c>
      <c r="BW431" s="41">
        <f ca="1">EXP(($C$384)*'Part F'!BV63)</f>
        <v>1.000665937882028</v>
      </c>
      <c r="BX431" s="41">
        <f ca="1">EXP(($C$384)*'Part F'!BW63)</f>
        <v>1.0004593014527221</v>
      </c>
      <c r="BY431" s="41">
        <f ca="1">EXP(($C$384)*'Part F'!BX63)</f>
        <v>1.000502499813581</v>
      </c>
      <c r="BZ431" s="41">
        <f ca="1">EXP(($C$384)*'Part F'!BY63)</f>
        <v>1.0004352833911121</v>
      </c>
      <c r="CA431" s="41">
        <f ca="1">EXP(($C$384)*'Part F'!BZ63)</f>
        <v>1.0005602887167213</v>
      </c>
      <c r="CB431" s="41">
        <f ca="1">EXP(($C$384)*'Part F'!CA63)</f>
        <v>1.0005926894519244</v>
      </c>
      <c r="CC431" s="41">
        <f ca="1">EXP(($C$384)*'Part F'!CB63)</f>
        <v>1.0007524739616991</v>
      </c>
      <c r="CD431" s="41">
        <f ca="1">EXP(($C$384)*'Part F'!CC63)</f>
        <v>1.0005369746274646</v>
      </c>
      <c r="CE431" s="41">
        <f ca="1">EXP(($C$384)*'Part F'!CD63)</f>
        <v>1.0004788003945695</v>
      </c>
      <c r="CF431" s="41">
        <f ca="1">EXP(($C$384)*'Part F'!CE63)</f>
        <v>1.0005498198012128</v>
      </c>
      <c r="CG431" s="41">
        <f ca="1">EXP(($C$384)*'Part F'!CF63)</f>
        <v>1.0005801412969393</v>
      </c>
      <c r="CH431" s="41">
        <f ca="1">EXP(($C$384)*'Part F'!CG63)</f>
        <v>1.0004345438507609</v>
      </c>
      <c r="CI431" s="41">
        <f ca="1">EXP(($C$384)*'Part F'!CH63)</f>
        <v>1.0005581919615179</v>
      </c>
      <c r="CJ431" s="41">
        <f ca="1">EXP(($C$384)*'Part F'!CI63)</f>
        <v>1.0006162643022178</v>
      </c>
      <c r="CK431" s="41">
        <f ca="1">EXP(($C$384)*'Part F'!CJ63)</f>
        <v>1.0004541243938105</v>
      </c>
      <c r="CL431" s="41">
        <f ca="1">EXP(($C$384)*'Part F'!CK63)</f>
        <v>1.0007073638971544</v>
      </c>
      <c r="CM431" s="41">
        <f ca="1">EXP(($C$384)*'Part F'!CL63)</f>
        <v>1.0005559371285202</v>
      </c>
      <c r="CN431" s="41">
        <f ca="1">EXP(($C$384)*'Part F'!CM63)</f>
        <v>1.0006305538907265</v>
      </c>
      <c r="CO431" s="41">
        <f ca="1">EXP(($C$384)*'Part F'!CN63)</f>
        <v>1.0005367092243835</v>
      </c>
      <c r="CP431" s="41">
        <f ca="1">EXP(($C$384)*'Part F'!CO63)</f>
        <v>1.0005845017489334</v>
      </c>
      <c r="CQ431" s="41">
        <f ca="1">EXP(($C$384)*'Part F'!CP63)</f>
        <v>1.0005140275551807</v>
      </c>
      <c r="CR431" s="41">
        <f ca="1">EXP(($C$384)*'Part F'!CQ63)</f>
        <v>1.0005511552738013</v>
      </c>
      <c r="CS431" s="41">
        <f ca="1">EXP(($C$384)*'Part F'!CR63)</f>
        <v>1.0005662989550852</v>
      </c>
      <c r="CT431" s="41">
        <f ca="1">EXP(($C$384)*'Part F'!CS63)</f>
        <v>1.0004094355389817</v>
      </c>
      <c r="CU431" s="41">
        <f ca="1">EXP(($C$384)*'Part F'!CT63)</f>
        <v>1.0005248503177431</v>
      </c>
      <c r="CV431" s="41">
        <f ca="1">EXP(($C$384)*'Part F'!CU63)</f>
        <v>1.0005473895996566</v>
      </c>
      <c r="CW431" s="41">
        <f ca="1">EXP(($C$384)*'Part F'!CV63)</f>
        <v>1.0006377652752416</v>
      </c>
      <c r="CX431" s="41">
        <f ca="1">EXP(($C$384)*'Part F'!CW63)</f>
        <v>1.0005105662608202</v>
      </c>
      <c r="CY431" s="41">
        <f ca="1">EXP(($C$384)*'Part F'!CX63)</f>
        <v>1.0006554077332139</v>
      </c>
    </row>
    <row r="432" spans="3:103" x14ac:dyDescent="0.2">
      <c r="C432" s="41">
        <f t="shared" si="37"/>
        <v>4.0833333333333357</v>
      </c>
      <c r="D432" s="41">
        <f ca="1">EXP(($C$384)*'Part F'!C64)</f>
        <v>1.0004887126552726</v>
      </c>
      <c r="E432" s="41">
        <f ca="1">EXP(($C$384)*'Part F'!D64)</f>
        <v>1.0005301434026692</v>
      </c>
      <c r="F432" s="41">
        <f ca="1">EXP(($C$384)*'Part F'!E64)</f>
        <v>1.0005210426130251</v>
      </c>
      <c r="G432" s="41">
        <f ca="1">EXP(($C$384)*'Part F'!F64)</f>
        <v>1.0005272627745185</v>
      </c>
      <c r="H432" s="41">
        <f ca="1">EXP(($C$384)*'Part F'!G64)</f>
        <v>1.000567960821696</v>
      </c>
      <c r="I432" s="41">
        <f ca="1">EXP(($C$384)*'Part F'!H64)</f>
        <v>1.0005387735123579</v>
      </c>
      <c r="J432" s="41">
        <f ca="1">EXP(($C$384)*'Part F'!I64)</f>
        <v>1.0006513119388023</v>
      </c>
      <c r="K432" s="41">
        <f ca="1">EXP(($C$384)*'Part F'!J64)</f>
        <v>1.0005643557737272</v>
      </c>
      <c r="L432" s="41">
        <f ca="1">EXP(($C$384)*'Part F'!K64)</f>
        <v>1.0005911797555069</v>
      </c>
      <c r="M432" s="41">
        <f ca="1">EXP(($C$384)*'Part F'!L64)</f>
        <v>1.000527564609758</v>
      </c>
      <c r="N432" s="41">
        <f ca="1">EXP(($C$384)*'Part F'!M64)</f>
        <v>1.0006648725658882</v>
      </c>
      <c r="O432" s="41">
        <f ca="1">EXP(($C$384)*'Part F'!N64)</f>
        <v>1.0003807094232662</v>
      </c>
      <c r="P432" s="41">
        <f ca="1">EXP(($C$384)*'Part F'!O64)</f>
        <v>1.0006474340077001</v>
      </c>
      <c r="Q432" s="41">
        <f ca="1">EXP(($C$384)*'Part F'!P64)</f>
        <v>1.0006614621311773</v>
      </c>
      <c r="R432" s="41">
        <f ca="1">EXP(($C$384)*'Part F'!Q64)</f>
        <v>1.0005058938872549</v>
      </c>
      <c r="S432" s="41">
        <f ca="1">EXP(($C$384)*'Part F'!R64)</f>
        <v>1.0004740836137933</v>
      </c>
      <c r="T432" s="41">
        <f ca="1">EXP(($C$384)*'Part F'!S64)</f>
        <v>1.0005071018597036</v>
      </c>
      <c r="U432" s="41">
        <f ca="1">EXP(($C$384)*'Part F'!T64)</f>
        <v>1.0006847661593901</v>
      </c>
      <c r="V432" s="41">
        <f ca="1">EXP(($C$384)*'Part F'!U64)</f>
        <v>1.0005118745303614</v>
      </c>
      <c r="W432" s="41">
        <f ca="1">EXP(($C$384)*'Part F'!V64)</f>
        <v>1.000606611141319</v>
      </c>
      <c r="X432" s="41">
        <f ca="1">EXP(($C$384)*'Part F'!W64)</f>
        <v>1.000606240463644</v>
      </c>
      <c r="Y432" s="41">
        <f ca="1">EXP(($C$384)*'Part F'!X64)</f>
        <v>1.0004697199608612</v>
      </c>
      <c r="Z432" s="41">
        <f ca="1">EXP(($C$384)*'Part F'!Y64)</f>
        <v>1.0004236039522492</v>
      </c>
      <c r="AA432" s="41">
        <f ca="1">EXP(($C$384)*'Part F'!Z64)</f>
        <v>1.0004714879536423</v>
      </c>
      <c r="AB432" s="41">
        <f ca="1">EXP(($C$384)*'Part F'!AA64)</f>
        <v>1.0005254495612981</v>
      </c>
      <c r="AC432" s="41">
        <f ca="1">EXP(($C$384)*'Part F'!AB64)</f>
        <v>1.0005160759313643</v>
      </c>
      <c r="AD432" s="41">
        <f ca="1">EXP(($C$384)*'Part F'!AC64)</f>
        <v>1.0005368157439336</v>
      </c>
      <c r="AE432" s="41">
        <f ca="1">EXP(($C$384)*'Part F'!AD64)</f>
        <v>1.0006540642761212</v>
      </c>
      <c r="AF432" s="41">
        <f ca="1">EXP(($C$384)*'Part F'!AE64)</f>
        <v>1.000420431909931</v>
      </c>
      <c r="AG432" s="41">
        <f ca="1">EXP(($C$384)*'Part F'!AF64)</f>
        <v>1.0006116572186265</v>
      </c>
      <c r="AH432" s="41">
        <f ca="1">EXP(($C$384)*'Part F'!AG64)</f>
        <v>1.0007253343813041</v>
      </c>
      <c r="AI432" s="41">
        <f ca="1">EXP(($C$384)*'Part F'!AH64)</f>
        <v>1.0004880915451957</v>
      </c>
      <c r="AJ432" s="41">
        <f ca="1">EXP(($C$384)*'Part F'!AI64)</f>
        <v>1.0005496702475749</v>
      </c>
      <c r="AK432" s="41">
        <f ca="1">EXP(($C$384)*'Part F'!AJ64)</f>
        <v>1.0004619620710646</v>
      </c>
      <c r="AL432" s="41">
        <f ca="1">EXP(($C$384)*'Part F'!AK64)</f>
        <v>1.0004985872355214</v>
      </c>
      <c r="AM432" s="41">
        <f ca="1">EXP(($C$384)*'Part F'!AL64)</f>
        <v>1.0006281980577314</v>
      </c>
      <c r="AN432" s="41">
        <f ca="1">EXP(($C$384)*'Part F'!AM64)</f>
        <v>1.0005752132915808</v>
      </c>
      <c r="AO432" s="41">
        <f ca="1">EXP(($C$384)*'Part F'!AN64)</f>
        <v>1.0004049406032183</v>
      </c>
      <c r="AP432" s="41">
        <f ca="1">EXP(($C$384)*'Part F'!AO64)</f>
        <v>1.0005260923575681</v>
      </c>
      <c r="AQ432" s="41">
        <f ca="1">EXP(($C$384)*'Part F'!AP64)</f>
        <v>1.0005783782663773</v>
      </c>
      <c r="AR432" s="41">
        <f ca="1">EXP(($C$384)*'Part F'!AQ64)</f>
        <v>1.0006745207593715</v>
      </c>
      <c r="AS432" s="41">
        <f ca="1">EXP(($C$384)*'Part F'!AR64)</f>
        <v>1.0005239822227052</v>
      </c>
      <c r="AT432" s="41">
        <f ca="1">EXP(($C$384)*'Part F'!AS64)</f>
        <v>1.0006209338313325</v>
      </c>
      <c r="AU432" s="41">
        <f ca="1">EXP(($C$384)*'Part F'!AT64)</f>
        <v>1.0004350500615802</v>
      </c>
      <c r="AV432" s="41">
        <f ca="1">EXP(($C$384)*'Part F'!AU64)</f>
        <v>1.0006119094041603</v>
      </c>
      <c r="AW432" s="41">
        <f ca="1">EXP(($C$384)*'Part F'!AV64)</f>
        <v>1.0004253914946002</v>
      </c>
      <c r="AX432" s="41">
        <f ca="1">EXP(($C$384)*'Part F'!AW64)</f>
        <v>1.0003256469094586</v>
      </c>
      <c r="AY432" s="41">
        <f ca="1">EXP(($C$384)*'Part F'!AX64)</f>
        <v>1.0004695269216473</v>
      </c>
      <c r="AZ432" s="41">
        <f ca="1">EXP(($C$384)*'Part F'!AY64)</f>
        <v>1.0007488747867794</v>
      </c>
      <c r="BA432" s="41">
        <f ca="1">EXP(($C$384)*'Part F'!AZ64)</f>
        <v>1.0005381782568112</v>
      </c>
      <c r="BB432" s="41">
        <f ca="1">EXP(($C$384)*'Part F'!BA64)</f>
        <v>1.0004675438084953</v>
      </c>
      <c r="BC432" s="41">
        <f ca="1">EXP(($C$384)*'Part F'!BB64)</f>
        <v>1.0006599677558621</v>
      </c>
      <c r="BD432" s="41">
        <f ca="1">EXP(($C$384)*'Part F'!BC64)</f>
        <v>1.0006089381127214</v>
      </c>
      <c r="BE432" s="41">
        <f ca="1">EXP(($C$384)*'Part F'!BD64)</f>
        <v>1.0004964678976926</v>
      </c>
      <c r="BF432" s="41">
        <f ca="1">EXP(($C$384)*'Part F'!BE64)</f>
        <v>1.0006824389657663</v>
      </c>
      <c r="BG432" s="41">
        <f ca="1">EXP(($C$384)*'Part F'!BF64)</f>
        <v>1.0005663047469153</v>
      </c>
      <c r="BH432" s="41">
        <f ca="1">EXP(($C$384)*'Part F'!BG64)</f>
        <v>1.0004753749445185</v>
      </c>
      <c r="BI432" s="41">
        <f ca="1">EXP(($C$384)*'Part F'!BH64)</f>
        <v>1.0005191143045877</v>
      </c>
      <c r="BJ432" s="41">
        <f ca="1">EXP(($C$384)*'Part F'!BI64)</f>
        <v>1.0004834570265833</v>
      </c>
      <c r="BK432" s="41">
        <f ca="1">EXP(($C$384)*'Part F'!BJ64)</f>
        <v>1.0004597757259119</v>
      </c>
      <c r="BL432" s="41">
        <f ca="1">EXP(($C$384)*'Part F'!BK64)</f>
        <v>1.0005967722830176</v>
      </c>
      <c r="BM432" s="41">
        <f ca="1">EXP(($C$384)*'Part F'!BL64)</f>
        <v>1.000555571108408</v>
      </c>
      <c r="BN432" s="41">
        <f ca="1">EXP(($C$384)*'Part F'!BM64)</f>
        <v>1.0006024326314686</v>
      </c>
      <c r="BO432" s="41">
        <f ca="1">EXP(($C$384)*'Part F'!BN64)</f>
        <v>1.0005382764525974</v>
      </c>
      <c r="BP432" s="41">
        <f ca="1">EXP(($C$384)*'Part F'!BO64)</f>
        <v>1.000664956482576</v>
      </c>
      <c r="BQ432" s="41">
        <f ca="1">EXP(($C$384)*'Part F'!BP64)</f>
        <v>1.0006169523215611</v>
      </c>
      <c r="BR432" s="41">
        <f ca="1">EXP(($C$384)*'Part F'!BQ64)</f>
        <v>1.0004540076995978</v>
      </c>
      <c r="BS432" s="41">
        <f ca="1">EXP(($C$384)*'Part F'!BR64)</f>
        <v>1.0006328403945004</v>
      </c>
      <c r="BT432" s="41">
        <f ca="1">EXP(($C$384)*'Part F'!BS64)</f>
        <v>1.0005568960624418</v>
      </c>
      <c r="BU432" s="41">
        <f ca="1">EXP(($C$384)*'Part F'!BT64)</f>
        <v>1.0004940190241736</v>
      </c>
      <c r="BV432" s="41">
        <f ca="1">EXP(($C$384)*'Part F'!BU64)</f>
        <v>1.0005135843476816</v>
      </c>
      <c r="BW432" s="41">
        <f ca="1">EXP(($C$384)*'Part F'!BV64)</f>
        <v>1.0006774957375979</v>
      </c>
      <c r="BX432" s="41">
        <f ca="1">EXP(($C$384)*'Part F'!BW64)</f>
        <v>1.0004754958288382</v>
      </c>
      <c r="BY432" s="41">
        <f ca="1">EXP(($C$384)*'Part F'!BX64)</f>
        <v>1.0005128346029541</v>
      </c>
      <c r="BZ432" s="41">
        <f ca="1">EXP(($C$384)*'Part F'!BY64)</f>
        <v>1.0004538824852804</v>
      </c>
      <c r="CA432" s="41">
        <f ca="1">EXP(($C$384)*'Part F'!BZ64)</f>
        <v>1.0005529477939561</v>
      </c>
      <c r="CB432" s="41">
        <f ca="1">EXP(($C$384)*'Part F'!CA64)</f>
        <v>1.0006068529933976</v>
      </c>
      <c r="CC432" s="41">
        <f ca="1">EXP(($C$384)*'Part F'!CB64)</f>
        <v>1.0007517170617919</v>
      </c>
      <c r="CD432" s="41">
        <f ca="1">EXP(($C$384)*'Part F'!CC64)</f>
        <v>1.0005337074105554</v>
      </c>
      <c r="CE432" s="41">
        <f ca="1">EXP(($C$384)*'Part F'!CD64)</f>
        <v>1.0004780622660892</v>
      </c>
      <c r="CF432" s="41">
        <f ca="1">EXP(($C$384)*'Part F'!CE64)</f>
        <v>1.0005474403433379</v>
      </c>
      <c r="CG432" s="41">
        <f ca="1">EXP(($C$384)*'Part F'!CF64)</f>
        <v>1.0005716350132805</v>
      </c>
      <c r="CH432" s="41">
        <f ca="1">EXP(($C$384)*'Part F'!CG64)</f>
        <v>1.0004408444582704</v>
      </c>
      <c r="CI432" s="41">
        <f ca="1">EXP(($C$384)*'Part F'!CH64)</f>
        <v>1.0005743980483226</v>
      </c>
      <c r="CJ432" s="41">
        <f ca="1">EXP(($C$384)*'Part F'!CI64)</f>
        <v>1.0006402086245931</v>
      </c>
      <c r="CK432" s="41">
        <f ca="1">EXP(($C$384)*'Part F'!CJ64)</f>
        <v>1.0004743742087521</v>
      </c>
      <c r="CL432" s="41">
        <f ca="1">EXP(($C$384)*'Part F'!CK64)</f>
        <v>1.0007067733820654</v>
      </c>
      <c r="CM432" s="41">
        <f ca="1">EXP(($C$384)*'Part F'!CL64)</f>
        <v>1.0005334368766978</v>
      </c>
      <c r="CN432" s="41">
        <f ca="1">EXP(($C$384)*'Part F'!CM64)</f>
        <v>1.0006160282128724</v>
      </c>
      <c r="CO432" s="41">
        <f ca="1">EXP(($C$384)*'Part F'!CN64)</f>
        <v>1.0005586006131602</v>
      </c>
      <c r="CP432" s="41">
        <f ca="1">EXP(($C$384)*'Part F'!CO64)</f>
        <v>1.0005724612288813</v>
      </c>
      <c r="CQ432" s="41">
        <f ca="1">EXP(($C$384)*'Part F'!CP64)</f>
        <v>1.0005050054601738</v>
      </c>
      <c r="CR432" s="41">
        <f ca="1">EXP(($C$384)*'Part F'!CQ64)</f>
        <v>1.0005328430675455</v>
      </c>
      <c r="CS432" s="41">
        <f ca="1">EXP(($C$384)*'Part F'!CR64)</f>
        <v>1.0005488895106929</v>
      </c>
      <c r="CT432" s="41">
        <f ca="1">EXP(($C$384)*'Part F'!CS64)</f>
        <v>1.0003975432031775</v>
      </c>
      <c r="CU432" s="41">
        <f ca="1">EXP(($C$384)*'Part F'!CT64)</f>
        <v>1.0005246135556907</v>
      </c>
      <c r="CV432" s="41">
        <f ca="1">EXP(($C$384)*'Part F'!CU64)</f>
        <v>1.0005451617310992</v>
      </c>
      <c r="CW432" s="41">
        <f ca="1">EXP(($C$384)*'Part F'!CV64)</f>
        <v>1.0006462893398689</v>
      </c>
      <c r="CX432" s="41">
        <f ca="1">EXP(($C$384)*'Part F'!CW64)</f>
        <v>1.000494403087518</v>
      </c>
      <c r="CY432" s="41">
        <f ca="1">EXP(($C$384)*'Part F'!CX64)</f>
        <v>1.0006524711967064</v>
      </c>
    </row>
    <row r="433" spans="3:103" x14ac:dyDescent="0.2">
      <c r="C433" s="41">
        <f t="shared" si="37"/>
        <v>4.1666666666666687</v>
      </c>
      <c r="D433" s="41">
        <f ca="1">EXP(($C$384)*'Part F'!C65)</f>
        <v>1.0004796656622288</v>
      </c>
      <c r="E433" s="41">
        <f ca="1">EXP(($C$384)*'Part F'!D65)</f>
        <v>1.0005527730419395</v>
      </c>
      <c r="F433" s="41">
        <f ca="1">EXP(($C$384)*'Part F'!E65)</f>
        <v>1.0005259028777085</v>
      </c>
      <c r="G433" s="41">
        <f ca="1">EXP(($C$384)*'Part F'!F65)</f>
        <v>1.0005216548736307</v>
      </c>
      <c r="H433" s="41">
        <f ca="1">EXP(($C$384)*'Part F'!G65)</f>
        <v>1.0005765121083836</v>
      </c>
      <c r="I433" s="41">
        <f ca="1">EXP(($C$384)*'Part F'!H65)</f>
        <v>1.0005361028021562</v>
      </c>
      <c r="J433" s="41">
        <f ca="1">EXP(($C$384)*'Part F'!I65)</f>
        <v>1.0006469413895347</v>
      </c>
      <c r="K433" s="41">
        <f ca="1">EXP(($C$384)*'Part F'!J65)</f>
        <v>1.0005469280918258</v>
      </c>
      <c r="L433" s="41">
        <f ca="1">EXP(($C$384)*'Part F'!K65)</f>
        <v>1.0005648872737971</v>
      </c>
      <c r="M433" s="41">
        <f ca="1">EXP(($C$384)*'Part F'!L65)</f>
        <v>1.0005246728941983</v>
      </c>
      <c r="N433" s="41">
        <f ca="1">EXP(($C$384)*'Part F'!M65)</f>
        <v>1.0006652703150971</v>
      </c>
      <c r="O433" s="41">
        <f ca="1">EXP(($C$384)*'Part F'!N65)</f>
        <v>1.0003745201276211</v>
      </c>
      <c r="P433" s="41">
        <f ca="1">EXP(($C$384)*'Part F'!O65)</f>
        <v>1.0006420468693928</v>
      </c>
      <c r="Q433" s="41">
        <f ca="1">EXP(($C$384)*'Part F'!P65)</f>
        <v>1.0006651488665597</v>
      </c>
      <c r="R433" s="41">
        <f ca="1">EXP(($C$384)*'Part F'!Q65)</f>
        <v>1.0005214093671868</v>
      </c>
      <c r="S433" s="41">
        <f ca="1">EXP(($C$384)*'Part F'!R65)</f>
        <v>1.0004637102362972</v>
      </c>
      <c r="T433" s="41">
        <f ca="1">EXP(($C$384)*'Part F'!S65)</f>
        <v>1.0005130037240837</v>
      </c>
      <c r="U433" s="41">
        <f ca="1">EXP(($C$384)*'Part F'!T65)</f>
        <v>1.00069293995667</v>
      </c>
      <c r="V433" s="41">
        <f ca="1">EXP(($C$384)*'Part F'!U65)</f>
        <v>1.000511692532617</v>
      </c>
      <c r="W433" s="41">
        <f ca="1">EXP(($C$384)*'Part F'!V65)</f>
        <v>1.0006076622918803</v>
      </c>
      <c r="X433" s="41">
        <f ca="1">EXP(($C$384)*'Part F'!W65)</f>
        <v>1.0005839367329374</v>
      </c>
      <c r="Y433" s="41">
        <f ca="1">EXP(($C$384)*'Part F'!X65)</f>
        <v>1.0004759279652804</v>
      </c>
      <c r="Z433" s="41">
        <f ca="1">EXP(($C$384)*'Part F'!Y65)</f>
        <v>1.0004312712665313</v>
      </c>
      <c r="AA433" s="41">
        <f ca="1">EXP(($C$384)*'Part F'!Z65)</f>
        <v>1.0004806016872432</v>
      </c>
      <c r="AB433" s="41">
        <f ca="1">EXP(($C$384)*'Part F'!AA65)</f>
        <v>1.0005189182973195</v>
      </c>
      <c r="AC433" s="41">
        <f ca="1">EXP(($C$384)*'Part F'!AB65)</f>
        <v>1.0005067204101843</v>
      </c>
      <c r="AD433" s="41">
        <f ca="1">EXP(($C$384)*'Part F'!AC65)</f>
        <v>1.0005272531246163</v>
      </c>
      <c r="AE433" s="41">
        <f ca="1">EXP(($C$384)*'Part F'!AD65)</f>
        <v>1.0006515626630659</v>
      </c>
      <c r="AF433" s="41">
        <f ca="1">EXP(($C$384)*'Part F'!AE65)</f>
        <v>1.0004112568921082</v>
      </c>
      <c r="AG433" s="41">
        <f ca="1">EXP(($C$384)*'Part F'!AF65)</f>
        <v>1.0006120390985089</v>
      </c>
      <c r="AH433" s="41">
        <f ca="1">EXP(($C$384)*'Part F'!AG65)</f>
        <v>1.0007006782679619</v>
      </c>
      <c r="AI433" s="41">
        <f ca="1">EXP(($C$384)*'Part F'!AH65)</f>
        <v>1.0004946792970664</v>
      </c>
      <c r="AJ433" s="41">
        <f ca="1">EXP(($C$384)*'Part F'!AI65)</f>
        <v>1.0005615811486834</v>
      </c>
      <c r="AK433" s="41">
        <f ca="1">EXP(($C$384)*'Part F'!AJ65)</f>
        <v>1.0004881798886027</v>
      </c>
      <c r="AL433" s="41">
        <f ca="1">EXP(($C$384)*'Part F'!AK65)</f>
        <v>1.000464657934488</v>
      </c>
      <c r="AM433" s="41">
        <f ca="1">EXP(($C$384)*'Part F'!AL65)</f>
        <v>1.0006141261687251</v>
      </c>
      <c r="AN433" s="41">
        <f ca="1">EXP(($C$384)*'Part F'!AM65)</f>
        <v>1.0005799831232489</v>
      </c>
      <c r="AO433" s="41">
        <f ca="1">EXP(($C$384)*'Part F'!AN65)</f>
        <v>1.0004011129286046</v>
      </c>
      <c r="AP433" s="41">
        <f ca="1">EXP(($C$384)*'Part F'!AO65)</f>
        <v>1.0005375689042846</v>
      </c>
      <c r="AQ433" s="41">
        <f ca="1">EXP(($C$384)*'Part F'!AP65)</f>
        <v>1.0005953811061157</v>
      </c>
      <c r="AR433" s="41">
        <f ca="1">EXP(($C$384)*'Part F'!AQ65)</f>
        <v>1.0006809306109665</v>
      </c>
      <c r="AS433" s="41">
        <f ca="1">EXP(($C$384)*'Part F'!AR65)</f>
        <v>1.0005185428630139</v>
      </c>
      <c r="AT433" s="41">
        <f ca="1">EXP(($C$384)*'Part F'!AS65)</f>
        <v>1.0006409900727977</v>
      </c>
      <c r="AU433" s="41">
        <f ca="1">EXP(($C$384)*'Part F'!AT65)</f>
        <v>1.0004524407607738</v>
      </c>
      <c r="AV433" s="41">
        <f ca="1">EXP(($C$384)*'Part F'!AU65)</f>
        <v>1.0006117965755708</v>
      </c>
      <c r="AW433" s="41">
        <f ca="1">EXP(($C$384)*'Part F'!AV65)</f>
        <v>1.0004506115055642</v>
      </c>
      <c r="AX433" s="41">
        <f ca="1">EXP(($C$384)*'Part F'!AW65)</f>
        <v>1.0003246288063357</v>
      </c>
      <c r="AY433" s="41">
        <f ca="1">EXP(($C$384)*'Part F'!AX65)</f>
        <v>1.0004631648779847</v>
      </c>
      <c r="AZ433" s="41">
        <f ca="1">EXP(($C$384)*'Part F'!AY65)</f>
        <v>1.0007462557599773</v>
      </c>
      <c r="BA433" s="41">
        <f ca="1">EXP(($C$384)*'Part F'!AZ65)</f>
        <v>1.0005418330649005</v>
      </c>
      <c r="BB433" s="41">
        <f ca="1">EXP(($C$384)*'Part F'!BA65)</f>
        <v>1.0004792184464468</v>
      </c>
      <c r="BC433" s="41">
        <f ca="1">EXP(($C$384)*'Part F'!BB65)</f>
        <v>1.0006637103683487</v>
      </c>
      <c r="BD433" s="41">
        <f ca="1">EXP(($C$384)*'Part F'!BC65)</f>
        <v>1.000611218604128</v>
      </c>
      <c r="BE433" s="41">
        <f ca="1">EXP(($C$384)*'Part F'!BD65)</f>
        <v>1.0004774747757201</v>
      </c>
      <c r="BF433" s="41">
        <f ca="1">EXP(($C$384)*'Part F'!BE65)</f>
        <v>1.0006917752264075</v>
      </c>
      <c r="BG433" s="41">
        <f ca="1">EXP(($C$384)*'Part F'!BF65)</f>
        <v>1.0005622233915414</v>
      </c>
      <c r="BH433" s="41">
        <f ca="1">EXP(($C$384)*'Part F'!BG65)</f>
        <v>1.0004696187520956</v>
      </c>
      <c r="BI433" s="41">
        <f ca="1">EXP(($C$384)*'Part F'!BH65)</f>
        <v>1.0005180314984161</v>
      </c>
      <c r="BJ433" s="41">
        <f ca="1">EXP(($C$384)*'Part F'!BI65)</f>
        <v>1.000465805832385</v>
      </c>
      <c r="BK433" s="41">
        <f ca="1">EXP(($C$384)*'Part F'!BJ65)</f>
        <v>1.0004321490292665</v>
      </c>
      <c r="BL433" s="41">
        <f ca="1">EXP(($C$384)*'Part F'!BK65)</f>
        <v>1.0005797465225927</v>
      </c>
      <c r="BM433" s="41">
        <f ca="1">EXP(($C$384)*'Part F'!BL65)</f>
        <v>1.0005672247997044</v>
      </c>
      <c r="BN433" s="41">
        <f ca="1">EXP(($C$384)*'Part F'!BM65)</f>
        <v>1.0006042680051797</v>
      </c>
      <c r="BO433" s="41">
        <f ca="1">EXP(($C$384)*'Part F'!BN65)</f>
        <v>1.0005382361376638</v>
      </c>
      <c r="BP433" s="41">
        <f ca="1">EXP(($C$384)*'Part F'!BO65)</f>
        <v>1.0006496891789292</v>
      </c>
      <c r="BQ433" s="41">
        <f ca="1">EXP(($C$384)*'Part F'!BP65)</f>
        <v>1.0006215415563469</v>
      </c>
      <c r="BR433" s="41">
        <f ca="1">EXP(($C$384)*'Part F'!BQ65)</f>
        <v>1.0004718276422169</v>
      </c>
      <c r="BS433" s="41">
        <f ca="1">EXP(($C$384)*'Part F'!BR65)</f>
        <v>1.0006384416766396</v>
      </c>
      <c r="BT433" s="41">
        <f ca="1">EXP(($C$384)*'Part F'!BS65)</f>
        <v>1.0005591276171777</v>
      </c>
      <c r="BU433" s="41">
        <f ca="1">EXP(($C$384)*'Part F'!BT65)</f>
        <v>1.0004902326455221</v>
      </c>
      <c r="BV433" s="41">
        <f ca="1">EXP(($C$384)*'Part F'!BU65)</f>
        <v>1.0005161990326503</v>
      </c>
      <c r="BW433" s="41">
        <f ca="1">EXP(($C$384)*'Part F'!BV65)</f>
        <v>1.000682764333906</v>
      </c>
      <c r="BX433" s="41">
        <f ca="1">EXP(($C$384)*'Part F'!BW65)</f>
        <v>1.0004876991998752</v>
      </c>
      <c r="BY433" s="41">
        <f ca="1">EXP(($C$384)*'Part F'!BX65)</f>
        <v>1.0005269472369944</v>
      </c>
      <c r="BZ433" s="41">
        <f ca="1">EXP(($C$384)*'Part F'!BY65)</f>
        <v>1.000445414749467</v>
      </c>
      <c r="CA433" s="41">
        <f ca="1">EXP(($C$384)*'Part F'!BZ65)</f>
        <v>1.0005507530779081</v>
      </c>
      <c r="CB433" s="41">
        <f ca="1">EXP(($C$384)*'Part F'!CA65)</f>
        <v>1.0005988761660776</v>
      </c>
      <c r="CC433" s="41">
        <f ca="1">EXP(($C$384)*'Part F'!CB65)</f>
        <v>1.0007765677094871</v>
      </c>
      <c r="CD433" s="41">
        <f ca="1">EXP(($C$384)*'Part F'!CC65)</f>
        <v>1.0005375719901903</v>
      </c>
      <c r="CE433" s="41">
        <f ca="1">EXP(($C$384)*'Part F'!CD65)</f>
        <v>1.0004770540586823</v>
      </c>
      <c r="CF433" s="41">
        <f ca="1">EXP(($C$384)*'Part F'!CE65)</f>
        <v>1.0005568619827312</v>
      </c>
      <c r="CG433" s="41">
        <f ca="1">EXP(($C$384)*'Part F'!CF65)</f>
        <v>1.000562876910672</v>
      </c>
      <c r="CH433" s="41">
        <f ca="1">EXP(($C$384)*'Part F'!CG65)</f>
        <v>1.0004601800956749</v>
      </c>
      <c r="CI433" s="41">
        <f ca="1">EXP(($C$384)*'Part F'!CH65)</f>
        <v>1.0006042276266305</v>
      </c>
      <c r="CJ433" s="41">
        <f ca="1">EXP(($C$384)*'Part F'!CI65)</f>
        <v>1.0006289300664826</v>
      </c>
      <c r="CK433" s="41">
        <f ca="1">EXP(($C$384)*'Part F'!CJ65)</f>
        <v>1.000472847866922</v>
      </c>
      <c r="CL433" s="41">
        <f ca="1">EXP(($C$384)*'Part F'!CK65)</f>
        <v>1.0007141402434834</v>
      </c>
      <c r="CM433" s="41">
        <f ca="1">EXP(($C$384)*'Part F'!CL65)</f>
        <v>1.0005297523767747</v>
      </c>
      <c r="CN433" s="41">
        <f ca="1">EXP(($C$384)*'Part F'!CM65)</f>
        <v>1.000609207045378</v>
      </c>
      <c r="CO433" s="41">
        <f ca="1">EXP(($C$384)*'Part F'!CN65)</f>
        <v>1.0005638331747986</v>
      </c>
      <c r="CP433" s="41">
        <f ca="1">EXP(($C$384)*'Part F'!CO65)</f>
        <v>1.000566393284156</v>
      </c>
      <c r="CQ433" s="41">
        <f ca="1">EXP(($C$384)*'Part F'!CP65)</f>
        <v>1.0005061642190192</v>
      </c>
      <c r="CR433" s="41">
        <f ca="1">EXP(($C$384)*'Part F'!CQ65)</f>
        <v>1.00053817597594</v>
      </c>
      <c r="CS433" s="41">
        <f ca="1">EXP(($C$384)*'Part F'!CR65)</f>
        <v>1.0005545951741872</v>
      </c>
      <c r="CT433" s="41">
        <f ca="1">EXP(($C$384)*'Part F'!CS65)</f>
        <v>1.0003890107329545</v>
      </c>
      <c r="CU433" s="41">
        <f ca="1">EXP(($C$384)*'Part F'!CT65)</f>
        <v>1.0005317169490018</v>
      </c>
      <c r="CV433" s="41">
        <f ca="1">EXP(($C$384)*'Part F'!CU65)</f>
        <v>1.0005474371436451</v>
      </c>
      <c r="CW433" s="41">
        <f ca="1">EXP(($C$384)*'Part F'!CV65)</f>
        <v>1.000637641983581</v>
      </c>
      <c r="CX433" s="41">
        <f ca="1">EXP(($C$384)*'Part F'!CW65)</f>
        <v>1.0004916602985308</v>
      </c>
      <c r="CY433" s="41">
        <f ca="1">EXP(($C$384)*'Part F'!CX65)</f>
        <v>1.0006661861320394</v>
      </c>
    </row>
    <row r="434" spans="3:103" x14ac:dyDescent="0.2">
      <c r="C434" s="41">
        <f t="shared" si="37"/>
        <v>4.2500000000000018</v>
      </c>
      <c r="D434" s="41">
        <f ca="1">EXP(($C$384)*'Part F'!C66)</f>
        <v>1.0004671455535581</v>
      </c>
      <c r="E434" s="41">
        <f ca="1">EXP(($C$384)*'Part F'!D66)</f>
        <v>1.0005621546080057</v>
      </c>
      <c r="F434" s="41">
        <f ca="1">EXP(($C$384)*'Part F'!E66)</f>
        <v>1.000537561114043</v>
      </c>
      <c r="G434" s="41">
        <f ca="1">EXP(($C$384)*'Part F'!F66)</f>
        <v>1.0005281177973397</v>
      </c>
      <c r="H434" s="41">
        <f ca="1">EXP(($C$384)*'Part F'!G66)</f>
        <v>1.0005900616870782</v>
      </c>
      <c r="I434" s="41">
        <f ca="1">EXP(($C$384)*'Part F'!H66)</f>
        <v>1.0005512359842175</v>
      </c>
      <c r="J434" s="41">
        <f ca="1">EXP(($C$384)*'Part F'!I66)</f>
        <v>1.0006432689986362</v>
      </c>
      <c r="K434" s="41">
        <f ca="1">EXP(($C$384)*'Part F'!J66)</f>
        <v>1.0005438619935521</v>
      </c>
      <c r="L434" s="41">
        <f ca="1">EXP(($C$384)*'Part F'!K66)</f>
        <v>1.0005639140251819</v>
      </c>
      <c r="M434" s="41">
        <f ca="1">EXP(($C$384)*'Part F'!L66)</f>
        <v>1.0005058761487935</v>
      </c>
      <c r="N434" s="41">
        <f ca="1">EXP(($C$384)*'Part F'!M66)</f>
        <v>1.0006849783712273</v>
      </c>
      <c r="O434" s="41">
        <f ca="1">EXP(($C$384)*'Part F'!N66)</f>
        <v>1.0003793629219417</v>
      </c>
      <c r="P434" s="41">
        <f ca="1">EXP(($C$384)*'Part F'!O66)</f>
        <v>1.0006447460351338</v>
      </c>
      <c r="Q434" s="41">
        <f ca="1">EXP(($C$384)*'Part F'!P66)</f>
        <v>1.0006750169856733</v>
      </c>
      <c r="R434" s="41">
        <f ca="1">EXP(($C$384)*'Part F'!Q66)</f>
        <v>1.0005107576364689</v>
      </c>
      <c r="S434" s="41">
        <f ca="1">EXP(($C$384)*'Part F'!R66)</f>
        <v>1.0004857465612962</v>
      </c>
      <c r="T434" s="41">
        <f ca="1">EXP(($C$384)*'Part F'!S66)</f>
        <v>1.0005086565075549</v>
      </c>
      <c r="U434" s="41">
        <f ca="1">EXP(($C$384)*'Part F'!T66)</f>
        <v>1.0006788163611815</v>
      </c>
      <c r="V434" s="41">
        <f ca="1">EXP(($C$384)*'Part F'!U66)</f>
        <v>1.0005073331789334</v>
      </c>
      <c r="W434" s="41">
        <f ca="1">EXP(($C$384)*'Part F'!V66)</f>
        <v>1.0006198290067474</v>
      </c>
      <c r="X434" s="41">
        <f ca="1">EXP(($C$384)*'Part F'!W66)</f>
        <v>1.0005692934169403</v>
      </c>
      <c r="Y434" s="41">
        <f ca="1">EXP(($C$384)*'Part F'!X66)</f>
        <v>1.0004626209943321</v>
      </c>
      <c r="Z434" s="41">
        <f ca="1">EXP(($C$384)*'Part F'!Y66)</f>
        <v>1.0004412776050531</v>
      </c>
      <c r="AA434" s="41">
        <f ca="1">EXP(($C$384)*'Part F'!Z66)</f>
        <v>1.0004805767516822</v>
      </c>
      <c r="AB434" s="41">
        <f ca="1">EXP(($C$384)*'Part F'!AA66)</f>
        <v>1.0005256736928552</v>
      </c>
      <c r="AC434" s="41">
        <f ca="1">EXP(($C$384)*'Part F'!AB66)</f>
        <v>1.0005055637198905</v>
      </c>
      <c r="AD434" s="41">
        <f ca="1">EXP(($C$384)*'Part F'!AC66)</f>
        <v>1.000547507876097</v>
      </c>
      <c r="AE434" s="41">
        <f ca="1">EXP(($C$384)*'Part F'!AD66)</f>
        <v>1.0006786164751824</v>
      </c>
      <c r="AF434" s="41">
        <f ca="1">EXP(($C$384)*'Part F'!AE66)</f>
        <v>1.00041454622309</v>
      </c>
      <c r="AG434" s="41">
        <f ca="1">EXP(($C$384)*'Part F'!AF66)</f>
        <v>1.0006026273456541</v>
      </c>
      <c r="AH434" s="41">
        <f ca="1">EXP(($C$384)*'Part F'!AG66)</f>
        <v>1.0007062814965255</v>
      </c>
      <c r="AI434" s="41">
        <f ca="1">EXP(($C$384)*'Part F'!AH66)</f>
        <v>1.0004871084029552</v>
      </c>
      <c r="AJ434" s="41">
        <f ca="1">EXP(($C$384)*'Part F'!AI66)</f>
        <v>1.0005500435014496</v>
      </c>
      <c r="AK434" s="41">
        <f ca="1">EXP(($C$384)*'Part F'!AJ66)</f>
        <v>1.0005074164949674</v>
      </c>
      <c r="AL434" s="41">
        <f ca="1">EXP(($C$384)*'Part F'!AK66)</f>
        <v>1.0004917563392446</v>
      </c>
      <c r="AM434" s="41">
        <f ca="1">EXP(($C$384)*'Part F'!AL66)</f>
        <v>1.0006051966204301</v>
      </c>
      <c r="AN434" s="41">
        <f ca="1">EXP(($C$384)*'Part F'!AM66)</f>
        <v>1.0005609941295275</v>
      </c>
      <c r="AO434" s="41">
        <f ca="1">EXP(($C$384)*'Part F'!AN66)</f>
        <v>1.0004064376441948</v>
      </c>
      <c r="AP434" s="41">
        <f ca="1">EXP(($C$384)*'Part F'!AO66)</f>
        <v>1.000540765448398</v>
      </c>
      <c r="AQ434" s="41">
        <f ca="1">EXP(($C$384)*'Part F'!AP66)</f>
        <v>1.0005807563665297</v>
      </c>
      <c r="AR434" s="41">
        <f ca="1">EXP(($C$384)*'Part F'!AQ66)</f>
        <v>1.0006744301723101</v>
      </c>
      <c r="AS434" s="41">
        <f ca="1">EXP(($C$384)*'Part F'!AR66)</f>
        <v>1.0005096986983872</v>
      </c>
      <c r="AT434" s="41">
        <f ca="1">EXP(($C$384)*'Part F'!AS66)</f>
        <v>1.0006234977751221</v>
      </c>
      <c r="AU434" s="41">
        <f ca="1">EXP(($C$384)*'Part F'!AT66)</f>
        <v>1.0004617084448209</v>
      </c>
      <c r="AV434" s="41">
        <f ca="1">EXP(($C$384)*'Part F'!AU66)</f>
        <v>1.0006183745662081</v>
      </c>
      <c r="AW434" s="41">
        <f ca="1">EXP(($C$384)*'Part F'!AV66)</f>
        <v>1.0004477576653066</v>
      </c>
      <c r="AX434" s="41">
        <f ca="1">EXP(($C$384)*'Part F'!AW66)</f>
        <v>1.0003342487507547</v>
      </c>
      <c r="AY434" s="41">
        <f ca="1">EXP(($C$384)*'Part F'!AX66)</f>
        <v>1.0004790831642871</v>
      </c>
      <c r="AZ434" s="41">
        <f ca="1">EXP(($C$384)*'Part F'!AY66)</f>
        <v>1.0007208462058361</v>
      </c>
      <c r="BA434" s="41">
        <f ca="1">EXP(($C$384)*'Part F'!AZ66)</f>
        <v>1.0005706548675439</v>
      </c>
      <c r="BB434" s="41">
        <f ca="1">EXP(($C$384)*'Part F'!BA66)</f>
        <v>1.0004590845625165</v>
      </c>
      <c r="BC434" s="41">
        <f ca="1">EXP(($C$384)*'Part F'!BB66)</f>
        <v>1.0006535751285748</v>
      </c>
      <c r="BD434" s="41">
        <f ca="1">EXP(($C$384)*'Part F'!BC66)</f>
        <v>1.0006256109879241</v>
      </c>
      <c r="BE434" s="41">
        <f ca="1">EXP(($C$384)*'Part F'!BD66)</f>
        <v>1.0004905795338568</v>
      </c>
      <c r="BF434" s="41">
        <f ca="1">EXP(($C$384)*'Part F'!BE66)</f>
        <v>1.000680612586873</v>
      </c>
      <c r="BG434" s="41">
        <f ca="1">EXP(($C$384)*'Part F'!BF66)</f>
        <v>1.0005545181203859</v>
      </c>
      <c r="BH434" s="41">
        <f ca="1">EXP(($C$384)*'Part F'!BG66)</f>
        <v>1.0004798764873306</v>
      </c>
      <c r="BI434" s="41">
        <f ca="1">EXP(($C$384)*'Part F'!BH66)</f>
        <v>1.000514013656884</v>
      </c>
      <c r="BJ434" s="41">
        <f ca="1">EXP(($C$384)*'Part F'!BI66)</f>
        <v>1.000467695903988</v>
      </c>
      <c r="BK434" s="41">
        <f ca="1">EXP(($C$384)*'Part F'!BJ66)</f>
        <v>1.000423976058705</v>
      </c>
      <c r="BL434" s="41">
        <f ca="1">EXP(($C$384)*'Part F'!BK66)</f>
        <v>1.0005883720159932</v>
      </c>
      <c r="BM434" s="41">
        <f ca="1">EXP(($C$384)*'Part F'!BL66)</f>
        <v>1.0005868405554035</v>
      </c>
      <c r="BN434" s="41">
        <f ca="1">EXP(($C$384)*'Part F'!BM66)</f>
        <v>1.0006184206196325</v>
      </c>
      <c r="BO434" s="41">
        <f ca="1">EXP(($C$384)*'Part F'!BN66)</f>
        <v>1.0004911578553239</v>
      </c>
      <c r="BP434" s="41">
        <f ca="1">EXP(($C$384)*'Part F'!BO66)</f>
        <v>1.0006288072012814</v>
      </c>
      <c r="BQ434" s="41">
        <f ca="1">EXP(($C$384)*'Part F'!BP66)</f>
        <v>1.0006315132714514</v>
      </c>
      <c r="BR434" s="41">
        <f ca="1">EXP(($C$384)*'Part F'!BQ66)</f>
        <v>1.0004761326885883</v>
      </c>
      <c r="BS434" s="41">
        <f ca="1">EXP(($C$384)*'Part F'!BR66)</f>
        <v>1.0006237899470831</v>
      </c>
      <c r="BT434" s="41">
        <f ca="1">EXP(($C$384)*'Part F'!BS66)</f>
        <v>1.000546514183017</v>
      </c>
      <c r="BU434" s="41">
        <f ca="1">EXP(($C$384)*'Part F'!BT66)</f>
        <v>1.0005175853088399</v>
      </c>
      <c r="BV434" s="41">
        <f ca="1">EXP(($C$384)*'Part F'!BU66)</f>
        <v>1.0005214723494666</v>
      </c>
      <c r="BW434" s="41">
        <f ca="1">EXP(($C$384)*'Part F'!BV66)</f>
        <v>1.0006816628257944</v>
      </c>
      <c r="BX434" s="41">
        <f ca="1">EXP(($C$384)*'Part F'!BW66)</f>
        <v>1.0004873792719371</v>
      </c>
      <c r="BY434" s="41">
        <f ca="1">EXP(($C$384)*'Part F'!BX66)</f>
        <v>1.0005307809001753</v>
      </c>
      <c r="BZ434" s="41">
        <f ca="1">EXP(($C$384)*'Part F'!BY66)</f>
        <v>1.0004638739213831</v>
      </c>
      <c r="CA434" s="41">
        <f ca="1">EXP(($C$384)*'Part F'!BZ66)</f>
        <v>1.0005376613405754</v>
      </c>
      <c r="CB434" s="41">
        <f ca="1">EXP(($C$384)*'Part F'!CA66)</f>
        <v>1.0005876813798606</v>
      </c>
      <c r="CC434" s="41">
        <f ca="1">EXP(($C$384)*'Part F'!CB66)</f>
        <v>1.0007414789846574</v>
      </c>
      <c r="CD434" s="41">
        <f ca="1">EXP(($C$384)*'Part F'!CC66)</f>
        <v>1.0005272259025353</v>
      </c>
      <c r="CE434" s="41">
        <f ca="1">EXP(($C$384)*'Part F'!CD66)</f>
        <v>1.0005023202343637</v>
      </c>
      <c r="CF434" s="41">
        <f ca="1">EXP(($C$384)*'Part F'!CE66)</f>
        <v>1.0005725634280203</v>
      </c>
      <c r="CG434" s="41">
        <f ca="1">EXP(($C$384)*'Part F'!CF66)</f>
        <v>1.0005716578793971</v>
      </c>
      <c r="CH434" s="41">
        <f ca="1">EXP(($C$384)*'Part F'!CG66)</f>
        <v>1.0004693010370427</v>
      </c>
      <c r="CI434" s="41">
        <f ca="1">EXP(($C$384)*'Part F'!CH66)</f>
        <v>1.0006047985233844</v>
      </c>
      <c r="CJ434" s="41">
        <f ca="1">EXP(($C$384)*'Part F'!CI66)</f>
        <v>1.0006328016306829</v>
      </c>
      <c r="CK434" s="41">
        <f ca="1">EXP(($C$384)*'Part F'!CJ66)</f>
        <v>1.0004508210971117</v>
      </c>
      <c r="CL434" s="41">
        <f ca="1">EXP(($C$384)*'Part F'!CK66)</f>
        <v>1.0007169313643645</v>
      </c>
      <c r="CM434" s="41">
        <f ca="1">EXP(($C$384)*'Part F'!CL66)</f>
        <v>1.000530383304219</v>
      </c>
      <c r="CN434" s="41">
        <f ca="1">EXP(($C$384)*'Part F'!CM66)</f>
        <v>1.0006110426675425</v>
      </c>
      <c r="CO434" s="41">
        <f ca="1">EXP(($C$384)*'Part F'!CN66)</f>
        <v>1.0005763073105531</v>
      </c>
      <c r="CP434" s="41">
        <f ca="1">EXP(($C$384)*'Part F'!CO66)</f>
        <v>1.0005855316323931</v>
      </c>
      <c r="CQ434" s="41">
        <f ca="1">EXP(($C$384)*'Part F'!CP66)</f>
        <v>1.0004896622631581</v>
      </c>
      <c r="CR434" s="41">
        <f ca="1">EXP(($C$384)*'Part F'!CQ66)</f>
        <v>1.0005464910495814</v>
      </c>
      <c r="CS434" s="41">
        <f ca="1">EXP(($C$384)*'Part F'!CR66)</f>
        <v>1.0005434532872231</v>
      </c>
      <c r="CT434" s="41">
        <f ca="1">EXP(($C$384)*'Part F'!CS66)</f>
        <v>1.0003707624568103</v>
      </c>
      <c r="CU434" s="41">
        <f ca="1">EXP(($C$384)*'Part F'!CT66)</f>
        <v>1.0005316870648215</v>
      </c>
      <c r="CV434" s="41">
        <f ca="1">EXP(($C$384)*'Part F'!CU66)</f>
        <v>1.0005611903421934</v>
      </c>
      <c r="CW434" s="41">
        <f ca="1">EXP(($C$384)*'Part F'!CV66)</f>
        <v>1.0006382531495119</v>
      </c>
      <c r="CX434" s="41">
        <f ca="1">EXP(($C$384)*'Part F'!CW66)</f>
        <v>1.0005137160993236</v>
      </c>
      <c r="CY434" s="41">
        <f ca="1">EXP(($C$384)*'Part F'!CX66)</f>
        <v>1.0006558520157878</v>
      </c>
    </row>
    <row r="435" spans="3:103" x14ac:dyDescent="0.2">
      <c r="C435" s="41">
        <f t="shared" si="37"/>
        <v>4.3333333333333348</v>
      </c>
      <c r="D435" s="41">
        <f ca="1">EXP(($C$384)*'Part F'!C67)</f>
        <v>1.0004709987666134</v>
      </c>
      <c r="E435" s="41">
        <f ca="1">EXP(($C$384)*'Part F'!D67)</f>
        <v>1.0005710919133088</v>
      </c>
      <c r="F435" s="41">
        <f ca="1">EXP(($C$384)*'Part F'!E67)</f>
        <v>1.000537480914701</v>
      </c>
      <c r="G435" s="41">
        <f ca="1">EXP(($C$384)*'Part F'!F67)</f>
        <v>1.000518931236718</v>
      </c>
      <c r="H435" s="41">
        <f ca="1">EXP(($C$384)*'Part F'!G67)</f>
        <v>1.0005866469203164</v>
      </c>
      <c r="I435" s="41">
        <f ca="1">EXP(($C$384)*'Part F'!H67)</f>
        <v>1.000564747443321</v>
      </c>
      <c r="J435" s="41">
        <f ca="1">EXP(($C$384)*'Part F'!I67)</f>
        <v>1.0006224110594408</v>
      </c>
      <c r="K435" s="41">
        <f ca="1">EXP(($C$384)*'Part F'!J67)</f>
        <v>1.0005560800532507</v>
      </c>
      <c r="L435" s="41">
        <f ca="1">EXP(($C$384)*'Part F'!K67)</f>
        <v>1.0005702310525977</v>
      </c>
      <c r="M435" s="41">
        <f ca="1">EXP(($C$384)*'Part F'!L67)</f>
        <v>1.0004980109367143</v>
      </c>
      <c r="N435" s="41">
        <f ca="1">EXP(($C$384)*'Part F'!M67)</f>
        <v>1.0006983137094843</v>
      </c>
      <c r="O435" s="41">
        <f ca="1">EXP(($C$384)*'Part F'!N67)</f>
        <v>1.0003905251881033</v>
      </c>
      <c r="P435" s="41">
        <f ca="1">EXP(($C$384)*'Part F'!O67)</f>
        <v>1.000655705923817</v>
      </c>
      <c r="Q435" s="41">
        <f ca="1">EXP(($C$384)*'Part F'!P67)</f>
        <v>1.0006560431170846</v>
      </c>
      <c r="R435" s="41">
        <f ca="1">EXP(($C$384)*'Part F'!Q67)</f>
        <v>1.0005417630810174</v>
      </c>
      <c r="S435" s="41">
        <f ca="1">EXP(($C$384)*'Part F'!R67)</f>
        <v>1.0005234092101638</v>
      </c>
      <c r="T435" s="41">
        <f ca="1">EXP(($C$384)*'Part F'!S67)</f>
        <v>1.0004960903640483</v>
      </c>
      <c r="U435" s="41">
        <f ca="1">EXP(($C$384)*'Part F'!T67)</f>
        <v>1.0006711164157653</v>
      </c>
      <c r="V435" s="41">
        <f ca="1">EXP(($C$384)*'Part F'!U67)</f>
        <v>1.0005247510875324</v>
      </c>
      <c r="W435" s="41">
        <f ca="1">EXP(($C$384)*'Part F'!V67)</f>
        <v>1.000591361834358</v>
      </c>
      <c r="X435" s="41">
        <f ca="1">EXP(($C$384)*'Part F'!W67)</f>
        <v>1.0005557183575544</v>
      </c>
      <c r="Y435" s="41">
        <f ca="1">EXP(($C$384)*'Part F'!X67)</f>
        <v>1.0004596372539307</v>
      </c>
      <c r="Z435" s="41">
        <f ca="1">EXP(($C$384)*'Part F'!Y67)</f>
        <v>1.000432575141688</v>
      </c>
      <c r="AA435" s="41">
        <f ca="1">EXP(($C$384)*'Part F'!Z67)</f>
        <v>1.0004692440164691</v>
      </c>
      <c r="AB435" s="41">
        <f ca="1">EXP(($C$384)*'Part F'!AA67)</f>
        <v>1.00053694323969</v>
      </c>
      <c r="AC435" s="41">
        <f ca="1">EXP(($C$384)*'Part F'!AB67)</f>
        <v>1.0005015084006277</v>
      </c>
      <c r="AD435" s="41">
        <f ca="1">EXP(($C$384)*'Part F'!AC67)</f>
        <v>1.0005413600481399</v>
      </c>
      <c r="AE435" s="41">
        <f ca="1">EXP(($C$384)*'Part F'!AD67)</f>
        <v>1.0006762496025918</v>
      </c>
      <c r="AF435" s="41">
        <f ca="1">EXP(($C$384)*'Part F'!AE67)</f>
        <v>1.0004242414633913</v>
      </c>
      <c r="AG435" s="41">
        <f ca="1">EXP(($C$384)*'Part F'!AF67)</f>
        <v>1.0006135390375697</v>
      </c>
      <c r="AH435" s="41">
        <f ca="1">EXP(($C$384)*'Part F'!AG67)</f>
        <v>1.0006969822285938</v>
      </c>
      <c r="AI435" s="41">
        <f ca="1">EXP(($C$384)*'Part F'!AH67)</f>
        <v>1.0004773494713333</v>
      </c>
      <c r="AJ435" s="41">
        <f ca="1">EXP(($C$384)*'Part F'!AI67)</f>
        <v>1.0005428629407451</v>
      </c>
      <c r="AK435" s="41">
        <f ca="1">EXP(($C$384)*'Part F'!AJ67)</f>
        <v>1.0005158766330984</v>
      </c>
      <c r="AL435" s="41">
        <f ca="1">EXP(($C$384)*'Part F'!AK67)</f>
        <v>1.0004812151666145</v>
      </c>
      <c r="AM435" s="41">
        <f ca="1">EXP(($C$384)*'Part F'!AL67)</f>
        <v>1.0005930608177336</v>
      </c>
      <c r="AN435" s="41">
        <f ca="1">EXP(($C$384)*'Part F'!AM67)</f>
        <v>1.000568834254367</v>
      </c>
      <c r="AO435" s="41">
        <f ca="1">EXP(($C$384)*'Part F'!AN67)</f>
        <v>1.0004180079452616</v>
      </c>
      <c r="AP435" s="41">
        <f ca="1">EXP(($C$384)*'Part F'!AO67)</f>
        <v>1.0005487256948467</v>
      </c>
      <c r="AQ435" s="41">
        <f ca="1">EXP(($C$384)*'Part F'!AP67)</f>
        <v>1.0005695128171737</v>
      </c>
      <c r="AR435" s="41">
        <f ca="1">EXP(($C$384)*'Part F'!AQ67)</f>
        <v>1.000677238040991</v>
      </c>
      <c r="AS435" s="41">
        <f ca="1">EXP(($C$384)*'Part F'!AR67)</f>
        <v>1.0005183367556445</v>
      </c>
      <c r="AT435" s="41">
        <f ca="1">EXP(($C$384)*'Part F'!AS67)</f>
        <v>1.0005949266563885</v>
      </c>
      <c r="AU435" s="41">
        <f ca="1">EXP(($C$384)*'Part F'!AT67)</f>
        <v>1.0004517332282341</v>
      </c>
      <c r="AV435" s="41">
        <f ca="1">EXP(($C$384)*'Part F'!AU67)</f>
        <v>1.0006134348076636</v>
      </c>
      <c r="AW435" s="41">
        <f ca="1">EXP(($C$384)*'Part F'!AV67)</f>
        <v>1.0004356531395446</v>
      </c>
      <c r="AX435" s="41">
        <f ca="1">EXP(($C$384)*'Part F'!AW67)</f>
        <v>1.0003398280420532</v>
      </c>
      <c r="AY435" s="41">
        <f ca="1">EXP(($C$384)*'Part F'!AX67)</f>
        <v>1.0004687183340941</v>
      </c>
      <c r="AZ435" s="41">
        <f ca="1">EXP(($C$384)*'Part F'!AY67)</f>
        <v>1.0007400573960106</v>
      </c>
      <c r="BA435" s="41">
        <f ca="1">EXP(($C$384)*'Part F'!AZ67)</f>
        <v>1.0005601284244001</v>
      </c>
      <c r="BB435" s="41">
        <f ca="1">EXP(($C$384)*'Part F'!BA67)</f>
        <v>1.0004605915046827</v>
      </c>
      <c r="BC435" s="41">
        <f ca="1">EXP(($C$384)*'Part F'!BB67)</f>
        <v>1.0006461381745475</v>
      </c>
      <c r="BD435" s="41">
        <f ca="1">EXP(($C$384)*'Part F'!BC67)</f>
        <v>1.0006301458056899</v>
      </c>
      <c r="BE435" s="41">
        <f ca="1">EXP(($C$384)*'Part F'!BD67)</f>
        <v>1.0004568204779158</v>
      </c>
      <c r="BF435" s="41">
        <f ca="1">EXP(($C$384)*'Part F'!BE67)</f>
        <v>1.0006804967222793</v>
      </c>
      <c r="BG435" s="41">
        <f ca="1">EXP(($C$384)*'Part F'!BF67)</f>
        <v>1.0005435319907452</v>
      </c>
      <c r="BH435" s="41">
        <f ca="1">EXP(($C$384)*'Part F'!BG67)</f>
        <v>1.0004962732758764</v>
      </c>
      <c r="BI435" s="41">
        <f ca="1">EXP(($C$384)*'Part F'!BH67)</f>
        <v>1.0005129843201728</v>
      </c>
      <c r="BJ435" s="41">
        <f ca="1">EXP(($C$384)*'Part F'!BI67)</f>
        <v>1.0004433766770289</v>
      </c>
      <c r="BK435" s="41">
        <f ca="1">EXP(($C$384)*'Part F'!BJ67)</f>
        <v>1.0004268154452547</v>
      </c>
      <c r="BL435" s="41">
        <f ca="1">EXP(($C$384)*'Part F'!BK67)</f>
        <v>1.0005948658859107</v>
      </c>
      <c r="BM435" s="41">
        <f ca="1">EXP(($C$384)*'Part F'!BL67)</f>
        <v>1.0005835768840439</v>
      </c>
      <c r="BN435" s="41">
        <f ca="1">EXP(($C$384)*'Part F'!BM67)</f>
        <v>1.0006258072520606</v>
      </c>
      <c r="BO435" s="41">
        <f ca="1">EXP(($C$384)*'Part F'!BN67)</f>
        <v>1.0004591782785008</v>
      </c>
      <c r="BP435" s="41">
        <f ca="1">EXP(($C$384)*'Part F'!BO67)</f>
        <v>1.0006154119788648</v>
      </c>
      <c r="BQ435" s="41">
        <f ca="1">EXP(($C$384)*'Part F'!BP67)</f>
        <v>1.0006302624630667</v>
      </c>
      <c r="BR435" s="41">
        <f ca="1">EXP(($C$384)*'Part F'!BQ67)</f>
        <v>1.0004768058852205</v>
      </c>
      <c r="BS435" s="41">
        <f ca="1">EXP(($C$384)*'Part F'!BR67)</f>
        <v>1.0006297970511095</v>
      </c>
      <c r="BT435" s="41">
        <f ca="1">EXP(($C$384)*'Part F'!BS67)</f>
        <v>1.0005365302995362</v>
      </c>
      <c r="BU435" s="41">
        <f ca="1">EXP(($C$384)*'Part F'!BT67)</f>
        <v>1.0005146182548743</v>
      </c>
      <c r="BV435" s="41">
        <f ca="1">EXP(($C$384)*'Part F'!BU67)</f>
        <v>1.0005448702030393</v>
      </c>
      <c r="BW435" s="41">
        <f ca="1">EXP(($C$384)*'Part F'!BV67)</f>
        <v>1.0006495361594252</v>
      </c>
      <c r="BX435" s="41">
        <f ca="1">EXP(($C$384)*'Part F'!BW67)</f>
        <v>1.0004975930749513</v>
      </c>
      <c r="BY435" s="41">
        <f ca="1">EXP(($C$384)*'Part F'!BX67)</f>
        <v>1.0005322363699483</v>
      </c>
      <c r="BZ435" s="41">
        <f ca="1">EXP(($C$384)*'Part F'!BY67)</f>
        <v>1.0004787065811493</v>
      </c>
      <c r="CA435" s="41">
        <f ca="1">EXP(($C$384)*'Part F'!BZ67)</f>
        <v>1.0005497429727166</v>
      </c>
      <c r="CB435" s="41">
        <f ca="1">EXP(($C$384)*'Part F'!CA67)</f>
        <v>1.0005925232523798</v>
      </c>
      <c r="CC435" s="41">
        <f ca="1">EXP(($C$384)*'Part F'!CB67)</f>
        <v>1.0007378293576328</v>
      </c>
      <c r="CD435" s="41">
        <f ca="1">EXP(($C$384)*'Part F'!CC67)</f>
        <v>1.0005242035935538</v>
      </c>
      <c r="CE435" s="41">
        <f ca="1">EXP(($C$384)*'Part F'!CD67)</f>
        <v>1.000503497916287</v>
      </c>
      <c r="CF435" s="41">
        <f ca="1">EXP(($C$384)*'Part F'!CE67)</f>
        <v>1.0005849022364579</v>
      </c>
      <c r="CG435" s="41">
        <f ca="1">EXP(($C$384)*'Part F'!CF67)</f>
        <v>1.0005367981738165</v>
      </c>
      <c r="CH435" s="41">
        <f ca="1">EXP(($C$384)*'Part F'!CG67)</f>
        <v>1.0004524296494397</v>
      </c>
      <c r="CI435" s="41">
        <f ca="1">EXP(($C$384)*'Part F'!CH67)</f>
        <v>1.0006138942731859</v>
      </c>
      <c r="CJ435" s="41">
        <f ca="1">EXP(($C$384)*'Part F'!CI67)</f>
        <v>1.0006270672365469</v>
      </c>
      <c r="CK435" s="41">
        <f ca="1">EXP(($C$384)*'Part F'!CJ67)</f>
        <v>1.00046696747492</v>
      </c>
      <c r="CL435" s="41">
        <f ca="1">EXP(($C$384)*'Part F'!CK67)</f>
        <v>1.0007081246730414</v>
      </c>
      <c r="CM435" s="41">
        <f ca="1">EXP(($C$384)*'Part F'!CL67)</f>
        <v>1.0005062131829363</v>
      </c>
      <c r="CN435" s="41">
        <f ca="1">EXP(($C$384)*'Part F'!CM67)</f>
        <v>1.0006353404874007</v>
      </c>
      <c r="CO435" s="41">
        <f ca="1">EXP(($C$384)*'Part F'!CN67)</f>
        <v>1.0005636268366587</v>
      </c>
      <c r="CP435" s="41">
        <f ca="1">EXP(($C$384)*'Part F'!CO67)</f>
        <v>1.000570318940101</v>
      </c>
      <c r="CQ435" s="41">
        <f ca="1">EXP(($C$384)*'Part F'!CP67)</f>
        <v>1.0005036018619657</v>
      </c>
      <c r="CR435" s="41">
        <f ca="1">EXP(($C$384)*'Part F'!CQ67)</f>
        <v>1.0005388373425383</v>
      </c>
      <c r="CS435" s="41">
        <f ca="1">EXP(($C$384)*'Part F'!CR67)</f>
        <v>1.0005338881421235</v>
      </c>
      <c r="CT435" s="41">
        <f ca="1">EXP(($C$384)*'Part F'!CS67)</f>
        <v>1.000376641479559</v>
      </c>
      <c r="CU435" s="41">
        <f ca="1">EXP(($C$384)*'Part F'!CT67)</f>
        <v>1.00052131131272</v>
      </c>
      <c r="CV435" s="41">
        <f ca="1">EXP(($C$384)*'Part F'!CU67)</f>
        <v>1.00056740173798</v>
      </c>
      <c r="CW435" s="41">
        <f ca="1">EXP(($C$384)*'Part F'!CV67)</f>
        <v>1.0006006432959449</v>
      </c>
      <c r="CX435" s="41">
        <f ca="1">EXP(($C$384)*'Part F'!CW67)</f>
        <v>1.0005063652698105</v>
      </c>
      <c r="CY435" s="41">
        <f ca="1">EXP(($C$384)*'Part F'!CX67)</f>
        <v>1.0006295068519897</v>
      </c>
    </row>
    <row r="436" spans="3:103" x14ac:dyDescent="0.2">
      <c r="C436" s="41">
        <f t="shared" si="37"/>
        <v>4.4166666666666679</v>
      </c>
      <c r="D436" s="41">
        <f ca="1">EXP(($C$384)*'Part F'!C68)</f>
        <v>1.0004786192772721</v>
      </c>
      <c r="E436" s="41">
        <f ca="1">EXP(($C$384)*'Part F'!D68)</f>
        <v>1.0005728254332302</v>
      </c>
      <c r="F436" s="41">
        <f ca="1">EXP(($C$384)*'Part F'!E68)</f>
        <v>1.0005385635816142</v>
      </c>
      <c r="G436" s="41">
        <f ca="1">EXP(($C$384)*'Part F'!F68)</f>
        <v>1.0005170483950159</v>
      </c>
      <c r="H436" s="41">
        <f ca="1">EXP(($C$384)*'Part F'!G68)</f>
        <v>1.0005901272261011</v>
      </c>
      <c r="I436" s="41">
        <f ca="1">EXP(($C$384)*'Part F'!H68)</f>
        <v>1.0005678098638562</v>
      </c>
      <c r="J436" s="41">
        <f ca="1">EXP(($C$384)*'Part F'!I68)</f>
        <v>1.0006073663703248</v>
      </c>
      <c r="K436" s="41">
        <f ca="1">EXP(($C$384)*'Part F'!J68)</f>
        <v>1.0005293183562729</v>
      </c>
      <c r="L436" s="41">
        <f ca="1">EXP(($C$384)*'Part F'!K68)</f>
        <v>1.0005802682946989</v>
      </c>
      <c r="M436" s="41">
        <f ca="1">EXP(($C$384)*'Part F'!L68)</f>
        <v>1.0004885434301256</v>
      </c>
      <c r="N436" s="41">
        <f ca="1">EXP(($C$384)*'Part F'!M68)</f>
        <v>1.0006932516955438</v>
      </c>
      <c r="O436" s="41">
        <f ca="1">EXP(($C$384)*'Part F'!N68)</f>
        <v>1.0003714672413844</v>
      </c>
      <c r="P436" s="41">
        <f ca="1">EXP(($C$384)*'Part F'!O68)</f>
        <v>1.0006523076114917</v>
      </c>
      <c r="Q436" s="41">
        <f ca="1">EXP(($C$384)*'Part F'!P68)</f>
        <v>1.0006387654409064</v>
      </c>
      <c r="R436" s="41">
        <f ca="1">EXP(($C$384)*'Part F'!Q68)</f>
        <v>1.0005399175864718</v>
      </c>
      <c r="S436" s="41">
        <f ca="1">EXP(($C$384)*'Part F'!R68)</f>
        <v>1.0005263670622582</v>
      </c>
      <c r="T436" s="41">
        <f ca="1">EXP(($C$384)*'Part F'!S68)</f>
        <v>1.0005116599944313</v>
      </c>
      <c r="U436" s="41">
        <f ca="1">EXP(($C$384)*'Part F'!T68)</f>
        <v>1.0006847595311679</v>
      </c>
      <c r="V436" s="41">
        <f ca="1">EXP(($C$384)*'Part F'!U68)</f>
        <v>1.0005231610126342</v>
      </c>
      <c r="W436" s="41">
        <f ca="1">EXP(($C$384)*'Part F'!V68)</f>
        <v>1.0005901516317655</v>
      </c>
      <c r="X436" s="41">
        <f ca="1">EXP(($C$384)*'Part F'!W68)</f>
        <v>1.0005460482679756</v>
      </c>
      <c r="Y436" s="41">
        <f ca="1">EXP(($C$384)*'Part F'!X68)</f>
        <v>1.0004378055746779</v>
      </c>
      <c r="Z436" s="41">
        <f ca="1">EXP(($C$384)*'Part F'!Y68)</f>
        <v>1.0004434237779523</v>
      </c>
      <c r="AA436" s="41">
        <f ca="1">EXP(($C$384)*'Part F'!Z68)</f>
        <v>1.0004689136306182</v>
      </c>
      <c r="AB436" s="41">
        <f ca="1">EXP(($C$384)*'Part F'!AA68)</f>
        <v>1.0005320270394245</v>
      </c>
      <c r="AC436" s="41">
        <f ca="1">EXP(($C$384)*'Part F'!AB68)</f>
        <v>1.0004776432379323</v>
      </c>
      <c r="AD436" s="41">
        <f ca="1">EXP(($C$384)*'Part F'!AC68)</f>
        <v>1.0005334469463962</v>
      </c>
      <c r="AE436" s="41">
        <f ca="1">EXP(($C$384)*'Part F'!AD68)</f>
        <v>1.0006825113726727</v>
      </c>
      <c r="AF436" s="41">
        <f ca="1">EXP(($C$384)*'Part F'!AE68)</f>
        <v>1.0004263998454388</v>
      </c>
      <c r="AG436" s="41">
        <f ca="1">EXP(($C$384)*'Part F'!AF68)</f>
        <v>1.0006178483723491</v>
      </c>
      <c r="AH436" s="41">
        <f ca="1">EXP(($C$384)*'Part F'!AG68)</f>
        <v>1.0007004588907447</v>
      </c>
      <c r="AI436" s="41">
        <f ca="1">EXP(($C$384)*'Part F'!AH68)</f>
        <v>1.0004847009679587</v>
      </c>
      <c r="AJ436" s="41">
        <f ca="1">EXP(($C$384)*'Part F'!AI68)</f>
        <v>1.0005484784465839</v>
      </c>
      <c r="AK436" s="41">
        <f ca="1">EXP(($C$384)*'Part F'!AJ68)</f>
        <v>1.0005308440581842</v>
      </c>
      <c r="AL436" s="41">
        <f ca="1">EXP(($C$384)*'Part F'!AK68)</f>
        <v>1.000487075834031</v>
      </c>
      <c r="AM436" s="41">
        <f ca="1">EXP(($C$384)*'Part F'!AL68)</f>
        <v>1.0006009388002894</v>
      </c>
      <c r="AN436" s="41">
        <f ca="1">EXP(($C$384)*'Part F'!AM68)</f>
        <v>1.000581827681895</v>
      </c>
      <c r="AO436" s="41">
        <f ca="1">EXP(($C$384)*'Part F'!AN68)</f>
        <v>1.0004143276423845</v>
      </c>
      <c r="AP436" s="41">
        <f ca="1">EXP(($C$384)*'Part F'!AO68)</f>
        <v>1.0005476885728073</v>
      </c>
      <c r="AQ436" s="41">
        <f ca="1">EXP(($C$384)*'Part F'!AP68)</f>
        <v>1.0005803473548547</v>
      </c>
      <c r="AR436" s="41">
        <f ca="1">EXP(($C$384)*'Part F'!AQ68)</f>
        <v>1.0006764968314583</v>
      </c>
      <c r="AS436" s="41">
        <f ca="1">EXP(($C$384)*'Part F'!AR68)</f>
        <v>1.000509871989558</v>
      </c>
      <c r="AT436" s="41">
        <f ca="1">EXP(($C$384)*'Part F'!AS68)</f>
        <v>1.0005728826303855</v>
      </c>
      <c r="AU436" s="41">
        <f ca="1">EXP(($C$384)*'Part F'!AT68)</f>
        <v>1.0004503901006903</v>
      </c>
      <c r="AV436" s="41">
        <f ca="1">EXP(($C$384)*'Part F'!AU68)</f>
        <v>1.0006282181436148</v>
      </c>
      <c r="AW436" s="41">
        <f ca="1">EXP(($C$384)*'Part F'!AV68)</f>
        <v>1.0004258234688876</v>
      </c>
      <c r="AX436" s="41">
        <f ca="1">EXP(($C$384)*'Part F'!AW68)</f>
        <v>1.000334414529459</v>
      </c>
      <c r="AY436" s="41">
        <f ca="1">EXP(($C$384)*'Part F'!AX68)</f>
        <v>1.0004825287600738</v>
      </c>
      <c r="AZ436" s="41">
        <f ca="1">EXP(($C$384)*'Part F'!AY68)</f>
        <v>1.0007332587217126</v>
      </c>
      <c r="BA436" s="41">
        <f ca="1">EXP(($C$384)*'Part F'!AZ68)</f>
        <v>1.000578939430806</v>
      </c>
      <c r="BB436" s="41">
        <f ca="1">EXP(($C$384)*'Part F'!BA68)</f>
        <v>1.0004668846581657</v>
      </c>
      <c r="BC436" s="41">
        <f ca="1">EXP(($C$384)*'Part F'!BB68)</f>
        <v>1.0006538750851148</v>
      </c>
      <c r="BD436" s="41">
        <f ca="1">EXP(($C$384)*'Part F'!BC68)</f>
        <v>1.0006157579849171</v>
      </c>
      <c r="BE436" s="41">
        <f ca="1">EXP(($C$384)*'Part F'!BD68)</f>
        <v>1.0004626893714923</v>
      </c>
      <c r="BF436" s="41">
        <f ca="1">EXP(($C$384)*'Part F'!BE68)</f>
        <v>1.0006846034902575</v>
      </c>
      <c r="BG436" s="41">
        <f ca="1">EXP(($C$384)*'Part F'!BF68)</f>
        <v>1.0005300951972724</v>
      </c>
      <c r="BH436" s="41">
        <f ca="1">EXP(($C$384)*'Part F'!BG68)</f>
        <v>1.0005134581866775</v>
      </c>
      <c r="BI436" s="41">
        <f ca="1">EXP(($C$384)*'Part F'!BH68)</f>
        <v>1.0005287681138013</v>
      </c>
      <c r="BJ436" s="41">
        <f ca="1">EXP(($C$384)*'Part F'!BI68)</f>
        <v>1.0004399497331828</v>
      </c>
      <c r="BK436" s="41">
        <f ca="1">EXP(($C$384)*'Part F'!BJ68)</f>
        <v>1.0004271991723397</v>
      </c>
      <c r="BL436" s="41">
        <f ca="1">EXP(($C$384)*'Part F'!BK68)</f>
        <v>1.0005781793521555</v>
      </c>
      <c r="BM436" s="41">
        <f ca="1">EXP(($C$384)*'Part F'!BL68)</f>
        <v>1.0005802016452763</v>
      </c>
      <c r="BN436" s="41">
        <f ca="1">EXP(($C$384)*'Part F'!BM68)</f>
        <v>1.0006295489782471</v>
      </c>
      <c r="BO436" s="41">
        <f ca="1">EXP(($C$384)*'Part F'!BN68)</f>
        <v>1.0004679032730361</v>
      </c>
      <c r="BP436" s="41">
        <f ca="1">EXP(($C$384)*'Part F'!BO68)</f>
        <v>1.0006272393051381</v>
      </c>
      <c r="BQ436" s="41">
        <f ca="1">EXP(($C$384)*'Part F'!BP68)</f>
        <v>1.0006343704647807</v>
      </c>
      <c r="BR436" s="41">
        <f ca="1">EXP(($C$384)*'Part F'!BQ68)</f>
        <v>1.0004747981715354</v>
      </c>
      <c r="BS436" s="41">
        <f ca="1">EXP(($C$384)*'Part F'!BR68)</f>
        <v>1.0006475923788976</v>
      </c>
      <c r="BT436" s="41">
        <f ca="1">EXP(($C$384)*'Part F'!BS68)</f>
        <v>1.0005218292160156</v>
      </c>
      <c r="BU436" s="41">
        <f ca="1">EXP(($C$384)*'Part F'!BT68)</f>
        <v>1.0005133444654326</v>
      </c>
      <c r="BV436" s="41">
        <f ca="1">EXP(($C$384)*'Part F'!BU68)</f>
        <v>1.0005159097938341</v>
      </c>
      <c r="BW436" s="41">
        <f ca="1">EXP(($C$384)*'Part F'!BV68)</f>
        <v>1.0006213869373939</v>
      </c>
      <c r="BX436" s="41">
        <f ca="1">EXP(($C$384)*'Part F'!BW68)</f>
        <v>1.0004989423842447</v>
      </c>
      <c r="BY436" s="41">
        <f ca="1">EXP(($C$384)*'Part F'!BX68)</f>
        <v>1.0005194661739079</v>
      </c>
      <c r="BZ436" s="41">
        <f ca="1">EXP(($C$384)*'Part F'!BY68)</f>
        <v>1.0004627283964198</v>
      </c>
      <c r="CA436" s="41">
        <f ca="1">EXP(($C$384)*'Part F'!BZ68)</f>
        <v>1.0005666336271382</v>
      </c>
      <c r="CB436" s="41">
        <f ca="1">EXP(($C$384)*'Part F'!CA68)</f>
        <v>1.0005734015792203</v>
      </c>
      <c r="CC436" s="41">
        <f ca="1">EXP(($C$384)*'Part F'!CB68)</f>
        <v>1.0007263076352846</v>
      </c>
      <c r="CD436" s="41">
        <f ca="1">EXP(($C$384)*'Part F'!CC68)</f>
        <v>1.0005119657701231</v>
      </c>
      <c r="CE436" s="41">
        <f ca="1">EXP(($C$384)*'Part F'!CD68)</f>
        <v>1.0004919942798958</v>
      </c>
      <c r="CF436" s="41">
        <f ca="1">EXP(($C$384)*'Part F'!CE68)</f>
        <v>1.0005841961060928</v>
      </c>
      <c r="CG436" s="41">
        <f ca="1">EXP(($C$384)*'Part F'!CF68)</f>
        <v>1.0005590484252378</v>
      </c>
      <c r="CH436" s="41">
        <f ca="1">EXP(($C$384)*'Part F'!CG68)</f>
        <v>1.000457687321245</v>
      </c>
      <c r="CI436" s="41">
        <f ca="1">EXP(($C$384)*'Part F'!CH68)</f>
        <v>1.0006226699522835</v>
      </c>
      <c r="CJ436" s="41">
        <f ca="1">EXP(($C$384)*'Part F'!CI68)</f>
        <v>1.0006310954402249</v>
      </c>
      <c r="CK436" s="41">
        <f ca="1">EXP(($C$384)*'Part F'!CJ68)</f>
        <v>1.000470240546248</v>
      </c>
      <c r="CL436" s="41">
        <f ca="1">EXP(($C$384)*'Part F'!CK68)</f>
        <v>1.0006845658765786</v>
      </c>
      <c r="CM436" s="41">
        <f ca="1">EXP(($C$384)*'Part F'!CL68)</f>
        <v>1.0005401277182504</v>
      </c>
      <c r="CN436" s="41">
        <f ca="1">EXP(($C$384)*'Part F'!CM68)</f>
        <v>1.0006320272095441</v>
      </c>
      <c r="CO436" s="41">
        <f ca="1">EXP(($C$384)*'Part F'!CN68)</f>
        <v>1.0005618805936798</v>
      </c>
      <c r="CP436" s="41">
        <f ca="1">EXP(($C$384)*'Part F'!CO68)</f>
        <v>1.0005837246495624</v>
      </c>
      <c r="CQ436" s="41">
        <f ca="1">EXP(($C$384)*'Part F'!CP68)</f>
        <v>1.0004881129031871</v>
      </c>
      <c r="CR436" s="41">
        <f ca="1">EXP(($C$384)*'Part F'!CQ68)</f>
        <v>1.0005452569318336</v>
      </c>
      <c r="CS436" s="41">
        <f ca="1">EXP(($C$384)*'Part F'!CR68)</f>
        <v>1.0005396151339623</v>
      </c>
      <c r="CT436" s="41">
        <f ca="1">EXP(($C$384)*'Part F'!CS68)</f>
        <v>1.000369142382888</v>
      </c>
      <c r="CU436" s="41">
        <f ca="1">EXP(($C$384)*'Part F'!CT68)</f>
        <v>1.0005263892759881</v>
      </c>
      <c r="CV436" s="41">
        <f ca="1">EXP(($C$384)*'Part F'!CU68)</f>
        <v>1.0005813745730761</v>
      </c>
      <c r="CW436" s="41">
        <f ca="1">EXP(($C$384)*'Part F'!CV68)</f>
        <v>1.0006189519524469</v>
      </c>
      <c r="CX436" s="41">
        <f ca="1">EXP(($C$384)*'Part F'!CW68)</f>
        <v>1.0005053455782182</v>
      </c>
      <c r="CY436" s="41">
        <f ca="1">EXP(($C$384)*'Part F'!CX68)</f>
        <v>1.0006136908821788</v>
      </c>
    </row>
    <row r="437" spans="3:103" x14ac:dyDescent="0.2">
      <c r="C437" s="41">
        <f t="shared" si="37"/>
        <v>4.5000000000000009</v>
      </c>
      <c r="D437" s="41">
        <f ca="1">EXP(($C$384)*'Part F'!C69)</f>
        <v>1.0004811365923059</v>
      </c>
      <c r="E437" s="41">
        <f ca="1">EXP(($C$384)*'Part F'!D69)</f>
        <v>1.0005845922178835</v>
      </c>
      <c r="F437" s="41">
        <f ca="1">EXP(($C$384)*'Part F'!E69)</f>
        <v>1.000529964194347</v>
      </c>
      <c r="G437" s="41">
        <f ca="1">EXP(($C$384)*'Part F'!F69)</f>
        <v>1.0005243893708551</v>
      </c>
      <c r="H437" s="41">
        <f ca="1">EXP(($C$384)*'Part F'!G69)</f>
        <v>1.0006024956942601</v>
      </c>
      <c r="I437" s="41">
        <f ca="1">EXP(($C$384)*'Part F'!H69)</f>
        <v>1.0005685291699253</v>
      </c>
      <c r="J437" s="41">
        <f ca="1">EXP(($C$384)*'Part F'!I69)</f>
        <v>1.0006182196310875</v>
      </c>
      <c r="K437" s="41">
        <f ca="1">EXP(($C$384)*'Part F'!J69)</f>
        <v>1.0005270111077109</v>
      </c>
      <c r="L437" s="41">
        <f ca="1">EXP(($C$384)*'Part F'!K69)</f>
        <v>1.0005909593789755</v>
      </c>
      <c r="M437" s="41">
        <f ca="1">EXP(($C$384)*'Part F'!L69)</f>
        <v>1.000485704205341</v>
      </c>
      <c r="N437" s="41">
        <f ca="1">EXP(($C$384)*'Part F'!M69)</f>
        <v>1.0006908470385263</v>
      </c>
      <c r="O437" s="41">
        <f ca="1">EXP(($C$384)*'Part F'!N69)</f>
        <v>1.000367498143772</v>
      </c>
      <c r="P437" s="41">
        <f ca="1">EXP(($C$384)*'Part F'!O69)</f>
        <v>1.0006609413285892</v>
      </c>
      <c r="Q437" s="41">
        <f ca="1">EXP(($C$384)*'Part F'!P69)</f>
        <v>1.0006473129816691</v>
      </c>
      <c r="R437" s="41">
        <f ca="1">EXP(($C$384)*'Part F'!Q69)</f>
        <v>1.0005401244695147</v>
      </c>
      <c r="S437" s="41">
        <f ca="1">EXP(($C$384)*'Part F'!R69)</f>
        <v>1.0005084225146179</v>
      </c>
      <c r="T437" s="41">
        <f ca="1">EXP(($C$384)*'Part F'!S69)</f>
        <v>1.0005290222315784</v>
      </c>
      <c r="U437" s="41">
        <f ca="1">EXP(($C$384)*'Part F'!T69)</f>
        <v>1.00068733945165</v>
      </c>
      <c r="V437" s="41">
        <f ca="1">EXP(($C$384)*'Part F'!U69)</f>
        <v>1.0005212334260569</v>
      </c>
      <c r="W437" s="41">
        <f ca="1">EXP(($C$384)*'Part F'!V69)</f>
        <v>1.0005968361327409</v>
      </c>
      <c r="X437" s="41">
        <f ca="1">EXP(($C$384)*'Part F'!W69)</f>
        <v>1.0005296694253867</v>
      </c>
      <c r="Y437" s="41">
        <f ca="1">EXP(($C$384)*'Part F'!X69)</f>
        <v>1.0004162953069695</v>
      </c>
      <c r="Z437" s="41">
        <f ca="1">EXP(($C$384)*'Part F'!Y69)</f>
        <v>1.0004357603844685</v>
      </c>
      <c r="AA437" s="41">
        <f ca="1">EXP(($C$384)*'Part F'!Z69)</f>
        <v>1.0004918492405661</v>
      </c>
      <c r="AB437" s="41">
        <f ca="1">EXP(($C$384)*'Part F'!AA69)</f>
        <v>1.0005378359047956</v>
      </c>
      <c r="AC437" s="41">
        <f ca="1">EXP(($C$384)*'Part F'!AB69)</f>
        <v>1.0004723642242805</v>
      </c>
      <c r="AD437" s="41">
        <f ca="1">EXP(($C$384)*'Part F'!AC69)</f>
        <v>1.0005549043702719</v>
      </c>
      <c r="AE437" s="41">
        <f ca="1">EXP(($C$384)*'Part F'!AD69)</f>
        <v>1.0006619850482807</v>
      </c>
      <c r="AF437" s="41">
        <f ca="1">EXP(($C$384)*'Part F'!AE69)</f>
        <v>1.0004196429848122</v>
      </c>
      <c r="AG437" s="41">
        <f ca="1">EXP(($C$384)*'Part F'!AF69)</f>
        <v>1.0006059901446431</v>
      </c>
      <c r="AH437" s="41">
        <f ca="1">EXP(($C$384)*'Part F'!AG69)</f>
        <v>1.000688674025092</v>
      </c>
      <c r="AI437" s="41">
        <f ca="1">EXP(($C$384)*'Part F'!AH69)</f>
        <v>1.0004945994135268</v>
      </c>
      <c r="AJ437" s="41">
        <f ca="1">EXP(($C$384)*'Part F'!AI69)</f>
        <v>1.0005393159612896</v>
      </c>
      <c r="AK437" s="41">
        <f ca="1">EXP(($C$384)*'Part F'!AJ69)</f>
        <v>1.0005473467441663</v>
      </c>
      <c r="AL437" s="41">
        <f ca="1">EXP(($C$384)*'Part F'!AK69)</f>
        <v>1.0004926751542609</v>
      </c>
      <c r="AM437" s="41">
        <f ca="1">EXP(($C$384)*'Part F'!AL69)</f>
        <v>1.0005909043690653</v>
      </c>
      <c r="AN437" s="41">
        <f ca="1">EXP(($C$384)*'Part F'!AM69)</f>
        <v>1.0005643432341693</v>
      </c>
      <c r="AO437" s="41">
        <f ca="1">EXP(($C$384)*'Part F'!AN69)</f>
        <v>1.0004030416062297</v>
      </c>
      <c r="AP437" s="41">
        <f ca="1">EXP(($C$384)*'Part F'!AO69)</f>
        <v>1.0005591542094432</v>
      </c>
      <c r="AQ437" s="41">
        <f ca="1">EXP(($C$384)*'Part F'!AP69)</f>
        <v>1.0005956378350092</v>
      </c>
      <c r="AR437" s="41">
        <f ca="1">EXP(($C$384)*'Part F'!AQ69)</f>
        <v>1.0006619518896769</v>
      </c>
      <c r="AS437" s="41">
        <f ca="1">EXP(($C$384)*'Part F'!AR69)</f>
        <v>1.0005148521665888</v>
      </c>
      <c r="AT437" s="41">
        <f ca="1">EXP(($C$384)*'Part F'!AS69)</f>
        <v>1.0005543329273385</v>
      </c>
      <c r="AU437" s="41">
        <f ca="1">EXP(($C$384)*'Part F'!AT69)</f>
        <v>1.0004396741067298</v>
      </c>
      <c r="AV437" s="41">
        <f ca="1">EXP(($C$384)*'Part F'!AU69)</f>
        <v>1.0006291642986855</v>
      </c>
      <c r="AW437" s="41">
        <f ca="1">EXP(($C$384)*'Part F'!AV69)</f>
        <v>1.0004400387657608</v>
      </c>
      <c r="AX437" s="41">
        <f ca="1">EXP(($C$384)*'Part F'!AW69)</f>
        <v>1.0003231933272489</v>
      </c>
      <c r="AY437" s="41">
        <f ca="1">EXP(($C$384)*'Part F'!AX69)</f>
        <v>1.0004861808816452</v>
      </c>
      <c r="AZ437" s="41">
        <f ca="1">EXP(($C$384)*'Part F'!AY69)</f>
        <v>1.0007188228960804</v>
      </c>
      <c r="BA437" s="41">
        <f ca="1">EXP(($C$384)*'Part F'!AZ69)</f>
        <v>1.0005750971827743</v>
      </c>
      <c r="BB437" s="41">
        <f ca="1">EXP(($C$384)*'Part F'!BA69)</f>
        <v>1.0004753132069983</v>
      </c>
      <c r="BC437" s="41">
        <f ca="1">EXP(($C$384)*'Part F'!BB69)</f>
        <v>1.0006478181993175</v>
      </c>
      <c r="BD437" s="41">
        <f ca="1">EXP(($C$384)*'Part F'!BC69)</f>
        <v>1.0006166634675617</v>
      </c>
      <c r="BE437" s="41">
        <f ca="1">EXP(($C$384)*'Part F'!BD69)</f>
        <v>1.000488532616018</v>
      </c>
      <c r="BF437" s="41">
        <f ca="1">EXP(($C$384)*'Part F'!BE69)</f>
        <v>1.0007023526879453</v>
      </c>
      <c r="BG437" s="41">
        <f ca="1">EXP(($C$384)*'Part F'!BF69)</f>
        <v>1.0005216081160502</v>
      </c>
      <c r="BH437" s="41">
        <f ca="1">EXP(($C$384)*'Part F'!BG69)</f>
        <v>1.0005197856057837</v>
      </c>
      <c r="BI437" s="41">
        <f ca="1">EXP(($C$384)*'Part F'!BH69)</f>
        <v>1.0005162515424433</v>
      </c>
      <c r="BJ437" s="41">
        <f ca="1">EXP(($C$384)*'Part F'!BI69)</f>
        <v>1.000432725545976</v>
      </c>
      <c r="BK437" s="41">
        <f ca="1">EXP(($C$384)*'Part F'!BJ69)</f>
        <v>1.000427166662506</v>
      </c>
      <c r="BL437" s="41">
        <f ca="1">EXP(($C$384)*'Part F'!BK69)</f>
        <v>1.0005842316122764</v>
      </c>
      <c r="BM437" s="41">
        <f ca="1">EXP(($C$384)*'Part F'!BL69)</f>
        <v>1.0005824163874377</v>
      </c>
      <c r="BN437" s="41">
        <f ca="1">EXP(($C$384)*'Part F'!BM69)</f>
        <v>1.0006095108426385</v>
      </c>
      <c r="BO437" s="41">
        <f ca="1">EXP(($C$384)*'Part F'!BN69)</f>
        <v>1.0004728847482807</v>
      </c>
      <c r="BP437" s="41">
        <f ca="1">EXP(($C$384)*'Part F'!BO69)</f>
        <v>1.0006145641888422</v>
      </c>
      <c r="BQ437" s="41">
        <f ca="1">EXP(($C$384)*'Part F'!BP69)</f>
        <v>1.0006243867515865</v>
      </c>
      <c r="BR437" s="41">
        <f ca="1">EXP(($C$384)*'Part F'!BQ69)</f>
        <v>1.0004668592127992</v>
      </c>
      <c r="BS437" s="41">
        <f ca="1">EXP(($C$384)*'Part F'!BR69)</f>
        <v>1.0006643114470024</v>
      </c>
      <c r="BT437" s="41">
        <f ca="1">EXP(($C$384)*'Part F'!BS69)</f>
        <v>1.0005243224160263</v>
      </c>
      <c r="BU437" s="41">
        <f ca="1">EXP(($C$384)*'Part F'!BT69)</f>
        <v>1.0005018924152216</v>
      </c>
      <c r="BV437" s="41">
        <f ca="1">EXP(($C$384)*'Part F'!BU69)</f>
        <v>1.0005270067658096</v>
      </c>
      <c r="BW437" s="41">
        <f ca="1">EXP(($C$384)*'Part F'!BV69)</f>
        <v>1.0006102171817719</v>
      </c>
      <c r="BX437" s="41">
        <f ca="1">EXP(($C$384)*'Part F'!BW69)</f>
        <v>1.0004937567052834</v>
      </c>
      <c r="BY437" s="41">
        <f ca="1">EXP(($C$384)*'Part F'!BX69)</f>
        <v>1.0005268342163709</v>
      </c>
      <c r="BZ437" s="41">
        <f ca="1">EXP(($C$384)*'Part F'!BY69)</f>
        <v>1.0004657327543482</v>
      </c>
      <c r="CA437" s="41">
        <f ca="1">EXP(($C$384)*'Part F'!BZ69)</f>
        <v>1.0005696967988458</v>
      </c>
      <c r="CB437" s="41">
        <f ca="1">EXP(($C$384)*'Part F'!CA69)</f>
        <v>1.0005775881645635</v>
      </c>
      <c r="CC437" s="41">
        <f ca="1">EXP(($C$384)*'Part F'!CB69)</f>
        <v>1.0007085520570949</v>
      </c>
      <c r="CD437" s="41">
        <f ca="1">EXP(($C$384)*'Part F'!CC69)</f>
        <v>1.0005030786963869</v>
      </c>
      <c r="CE437" s="41">
        <f ca="1">EXP(($C$384)*'Part F'!CD69)</f>
        <v>1.0004735135053227</v>
      </c>
      <c r="CF437" s="41">
        <f ca="1">EXP(($C$384)*'Part F'!CE69)</f>
        <v>1.0005797055550143</v>
      </c>
      <c r="CG437" s="41">
        <f ca="1">EXP(($C$384)*'Part F'!CF69)</f>
        <v>1.000549462222444</v>
      </c>
      <c r="CH437" s="41">
        <f ca="1">EXP(($C$384)*'Part F'!CG69)</f>
        <v>1.00046772591407</v>
      </c>
      <c r="CI437" s="41">
        <f ca="1">EXP(($C$384)*'Part F'!CH69)</f>
        <v>1.0006041791182674</v>
      </c>
      <c r="CJ437" s="41">
        <f ca="1">EXP(($C$384)*'Part F'!CI69)</f>
        <v>1.0006172544973768</v>
      </c>
      <c r="CK437" s="41">
        <f ca="1">EXP(($C$384)*'Part F'!CJ69)</f>
        <v>1.0004797349301122</v>
      </c>
      <c r="CL437" s="41">
        <f ca="1">EXP(($C$384)*'Part F'!CK69)</f>
        <v>1.0006910194460299</v>
      </c>
      <c r="CM437" s="41">
        <f ca="1">EXP(($C$384)*'Part F'!CL69)</f>
        <v>1.0005497787273798</v>
      </c>
      <c r="CN437" s="41">
        <f ca="1">EXP(($C$384)*'Part F'!CM69)</f>
        <v>1.0006408788257548</v>
      </c>
      <c r="CO437" s="41">
        <f ca="1">EXP(($C$384)*'Part F'!CN69)</f>
        <v>1.0005594044582198</v>
      </c>
      <c r="CP437" s="41">
        <f ca="1">EXP(($C$384)*'Part F'!CO69)</f>
        <v>1.000586358534064</v>
      </c>
      <c r="CQ437" s="41">
        <f ca="1">EXP(($C$384)*'Part F'!CP69)</f>
        <v>1.0004741551568566</v>
      </c>
      <c r="CR437" s="41">
        <f ca="1">EXP(($C$384)*'Part F'!CQ69)</f>
        <v>1.000571671667668</v>
      </c>
      <c r="CS437" s="41">
        <f ca="1">EXP(($C$384)*'Part F'!CR69)</f>
        <v>1.0005764216586694</v>
      </c>
      <c r="CT437" s="41">
        <f ca="1">EXP(($C$384)*'Part F'!CS69)</f>
        <v>1.0003772783499545</v>
      </c>
      <c r="CU437" s="41">
        <f ca="1">EXP(($C$384)*'Part F'!CT69)</f>
        <v>1.0005094597216779</v>
      </c>
      <c r="CV437" s="41">
        <f ca="1">EXP(($C$384)*'Part F'!CU69)</f>
        <v>1.0005972353375618</v>
      </c>
      <c r="CW437" s="41">
        <f ca="1">EXP(($C$384)*'Part F'!CV69)</f>
        <v>1.0006145254708805</v>
      </c>
      <c r="CX437" s="41">
        <f ca="1">EXP(($C$384)*'Part F'!CW69)</f>
        <v>1.000512179642308</v>
      </c>
      <c r="CY437" s="41">
        <f ca="1">EXP(($C$384)*'Part F'!CX69)</f>
        <v>1.0006101909909275</v>
      </c>
    </row>
    <row r="438" spans="3:103" x14ac:dyDescent="0.2">
      <c r="C438" s="41">
        <f t="shared" si="37"/>
        <v>4.5833333333333339</v>
      </c>
      <c r="D438" s="41">
        <f ca="1">EXP(($C$384)*'Part F'!C70)</f>
        <v>1.0004526855141536</v>
      </c>
      <c r="E438" s="41">
        <f ca="1">EXP(($C$384)*'Part F'!D70)</f>
        <v>1.000584473536029</v>
      </c>
      <c r="F438" s="41">
        <f ca="1">EXP(($C$384)*'Part F'!E70)</f>
        <v>1.0005237409283116</v>
      </c>
      <c r="G438" s="41">
        <f ca="1">EXP(($C$384)*'Part F'!F70)</f>
        <v>1.0005258396154364</v>
      </c>
      <c r="H438" s="41">
        <f ca="1">EXP(($C$384)*'Part F'!G70)</f>
        <v>1.000608735281787</v>
      </c>
      <c r="I438" s="41">
        <f ca="1">EXP(($C$384)*'Part F'!H70)</f>
        <v>1.0005593415779184</v>
      </c>
      <c r="J438" s="41">
        <f ca="1">EXP(($C$384)*'Part F'!I70)</f>
        <v>1.0006405570596499</v>
      </c>
      <c r="K438" s="41">
        <f ca="1">EXP(($C$384)*'Part F'!J70)</f>
        <v>1.0005163570688831</v>
      </c>
      <c r="L438" s="41">
        <f ca="1">EXP(($C$384)*'Part F'!K70)</f>
        <v>1.0006025333472086</v>
      </c>
      <c r="M438" s="41">
        <f ca="1">EXP(($C$384)*'Part F'!L70)</f>
        <v>1.000473473010943</v>
      </c>
      <c r="N438" s="41">
        <f ca="1">EXP(($C$384)*'Part F'!M70)</f>
        <v>1.0007017157001477</v>
      </c>
      <c r="O438" s="41">
        <f ca="1">EXP(($C$384)*'Part F'!N70)</f>
        <v>1.0003730817356866</v>
      </c>
      <c r="P438" s="41">
        <f ca="1">EXP(($C$384)*'Part F'!O70)</f>
        <v>1.0006773657399719</v>
      </c>
      <c r="Q438" s="41">
        <f ca="1">EXP(($C$384)*'Part F'!P70)</f>
        <v>1.0006341294914327</v>
      </c>
      <c r="R438" s="41">
        <f ca="1">EXP(($C$384)*'Part F'!Q70)</f>
        <v>1.0005370960036748</v>
      </c>
      <c r="S438" s="41">
        <f ca="1">EXP(($C$384)*'Part F'!R70)</f>
        <v>1.0005111936379867</v>
      </c>
      <c r="T438" s="41">
        <f ca="1">EXP(($C$384)*'Part F'!S70)</f>
        <v>1.0005483219795235</v>
      </c>
      <c r="U438" s="41">
        <f ca="1">EXP(($C$384)*'Part F'!T70)</f>
        <v>1.0007056454962728</v>
      </c>
      <c r="V438" s="41">
        <f ca="1">EXP(($C$384)*'Part F'!U70)</f>
        <v>1.0005186079624668</v>
      </c>
      <c r="W438" s="41">
        <f ca="1">EXP(($C$384)*'Part F'!V70)</f>
        <v>1.0005780278045522</v>
      </c>
      <c r="X438" s="41">
        <f ca="1">EXP(($C$384)*'Part F'!W70)</f>
        <v>1.000529175352026</v>
      </c>
      <c r="Y438" s="41">
        <f ca="1">EXP(($C$384)*'Part F'!X70)</f>
        <v>1.0004128541150652</v>
      </c>
      <c r="Z438" s="41">
        <f ca="1">EXP(($C$384)*'Part F'!Y70)</f>
        <v>1.0004319538486313</v>
      </c>
      <c r="AA438" s="41">
        <f ca="1">EXP(($C$384)*'Part F'!Z70)</f>
        <v>1.0004923367597238</v>
      </c>
      <c r="AB438" s="41">
        <f ca="1">EXP(($C$384)*'Part F'!AA70)</f>
        <v>1.0005430015746515</v>
      </c>
      <c r="AC438" s="41">
        <f ca="1">EXP(($C$384)*'Part F'!AB70)</f>
        <v>1.0004728477293849</v>
      </c>
      <c r="AD438" s="41">
        <f ca="1">EXP(($C$384)*'Part F'!AC70)</f>
        <v>1.0005623708571869</v>
      </c>
      <c r="AE438" s="41">
        <f ca="1">EXP(($C$384)*'Part F'!AD70)</f>
        <v>1.0006308596693323</v>
      </c>
      <c r="AF438" s="41">
        <f ca="1">EXP(($C$384)*'Part F'!AE70)</f>
        <v>1.0004343283451052</v>
      </c>
      <c r="AG438" s="41">
        <f ca="1">EXP(($C$384)*'Part F'!AF70)</f>
        <v>1.0006149646651858</v>
      </c>
      <c r="AH438" s="41">
        <f ca="1">EXP(($C$384)*'Part F'!AG70)</f>
        <v>1.0006824834205632</v>
      </c>
      <c r="AI438" s="41">
        <f ca="1">EXP(($C$384)*'Part F'!AH70)</f>
        <v>1.0004813270716035</v>
      </c>
      <c r="AJ438" s="41">
        <f ca="1">EXP(($C$384)*'Part F'!AI70)</f>
        <v>1.0005420718891027</v>
      </c>
      <c r="AK438" s="41">
        <f ca="1">EXP(($C$384)*'Part F'!AJ70)</f>
        <v>1.0005540565817437</v>
      </c>
      <c r="AL438" s="41">
        <f ca="1">EXP(($C$384)*'Part F'!AK70)</f>
        <v>1.0004883921642771</v>
      </c>
      <c r="AM438" s="41">
        <f ca="1">EXP(($C$384)*'Part F'!AL70)</f>
        <v>1.0005876551952275</v>
      </c>
      <c r="AN438" s="41">
        <f ca="1">EXP(($C$384)*'Part F'!AM70)</f>
        <v>1.0005545435698318</v>
      </c>
      <c r="AO438" s="41">
        <f ca="1">EXP(($C$384)*'Part F'!AN70)</f>
        <v>1.0004125060617817</v>
      </c>
      <c r="AP438" s="41">
        <f ca="1">EXP(($C$384)*'Part F'!AO70)</f>
        <v>1.000552220802579</v>
      </c>
      <c r="AQ438" s="41">
        <f ca="1">EXP(($C$384)*'Part F'!AP70)</f>
        <v>1.0005994475516502</v>
      </c>
      <c r="AR438" s="41">
        <f ca="1">EXP(($C$384)*'Part F'!AQ70)</f>
        <v>1.0006711681214042</v>
      </c>
      <c r="AS438" s="41">
        <f ca="1">EXP(($C$384)*'Part F'!AR70)</f>
        <v>1.0005124530556178</v>
      </c>
      <c r="AT438" s="41">
        <f ca="1">EXP(($C$384)*'Part F'!AS70)</f>
        <v>1.0005547650609994</v>
      </c>
      <c r="AU438" s="41">
        <f ca="1">EXP(($C$384)*'Part F'!AT70)</f>
        <v>1.0004366207827309</v>
      </c>
      <c r="AV438" s="41">
        <f ca="1">EXP(($C$384)*'Part F'!AU70)</f>
        <v>1.0006073887748435</v>
      </c>
      <c r="AW438" s="41">
        <f ca="1">EXP(($C$384)*'Part F'!AV70)</f>
        <v>1.0004594346682532</v>
      </c>
      <c r="AX438" s="41">
        <f ca="1">EXP(($C$384)*'Part F'!AW70)</f>
        <v>1.0003073108130331</v>
      </c>
      <c r="AY438" s="41">
        <f ca="1">EXP(($C$384)*'Part F'!AX70)</f>
        <v>1.0004823277066885</v>
      </c>
      <c r="AZ438" s="41">
        <f ca="1">EXP(($C$384)*'Part F'!AY70)</f>
        <v>1.0007385589863105</v>
      </c>
      <c r="BA438" s="41">
        <f ca="1">EXP(($C$384)*'Part F'!AZ70)</f>
        <v>1.000553524101037</v>
      </c>
      <c r="BB438" s="41">
        <f ca="1">EXP(($C$384)*'Part F'!BA70)</f>
        <v>1.0004594441476675</v>
      </c>
      <c r="BC438" s="41">
        <f ca="1">EXP(($C$384)*'Part F'!BB70)</f>
        <v>1.0006571010391452</v>
      </c>
      <c r="BD438" s="41">
        <f ca="1">EXP(($C$384)*'Part F'!BC70)</f>
        <v>1.0006290685213606</v>
      </c>
      <c r="BE438" s="41">
        <f ca="1">EXP(($C$384)*'Part F'!BD70)</f>
        <v>1.0004996209330801</v>
      </c>
      <c r="BF438" s="41">
        <f ca="1">EXP(($C$384)*'Part F'!BE70)</f>
        <v>1.0007089051259315</v>
      </c>
      <c r="BG438" s="41">
        <f ca="1">EXP(($C$384)*'Part F'!BF70)</f>
        <v>1.000509918988717</v>
      </c>
      <c r="BH438" s="41">
        <f ca="1">EXP(($C$384)*'Part F'!BG70)</f>
        <v>1.0005447972527748</v>
      </c>
      <c r="BI438" s="41">
        <f ca="1">EXP(($C$384)*'Part F'!BH70)</f>
        <v>1.0005293327871434</v>
      </c>
      <c r="BJ438" s="41">
        <f ca="1">EXP(($C$384)*'Part F'!BI70)</f>
        <v>1.0004152260871197</v>
      </c>
      <c r="BK438" s="41">
        <f ca="1">EXP(($C$384)*'Part F'!BJ70)</f>
        <v>1.0004222703059951</v>
      </c>
      <c r="BL438" s="41">
        <f ca="1">EXP(($C$384)*'Part F'!BK70)</f>
        <v>1.0005861687373103</v>
      </c>
      <c r="BM438" s="41">
        <f ca="1">EXP(($C$384)*'Part F'!BL70)</f>
        <v>1.0006052118333448</v>
      </c>
      <c r="BN438" s="41">
        <f ca="1">EXP(($C$384)*'Part F'!BM70)</f>
        <v>1.0006002261684237</v>
      </c>
      <c r="BO438" s="41">
        <f ca="1">EXP(($C$384)*'Part F'!BN70)</f>
        <v>1.0004797079787997</v>
      </c>
      <c r="BP438" s="41">
        <f ca="1">EXP(($C$384)*'Part F'!BO70)</f>
        <v>1.0006056434549242</v>
      </c>
      <c r="BQ438" s="41">
        <f ca="1">EXP(($C$384)*'Part F'!BP70)</f>
        <v>1.0006142142150096</v>
      </c>
      <c r="BR438" s="41">
        <f ca="1">EXP(($C$384)*'Part F'!BQ70)</f>
        <v>1.0004823235454134</v>
      </c>
      <c r="BS438" s="41">
        <f ca="1">EXP(($C$384)*'Part F'!BR70)</f>
        <v>1.0006598871043664</v>
      </c>
      <c r="BT438" s="41">
        <f ca="1">EXP(($C$384)*'Part F'!BS70)</f>
        <v>1.0005138438046908</v>
      </c>
      <c r="BU438" s="41">
        <f ca="1">EXP(($C$384)*'Part F'!BT70)</f>
        <v>1.0005089615457936</v>
      </c>
      <c r="BV438" s="41">
        <f ca="1">EXP(($C$384)*'Part F'!BU70)</f>
        <v>1.0005224188247335</v>
      </c>
      <c r="BW438" s="41">
        <f ca="1">EXP(($C$384)*'Part F'!BV70)</f>
        <v>1.0006108933818372</v>
      </c>
      <c r="BX438" s="41">
        <f ca="1">EXP(($C$384)*'Part F'!BW70)</f>
        <v>1.0004923449720962</v>
      </c>
      <c r="BY438" s="41">
        <f ca="1">EXP(($C$384)*'Part F'!BX70)</f>
        <v>1.000544029652926</v>
      </c>
      <c r="BZ438" s="41">
        <f ca="1">EXP(($C$384)*'Part F'!BY70)</f>
        <v>1.0004582208135782</v>
      </c>
      <c r="CA438" s="41">
        <f ca="1">EXP(($C$384)*'Part F'!BZ70)</f>
        <v>1.000564289294404</v>
      </c>
      <c r="CB438" s="41">
        <f ca="1">EXP(($C$384)*'Part F'!CA70)</f>
        <v>1.0005685933021271</v>
      </c>
      <c r="CC438" s="41">
        <f ca="1">EXP(($C$384)*'Part F'!CB70)</f>
        <v>1.0007364810111539</v>
      </c>
      <c r="CD438" s="41">
        <f ca="1">EXP(($C$384)*'Part F'!CC70)</f>
        <v>1.0004996176150858</v>
      </c>
      <c r="CE438" s="41">
        <f ca="1">EXP(($C$384)*'Part F'!CD70)</f>
        <v>1.0004860920757512</v>
      </c>
      <c r="CF438" s="41">
        <f ca="1">EXP(($C$384)*'Part F'!CE70)</f>
        <v>1.0005703575502871</v>
      </c>
      <c r="CG438" s="41">
        <f ca="1">EXP(($C$384)*'Part F'!CF70)</f>
        <v>1.0005389860127614</v>
      </c>
      <c r="CH438" s="41">
        <f ca="1">EXP(($C$384)*'Part F'!CG70)</f>
        <v>1.0004708806247875</v>
      </c>
      <c r="CI438" s="41">
        <f ca="1">EXP(($C$384)*'Part F'!CH70)</f>
        <v>1.0005986452883833</v>
      </c>
      <c r="CJ438" s="41">
        <f ca="1">EXP(($C$384)*'Part F'!CI70)</f>
        <v>1.0005939380913691</v>
      </c>
      <c r="CK438" s="41">
        <f ca="1">EXP(($C$384)*'Part F'!CJ70)</f>
        <v>1.0004870221035467</v>
      </c>
      <c r="CL438" s="41">
        <f ca="1">EXP(($C$384)*'Part F'!CK70)</f>
        <v>1.0006901353304978</v>
      </c>
      <c r="CM438" s="41">
        <f ca="1">EXP(($C$384)*'Part F'!CL70)</f>
        <v>1.0005190537447257</v>
      </c>
      <c r="CN438" s="41">
        <f ca="1">EXP(($C$384)*'Part F'!CM70)</f>
        <v>1.0006335640535327</v>
      </c>
      <c r="CO438" s="41">
        <f ca="1">EXP(($C$384)*'Part F'!CN70)</f>
        <v>1.000553958518857</v>
      </c>
      <c r="CP438" s="41">
        <f ca="1">EXP(($C$384)*'Part F'!CO70)</f>
        <v>1.0005990124666568</v>
      </c>
      <c r="CQ438" s="41">
        <f ca="1">EXP(($C$384)*'Part F'!CP70)</f>
        <v>1.0004720162146898</v>
      </c>
      <c r="CR438" s="41">
        <f ca="1">EXP(($C$384)*'Part F'!CQ70)</f>
        <v>1.0005575235796278</v>
      </c>
      <c r="CS438" s="41">
        <f ca="1">EXP(($C$384)*'Part F'!CR70)</f>
        <v>1.0005917031507088</v>
      </c>
      <c r="CT438" s="41">
        <f ca="1">EXP(($C$384)*'Part F'!CS70)</f>
        <v>1.0003865299294303</v>
      </c>
      <c r="CU438" s="41">
        <f ca="1">EXP(($C$384)*'Part F'!CT70)</f>
        <v>1.0005323976114939</v>
      </c>
      <c r="CV438" s="41">
        <f ca="1">EXP(($C$384)*'Part F'!CU70)</f>
        <v>1.000593942431574</v>
      </c>
      <c r="CW438" s="41">
        <f ca="1">EXP(($C$384)*'Part F'!CV70)</f>
        <v>1.0005949773459861</v>
      </c>
      <c r="CX438" s="41">
        <f ca="1">EXP(($C$384)*'Part F'!CW70)</f>
        <v>1.0005082355979862</v>
      </c>
      <c r="CY438" s="41">
        <f ca="1">EXP(($C$384)*'Part F'!CX70)</f>
        <v>1.0006231036097952</v>
      </c>
    </row>
    <row r="439" spans="3:103" x14ac:dyDescent="0.2">
      <c r="C439" s="41">
        <f t="shared" si="37"/>
        <v>4.666666666666667</v>
      </c>
      <c r="D439" s="41">
        <f ca="1">EXP(($C$384)*'Part F'!C71)</f>
        <v>1.0004586891780913</v>
      </c>
      <c r="E439" s="41">
        <f ca="1">EXP(($C$384)*'Part F'!D71)</f>
        <v>1.0005680814844713</v>
      </c>
      <c r="F439" s="41">
        <f ca="1">EXP(($C$384)*'Part F'!E71)</f>
        <v>1.0005234562284775</v>
      </c>
      <c r="G439" s="41">
        <f ca="1">EXP(($C$384)*'Part F'!F71)</f>
        <v>1.0005125189164723</v>
      </c>
      <c r="H439" s="41">
        <f ca="1">EXP(($C$384)*'Part F'!G71)</f>
        <v>1.0006061500308265</v>
      </c>
      <c r="I439" s="41">
        <f ca="1">EXP(($C$384)*'Part F'!H71)</f>
        <v>1.0005740562271777</v>
      </c>
      <c r="J439" s="41">
        <f ca="1">EXP(($C$384)*'Part F'!I71)</f>
        <v>1.0006447471880016</v>
      </c>
      <c r="K439" s="41">
        <f ca="1">EXP(($C$384)*'Part F'!J71)</f>
        <v>1.0005125426987389</v>
      </c>
      <c r="L439" s="41">
        <f ca="1">EXP(($C$384)*'Part F'!K71)</f>
        <v>1.0005987867186301</v>
      </c>
      <c r="M439" s="41">
        <f ca="1">EXP(($C$384)*'Part F'!L71)</f>
        <v>1.0004794836565596</v>
      </c>
      <c r="N439" s="41">
        <f ca="1">EXP(($C$384)*'Part F'!M71)</f>
        <v>1.0006804205789344</v>
      </c>
      <c r="O439" s="41">
        <f ca="1">EXP(($C$384)*'Part F'!N71)</f>
        <v>1.0003762123922502</v>
      </c>
      <c r="P439" s="41">
        <f ca="1">EXP(($C$384)*'Part F'!O71)</f>
        <v>1.0006748739828404</v>
      </c>
      <c r="Q439" s="41">
        <f ca="1">EXP(($C$384)*'Part F'!P71)</f>
        <v>1.0006294741587027</v>
      </c>
      <c r="R439" s="41">
        <f ca="1">EXP(($C$384)*'Part F'!Q71)</f>
        <v>1.0005327605498295</v>
      </c>
      <c r="S439" s="41">
        <f ca="1">EXP(($C$384)*'Part F'!R71)</f>
        <v>1.0004995843213087</v>
      </c>
      <c r="T439" s="41">
        <f ca="1">EXP(($C$384)*'Part F'!S71)</f>
        <v>1.0005216865719064</v>
      </c>
      <c r="U439" s="41">
        <f ca="1">EXP(($C$384)*'Part F'!T71)</f>
        <v>1.000704942969401</v>
      </c>
      <c r="V439" s="41">
        <f ca="1">EXP(($C$384)*'Part F'!U71)</f>
        <v>1.0005135747022886</v>
      </c>
      <c r="W439" s="41">
        <f ca="1">EXP(($C$384)*'Part F'!V71)</f>
        <v>1.0005793142722323</v>
      </c>
      <c r="X439" s="41">
        <f ca="1">EXP(($C$384)*'Part F'!W71)</f>
        <v>1.0005077427590945</v>
      </c>
      <c r="Y439" s="41">
        <f ca="1">EXP(($C$384)*'Part F'!X71)</f>
        <v>1.0004159663698442</v>
      </c>
      <c r="Z439" s="41">
        <f ca="1">EXP(($C$384)*'Part F'!Y71)</f>
        <v>1.0004319017198078</v>
      </c>
      <c r="AA439" s="41">
        <f ca="1">EXP(($C$384)*'Part F'!Z71)</f>
        <v>1.000499402874065</v>
      </c>
      <c r="AB439" s="41">
        <f ca="1">EXP(($C$384)*'Part F'!AA71)</f>
        <v>1.0005207455853276</v>
      </c>
      <c r="AC439" s="41">
        <f ca="1">EXP(($C$384)*'Part F'!AB71)</f>
        <v>1.0004717702278974</v>
      </c>
      <c r="AD439" s="41">
        <f ca="1">EXP(($C$384)*'Part F'!AC71)</f>
        <v>1.0005417652062985</v>
      </c>
      <c r="AE439" s="41">
        <f ca="1">EXP(($C$384)*'Part F'!AD71)</f>
        <v>1.0006325483871685</v>
      </c>
      <c r="AF439" s="41">
        <f ca="1">EXP(($C$384)*'Part F'!AE71)</f>
        <v>1.0004372380521767</v>
      </c>
      <c r="AG439" s="41">
        <f ca="1">EXP(($C$384)*'Part F'!AF71)</f>
        <v>1.000619892779903</v>
      </c>
      <c r="AH439" s="41">
        <f ca="1">EXP(($C$384)*'Part F'!AG71)</f>
        <v>1.000672775290457</v>
      </c>
      <c r="AI439" s="41">
        <f ca="1">EXP(($C$384)*'Part F'!AH71)</f>
        <v>1.0004867088578056</v>
      </c>
      <c r="AJ439" s="41">
        <f ca="1">EXP(($C$384)*'Part F'!AI71)</f>
        <v>1.000542642180968</v>
      </c>
      <c r="AK439" s="41">
        <f ca="1">EXP(($C$384)*'Part F'!AJ71)</f>
        <v>1.0005556253557431</v>
      </c>
      <c r="AL439" s="41">
        <f ca="1">EXP(($C$384)*'Part F'!AK71)</f>
        <v>1.0004879900547972</v>
      </c>
      <c r="AM439" s="41">
        <f ca="1">EXP(($C$384)*'Part F'!AL71)</f>
        <v>1.0005912976656095</v>
      </c>
      <c r="AN439" s="41">
        <f ca="1">EXP(($C$384)*'Part F'!AM71)</f>
        <v>1.0005598631788055</v>
      </c>
      <c r="AO439" s="41">
        <f ca="1">EXP(($C$384)*'Part F'!AN71)</f>
        <v>1.0004175664282526</v>
      </c>
      <c r="AP439" s="41">
        <f ca="1">EXP(($C$384)*'Part F'!AO71)</f>
        <v>1.0005345239046075</v>
      </c>
      <c r="AQ439" s="41">
        <f ca="1">EXP(($C$384)*'Part F'!AP71)</f>
        <v>1.0006283762272261</v>
      </c>
      <c r="AR439" s="41">
        <f ca="1">EXP(($C$384)*'Part F'!AQ71)</f>
        <v>1.0007080828752652</v>
      </c>
      <c r="AS439" s="41">
        <f ca="1">EXP(($C$384)*'Part F'!AR71)</f>
        <v>1.0005089859831484</v>
      </c>
      <c r="AT439" s="41">
        <f ca="1">EXP(($C$384)*'Part F'!AS71)</f>
        <v>1.0005589130729089</v>
      </c>
      <c r="AU439" s="41">
        <f ca="1">EXP(($C$384)*'Part F'!AT71)</f>
        <v>1.0004403111237901</v>
      </c>
      <c r="AV439" s="41">
        <f ca="1">EXP(($C$384)*'Part F'!AU71)</f>
        <v>1.0006041890624677</v>
      </c>
      <c r="AW439" s="41">
        <f ca="1">EXP(($C$384)*'Part F'!AV71)</f>
        <v>1.0004658991228652</v>
      </c>
      <c r="AX439" s="41">
        <f ca="1">EXP(($C$384)*'Part F'!AW71)</f>
        <v>1.0003140922975158</v>
      </c>
      <c r="AY439" s="41">
        <f ca="1">EXP(($C$384)*'Part F'!AX71)</f>
        <v>1.0004847452065999</v>
      </c>
      <c r="AZ439" s="41">
        <f ca="1">EXP(($C$384)*'Part F'!AY71)</f>
        <v>1.0007110595687816</v>
      </c>
      <c r="BA439" s="41">
        <f ca="1">EXP(($C$384)*'Part F'!AZ71)</f>
        <v>1.0005481229295989</v>
      </c>
      <c r="BB439" s="41">
        <f ca="1">EXP(($C$384)*'Part F'!BA71)</f>
        <v>1.0004567785829761</v>
      </c>
      <c r="BC439" s="41">
        <f ca="1">EXP(($C$384)*'Part F'!BB71)</f>
        <v>1.0006534909783424</v>
      </c>
      <c r="BD439" s="41">
        <f ca="1">EXP(($C$384)*'Part F'!BC71)</f>
        <v>1.0006102917408954</v>
      </c>
      <c r="BE439" s="41">
        <f ca="1">EXP(($C$384)*'Part F'!BD71)</f>
        <v>1.0004951983094983</v>
      </c>
      <c r="BF439" s="41">
        <f ca="1">EXP(($C$384)*'Part F'!BE71)</f>
        <v>1.0007066235096096</v>
      </c>
      <c r="BG439" s="41">
        <f ca="1">EXP(($C$384)*'Part F'!BF71)</f>
        <v>1.0005183916034595</v>
      </c>
      <c r="BH439" s="41">
        <f ca="1">EXP(($C$384)*'Part F'!BG71)</f>
        <v>1.0005725419906448</v>
      </c>
      <c r="BI439" s="41">
        <f ca="1">EXP(($C$384)*'Part F'!BH71)</f>
        <v>1.0005121773970178</v>
      </c>
      <c r="BJ439" s="41">
        <f ca="1">EXP(($C$384)*'Part F'!BI71)</f>
        <v>1.0004086919298221</v>
      </c>
      <c r="BK439" s="41">
        <f ca="1">EXP(($C$384)*'Part F'!BJ71)</f>
        <v>1.000421403836145</v>
      </c>
      <c r="BL439" s="41">
        <f ca="1">EXP(($C$384)*'Part F'!BK71)</f>
        <v>1.0005820073104883</v>
      </c>
      <c r="BM439" s="41">
        <f ca="1">EXP(($C$384)*'Part F'!BL71)</f>
        <v>1.000608449738652</v>
      </c>
      <c r="BN439" s="41">
        <f ca="1">EXP(($C$384)*'Part F'!BM71)</f>
        <v>1.0006084332481757</v>
      </c>
      <c r="BO439" s="41">
        <f ca="1">EXP(($C$384)*'Part F'!BN71)</f>
        <v>1.0004756544291853</v>
      </c>
      <c r="BP439" s="41">
        <f ca="1">EXP(($C$384)*'Part F'!BO71)</f>
        <v>1.0005930420769575</v>
      </c>
      <c r="BQ439" s="41">
        <f ca="1">EXP(($C$384)*'Part F'!BP71)</f>
        <v>1.0006039463410943</v>
      </c>
      <c r="BR439" s="41">
        <f ca="1">EXP(($C$384)*'Part F'!BQ71)</f>
        <v>1.0004874809533386</v>
      </c>
      <c r="BS439" s="41">
        <f ca="1">EXP(($C$384)*'Part F'!BR71)</f>
        <v>1.0006554447093849</v>
      </c>
      <c r="BT439" s="41">
        <f ca="1">EXP(($C$384)*'Part F'!BS71)</f>
        <v>1.0005064276191604</v>
      </c>
      <c r="BU439" s="41">
        <f ca="1">EXP(($C$384)*'Part F'!BT71)</f>
        <v>1.0005183270461424</v>
      </c>
      <c r="BV439" s="41">
        <f ca="1">EXP(($C$384)*'Part F'!BU71)</f>
        <v>1.0004975075705755</v>
      </c>
      <c r="BW439" s="41">
        <f ca="1">EXP(($C$384)*'Part F'!BV71)</f>
        <v>1.0006110817586711</v>
      </c>
      <c r="BX439" s="41">
        <f ca="1">EXP(($C$384)*'Part F'!BW71)</f>
        <v>1.0004928510183579</v>
      </c>
      <c r="BY439" s="41">
        <f ca="1">EXP(($C$384)*'Part F'!BX71)</f>
        <v>1.0005349876469967</v>
      </c>
      <c r="BZ439" s="41">
        <f ca="1">EXP(($C$384)*'Part F'!BY71)</f>
        <v>1.0004448753130548</v>
      </c>
      <c r="CA439" s="41">
        <f ca="1">EXP(($C$384)*'Part F'!BZ71)</f>
        <v>1.0005459043515459</v>
      </c>
      <c r="CB439" s="41">
        <f ca="1">EXP(($C$384)*'Part F'!CA71)</f>
        <v>1.0005515760592942</v>
      </c>
      <c r="CC439" s="41">
        <f ca="1">EXP(($C$384)*'Part F'!CB71)</f>
        <v>1.0007401217552017</v>
      </c>
      <c r="CD439" s="41">
        <f ca="1">EXP(($C$384)*'Part F'!CC71)</f>
        <v>1.000507105544121</v>
      </c>
      <c r="CE439" s="41">
        <f ca="1">EXP(($C$384)*'Part F'!CD71)</f>
        <v>1.0004928560778779</v>
      </c>
      <c r="CF439" s="41">
        <f ca="1">EXP(($C$384)*'Part F'!CE71)</f>
        <v>1.0005504742625428</v>
      </c>
      <c r="CG439" s="41">
        <f ca="1">EXP(($C$384)*'Part F'!CF71)</f>
        <v>1.0005387911808847</v>
      </c>
      <c r="CH439" s="41">
        <f ca="1">EXP(($C$384)*'Part F'!CG71)</f>
        <v>1.0004876535969578</v>
      </c>
      <c r="CI439" s="41">
        <f ca="1">EXP(($C$384)*'Part F'!CH71)</f>
        <v>1.0006065151735619</v>
      </c>
      <c r="CJ439" s="41">
        <f ca="1">EXP(($C$384)*'Part F'!CI71)</f>
        <v>1.0006038789717093</v>
      </c>
      <c r="CK439" s="41">
        <f ca="1">EXP(($C$384)*'Part F'!CJ71)</f>
        <v>1.0005124423522471</v>
      </c>
      <c r="CL439" s="41">
        <f ca="1">EXP(($C$384)*'Part F'!CK71)</f>
        <v>1.0006746790191485</v>
      </c>
      <c r="CM439" s="41">
        <f ca="1">EXP(($C$384)*'Part F'!CL71)</f>
        <v>1.0005272320999257</v>
      </c>
      <c r="CN439" s="41">
        <f ca="1">EXP(($C$384)*'Part F'!CM71)</f>
        <v>1.0006376065878271</v>
      </c>
      <c r="CO439" s="41">
        <f ca="1">EXP(($C$384)*'Part F'!CN71)</f>
        <v>1.0005665043921312</v>
      </c>
      <c r="CP439" s="41">
        <f ca="1">EXP(($C$384)*'Part F'!CO71)</f>
        <v>1.0006026006946405</v>
      </c>
      <c r="CQ439" s="41">
        <f ca="1">EXP(($C$384)*'Part F'!CP71)</f>
        <v>1.0004809646751631</v>
      </c>
      <c r="CR439" s="41">
        <f ca="1">EXP(($C$384)*'Part F'!CQ71)</f>
        <v>1.0005642399429919</v>
      </c>
      <c r="CS439" s="41">
        <f ca="1">EXP(($C$384)*'Part F'!CR71)</f>
        <v>1.0005883981835</v>
      </c>
      <c r="CT439" s="41">
        <f ca="1">EXP(($C$384)*'Part F'!CS71)</f>
        <v>1.0003766074309819</v>
      </c>
      <c r="CU439" s="41">
        <f ca="1">EXP(($C$384)*'Part F'!CT71)</f>
        <v>1.0005530992169829</v>
      </c>
      <c r="CV439" s="41">
        <f ca="1">EXP(($C$384)*'Part F'!CU71)</f>
        <v>1.0006033259890903</v>
      </c>
      <c r="CW439" s="41">
        <f ca="1">EXP(($C$384)*'Part F'!CV71)</f>
        <v>1.0005939599308749</v>
      </c>
      <c r="CX439" s="41">
        <f ca="1">EXP(($C$384)*'Part F'!CW71)</f>
        <v>1.0005241454262217</v>
      </c>
      <c r="CY439" s="41">
        <f ca="1">EXP(($C$384)*'Part F'!CX71)</f>
        <v>1.0006204223535353</v>
      </c>
    </row>
    <row r="440" spans="3:103" x14ac:dyDescent="0.2">
      <c r="C440" s="41">
        <f t="shared" si="37"/>
        <v>4.75</v>
      </c>
      <c r="D440" s="41">
        <f ca="1">EXP(($C$384)*'Part F'!C72)</f>
        <v>1.0004558025707446</v>
      </c>
      <c r="E440" s="41">
        <f ca="1">EXP(($C$384)*'Part F'!D72)</f>
        <v>1.0005661352415318</v>
      </c>
      <c r="F440" s="41">
        <f ca="1">EXP(($C$384)*'Part F'!E72)</f>
        <v>1.0005278238273481</v>
      </c>
      <c r="G440" s="41">
        <f ca="1">EXP(($C$384)*'Part F'!F72)</f>
        <v>1.0005039521269472</v>
      </c>
      <c r="H440" s="41">
        <f ca="1">EXP(($C$384)*'Part F'!G72)</f>
        <v>1.0005992131815427</v>
      </c>
      <c r="I440" s="41">
        <f ca="1">EXP(($C$384)*'Part F'!H72)</f>
        <v>1.0005782568831081</v>
      </c>
      <c r="J440" s="41">
        <f ca="1">EXP(($C$384)*'Part F'!I72)</f>
        <v>1.0006552410631071</v>
      </c>
      <c r="K440" s="41">
        <f ca="1">EXP(($C$384)*'Part F'!J72)</f>
        <v>1.000513682330028</v>
      </c>
      <c r="L440" s="41">
        <f ca="1">EXP(($C$384)*'Part F'!K72)</f>
        <v>1.0006060266067431</v>
      </c>
      <c r="M440" s="41">
        <f ca="1">EXP(($C$384)*'Part F'!L72)</f>
        <v>1.0004948706213665</v>
      </c>
      <c r="N440" s="41">
        <f ca="1">EXP(($C$384)*'Part F'!M72)</f>
        <v>1.0006807873704833</v>
      </c>
      <c r="O440" s="41">
        <f ca="1">EXP(($C$384)*'Part F'!N72)</f>
        <v>1.0003764091088603</v>
      </c>
      <c r="P440" s="41">
        <f ca="1">EXP(($C$384)*'Part F'!O72)</f>
        <v>1.0006671404359853</v>
      </c>
      <c r="Q440" s="41">
        <f ca="1">EXP(($C$384)*'Part F'!P72)</f>
        <v>1.0006385612693212</v>
      </c>
      <c r="R440" s="41">
        <f ca="1">EXP(($C$384)*'Part F'!Q72)</f>
        <v>1.0005319308971397</v>
      </c>
      <c r="S440" s="41">
        <f ca="1">EXP(($C$384)*'Part F'!R72)</f>
        <v>1.0005067265103964</v>
      </c>
      <c r="T440" s="41">
        <f ca="1">EXP(($C$384)*'Part F'!S72)</f>
        <v>1.0005088087434639</v>
      </c>
      <c r="U440" s="41">
        <f ca="1">EXP(($C$384)*'Part F'!T72)</f>
        <v>1.000712349949288</v>
      </c>
      <c r="V440" s="41">
        <f ca="1">EXP(($C$384)*'Part F'!U72)</f>
        <v>1.0005151704645234</v>
      </c>
      <c r="W440" s="41">
        <f ca="1">EXP(($C$384)*'Part F'!V72)</f>
        <v>1.000583270628935</v>
      </c>
      <c r="X440" s="41">
        <f ca="1">EXP(($C$384)*'Part F'!W72)</f>
        <v>1.0005205214188972</v>
      </c>
      <c r="Y440" s="41">
        <f ca="1">EXP(($C$384)*'Part F'!X72)</f>
        <v>1.0004062025554223</v>
      </c>
      <c r="Z440" s="41">
        <f ca="1">EXP(($C$384)*'Part F'!Y72)</f>
        <v>1.0004553419424778</v>
      </c>
      <c r="AA440" s="41">
        <f ca="1">EXP(($C$384)*'Part F'!Z72)</f>
        <v>1.0004889219421471</v>
      </c>
      <c r="AB440" s="41">
        <f ca="1">EXP(($C$384)*'Part F'!AA72)</f>
        <v>1.0005214506622226</v>
      </c>
      <c r="AC440" s="41">
        <f ca="1">EXP(($C$384)*'Part F'!AB72)</f>
        <v>1.0004710519358457</v>
      </c>
      <c r="AD440" s="41">
        <f ca="1">EXP(($C$384)*'Part F'!AC72)</f>
        <v>1.0005525891397986</v>
      </c>
      <c r="AE440" s="41">
        <f ca="1">EXP(($C$384)*'Part F'!AD72)</f>
        <v>1.0006058511005269</v>
      </c>
      <c r="AF440" s="41">
        <f ca="1">EXP(($C$384)*'Part F'!AE72)</f>
        <v>1.0004502676221987</v>
      </c>
      <c r="AG440" s="41">
        <f ca="1">EXP(($C$384)*'Part F'!AF72)</f>
        <v>1.0006409396147178</v>
      </c>
      <c r="AH440" s="41">
        <f ca="1">EXP(($C$384)*'Part F'!AG72)</f>
        <v>1.0006551248188678</v>
      </c>
      <c r="AI440" s="41">
        <f ca="1">EXP(($C$384)*'Part F'!AH72)</f>
        <v>1.00047508842717</v>
      </c>
      <c r="AJ440" s="41">
        <f ca="1">EXP(($C$384)*'Part F'!AI72)</f>
        <v>1.0005393541542469</v>
      </c>
      <c r="AK440" s="41">
        <f ca="1">EXP(($C$384)*'Part F'!AJ72)</f>
        <v>1.0005480115427987</v>
      </c>
      <c r="AL440" s="41">
        <f ca="1">EXP(($C$384)*'Part F'!AK72)</f>
        <v>1.0004804877710309</v>
      </c>
      <c r="AM440" s="41">
        <f ca="1">EXP(($C$384)*'Part F'!AL72)</f>
        <v>1.0005898469829224</v>
      </c>
      <c r="AN440" s="41">
        <f ca="1">EXP(($C$384)*'Part F'!AM72)</f>
        <v>1.0005782924778279</v>
      </c>
      <c r="AO440" s="41">
        <f ca="1">EXP(($C$384)*'Part F'!AN72)</f>
        <v>1.0004277480006594</v>
      </c>
      <c r="AP440" s="41">
        <f ca="1">EXP(($C$384)*'Part F'!AO72)</f>
        <v>1.0005473467687442</v>
      </c>
      <c r="AQ440" s="41">
        <f ca="1">EXP(($C$384)*'Part F'!AP72)</f>
        <v>1.0006152113343925</v>
      </c>
      <c r="AR440" s="41">
        <f ca="1">EXP(($C$384)*'Part F'!AQ72)</f>
        <v>1.0006960180142284</v>
      </c>
      <c r="AS440" s="41">
        <f ca="1">EXP(($C$384)*'Part F'!AR72)</f>
        <v>1.0005160485515432</v>
      </c>
      <c r="AT440" s="41">
        <f ca="1">EXP(($C$384)*'Part F'!AS72)</f>
        <v>1.0005414535830748</v>
      </c>
      <c r="AU440" s="41">
        <f ca="1">EXP(($C$384)*'Part F'!AT72)</f>
        <v>1.0004446182083655</v>
      </c>
      <c r="AV440" s="41">
        <f ca="1">EXP(($C$384)*'Part F'!AU72)</f>
        <v>1.0005825102965615</v>
      </c>
      <c r="AW440" s="41">
        <f ca="1">EXP(($C$384)*'Part F'!AV72)</f>
        <v>1.0004727003178209</v>
      </c>
      <c r="AX440" s="41">
        <f ca="1">EXP(($C$384)*'Part F'!AW72)</f>
        <v>1.0003164401874354</v>
      </c>
      <c r="AY440" s="41">
        <f ca="1">EXP(($C$384)*'Part F'!AX72)</f>
        <v>1.000486024134114</v>
      </c>
      <c r="AZ440" s="41">
        <f ca="1">EXP(($C$384)*'Part F'!AY72)</f>
        <v>1.0007127686247801</v>
      </c>
      <c r="BA440" s="41">
        <f ca="1">EXP(($C$384)*'Part F'!AZ72)</f>
        <v>1.0005419789430814</v>
      </c>
      <c r="BB440" s="41">
        <f ca="1">EXP(($C$384)*'Part F'!BA72)</f>
        <v>1.0004698321476333</v>
      </c>
      <c r="BC440" s="41">
        <f ca="1">EXP(($C$384)*'Part F'!BB72)</f>
        <v>1.0006494754682167</v>
      </c>
      <c r="BD440" s="41">
        <f ca="1">EXP(($C$384)*'Part F'!BC72)</f>
        <v>1.000600331873728</v>
      </c>
      <c r="BE440" s="41">
        <f ca="1">EXP(($C$384)*'Part F'!BD72)</f>
        <v>1.0005024634818298</v>
      </c>
      <c r="BF440" s="41">
        <f ca="1">EXP(($C$384)*'Part F'!BE72)</f>
        <v>1.0006915931597156</v>
      </c>
      <c r="BG440" s="41">
        <f ca="1">EXP(($C$384)*'Part F'!BF72)</f>
        <v>1.0005261729069093</v>
      </c>
      <c r="BH440" s="41">
        <f ca="1">EXP(($C$384)*'Part F'!BG72)</f>
        <v>1.0005785345583038</v>
      </c>
      <c r="BI440" s="41">
        <f ca="1">EXP(($C$384)*'Part F'!BH72)</f>
        <v>1.0005192231434659</v>
      </c>
      <c r="BJ440" s="41">
        <f ca="1">EXP(($C$384)*'Part F'!BI72)</f>
        <v>1.0003995904883698</v>
      </c>
      <c r="BK440" s="41">
        <f ca="1">EXP(($C$384)*'Part F'!BJ72)</f>
        <v>1.0004128688236966</v>
      </c>
      <c r="BL440" s="41">
        <f ca="1">EXP(($C$384)*'Part F'!BK72)</f>
        <v>1.0005982751277942</v>
      </c>
      <c r="BM440" s="41">
        <f ca="1">EXP(($C$384)*'Part F'!BL72)</f>
        <v>1.0005776299449041</v>
      </c>
      <c r="BN440" s="41">
        <f ca="1">EXP(($C$384)*'Part F'!BM72)</f>
        <v>1.0006218802254141</v>
      </c>
      <c r="BO440" s="41">
        <f ca="1">EXP(($C$384)*'Part F'!BN72)</f>
        <v>1.0004648862568652</v>
      </c>
      <c r="BP440" s="41">
        <f ca="1">EXP(($C$384)*'Part F'!BO72)</f>
        <v>1.0005838090865646</v>
      </c>
      <c r="BQ440" s="41">
        <f ca="1">EXP(($C$384)*'Part F'!BP72)</f>
        <v>1.0006005296687066</v>
      </c>
      <c r="BR440" s="41">
        <f ca="1">EXP(($C$384)*'Part F'!BQ72)</f>
        <v>1.0004725029209109</v>
      </c>
      <c r="BS440" s="41">
        <f ca="1">EXP(($C$384)*'Part F'!BR72)</f>
        <v>1.0006533452949495</v>
      </c>
      <c r="BT440" s="41">
        <f ca="1">EXP(($C$384)*'Part F'!BS72)</f>
        <v>1.0005080020836292</v>
      </c>
      <c r="BU440" s="41">
        <f ca="1">EXP(($C$384)*'Part F'!BT72)</f>
        <v>1.0005036999090231</v>
      </c>
      <c r="BV440" s="41">
        <f ca="1">EXP(($C$384)*'Part F'!BU72)</f>
        <v>1.0005125471973102</v>
      </c>
      <c r="BW440" s="41">
        <f ca="1">EXP(($C$384)*'Part F'!BV72)</f>
        <v>1.0005957579708504</v>
      </c>
      <c r="BX440" s="41">
        <f ca="1">EXP(($C$384)*'Part F'!BW72)</f>
        <v>1.0004992447493817</v>
      </c>
      <c r="BY440" s="41">
        <f ca="1">EXP(($C$384)*'Part F'!BX72)</f>
        <v>1.0005450157560316</v>
      </c>
      <c r="BZ440" s="41">
        <f ca="1">EXP(($C$384)*'Part F'!BY72)</f>
        <v>1.0004416725464305</v>
      </c>
      <c r="CA440" s="41">
        <f ca="1">EXP(($C$384)*'Part F'!BZ72)</f>
        <v>1.0005614917367558</v>
      </c>
      <c r="CB440" s="41">
        <f ca="1">EXP(($C$384)*'Part F'!CA72)</f>
        <v>1.0005382286204167</v>
      </c>
      <c r="CC440" s="41">
        <f ca="1">EXP(($C$384)*'Part F'!CB72)</f>
        <v>1.0007535925662856</v>
      </c>
      <c r="CD440" s="41">
        <f ca="1">EXP(($C$384)*'Part F'!CC72)</f>
        <v>1.0005061397579134</v>
      </c>
      <c r="CE440" s="41">
        <f ca="1">EXP(($C$384)*'Part F'!CD72)</f>
        <v>1.0004919157313816</v>
      </c>
      <c r="CF440" s="41">
        <f ca="1">EXP(($C$384)*'Part F'!CE72)</f>
        <v>1.0005331936781805</v>
      </c>
      <c r="CG440" s="41">
        <f ca="1">EXP(($C$384)*'Part F'!CF72)</f>
        <v>1.000536323623088</v>
      </c>
      <c r="CH440" s="41">
        <f ca="1">EXP(($C$384)*'Part F'!CG72)</f>
        <v>1.0005220190931452</v>
      </c>
      <c r="CI440" s="41">
        <f ca="1">EXP(($C$384)*'Part F'!CH72)</f>
        <v>1.0006102121173182</v>
      </c>
      <c r="CJ440" s="41">
        <f ca="1">EXP(($C$384)*'Part F'!CI72)</f>
        <v>1.0006031585423663</v>
      </c>
      <c r="CK440" s="41">
        <f ca="1">EXP(($C$384)*'Part F'!CJ72)</f>
        <v>1.0005160728725877</v>
      </c>
      <c r="CL440" s="41">
        <f ca="1">EXP(($C$384)*'Part F'!CK72)</f>
        <v>1.0006643873351522</v>
      </c>
      <c r="CM440" s="41">
        <f ca="1">EXP(($C$384)*'Part F'!CL72)</f>
        <v>1.0005377090057328</v>
      </c>
      <c r="CN440" s="41">
        <f ca="1">EXP(($C$384)*'Part F'!CM72)</f>
        <v>1.0006441340661447</v>
      </c>
      <c r="CO440" s="41">
        <f ca="1">EXP(($C$384)*'Part F'!CN72)</f>
        <v>1.0005749822093322</v>
      </c>
      <c r="CP440" s="41">
        <f ca="1">EXP(($C$384)*'Part F'!CO72)</f>
        <v>1.0006016846140919</v>
      </c>
      <c r="CQ440" s="41">
        <f ca="1">EXP(($C$384)*'Part F'!CP72)</f>
        <v>1.0004720162331093</v>
      </c>
      <c r="CR440" s="41">
        <f ca="1">EXP(($C$384)*'Part F'!CQ72)</f>
        <v>1.0005698259094498</v>
      </c>
      <c r="CS440" s="41">
        <f ca="1">EXP(($C$384)*'Part F'!CR72)</f>
        <v>1.0005671930353313</v>
      </c>
      <c r="CT440" s="41">
        <f ca="1">EXP(($C$384)*'Part F'!CS72)</f>
        <v>1.0003810289008872</v>
      </c>
      <c r="CU440" s="41">
        <f ca="1">EXP(($C$384)*'Part F'!CT72)</f>
        <v>1.0005577763643201</v>
      </c>
      <c r="CV440" s="41">
        <f ca="1">EXP(($C$384)*'Part F'!CU72)</f>
        <v>1.0006065859103053</v>
      </c>
      <c r="CW440" s="41">
        <f ca="1">EXP(($C$384)*'Part F'!CV72)</f>
        <v>1.0005883826435322</v>
      </c>
      <c r="CX440" s="41">
        <f ca="1">EXP(($C$384)*'Part F'!CW72)</f>
        <v>1.0005185146634545</v>
      </c>
      <c r="CY440" s="41">
        <f ca="1">EXP(($C$384)*'Part F'!CX72)</f>
        <v>1.0006033684962981</v>
      </c>
    </row>
    <row r="441" spans="3:103" x14ac:dyDescent="0.2">
      <c r="C441" s="41">
        <f t="shared" si="37"/>
        <v>4.833333333333333</v>
      </c>
      <c r="D441" s="41">
        <f ca="1">EXP(($C$384)*'Part F'!C73)</f>
        <v>1.0004441737924097</v>
      </c>
      <c r="E441" s="41">
        <f ca="1">EXP(($C$384)*'Part F'!D73)</f>
        <v>1.0005567579155976</v>
      </c>
      <c r="F441" s="41">
        <f ca="1">EXP(($C$384)*'Part F'!E73)</f>
        <v>1.0005324322560853</v>
      </c>
      <c r="G441" s="41">
        <f ca="1">EXP(($C$384)*'Part F'!F73)</f>
        <v>1.0005105274968589</v>
      </c>
      <c r="H441" s="41">
        <f ca="1">EXP(($C$384)*'Part F'!G73)</f>
        <v>1.0005912861720296</v>
      </c>
      <c r="I441" s="41">
        <f ca="1">EXP(($C$384)*'Part F'!H73)</f>
        <v>1.0005614711694919</v>
      </c>
      <c r="J441" s="41">
        <f ca="1">EXP(($C$384)*'Part F'!I73)</f>
        <v>1.000644786680196</v>
      </c>
      <c r="K441" s="41">
        <f ca="1">EXP(($C$384)*'Part F'!J73)</f>
        <v>1.0005169276775654</v>
      </c>
      <c r="L441" s="41">
        <f ca="1">EXP(($C$384)*'Part F'!K73)</f>
        <v>1.0006122780320714</v>
      </c>
      <c r="M441" s="41">
        <f ca="1">EXP(($C$384)*'Part F'!L73)</f>
        <v>1.0004940177162034</v>
      </c>
      <c r="N441" s="41">
        <f ca="1">EXP(($C$384)*'Part F'!M73)</f>
        <v>1.000655808631818</v>
      </c>
      <c r="O441" s="41">
        <f ca="1">EXP(($C$384)*'Part F'!N73)</f>
        <v>1.0003879222455367</v>
      </c>
      <c r="P441" s="41">
        <f ca="1">EXP(($C$384)*'Part F'!O73)</f>
        <v>1.0006671789551089</v>
      </c>
      <c r="Q441" s="41">
        <f ca="1">EXP(($C$384)*'Part F'!P73)</f>
        <v>1.0006259087767726</v>
      </c>
      <c r="R441" s="41">
        <f ca="1">EXP(($C$384)*'Part F'!Q73)</f>
        <v>1.0005259604149899</v>
      </c>
      <c r="S441" s="41">
        <f ca="1">EXP(($C$384)*'Part F'!R73)</f>
        <v>1.0005040381375077</v>
      </c>
      <c r="T441" s="41">
        <f ca="1">EXP(($C$384)*'Part F'!S73)</f>
        <v>1.000527084676375</v>
      </c>
      <c r="U441" s="41">
        <f ca="1">EXP(($C$384)*'Part F'!T73)</f>
        <v>1.0007208663727007</v>
      </c>
      <c r="V441" s="41">
        <f ca="1">EXP(($C$384)*'Part F'!U73)</f>
        <v>1.0005271204401129</v>
      </c>
      <c r="W441" s="41">
        <f ca="1">EXP(($C$384)*'Part F'!V73)</f>
        <v>1.0005613661702148</v>
      </c>
      <c r="X441" s="41">
        <f ca="1">EXP(($C$384)*'Part F'!W73)</f>
        <v>1.0005078565937233</v>
      </c>
      <c r="Y441" s="41">
        <f ca="1">EXP(($C$384)*'Part F'!X73)</f>
        <v>1.0004139943214228</v>
      </c>
      <c r="Z441" s="41">
        <f ca="1">EXP(($C$384)*'Part F'!Y73)</f>
        <v>1.0004405407598249</v>
      </c>
      <c r="AA441" s="41">
        <f ca="1">EXP(($C$384)*'Part F'!Z73)</f>
        <v>1.0005098126375529</v>
      </c>
      <c r="AB441" s="41">
        <f ca="1">EXP(($C$384)*'Part F'!AA73)</f>
        <v>1.0005029299120636</v>
      </c>
      <c r="AC441" s="41">
        <f ca="1">EXP(($C$384)*'Part F'!AB73)</f>
        <v>1.0004711997203648</v>
      </c>
      <c r="AD441" s="41">
        <f ca="1">EXP(($C$384)*'Part F'!AC73)</f>
        <v>1.0005518868997765</v>
      </c>
      <c r="AE441" s="41">
        <f ca="1">EXP(($C$384)*'Part F'!AD73)</f>
        <v>1.000611215650639</v>
      </c>
      <c r="AF441" s="41">
        <f ca="1">EXP(($C$384)*'Part F'!AE73)</f>
        <v>1.0004510484256899</v>
      </c>
      <c r="AG441" s="41">
        <f ca="1">EXP(($C$384)*'Part F'!AF73)</f>
        <v>1.000621154659878</v>
      </c>
      <c r="AH441" s="41">
        <f ca="1">EXP(($C$384)*'Part F'!AG73)</f>
        <v>1.0006607804002259</v>
      </c>
      <c r="AI441" s="41">
        <f ca="1">EXP(($C$384)*'Part F'!AH73)</f>
        <v>1.0004741310123226</v>
      </c>
      <c r="AJ441" s="41">
        <f ca="1">EXP(($C$384)*'Part F'!AI73)</f>
        <v>1.00051846538681</v>
      </c>
      <c r="AK441" s="41">
        <f ca="1">EXP(($C$384)*'Part F'!AJ73)</f>
        <v>1.000533988753691</v>
      </c>
      <c r="AL441" s="41">
        <f ca="1">EXP(($C$384)*'Part F'!AK73)</f>
        <v>1.0004923426031334</v>
      </c>
      <c r="AM441" s="41">
        <f ca="1">EXP(($C$384)*'Part F'!AL73)</f>
        <v>1.000576138165381</v>
      </c>
      <c r="AN441" s="41">
        <f ca="1">EXP(($C$384)*'Part F'!AM73)</f>
        <v>1.0005593413690037</v>
      </c>
      <c r="AO441" s="41">
        <f ca="1">EXP(($C$384)*'Part F'!AN73)</f>
        <v>1.0004433810010254</v>
      </c>
      <c r="AP441" s="41">
        <f ca="1">EXP(($C$384)*'Part F'!AO73)</f>
        <v>1.0005320975649454</v>
      </c>
      <c r="AQ441" s="41">
        <f ca="1">EXP(($C$384)*'Part F'!AP73)</f>
        <v>1.0006214740432955</v>
      </c>
      <c r="AR441" s="41">
        <f ca="1">EXP(($C$384)*'Part F'!AQ73)</f>
        <v>1.000688314530771</v>
      </c>
      <c r="AS441" s="41">
        <f ca="1">EXP(($C$384)*'Part F'!AR73)</f>
        <v>1.0005206382215972</v>
      </c>
      <c r="AT441" s="41">
        <f ca="1">EXP(($C$384)*'Part F'!AS73)</f>
        <v>1.0005389502620046</v>
      </c>
      <c r="AU441" s="41">
        <f ca="1">EXP(($C$384)*'Part F'!AT73)</f>
        <v>1.000455694501557</v>
      </c>
      <c r="AV441" s="41">
        <f ca="1">EXP(($C$384)*'Part F'!AU73)</f>
        <v>1.0005967587797431</v>
      </c>
      <c r="AW441" s="41">
        <f ca="1">EXP(($C$384)*'Part F'!AV73)</f>
        <v>1.0004704972900167</v>
      </c>
      <c r="AX441" s="41">
        <f ca="1">EXP(($C$384)*'Part F'!AW73)</f>
        <v>1.0002934916976054</v>
      </c>
      <c r="AY441" s="41">
        <f ca="1">EXP(($C$384)*'Part F'!AX73)</f>
        <v>1.0004817812913172</v>
      </c>
      <c r="AZ441" s="41">
        <f ca="1">EXP(($C$384)*'Part F'!AY73)</f>
        <v>1.000736999211161</v>
      </c>
      <c r="BA441" s="41">
        <f ca="1">EXP(($C$384)*'Part F'!AZ73)</f>
        <v>1.0005346404101296</v>
      </c>
      <c r="BB441" s="41">
        <f ca="1">EXP(($C$384)*'Part F'!BA73)</f>
        <v>1.0004661123933167</v>
      </c>
      <c r="BC441" s="41">
        <f ca="1">EXP(($C$384)*'Part F'!BB73)</f>
        <v>1.0006542487253545</v>
      </c>
      <c r="BD441" s="41">
        <f ca="1">EXP(($C$384)*'Part F'!BC73)</f>
        <v>1.000596918453492</v>
      </c>
      <c r="BE441" s="41">
        <f ca="1">EXP(($C$384)*'Part F'!BD73)</f>
        <v>1.0004926414719715</v>
      </c>
      <c r="BF441" s="41">
        <f ca="1">EXP(($C$384)*'Part F'!BE73)</f>
        <v>1.00070520269203</v>
      </c>
      <c r="BG441" s="41">
        <f ca="1">EXP(($C$384)*'Part F'!BF73)</f>
        <v>1.0005309389014383</v>
      </c>
      <c r="BH441" s="41">
        <f ca="1">EXP(($C$384)*'Part F'!BG73)</f>
        <v>1.0005812110602115</v>
      </c>
      <c r="BI441" s="41">
        <f ca="1">EXP(($C$384)*'Part F'!BH73)</f>
        <v>1.0005136310417317</v>
      </c>
      <c r="BJ441" s="41">
        <f ca="1">EXP(($C$384)*'Part F'!BI73)</f>
        <v>1.0003906978771515</v>
      </c>
      <c r="BK441" s="41">
        <f ca="1">EXP(($C$384)*'Part F'!BJ73)</f>
        <v>1.0004245453682756</v>
      </c>
      <c r="BL441" s="41">
        <f ca="1">EXP(($C$384)*'Part F'!BK73)</f>
        <v>1.0005959288185973</v>
      </c>
      <c r="BM441" s="41">
        <f ca="1">EXP(($C$384)*'Part F'!BL73)</f>
        <v>1.0005816975917834</v>
      </c>
      <c r="BN441" s="41">
        <f ca="1">EXP(($C$384)*'Part F'!BM73)</f>
        <v>1.0006296825477603</v>
      </c>
      <c r="BO441" s="41">
        <f ca="1">EXP(($C$384)*'Part F'!BN73)</f>
        <v>1.0004663506503062</v>
      </c>
      <c r="BP441" s="41">
        <f ca="1">EXP(($C$384)*'Part F'!BO73)</f>
        <v>1.0005709505450009</v>
      </c>
      <c r="BQ441" s="41">
        <f ca="1">EXP(($C$384)*'Part F'!BP73)</f>
        <v>1.0006138919765637</v>
      </c>
      <c r="BR441" s="41">
        <f ca="1">EXP(($C$384)*'Part F'!BQ73)</f>
        <v>1.0004790353246591</v>
      </c>
      <c r="BS441" s="41">
        <f ca="1">EXP(($C$384)*'Part F'!BR73)</f>
        <v>1.0006375217301404</v>
      </c>
      <c r="BT441" s="41">
        <f ca="1">EXP(($C$384)*'Part F'!BS73)</f>
        <v>1.0005003266307151</v>
      </c>
      <c r="BU441" s="41">
        <f ca="1">EXP(($C$384)*'Part F'!BT73)</f>
        <v>1.0005053406949382</v>
      </c>
      <c r="BV441" s="41">
        <f ca="1">EXP(($C$384)*'Part F'!BU73)</f>
        <v>1.000538131257781</v>
      </c>
      <c r="BW441" s="41">
        <f ca="1">EXP(($C$384)*'Part F'!BV73)</f>
        <v>1.0006017665049398</v>
      </c>
      <c r="BX441" s="41">
        <f ca="1">EXP(($C$384)*'Part F'!BW73)</f>
        <v>1.0005074022329425</v>
      </c>
      <c r="BY441" s="41">
        <f ca="1">EXP(($C$384)*'Part F'!BX73)</f>
        <v>1.0005226305575212</v>
      </c>
      <c r="BZ441" s="41">
        <f ca="1">EXP(($C$384)*'Part F'!BY73)</f>
        <v>1.0004529626604142</v>
      </c>
      <c r="CA441" s="41">
        <f ca="1">EXP(($C$384)*'Part F'!BZ73)</f>
        <v>1.0005862069301255</v>
      </c>
      <c r="CB441" s="41">
        <f ca="1">EXP(($C$384)*'Part F'!CA73)</f>
        <v>1.0005413125244564</v>
      </c>
      <c r="CC441" s="41">
        <f ca="1">EXP(($C$384)*'Part F'!CB73)</f>
        <v>1.0007704918602431</v>
      </c>
      <c r="CD441" s="41">
        <f ca="1">EXP(($C$384)*'Part F'!CC73)</f>
        <v>1.0005120917730665</v>
      </c>
      <c r="CE441" s="41">
        <f ca="1">EXP(($C$384)*'Part F'!CD73)</f>
        <v>1.000478867523042</v>
      </c>
      <c r="CF441" s="41">
        <f ca="1">EXP(($C$384)*'Part F'!CE73)</f>
        <v>1.0005414368743804</v>
      </c>
      <c r="CG441" s="41">
        <f ca="1">EXP(($C$384)*'Part F'!CF73)</f>
        <v>1.0005525310394963</v>
      </c>
      <c r="CH441" s="41">
        <f ca="1">EXP(($C$384)*'Part F'!CG73)</f>
        <v>1.0005371076967899</v>
      </c>
      <c r="CI441" s="41">
        <f ca="1">EXP(($C$384)*'Part F'!CH73)</f>
        <v>1.00061137941256</v>
      </c>
      <c r="CJ441" s="41">
        <f ca="1">EXP(($C$384)*'Part F'!CI73)</f>
        <v>1.0006206658019079</v>
      </c>
      <c r="CK441" s="41">
        <f ca="1">EXP(($C$384)*'Part F'!CJ73)</f>
        <v>1.0005047905891415</v>
      </c>
      <c r="CL441" s="41">
        <f ca="1">EXP(($C$384)*'Part F'!CK73)</f>
        <v>1.0006533024692057</v>
      </c>
      <c r="CM441" s="41">
        <f ca="1">EXP(($C$384)*'Part F'!CL73)</f>
        <v>1.0005474747336072</v>
      </c>
      <c r="CN441" s="41">
        <f ca="1">EXP(($C$384)*'Part F'!CM73)</f>
        <v>1.0006274558396848</v>
      </c>
      <c r="CO441" s="41">
        <f ca="1">EXP(($C$384)*'Part F'!CN73)</f>
        <v>1.0005344443061015</v>
      </c>
      <c r="CP441" s="41">
        <f ca="1">EXP(($C$384)*'Part F'!CO73)</f>
        <v>1.0005905225161082</v>
      </c>
      <c r="CQ441" s="41">
        <f ca="1">EXP(($C$384)*'Part F'!CP73)</f>
        <v>1.0004757961188009</v>
      </c>
      <c r="CR441" s="41">
        <f ca="1">EXP(($C$384)*'Part F'!CQ73)</f>
        <v>1.0005642898519946</v>
      </c>
      <c r="CS441" s="41">
        <f ca="1">EXP(($C$384)*'Part F'!CR73)</f>
        <v>1.0005733435808082</v>
      </c>
      <c r="CT441" s="41">
        <f ca="1">EXP(($C$384)*'Part F'!CS73)</f>
        <v>1.0003831456831005</v>
      </c>
      <c r="CU441" s="41">
        <f ca="1">EXP(($C$384)*'Part F'!CT73)</f>
        <v>1.0005549155634796</v>
      </c>
      <c r="CV441" s="41">
        <f ca="1">EXP(($C$384)*'Part F'!CU73)</f>
        <v>1.0005806987342516</v>
      </c>
      <c r="CW441" s="41">
        <f ca="1">EXP(($C$384)*'Part F'!CV73)</f>
        <v>1.0005953457957544</v>
      </c>
      <c r="CX441" s="41">
        <f ca="1">EXP(($C$384)*'Part F'!CW73)</f>
        <v>1.0005209776073605</v>
      </c>
      <c r="CY441" s="41">
        <f ca="1">EXP(($C$384)*'Part F'!CX73)</f>
        <v>1.0006027064697245</v>
      </c>
    </row>
    <row r="442" spans="3:103" x14ac:dyDescent="0.2">
      <c r="C442" s="41">
        <f t="shared" si="37"/>
        <v>4.9166666666666661</v>
      </c>
      <c r="D442" s="41">
        <f ca="1">EXP(($C$384)*'Part F'!C74)</f>
        <v>1.00043809521029</v>
      </c>
      <c r="E442" s="41">
        <f ca="1">EXP(($C$384)*'Part F'!D74)</f>
        <v>1.0005734294511006</v>
      </c>
      <c r="F442" s="41">
        <f ca="1">EXP(($C$384)*'Part F'!E74)</f>
        <v>1.0005277910973513</v>
      </c>
      <c r="G442" s="41">
        <f ca="1">EXP(($C$384)*'Part F'!F74)</f>
        <v>1.0005149842593171</v>
      </c>
      <c r="H442" s="41">
        <f ca="1">EXP(($C$384)*'Part F'!G74)</f>
        <v>1.0005854785634898</v>
      </c>
      <c r="I442" s="41">
        <f ca="1">EXP(($C$384)*'Part F'!H74)</f>
        <v>1.0005536329151281</v>
      </c>
      <c r="J442" s="41">
        <f ca="1">EXP(($C$384)*'Part F'!I74)</f>
        <v>1.0006360635322744</v>
      </c>
      <c r="K442" s="41">
        <f ca="1">EXP(($C$384)*'Part F'!J74)</f>
        <v>1.0005381198348047</v>
      </c>
      <c r="L442" s="41">
        <f ca="1">EXP(($C$384)*'Part F'!K74)</f>
        <v>1.0006293129089756</v>
      </c>
      <c r="M442" s="41">
        <f ca="1">EXP(($C$384)*'Part F'!L74)</f>
        <v>1.000490436476398</v>
      </c>
      <c r="N442" s="41">
        <f ca="1">EXP(($C$384)*'Part F'!M74)</f>
        <v>1.000654730145393</v>
      </c>
      <c r="O442" s="41">
        <f ca="1">EXP(($C$384)*'Part F'!N74)</f>
        <v>1.0004023430493563</v>
      </c>
      <c r="P442" s="41">
        <f ca="1">EXP(($C$384)*'Part F'!O74)</f>
        <v>1.0006801734966762</v>
      </c>
      <c r="Q442" s="41">
        <f ca="1">EXP(($C$384)*'Part F'!P74)</f>
        <v>1.0006388809925513</v>
      </c>
      <c r="R442" s="41">
        <f ca="1">EXP(($C$384)*'Part F'!Q74)</f>
        <v>1.0005237275559091</v>
      </c>
      <c r="S442" s="41">
        <f ca="1">EXP(($C$384)*'Part F'!R74)</f>
        <v>1.0005047588028217</v>
      </c>
      <c r="T442" s="41">
        <f ca="1">EXP(($C$384)*'Part F'!S74)</f>
        <v>1.0005496659844941</v>
      </c>
      <c r="U442" s="41">
        <f ca="1">EXP(($C$384)*'Part F'!T74)</f>
        <v>1.0007429492331164</v>
      </c>
      <c r="V442" s="41">
        <f ca="1">EXP(($C$384)*'Part F'!U74)</f>
        <v>1.0005360228244589</v>
      </c>
      <c r="W442" s="41">
        <f ca="1">EXP(($C$384)*'Part F'!V74)</f>
        <v>1.0005652489192867</v>
      </c>
      <c r="X442" s="41">
        <f ca="1">EXP(($C$384)*'Part F'!W74)</f>
        <v>1.0005169423950149</v>
      </c>
      <c r="Y442" s="41">
        <f ca="1">EXP(($C$384)*'Part F'!X74)</f>
        <v>1.0004112443566655</v>
      </c>
      <c r="Z442" s="41">
        <f ca="1">EXP(($C$384)*'Part F'!Y74)</f>
        <v>1.0004454079096177</v>
      </c>
      <c r="AA442" s="41">
        <f ca="1">EXP(($C$384)*'Part F'!Z74)</f>
        <v>1.0004944639735198</v>
      </c>
      <c r="AB442" s="41">
        <f ca="1">EXP(($C$384)*'Part F'!AA74)</f>
        <v>1.0005018541047341</v>
      </c>
      <c r="AC442" s="41">
        <f ca="1">EXP(($C$384)*'Part F'!AB74)</f>
        <v>1.0004687842871467</v>
      </c>
      <c r="AD442" s="41">
        <f ca="1">EXP(($C$384)*'Part F'!AC74)</f>
        <v>1.0005728677547483</v>
      </c>
      <c r="AE442" s="41">
        <f ca="1">EXP(($C$384)*'Part F'!AD74)</f>
        <v>1.0006572875463866</v>
      </c>
      <c r="AF442" s="41">
        <f ca="1">EXP(($C$384)*'Part F'!AE74)</f>
        <v>1.000465860422926</v>
      </c>
      <c r="AG442" s="41">
        <f ca="1">EXP(($C$384)*'Part F'!AF74)</f>
        <v>1.0006361541445186</v>
      </c>
      <c r="AH442" s="41">
        <f ca="1">EXP(($C$384)*'Part F'!AG74)</f>
        <v>1.0006599387967681</v>
      </c>
      <c r="AI442" s="41">
        <f ca="1">EXP(($C$384)*'Part F'!AH74)</f>
        <v>1.0004664821883784</v>
      </c>
      <c r="AJ442" s="41">
        <f ca="1">EXP(($C$384)*'Part F'!AI74)</f>
        <v>1.0005082673155103</v>
      </c>
      <c r="AK442" s="41">
        <f ca="1">EXP(($C$384)*'Part F'!AJ74)</f>
        <v>1.0005097829349636</v>
      </c>
      <c r="AL442" s="41">
        <f ca="1">EXP(($C$384)*'Part F'!AK74)</f>
        <v>1.0004996944225681</v>
      </c>
      <c r="AM442" s="41">
        <f ca="1">EXP(($C$384)*'Part F'!AL74)</f>
        <v>1.0005605617676181</v>
      </c>
      <c r="AN442" s="41">
        <f ca="1">EXP(($C$384)*'Part F'!AM74)</f>
        <v>1.0005805021922942</v>
      </c>
      <c r="AO442" s="41">
        <f ca="1">EXP(($C$384)*'Part F'!AN74)</f>
        <v>1.0004508363355711</v>
      </c>
      <c r="AP442" s="41">
        <f ca="1">EXP(($C$384)*'Part F'!AO74)</f>
        <v>1.0005338069826861</v>
      </c>
      <c r="AQ442" s="41">
        <f ca="1">EXP(($C$384)*'Part F'!AP74)</f>
        <v>1.000630402685126</v>
      </c>
      <c r="AR442" s="41">
        <f ca="1">EXP(($C$384)*'Part F'!AQ74)</f>
        <v>1.0006764303927116</v>
      </c>
      <c r="AS442" s="41">
        <f ca="1">EXP(($C$384)*'Part F'!AR74)</f>
        <v>1.0005353167029514</v>
      </c>
      <c r="AT442" s="41">
        <f ca="1">EXP(($C$384)*'Part F'!AS74)</f>
        <v>1.0005366547201064</v>
      </c>
      <c r="AU442" s="41">
        <f ca="1">EXP(($C$384)*'Part F'!AT74)</f>
        <v>1.0004605222803655</v>
      </c>
      <c r="AV442" s="41">
        <f ca="1">EXP(($C$384)*'Part F'!AU74)</f>
        <v>1.0005951474517383</v>
      </c>
      <c r="AW442" s="41">
        <f ca="1">EXP(($C$384)*'Part F'!AV74)</f>
        <v>1.0004496439170347</v>
      </c>
      <c r="AX442" s="41">
        <f ca="1">EXP(($C$384)*'Part F'!AW74)</f>
        <v>1.0002941315287499</v>
      </c>
      <c r="AY442" s="41">
        <f ca="1">EXP(($C$384)*'Part F'!AX74)</f>
        <v>1.0004713318345073</v>
      </c>
      <c r="AZ442" s="41">
        <f ca="1">EXP(($C$384)*'Part F'!AY74)</f>
        <v>1.0007529805528224</v>
      </c>
      <c r="BA442" s="41">
        <f ca="1">EXP(($C$384)*'Part F'!AZ74)</f>
        <v>1.0005302311278781</v>
      </c>
      <c r="BB442" s="41">
        <f ca="1">EXP(($C$384)*'Part F'!BA74)</f>
        <v>1.000462710859531</v>
      </c>
      <c r="BC442" s="41">
        <f ca="1">EXP(($C$384)*'Part F'!BB74)</f>
        <v>1.0006512794610385</v>
      </c>
      <c r="BD442" s="41">
        <f ca="1">EXP(($C$384)*'Part F'!BC74)</f>
        <v>1.0006053804042052</v>
      </c>
      <c r="BE442" s="41">
        <f ca="1">EXP(($C$384)*'Part F'!BD74)</f>
        <v>1.0004969608825942</v>
      </c>
      <c r="BF442" s="41">
        <f ca="1">EXP(($C$384)*'Part F'!BE74)</f>
        <v>1.0007098709814692</v>
      </c>
      <c r="BG442" s="41">
        <f ca="1">EXP(($C$384)*'Part F'!BF74)</f>
        <v>1.0005395826014818</v>
      </c>
      <c r="BH442" s="41">
        <f ca="1">EXP(($C$384)*'Part F'!BG74)</f>
        <v>1.0005644309073964</v>
      </c>
      <c r="BI442" s="41">
        <f ca="1">EXP(($C$384)*'Part F'!BH74)</f>
        <v>1.0005099520748544</v>
      </c>
      <c r="BJ442" s="41">
        <f ca="1">EXP(($C$384)*'Part F'!BI74)</f>
        <v>1.0003903331572539</v>
      </c>
      <c r="BK442" s="41">
        <f ca="1">EXP(($C$384)*'Part F'!BJ74)</f>
        <v>1.0004010485839354</v>
      </c>
      <c r="BL442" s="41">
        <f ca="1">EXP(($C$384)*'Part F'!BK74)</f>
        <v>1.0005917719930217</v>
      </c>
      <c r="BM442" s="41">
        <f ca="1">EXP(($C$384)*'Part F'!BL74)</f>
        <v>1.0005799586701258</v>
      </c>
      <c r="BN442" s="41">
        <f ca="1">EXP(($C$384)*'Part F'!BM74)</f>
        <v>1.0006249853793792</v>
      </c>
      <c r="BO442" s="41">
        <f ca="1">EXP(($C$384)*'Part F'!BN74)</f>
        <v>1.0004732473639317</v>
      </c>
      <c r="BP442" s="41">
        <f ca="1">EXP(($C$384)*'Part F'!BO74)</f>
        <v>1.0005759267286682</v>
      </c>
      <c r="BQ442" s="41">
        <f ca="1">EXP(($C$384)*'Part F'!BP74)</f>
        <v>1.0006041208284533</v>
      </c>
      <c r="BR442" s="41">
        <f ca="1">EXP(($C$384)*'Part F'!BQ74)</f>
        <v>1.0004962984728418</v>
      </c>
      <c r="BS442" s="41">
        <f ca="1">EXP(($C$384)*'Part F'!BR74)</f>
        <v>1.0006318856790686</v>
      </c>
      <c r="BT442" s="41">
        <f ca="1">EXP(($C$384)*'Part F'!BS74)</f>
        <v>1.0004919753004362</v>
      </c>
      <c r="BU442" s="41">
        <f ca="1">EXP(($C$384)*'Part F'!BT74)</f>
        <v>1.0005105186423966</v>
      </c>
      <c r="BV442" s="41">
        <f ca="1">EXP(($C$384)*'Part F'!BU74)</f>
        <v>1.0005346301326159</v>
      </c>
      <c r="BW442" s="41">
        <f ca="1">EXP(($C$384)*'Part F'!BV74)</f>
        <v>1.0005972796275737</v>
      </c>
      <c r="BX442" s="41">
        <f ca="1">EXP(($C$384)*'Part F'!BW74)</f>
        <v>1.0005196413429158</v>
      </c>
      <c r="BY442" s="41">
        <f ca="1">EXP(($C$384)*'Part F'!BX74)</f>
        <v>1.000519849754705</v>
      </c>
      <c r="BZ442" s="41">
        <f ca="1">EXP(($C$384)*'Part F'!BY74)</f>
        <v>1.0004474981421541</v>
      </c>
      <c r="CA442" s="41">
        <f ca="1">EXP(($C$384)*'Part F'!BZ74)</f>
        <v>1.0005940832967168</v>
      </c>
      <c r="CB442" s="41">
        <f ca="1">EXP(($C$384)*'Part F'!CA74)</f>
        <v>1.0005250042369138</v>
      </c>
      <c r="CC442" s="41">
        <f ca="1">EXP(($C$384)*'Part F'!CB74)</f>
        <v>1.0007749507574486</v>
      </c>
      <c r="CD442" s="41">
        <f ca="1">EXP(($C$384)*'Part F'!CC74)</f>
        <v>1.0005279992992269</v>
      </c>
      <c r="CE442" s="41">
        <f ca="1">EXP(($C$384)*'Part F'!CD74)</f>
        <v>1.0004680403779815</v>
      </c>
      <c r="CF442" s="41">
        <f ca="1">EXP(($C$384)*'Part F'!CE74)</f>
        <v>1.0005494522407046</v>
      </c>
      <c r="CG442" s="41">
        <f ca="1">EXP(($C$384)*'Part F'!CF74)</f>
        <v>1.0005608293715782</v>
      </c>
      <c r="CH442" s="41">
        <f ca="1">EXP(($C$384)*'Part F'!CG74)</f>
        <v>1.0005362530775495</v>
      </c>
      <c r="CI442" s="41">
        <f ca="1">EXP(($C$384)*'Part F'!CH74)</f>
        <v>1.0006401692149414</v>
      </c>
      <c r="CJ442" s="41">
        <f ca="1">EXP(($C$384)*'Part F'!CI74)</f>
        <v>1.0006263843694512</v>
      </c>
      <c r="CK442" s="41">
        <f ca="1">EXP(($C$384)*'Part F'!CJ74)</f>
        <v>1.0005208053079773</v>
      </c>
      <c r="CL442" s="41">
        <f ca="1">EXP(($C$384)*'Part F'!CK74)</f>
        <v>1.0006186489406486</v>
      </c>
      <c r="CM442" s="41">
        <f ca="1">EXP(($C$384)*'Part F'!CL74)</f>
        <v>1.000537798174395</v>
      </c>
      <c r="CN442" s="41">
        <f ca="1">EXP(($C$384)*'Part F'!CM74)</f>
        <v>1.0006213761263438</v>
      </c>
      <c r="CO442" s="41">
        <f ca="1">EXP(($C$384)*'Part F'!CN74)</f>
        <v>1.0005400939493814</v>
      </c>
      <c r="CP442" s="41">
        <f ca="1">EXP(($C$384)*'Part F'!CO74)</f>
        <v>1.000567221504274</v>
      </c>
      <c r="CQ442" s="41">
        <f ca="1">EXP(($C$384)*'Part F'!CP74)</f>
        <v>1.0004711508489013</v>
      </c>
      <c r="CR442" s="41">
        <f ca="1">EXP(($C$384)*'Part F'!CQ74)</f>
        <v>1.0005654035693319</v>
      </c>
      <c r="CS442" s="41">
        <f ca="1">EXP(($C$384)*'Part F'!CR74)</f>
        <v>1.0005662738213508</v>
      </c>
      <c r="CT442" s="41">
        <f ca="1">EXP(($C$384)*'Part F'!CS74)</f>
        <v>1.0004115543037808</v>
      </c>
      <c r="CU442" s="41">
        <f ca="1">EXP(($C$384)*'Part F'!CT74)</f>
        <v>1.0005612762932941</v>
      </c>
      <c r="CV442" s="41">
        <f ca="1">EXP(($C$384)*'Part F'!CU74)</f>
        <v>1.0005701079026788</v>
      </c>
      <c r="CW442" s="41">
        <f ca="1">EXP(($C$384)*'Part F'!CV74)</f>
        <v>1.0005910899364068</v>
      </c>
      <c r="CX442" s="41">
        <f ca="1">EXP(($C$384)*'Part F'!CW74)</f>
        <v>1.0005298700167002</v>
      </c>
      <c r="CY442" s="41">
        <f ca="1">EXP(($C$384)*'Part F'!CX74)</f>
        <v>1.0006107195452973</v>
      </c>
    </row>
    <row r="443" spans="3:103" x14ac:dyDescent="0.2">
      <c r="C443" s="41">
        <f t="shared" si="37"/>
        <v>4.9999999999999991</v>
      </c>
      <c r="D443" s="41">
        <f ca="1">EXP(($C$384)*'Part F'!C75)</f>
        <v>1.000447765411554</v>
      </c>
      <c r="E443" s="41">
        <f ca="1">EXP(($C$384)*'Part F'!D75)</f>
        <v>1.0005782794417244</v>
      </c>
      <c r="F443" s="41">
        <f ca="1">EXP(($C$384)*'Part F'!E75)</f>
        <v>1.0005122701898237</v>
      </c>
      <c r="G443" s="41">
        <f ca="1">EXP(($C$384)*'Part F'!F75)</f>
        <v>1.000516232997809</v>
      </c>
      <c r="H443" s="41">
        <f ca="1">EXP(($C$384)*'Part F'!G75)</f>
        <v>1.0005716537197482</v>
      </c>
      <c r="I443" s="41">
        <f ca="1">EXP(($C$384)*'Part F'!H75)</f>
        <v>1.0005423775073155</v>
      </c>
      <c r="J443" s="41">
        <f ca="1">EXP(($C$384)*'Part F'!I75)</f>
        <v>1.0006364194480901</v>
      </c>
      <c r="K443" s="41">
        <f ca="1">EXP(($C$384)*'Part F'!J75)</f>
        <v>1.0005296201557607</v>
      </c>
      <c r="L443" s="41">
        <f ca="1">EXP(($C$384)*'Part F'!K75)</f>
        <v>1.000628409508614</v>
      </c>
      <c r="M443" s="41">
        <f ca="1">EXP(($C$384)*'Part F'!L75)</f>
        <v>1.0004820181473915</v>
      </c>
      <c r="N443" s="41">
        <f ca="1">EXP(($C$384)*'Part F'!M75)</f>
        <v>1.0006565310886553</v>
      </c>
      <c r="O443" s="41">
        <f ca="1">EXP(($C$384)*'Part F'!N75)</f>
        <v>1.0004050221131291</v>
      </c>
      <c r="P443" s="41">
        <f ca="1">EXP(($C$384)*'Part F'!O75)</f>
        <v>1.0006891583876985</v>
      </c>
      <c r="Q443" s="41">
        <f ca="1">EXP(($C$384)*'Part F'!P75)</f>
        <v>1.0006390332271657</v>
      </c>
      <c r="R443" s="41">
        <f ca="1">EXP(($C$384)*'Part F'!Q75)</f>
        <v>1.0005205559180557</v>
      </c>
      <c r="S443" s="41">
        <f ca="1">EXP(($C$384)*'Part F'!R75)</f>
        <v>1.0005051395291646</v>
      </c>
      <c r="T443" s="41">
        <f ca="1">EXP(($C$384)*'Part F'!S75)</f>
        <v>1.0005277137947559</v>
      </c>
      <c r="U443" s="41">
        <f ca="1">EXP(($C$384)*'Part F'!T75)</f>
        <v>1.0007351788836856</v>
      </c>
      <c r="V443" s="41">
        <f ca="1">EXP(($C$384)*'Part F'!U75)</f>
        <v>1.0005487855050514</v>
      </c>
      <c r="W443" s="41">
        <f ca="1">EXP(($C$384)*'Part F'!V75)</f>
        <v>1.0005498373934407</v>
      </c>
      <c r="X443" s="41">
        <f ca="1">EXP(($C$384)*'Part F'!W75)</f>
        <v>1.0005237535425739</v>
      </c>
      <c r="Y443" s="41">
        <f ca="1">EXP(($C$384)*'Part F'!X75)</f>
        <v>1.0004043556468736</v>
      </c>
      <c r="Z443" s="41">
        <f ca="1">EXP(($C$384)*'Part F'!Y75)</f>
        <v>1.0004329796916756</v>
      </c>
      <c r="AA443" s="41">
        <f ca="1">EXP(($C$384)*'Part F'!Z75)</f>
        <v>1.000508453191346</v>
      </c>
      <c r="AB443" s="41">
        <f ca="1">EXP(($C$384)*'Part F'!AA75)</f>
        <v>1.0004814607683117</v>
      </c>
      <c r="AC443" s="41">
        <f ca="1">EXP(($C$384)*'Part F'!AB75)</f>
        <v>1.0004753616226774</v>
      </c>
      <c r="AD443" s="41">
        <f ca="1">EXP(($C$384)*'Part F'!AC75)</f>
        <v>1.0005851180029044</v>
      </c>
      <c r="AE443" s="41">
        <f ca="1">EXP(($C$384)*'Part F'!AD75)</f>
        <v>1.000648167681133</v>
      </c>
      <c r="AF443" s="41">
        <f ca="1">EXP(($C$384)*'Part F'!AE75)</f>
        <v>1.0004677349925151</v>
      </c>
      <c r="AG443" s="41">
        <f ca="1">EXP(($C$384)*'Part F'!AF75)</f>
        <v>1.0006412658675647</v>
      </c>
      <c r="AH443" s="41">
        <f ca="1">EXP(($C$384)*'Part F'!AG75)</f>
        <v>1.0006659639162914</v>
      </c>
      <c r="AI443" s="41">
        <f ca="1">EXP(($C$384)*'Part F'!AH75)</f>
        <v>1.0004626673937365</v>
      </c>
      <c r="AJ443" s="41">
        <f ca="1">EXP(($C$384)*'Part F'!AI75)</f>
        <v>1.0005360273458914</v>
      </c>
      <c r="AK443" s="41">
        <f ca="1">EXP(($C$384)*'Part F'!AJ75)</f>
        <v>1.0005119847779709</v>
      </c>
      <c r="AL443" s="41">
        <f ca="1">EXP(($C$384)*'Part F'!AK75)</f>
        <v>1.0005291748922824</v>
      </c>
      <c r="AM443" s="41">
        <f ca="1">EXP(($C$384)*'Part F'!AL75)</f>
        <v>1.0005744048934511</v>
      </c>
      <c r="AN443" s="41">
        <f ca="1">EXP(($C$384)*'Part F'!AM75)</f>
        <v>1.0005779316875705</v>
      </c>
      <c r="AO443" s="41">
        <f ca="1">EXP(($C$384)*'Part F'!AN75)</f>
        <v>1.0004696893131915</v>
      </c>
      <c r="AP443" s="41">
        <f ca="1">EXP(($C$384)*'Part F'!AO75)</f>
        <v>1.0005247119264238</v>
      </c>
      <c r="AQ443" s="41">
        <f ca="1">EXP(($C$384)*'Part F'!AP75)</f>
        <v>1.0006542272545456</v>
      </c>
      <c r="AR443" s="41">
        <f ca="1">EXP(($C$384)*'Part F'!AQ75)</f>
        <v>1.0006794638512648</v>
      </c>
      <c r="AS443" s="41">
        <f ca="1">EXP(($C$384)*'Part F'!AR75)</f>
        <v>1.0005001713479535</v>
      </c>
      <c r="AT443" s="41">
        <f ca="1">EXP(($C$384)*'Part F'!AS75)</f>
        <v>1.0005457374791571</v>
      </c>
      <c r="AU443" s="41">
        <f ca="1">EXP(($C$384)*'Part F'!AT75)</f>
        <v>1.0004703925962781</v>
      </c>
      <c r="AV443" s="41">
        <f ca="1">EXP(($C$384)*'Part F'!AU75)</f>
        <v>1.0005890990321797</v>
      </c>
      <c r="AW443" s="41">
        <f ca="1">EXP(($C$384)*'Part F'!AV75)</f>
        <v>1.0004568697865683</v>
      </c>
      <c r="AX443" s="41">
        <f ca="1">EXP(($C$384)*'Part F'!AW75)</f>
        <v>1.0002841295905716</v>
      </c>
      <c r="AY443" s="41">
        <f ca="1">EXP(($C$384)*'Part F'!AX75)</f>
        <v>1.000467757572048</v>
      </c>
      <c r="AZ443" s="41">
        <f ca="1">EXP(($C$384)*'Part F'!AY75)</f>
        <v>1.0007452021187564</v>
      </c>
      <c r="BA443" s="41">
        <f ca="1">EXP(($C$384)*'Part F'!AZ75)</f>
        <v>1.0005249853071869</v>
      </c>
      <c r="BB443" s="41">
        <f ca="1">EXP(($C$384)*'Part F'!BA75)</f>
        <v>1.0004595875559297</v>
      </c>
      <c r="BC443" s="41">
        <f ca="1">EXP(($C$384)*'Part F'!BB75)</f>
        <v>1.0006488221640568</v>
      </c>
      <c r="BD443" s="41">
        <f ca="1">EXP(($C$384)*'Part F'!BC75)</f>
        <v>1.000620995879782</v>
      </c>
      <c r="BE443" s="41">
        <f ca="1">EXP(($C$384)*'Part F'!BD75)</f>
        <v>1.0005109197336783</v>
      </c>
      <c r="BF443" s="41">
        <f ca="1">EXP(($C$384)*'Part F'!BE75)</f>
        <v>1.0007100979747217</v>
      </c>
      <c r="BG443" s="41">
        <f ca="1">EXP(($C$384)*'Part F'!BF75)</f>
        <v>1.0005393803358067</v>
      </c>
      <c r="BH443" s="41">
        <f ca="1">EXP(($C$384)*'Part F'!BG75)</f>
        <v>1.0005958023142163</v>
      </c>
      <c r="BI443" s="41">
        <f ca="1">EXP(($C$384)*'Part F'!BH75)</f>
        <v>1.000513431524785</v>
      </c>
      <c r="BJ443" s="41">
        <f ca="1">EXP(($C$384)*'Part F'!BI75)</f>
        <v>1.0003779291142989</v>
      </c>
      <c r="BK443" s="41">
        <f ca="1">EXP(($C$384)*'Part F'!BJ75)</f>
        <v>1.0004005995985887</v>
      </c>
      <c r="BL443" s="41">
        <f ca="1">EXP(($C$384)*'Part F'!BK75)</f>
        <v>1.0006146743476763</v>
      </c>
      <c r="BM443" s="41">
        <f ca="1">EXP(($C$384)*'Part F'!BL75)</f>
        <v>1.0005508657323718</v>
      </c>
      <c r="BN443" s="41">
        <f ca="1">EXP(($C$384)*'Part F'!BM75)</f>
        <v>1.0006187060811891</v>
      </c>
      <c r="BO443" s="41">
        <f ca="1">EXP(($C$384)*'Part F'!BN75)</f>
        <v>1.0004770695362331</v>
      </c>
      <c r="BP443" s="41">
        <f ca="1">EXP(($C$384)*'Part F'!BO75)</f>
        <v>1.0005833642818507</v>
      </c>
      <c r="BQ443" s="41">
        <f ca="1">EXP(($C$384)*'Part F'!BP75)</f>
        <v>1.0006083102156216</v>
      </c>
      <c r="BR443" s="41">
        <f ca="1">EXP(($C$384)*'Part F'!BQ75)</f>
        <v>1.000505409428877</v>
      </c>
      <c r="BS443" s="41">
        <f ca="1">EXP(($C$384)*'Part F'!BR75)</f>
        <v>1.000628094458073</v>
      </c>
      <c r="BT443" s="41">
        <f ca="1">EXP(($C$384)*'Part F'!BS75)</f>
        <v>1.0004944147093127</v>
      </c>
      <c r="BU443" s="41">
        <f ca="1">EXP(($C$384)*'Part F'!BT75)</f>
        <v>1.0005107640646971</v>
      </c>
      <c r="BV443" s="41">
        <f ca="1">EXP(($C$384)*'Part F'!BU75)</f>
        <v>1.0005148063582596</v>
      </c>
      <c r="BW443" s="41">
        <f ca="1">EXP(($C$384)*'Part F'!BV75)</f>
        <v>1.0005994175674084</v>
      </c>
      <c r="BX443" s="41">
        <f ca="1">EXP(($C$384)*'Part F'!BW75)</f>
        <v>1.0005027437108271</v>
      </c>
      <c r="BY443" s="41">
        <f ca="1">EXP(($C$384)*'Part F'!BX75)</f>
        <v>1.000516168045904</v>
      </c>
      <c r="BZ443" s="41">
        <f ca="1">EXP(($C$384)*'Part F'!BY75)</f>
        <v>1.0004535700722488</v>
      </c>
      <c r="CA443" s="41">
        <f ca="1">EXP(($C$384)*'Part F'!BZ75)</f>
        <v>1.0005919870968818</v>
      </c>
      <c r="CB443" s="41">
        <f ca="1">EXP(($C$384)*'Part F'!CA75)</f>
        <v>1.0005266368627048</v>
      </c>
      <c r="CC443" s="41">
        <f ca="1">EXP(($C$384)*'Part F'!CB75)</f>
        <v>1.0007701038481773</v>
      </c>
      <c r="CD443" s="41">
        <f ca="1">EXP(($C$384)*'Part F'!CC75)</f>
        <v>1.0005313012353731</v>
      </c>
      <c r="CE443" s="41">
        <f ca="1">EXP(($C$384)*'Part F'!CD75)</f>
        <v>1.0004823972122345</v>
      </c>
      <c r="CF443" s="41">
        <f ca="1">EXP(($C$384)*'Part F'!CE75)</f>
        <v>1.000533760465431</v>
      </c>
      <c r="CG443" s="41">
        <f ca="1">EXP(($C$384)*'Part F'!CF75)</f>
        <v>1.0005673734727687</v>
      </c>
      <c r="CH443" s="41">
        <f ca="1">EXP(($C$384)*'Part F'!CG75)</f>
        <v>1.0005266983284096</v>
      </c>
      <c r="CI443" s="41">
        <f ca="1">EXP(($C$384)*'Part F'!CH75)</f>
        <v>1.0006249823701232</v>
      </c>
      <c r="CJ443" s="41">
        <f ca="1">EXP(($C$384)*'Part F'!CI75)</f>
        <v>1.0006378922475117</v>
      </c>
      <c r="CK443" s="41">
        <f ca="1">EXP(($C$384)*'Part F'!CJ75)</f>
        <v>1.000515511432978</v>
      </c>
      <c r="CL443" s="41">
        <f ca="1">EXP(($C$384)*'Part F'!CK75)</f>
        <v>1.0006365154525654</v>
      </c>
      <c r="CM443" s="41">
        <f ca="1">EXP(($C$384)*'Part F'!CL75)</f>
        <v>1.0005274293541428</v>
      </c>
      <c r="CN443" s="41">
        <f ca="1">EXP(($C$384)*'Part F'!CM75)</f>
        <v>1.000621146551669</v>
      </c>
      <c r="CO443" s="41">
        <f ca="1">EXP(($C$384)*'Part F'!CN75)</f>
        <v>1.0005508830967038</v>
      </c>
      <c r="CP443" s="41">
        <f ca="1">EXP(($C$384)*'Part F'!CO75)</f>
        <v>1.0005768637621857</v>
      </c>
      <c r="CQ443" s="41">
        <f ca="1">EXP(($C$384)*'Part F'!CP75)</f>
        <v>1.0004665672572528</v>
      </c>
      <c r="CR443" s="41">
        <f ca="1">EXP(($C$384)*'Part F'!CQ75)</f>
        <v>1.0005808908554741</v>
      </c>
      <c r="CS443" s="41">
        <f ca="1">EXP(($C$384)*'Part F'!CR75)</f>
        <v>1.0005818097404975</v>
      </c>
      <c r="CT443" s="41">
        <f ca="1">EXP(($C$384)*'Part F'!CS75)</f>
        <v>1.0004056784334279</v>
      </c>
      <c r="CU443" s="41">
        <f ca="1">EXP(($C$384)*'Part F'!CT75)</f>
        <v>1.0005858432067936</v>
      </c>
      <c r="CV443" s="41">
        <f ca="1">EXP(($C$384)*'Part F'!CU75)</f>
        <v>1.0005617930754769</v>
      </c>
      <c r="CW443" s="41">
        <f ca="1">EXP(($C$384)*'Part F'!CV75)</f>
        <v>1.0005733151222471</v>
      </c>
      <c r="CX443" s="41">
        <f ca="1">EXP(($C$384)*'Part F'!CW75)</f>
        <v>1.0005387334283107</v>
      </c>
      <c r="CY443" s="41">
        <f ca="1">EXP(($C$384)*'Part F'!CX75)</f>
        <v>1.0006151843966837</v>
      </c>
    </row>
    <row r="444" spans="3:103" x14ac:dyDescent="0.2">
      <c r="C444" s="41">
        <f t="shared" si="37"/>
        <v>5.0833333333333321</v>
      </c>
      <c r="D444" s="41">
        <f ca="1">EXP(($C$384)*'Part F'!C76)</f>
        <v>1.0004215846331541</v>
      </c>
      <c r="E444" s="41">
        <f ca="1">EXP(($C$384)*'Part F'!D76)</f>
        <v>1.0005614637162652</v>
      </c>
      <c r="F444" s="41">
        <f ca="1">EXP(($C$384)*'Part F'!E76)</f>
        <v>1.0005255789401304</v>
      </c>
      <c r="G444" s="41">
        <f ca="1">EXP(($C$384)*'Part F'!F76)</f>
        <v>1.0005138637433044</v>
      </c>
      <c r="H444" s="41">
        <f ca="1">EXP(($C$384)*'Part F'!G76)</f>
        <v>1.0005867625055518</v>
      </c>
      <c r="I444" s="41">
        <f ca="1">EXP(($C$384)*'Part F'!H76)</f>
        <v>1.0005338327633957</v>
      </c>
      <c r="J444" s="41">
        <f ca="1">EXP(($C$384)*'Part F'!I76)</f>
        <v>1.0006321553187829</v>
      </c>
      <c r="K444" s="41">
        <f ca="1">EXP(($C$384)*'Part F'!J76)</f>
        <v>1.0005248155691797</v>
      </c>
      <c r="L444" s="41">
        <f ca="1">EXP(($C$384)*'Part F'!K76)</f>
        <v>1.0006263560602271</v>
      </c>
      <c r="M444" s="41">
        <f ca="1">EXP(($C$384)*'Part F'!L76)</f>
        <v>1.000471299303151</v>
      </c>
      <c r="N444" s="41">
        <f ca="1">EXP(($C$384)*'Part F'!M76)</f>
        <v>1.0006627524744365</v>
      </c>
      <c r="O444" s="41">
        <f ca="1">EXP(($C$384)*'Part F'!N76)</f>
        <v>1.0004002586133347</v>
      </c>
      <c r="P444" s="41">
        <f ca="1">EXP(($C$384)*'Part F'!O76)</f>
        <v>1.0006892738317552</v>
      </c>
      <c r="Q444" s="41">
        <f ca="1">EXP(($C$384)*'Part F'!P76)</f>
        <v>1.0006505681100712</v>
      </c>
      <c r="R444" s="41">
        <f ca="1">EXP(($C$384)*'Part F'!Q76)</f>
        <v>1.0005305309177688</v>
      </c>
      <c r="S444" s="41">
        <f ca="1">EXP(($C$384)*'Part F'!R76)</f>
        <v>1.0004987044072302</v>
      </c>
      <c r="T444" s="41">
        <f ca="1">EXP(($C$384)*'Part F'!S76)</f>
        <v>1.0005335628799339</v>
      </c>
      <c r="U444" s="41">
        <f ca="1">EXP(($C$384)*'Part F'!T76)</f>
        <v>1.0007390923175072</v>
      </c>
      <c r="V444" s="41">
        <f ca="1">EXP(($C$384)*'Part F'!U76)</f>
        <v>1.0005592967127093</v>
      </c>
      <c r="W444" s="41">
        <f ca="1">EXP(($C$384)*'Part F'!V76)</f>
        <v>1.0005594164707783</v>
      </c>
      <c r="X444" s="41">
        <f ca="1">EXP(($C$384)*'Part F'!W76)</f>
        <v>1.00049827485275</v>
      </c>
      <c r="Y444" s="41">
        <f ca="1">EXP(($C$384)*'Part F'!X76)</f>
        <v>1.0003867564419278</v>
      </c>
      <c r="Z444" s="41">
        <f ca="1">EXP(($C$384)*'Part F'!Y76)</f>
        <v>1.0004363469515329</v>
      </c>
      <c r="AA444" s="41">
        <f ca="1">EXP(($C$384)*'Part F'!Z76)</f>
        <v>1.0005099112514737</v>
      </c>
      <c r="AB444" s="41">
        <f ca="1">EXP(($C$384)*'Part F'!AA76)</f>
        <v>1.0004859425463382</v>
      </c>
      <c r="AC444" s="41">
        <f ca="1">EXP(($C$384)*'Part F'!AB76)</f>
        <v>1.0004870488474886</v>
      </c>
      <c r="AD444" s="41">
        <f ca="1">EXP(($C$384)*'Part F'!AC76)</f>
        <v>1.0006084473307388</v>
      </c>
      <c r="AE444" s="41">
        <f ca="1">EXP(($C$384)*'Part F'!AD76)</f>
        <v>1.0006367903639302</v>
      </c>
      <c r="AF444" s="41">
        <f ca="1">EXP(($C$384)*'Part F'!AE76)</f>
        <v>1.0004613063795968</v>
      </c>
      <c r="AG444" s="41">
        <f ca="1">EXP(($C$384)*'Part F'!AF76)</f>
        <v>1.0006209981734329</v>
      </c>
      <c r="AH444" s="41">
        <f ca="1">EXP(($C$384)*'Part F'!AG76)</f>
        <v>1.0006777079134708</v>
      </c>
      <c r="AI444" s="41">
        <f ca="1">EXP(($C$384)*'Part F'!AH76)</f>
        <v>1.0004703155329773</v>
      </c>
      <c r="AJ444" s="41">
        <f ca="1">EXP(($C$384)*'Part F'!AI76)</f>
        <v>1.0005346650537961</v>
      </c>
      <c r="AK444" s="41">
        <f ca="1">EXP(($C$384)*'Part F'!AJ76)</f>
        <v>1.0005158095216804</v>
      </c>
      <c r="AL444" s="41">
        <f ca="1">EXP(($C$384)*'Part F'!AK76)</f>
        <v>1.0005218581975499</v>
      </c>
      <c r="AM444" s="41">
        <f ca="1">EXP(($C$384)*'Part F'!AL76)</f>
        <v>1.0005739868979102</v>
      </c>
      <c r="AN444" s="41">
        <f ca="1">EXP(($C$384)*'Part F'!AM76)</f>
        <v>1.0005841757233942</v>
      </c>
      <c r="AO444" s="41">
        <f ca="1">EXP(($C$384)*'Part F'!AN76)</f>
        <v>1.0004709093263868</v>
      </c>
      <c r="AP444" s="41">
        <f ca="1">EXP(($C$384)*'Part F'!AO76)</f>
        <v>1.0005300582168821</v>
      </c>
      <c r="AQ444" s="41">
        <f ca="1">EXP(($C$384)*'Part F'!AP76)</f>
        <v>1.0006378834482488</v>
      </c>
      <c r="AR444" s="41">
        <f ca="1">EXP(($C$384)*'Part F'!AQ76)</f>
        <v>1.0006925499501338</v>
      </c>
      <c r="AS444" s="41">
        <f ca="1">EXP(($C$384)*'Part F'!AR76)</f>
        <v>1.0004964304198178</v>
      </c>
      <c r="AT444" s="41">
        <f ca="1">EXP(($C$384)*'Part F'!AS76)</f>
        <v>1.000545420597424</v>
      </c>
      <c r="AU444" s="41">
        <f ca="1">EXP(($C$384)*'Part F'!AT76)</f>
        <v>1.0004652983496498</v>
      </c>
      <c r="AV444" s="41">
        <f ca="1">EXP(($C$384)*'Part F'!AU76)</f>
        <v>1.000573371687024</v>
      </c>
      <c r="AW444" s="41">
        <f ca="1">EXP(($C$384)*'Part F'!AV76)</f>
        <v>1.0004554026262129</v>
      </c>
      <c r="AX444" s="41">
        <f ca="1">EXP(($C$384)*'Part F'!AW76)</f>
        <v>1.0002856231935113</v>
      </c>
      <c r="AY444" s="41">
        <f ca="1">EXP(($C$384)*'Part F'!AX76)</f>
        <v>1.0004583354064327</v>
      </c>
      <c r="AZ444" s="41">
        <f ca="1">EXP(($C$384)*'Part F'!AY76)</f>
        <v>1.0007626888629293</v>
      </c>
      <c r="BA444" s="41">
        <f ca="1">EXP(($C$384)*'Part F'!AZ76)</f>
        <v>1.0005325756528589</v>
      </c>
      <c r="BB444" s="41">
        <f ca="1">EXP(($C$384)*'Part F'!BA76)</f>
        <v>1.0004714739971656</v>
      </c>
      <c r="BC444" s="41">
        <f ca="1">EXP(($C$384)*'Part F'!BB76)</f>
        <v>1.0006478066508462</v>
      </c>
      <c r="BD444" s="41">
        <f ca="1">EXP(($C$384)*'Part F'!BC76)</f>
        <v>1.0006251979907599</v>
      </c>
      <c r="BE444" s="41">
        <f ca="1">EXP(($C$384)*'Part F'!BD76)</f>
        <v>1.0005248753278526</v>
      </c>
      <c r="BF444" s="41">
        <f ca="1">EXP(($C$384)*'Part F'!BE76)</f>
        <v>1.0006939179331482</v>
      </c>
      <c r="BG444" s="41">
        <f ca="1">EXP(($C$384)*'Part F'!BF76)</f>
        <v>1.0005506800899631</v>
      </c>
      <c r="BH444" s="41">
        <f ca="1">EXP(($C$384)*'Part F'!BG76)</f>
        <v>1.0005827832728009</v>
      </c>
      <c r="BI444" s="41">
        <f ca="1">EXP(($C$384)*'Part F'!BH76)</f>
        <v>1.000517097150661</v>
      </c>
      <c r="BJ444" s="41">
        <f ca="1">EXP(($C$384)*'Part F'!BI76)</f>
        <v>1.0003931409564233</v>
      </c>
      <c r="BK444" s="41">
        <f ca="1">EXP(($C$384)*'Part F'!BJ76)</f>
        <v>1.0004048526009799</v>
      </c>
      <c r="BL444" s="41">
        <f ca="1">EXP(($C$384)*'Part F'!BK76)</f>
        <v>1.0006212619362407</v>
      </c>
      <c r="BM444" s="41">
        <f ca="1">EXP(($C$384)*'Part F'!BL76)</f>
        <v>1.0005416901810189</v>
      </c>
      <c r="BN444" s="41">
        <f ca="1">EXP(($C$384)*'Part F'!BM76)</f>
        <v>1.0006383801652925</v>
      </c>
      <c r="BO444" s="41">
        <f ca="1">EXP(($C$384)*'Part F'!BN76)</f>
        <v>1.0004771311532921</v>
      </c>
      <c r="BP444" s="41">
        <f ca="1">EXP(($C$384)*'Part F'!BO76)</f>
        <v>1.000586158208103</v>
      </c>
      <c r="BQ444" s="41">
        <f ca="1">EXP(($C$384)*'Part F'!BP76)</f>
        <v>1.0006192769154028</v>
      </c>
      <c r="BR444" s="41">
        <f ca="1">EXP(($C$384)*'Part F'!BQ76)</f>
        <v>1.0005050328420722</v>
      </c>
      <c r="BS444" s="41">
        <f ca="1">EXP(($C$384)*'Part F'!BR76)</f>
        <v>1.0006219286401459</v>
      </c>
      <c r="BT444" s="41">
        <f ca="1">EXP(($C$384)*'Part F'!BS76)</f>
        <v>1.000502853976857</v>
      </c>
      <c r="BU444" s="41">
        <f ca="1">EXP(($C$384)*'Part F'!BT76)</f>
        <v>1.0005166035456143</v>
      </c>
      <c r="BV444" s="41">
        <f ca="1">EXP(($C$384)*'Part F'!BU76)</f>
        <v>1.0005104136718623</v>
      </c>
      <c r="BW444" s="41">
        <f ca="1">EXP(($C$384)*'Part F'!BV76)</f>
        <v>1.0006323987714387</v>
      </c>
      <c r="BX444" s="41">
        <f ca="1">EXP(($C$384)*'Part F'!BW76)</f>
        <v>1.0005048153748624</v>
      </c>
      <c r="BY444" s="41">
        <f ca="1">EXP(($C$384)*'Part F'!BX76)</f>
        <v>1.0005253931040861</v>
      </c>
      <c r="BZ444" s="41">
        <f ca="1">EXP(($C$384)*'Part F'!BY76)</f>
        <v>1.0004616126288508</v>
      </c>
      <c r="CA444" s="41">
        <f ca="1">EXP(($C$384)*'Part F'!BZ76)</f>
        <v>1.0005733045825207</v>
      </c>
      <c r="CB444" s="41">
        <f ca="1">EXP(($C$384)*'Part F'!CA76)</f>
        <v>1.0005204748981247</v>
      </c>
      <c r="CC444" s="41">
        <f ca="1">EXP(($C$384)*'Part F'!CB76)</f>
        <v>1.0007805048726302</v>
      </c>
      <c r="CD444" s="41">
        <f ca="1">EXP(($C$384)*'Part F'!CC76)</f>
        <v>1.0005256719090809</v>
      </c>
      <c r="CE444" s="41">
        <f ca="1">EXP(($C$384)*'Part F'!CD76)</f>
        <v>1.0004725582256231</v>
      </c>
      <c r="CF444" s="41">
        <f ca="1">EXP(($C$384)*'Part F'!CE76)</f>
        <v>1.0005199886911664</v>
      </c>
      <c r="CG444" s="41">
        <f ca="1">EXP(($C$384)*'Part F'!CF76)</f>
        <v>1.000566351290388</v>
      </c>
      <c r="CH444" s="41">
        <f ca="1">EXP(($C$384)*'Part F'!CG76)</f>
        <v>1.0004939595820959</v>
      </c>
      <c r="CI444" s="41">
        <f ca="1">EXP(($C$384)*'Part F'!CH76)</f>
        <v>1.0006187722509838</v>
      </c>
      <c r="CJ444" s="41">
        <f ca="1">EXP(($C$384)*'Part F'!CI76)</f>
        <v>1.0006495234354953</v>
      </c>
      <c r="CK444" s="41">
        <f ca="1">EXP(($C$384)*'Part F'!CJ76)</f>
        <v>1.0005318138626358</v>
      </c>
      <c r="CL444" s="41">
        <f ca="1">EXP(($C$384)*'Part F'!CK76)</f>
        <v>1.0006002418451549</v>
      </c>
      <c r="CM444" s="41">
        <f ca="1">EXP(($C$384)*'Part F'!CL76)</f>
        <v>1.0005146894371111</v>
      </c>
      <c r="CN444" s="41">
        <f ca="1">EXP(($C$384)*'Part F'!CM76)</f>
        <v>1.0006207339466042</v>
      </c>
      <c r="CO444" s="41">
        <f ca="1">EXP(($C$384)*'Part F'!CN76)</f>
        <v>1.0005506193605092</v>
      </c>
      <c r="CP444" s="41">
        <f ca="1">EXP(($C$384)*'Part F'!CO76)</f>
        <v>1.0005930784556509</v>
      </c>
      <c r="CQ444" s="41">
        <f ca="1">EXP(($C$384)*'Part F'!CP76)</f>
        <v>1.0004608974022624</v>
      </c>
      <c r="CR444" s="41">
        <f ca="1">EXP(($C$384)*'Part F'!CQ76)</f>
        <v>1.0005833438549057</v>
      </c>
      <c r="CS444" s="41">
        <f ca="1">EXP(($C$384)*'Part F'!CR76)</f>
        <v>1.0005577749072321</v>
      </c>
      <c r="CT444" s="41">
        <f ca="1">EXP(($C$384)*'Part F'!CS76)</f>
        <v>1.0004131149258175</v>
      </c>
      <c r="CU444" s="41">
        <f ca="1">EXP(($C$384)*'Part F'!CT76)</f>
        <v>1.0006114269950119</v>
      </c>
      <c r="CV444" s="41">
        <f ca="1">EXP(($C$384)*'Part F'!CU76)</f>
        <v>1.0005579447355823</v>
      </c>
      <c r="CW444" s="41">
        <f ca="1">EXP(($C$384)*'Part F'!CV76)</f>
        <v>1.0005782494016677</v>
      </c>
      <c r="CX444" s="41">
        <f ca="1">EXP(($C$384)*'Part F'!CW76)</f>
        <v>1.0005035960700721</v>
      </c>
      <c r="CY444" s="41">
        <f ca="1">EXP(($C$384)*'Part F'!CX76)</f>
        <v>1.0005930947407835</v>
      </c>
    </row>
    <row r="445" spans="3:103" x14ac:dyDescent="0.2">
      <c r="C445" s="41">
        <f t="shared" si="37"/>
        <v>5.1666666666666652</v>
      </c>
      <c r="D445" s="41">
        <f ca="1">EXP(($C$384)*'Part F'!C77)</f>
        <v>1.0004212729143267</v>
      </c>
      <c r="E445" s="41">
        <f ca="1">EXP(($C$384)*'Part F'!D77)</f>
        <v>1.0005667107184035</v>
      </c>
      <c r="F445" s="41">
        <f ca="1">EXP(($C$384)*'Part F'!E77)</f>
        <v>1.0005208354172721</v>
      </c>
      <c r="G445" s="41">
        <f ca="1">EXP(($C$384)*'Part F'!F77)</f>
        <v>1.0005132435600179</v>
      </c>
      <c r="H445" s="41">
        <f ca="1">EXP(($C$384)*'Part F'!G77)</f>
        <v>1.0005820715965039</v>
      </c>
      <c r="I445" s="41">
        <f ca="1">EXP(($C$384)*'Part F'!H77)</f>
        <v>1.000519607876454</v>
      </c>
      <c r="J445" s="41">
        <f ca="1">EXP(($C$384)*'Part F'!I77)</f>
        <v>1.0006294805974532</v>
      </c>
      <c r="K445" s="41">
        <f ca="1">EXP(($C$384)*'Part F'!J77)</f>
        <v>1.0005198951189354</v>
      </c>
      <c r="L445" s="41">
        <f ca="1">EXP(($C$384)*'Part F'!K77)</f>
        <v>1.0006273912611006</v>
      </c>
      <c r="M445" s="41">
        <f ca="1">EXP(($C$384)*'Part F'!L77)</f>
        <v>1.0004733008375102</v>
      </c>
      <c r="N445" s="41">
        <f ca="1">EXP(($C$384)*'Part F'!M77)</f>
        <v>1.00065281059679</v>
      </c>
      <c r="O445" s="41">
        <f ca="1">EXP(($C$384)*'Part F'!N77)</f>
        <v>1.0004183657403138</v>
      </c>
      <c r="P445" s="41">
        <f ca="1">EXP(($C$384)*'Part F'!O77)</f>
        <v>1.0006877098251024</v>
      </c>
      <c r="Q445" s="41">
        <f ca="1">EXP(($C$384)*'Part F'!P77)</f>
        <v>1.0006510562278781</v>
      </c>
      <c r="R445" s="41">
        <f ca="1">EXP(($C$384)*'Part F'!Q77)</f>
        <v>1.000515989643572</v>
      </c>
      <c r="S445" s="41">
        <f ca="1">EXP(($C$384)*'Part F'!R77)</f>
        <v>1.0004945407284735</v>
      </c>
      <c r="T445" s="41">
        <f ca="1">EXP(($C$384)*'Part F'!S77)</f>
        <v>1.0005150307410642</v>
      </c>
      <c r="U445" s="41">
        <f ca="1">EXP(($C$384)*'Part F'!T77)</f>
        <v>1.0007656867758039</v>
      </c>
      <c r="V445" s="41">
        <f ca="1">EXP(($C$384)*'Part F'!U77)</f>
        <v>1.0005838053288829</v>
      </c>
      <c r="W445" s="41">
        <f ca="1">EXP(($C$384)*'Part F'!V77)</f>
        <v>1.0005481655112465</v>
      </c>
      <c r="X445" s="41">
        <f ca="1">EXP(($C$384)*'Part F'!W77)</f>
        <v>1.0004960727074526</v>
      </c>
      <c r="Y445" s="41">
        <f ca="1">EXP(($C$384)*'Part F'!X77)</f>
        <v>1.0003819831652674</v>
      </c>
      <c r="Z445" s="41">
        <f ca="1">EXP(($C$384)*'Part F'!Y77)</f>
        <v>1.00042913213003</v>
      </c>
      <c r="AA445" s="41">
        <f ca="1">EXP(($C$384)*'Part F'!Z77)</f>
        <v>1.0005044239014815</v>
      </c>
      <c r="AB445" s="41">
        <f ca="1">EXP(($C$384)*'Part F'!AA77)</f>
        <v>1.0004625644318614</v>
      </c>
      <c r="AC445" s="41">
        <f ca="1">EXP(($C$384)*'Part F'!AB77)</f>
        <v>1.0004757647156763</v>
      </c>
      <c r="AD445" s="41">
        <f ca="1">EXP(($C$384)*'Part F'!AC77)</f>
        <v>1.0006031793219481</v>
      </c>
      <c r="AE445" s="41">
        <f ca="1">EXP(($C$384)*'Part F'!AD77)</f>
        <v>1.0006627731905238</v>
      </c>
      <c r="AF445" s="41">
        <f ca="1">EXP(($C$384)*'Part F'!AE77)</f>
        <v>1.000460331428658</v>
      </c>
      <c r="AG445" s="41">
        <f ca="1">EXP(($C$384)*'Part F'!AF77)</f>
        <v>1.0006060103518721</v>
      </c>
      <c r="AH445" s="41">
        <f ca="1">EXP(($C$384)*'Part F'!AG77)</f>
        <v>1.0006775000954751</v>
      </c>
      <c r="AI445" s="41">
        <f ca="1">EXP(($C$384)*'Part F'!AH77)</f>
        <v>1.000453716113971</v>
      </c>
      <c r="AJ445" s="41">
        <f ca="1">EXP(($C$384)*'Part F'!AI77)</f>
        <v>1.000534685377247</v>
      </c>
      <c r="AK445" s="41">
        <f ca="1">EXP(($C$384)*'Part F'!AJ77)</f>
        <v>1.0004987644495962</v>
      </c>
      <c r="AL445" s="41">
        <f ca="1">EXP(($C$384)*'Part F'!AK77)</f>
        <v>1.0005103825177144</v>
      </c>
      <c r="AM445" s="41">
        <f ca="1">EXP(($C$384)*'Part F'!AL77)</f>
        <v>1.0005752403563191</v>
      </c>
      <c r="AN445" s="41">
        <f ca="1">EXP(($C$384)*'Part F'!AM77)</f>
        <v>1.0005919975017026</v>
      </c>
      <c r="AO445" s="41">
        <f ca="1">EXP(($C$384)*'Part F'!AN77)</f>
        <v>1.0004889956764944</v>
      </c>
      <c r="AP445" s="41">
        <f ca="1">EXP(($C$384)*'Part F'!AO77)</f>
        <v>1.0005175610328947</v>
      </c>
      <c r="AQ445" s="41">
        <f ca="1">EXP(($C$384)*'Part F'!AP77)</f>
        <v>1.0006190067057956</v>
      </c>
      <c r="AR445" s="41">
        <f ca="1">EXP(($C$384)*'Part F'!AQ77)</f>
        <v>1.0006934836914894</v>
      </c>
      <c r="AS445" s="41">
        <f ca="1">EXP(($C$384)*'Part F'!AR77)</f>
        <v>1.0004947931653392</v>
      </c>
      <c r="AT445" s="41">
        <f ca="1">EXP(($C$384)*'Part F'!AS77)</f>
        <v>1.0005489858146464</v>
      </c>
      <c r="AU445" s="41">
        <f ca="1">EXP(($C$384)*'Part F'!AT77)</f>
        <v>1.0004699604749505</v>
      </c>
      <c r="AV445" s="41">
        <f ca="1">EXP(($C$384)*'Part F'!AU77)</f>
        <v>1.0005674543973362</v>
      </c>
      <c r="AW445" s="41">
        <f ca="1">EXP(($C$384)*'Part F'!AV77)</f>
        <v>1.0004738275286613</v>
      </c>
      <c r="AX445" s="41">
        <f ca="1">EXP(($C$384)*'Part F'!AW77)</f>
        <v>1.0002839955050897</v>
      </c>
      <c r="AY445" s="41">
        <f ca="1">EXP(($C$384)*'Part F'!AX77)</f>
        <v>1.000453187774837</v>
      </c>
      <c r="AZ445" s="41">
        <f ca="1">EXP(($C$384)*'Part F'!AY77)</f>
        <v>1.0007825886850863</v>
      </c>
      <c r="BA445" s="41">
        <f ca="1">EXP(($C$384)*'Part F'!AZ77)</f>
        <v>1.0005509509481185</v>
      </c>
      <c r="BB445" s="41">
        <f ca="1">EXP(($C$384)*'Part F'!BA77)</f>
        <v>1.000470498218609</v>
      </c>
      <c r="BC445" s="41">
        <f ca="1">EXP(($C$384)*'Part F'!BB77)</f>
        <v>1.0006440348298706</v>
      </c>
      <c r="BD445" s="41">
        <f ca="1">EXP(($C$384)*'Part F'!BC77)</f>
        <v>1.000612724556498</v>
      </c>
      <c r="BE445" s="41">
        <f ca="1">EXP(($C$384)*'Part F'!BD77)</f>
        <v>1.0005008965376183</v>
      </c>
      <c r="BF445" s="41">
        <f ca="1">EXP(($C$384)*'Part F'!BE77)</f>
        <v>1.0006856383377261</v>
      </c>
      <c r="BG445" s="41">
        <f ca="1">EXP(($C$384)*'Part F'!BF77)</f>
        <v>1.000522367518917</v>
      </c>
      <c r="BH445" s="41">
        <f ca="1">EXP(($C$384)*'Part F'!BG77)</f>
        <v>1.0005845539175835</v>
      </c>
      <c r="BI445" s="41">
        <f ca="1">EXP(($C$384)*'Part F'!BH77)</f>
        <v>1.0005256106583942</v>
      </c>
      <c r="BJ445" s="41">
        <f ca="1">EXP(($C$384)*'Part F'!BI77)</f>
        <v>1.0003797799571326</v>
      </c>
      <c r="BK445" s="41">
        <f ca="1">EXP(($C$384)*'Part F'!BJ77)</f>
        <v>1.0004055640287355</v>
      </c>
      <c r="BL445" s="41">
        <f ca="1">EXP(($C$384)*'Part F'!BK77)</f>
        <v>1.0006199958765685</v>
      </c>
      <c r="BM445" s="41">
        <f ca="1">EXP(($C$384)*'Part F'!BL77)</f>
        <v>1.0005331990622361</v>
      </c>
      <c r="BN445" s="41">
        <f ca="1">EXP(($C$384)*'Part F'!BM77)</f>
        <v>1.0006450507323028</v>
      </c>
      <c r="BO445" s="41">
        <f ca="1">EXP(($C$384)*'Part F'!BN77)</f>
        <v>1.0005001800254167</v>
      </c>
      <c r="BP445" s="41">
        <f ca="1">EXP(($C$384)*'Part F'!BO77)</f>
        <v>1.0005900908834258</v>
      </c>
      <c r="BQ445" s="41">
        <f ca="1">EXP(($C$384)*'Part F'!BP77)</f>
        <v>1.0006219337110993</v>
      </c>
      <c r="BR445" s="41">
        <f ca="1">EXP(($C$384)*'Part F'!BQ77)</f>
        <v>1.0005275679547101</v>
      </c>
      <c r="BS445" s="41">
        <f ca="1">EXP(($C$384)*'Part F'!BR77)</f>
        <v>1.0006282807760127</v>
      </c>
      <c r="BT445" s="41">
        <f ca="1">EXP(($C$384)*'Part F'!BS77)</f>
        <v>1.0005117864802531</v>
      </c>
      <c r="BU445" s="41">
        <f ca="1">EXP(($C$384)*'Part F'!BT77)</f>
        <v>1.0005103090290746</v>
      </c>
      <c r="BV445" s="41">
        <f ca="1">EXP(($C$384)*'Part F'!BU77)</f>
        <v>1.0005055903912168</v>
      </c>
      <c r="BW445" s="41">
        <f ca="1">EXP(($C$384)*'Part F'!BV77)</f>
        <v>1.0006485691748688</v>
      </c>
      <c r="BX445" s="41">
        <f ca="1">EXP(($C$384)*'Part F'!BW77)</f>
        <v>1.0005023763092795</v>
      </c>
      <c r="BY445" s="41">
        <f ca="1">EXP(($C$384)*'Part F'!BX77)</f>
        <v>1.0005324109483029</v>
      </c>
      <c r="BZ445" s="41">
        <f ca="1">EXP(($C$384)*'Part F'!BY77)</f>
        <v>1.000466215472364</v>
      </c>
      <c r="CA445" s="41">
        <f ca="1">EXP(($C$384)*'Part F'!BZ77)</f>
        <v>1.0005815493455839</v>
      </c>
      <c r="CB445" s="41">
        <f ca="1">EXP(($C$384)*'Part F'!CA77)</f>
        <v>1.0005341580142562</v>
      </c>
      <c r="CC445" s="41">
        <f ca="1">EXP(($C$384)*'Part F'!CB77)</f>
        <v>1.0008008651070017</v>
      </c>
      <c r="CD445" s="41">
        <f ca="1">EXP(($C$384)*'Part F'!CC77)</f>
        <v>1.0005062235241735</v>
      </c>
      <c r="CE445" s="41">
        <f ca="1">EXP(($C$384)*'Part F'!CD77)</f>
        <v>1.0004743995646199</v>
      </c>
      <c r="CF445" s="41">
        <f ca="1">EXP(($C$384)*'Part F'!CE77)</f>
        <v>1.0005307748635266</v>
      </c>
      <c r="CG445" s="41">
        <f ca="1">EXP(($C$384)*'Part F'!CF77)</f>
        <v>1.0005805418030744</v>
      </c>
      <c r="CH445" s="41">
        <f ca="1">EXP(($C$384)*'Part F'!CG77)</f>
        <v>1.0004891490250587</v>
      </c>
      <c r="CI445" s="41">
        <f ca="1">EXP(($C$384)*'Part F'!CH77)</f>
        <v>1.0005929876504387</v>
      </c>
      <c r="CJ445" s="41">
        <f ca="1">EXP(($C$384)*'Part F'!CI77)</f>
        <v>1.0006459179837717</v>
      </c>
      <c r="CK445" s="41">
        <f ca="1">EXP(($C$384)*'Part F'!CJ77)</f>
        <v>1.0005245624626489</v>
      </c>
      <c r="CL445" s="41">
        <f ca="1">EXP(($C$384)*'Part F'!CK77)</f>
        <v>1.0005739736775492</v>
      </c>
      <c r="CM445" s="41">
        <f ca="1">EXP(($C$384)*'Part F'!CL77)</f>
        <v>1.0005312341459243</v>
      </c>
      <c r="CN445" s="41">
        <f ca="1">EXP(($C$384)*'Part F'!CM77)</f>
        <v>1.0006180721374576</v>
      </c>
      <c r="CO445" s="41">
        <f ca="1">EXP(($C$384)*'Part F'!CN77)</f>
        <v>1.0005358479105948</v>
      </c>
      <c r="CP445" s="41">
        <f ca="1">EXP(($C$384)*'Part F'!CO77)</f>
        <v>1.0006068462398878</v>
      </c>
      <c r="CQ445" s="41">
        <f ca="1">EXP(($C$384)*'Part F'!CP77)</f>
        <v>1.0004787830321269</v>
      </c>
      <c r="CR445" s="41">
        <f ca="1">EXP(($C$384)*'Part F'!CQ77)</f>
        <v>1.0005629007662094</v>
      </c>
      <c r="CS445" s="41">
        <f ca="1">EXP(($C$384)*'Part F'!CR77)</f>
        <v>1.0005613887021709</v>
      </c>
      <c r="CT445" s="41">
        <f ca="1">EXP(($C$384)*'Part F'!CS77)</f>
        <v>1.0003979646406345</v>
      </c>
      <c r="CU445" s="41">
        <f ca="1">EXP(($C$384)*'Part F'!CT77)</f>
        <v>1.0006311420627987</v>
      </c>
      <c r="CV445" s="41">
        <f ca="1">EXP(($C$384)*'Part F'!CU77)</f>
        <v>1.0005683442616216</v>
      </c>
      <c r="CW445" s="41">
        <f ca="1">EXP(($C$384)*'Part F'!CV77)</f>
        <v>1.0005536707107494</v>
      </c>
      <c r="CX445" s="41">
        <f ca="1">EXP(($C$384)*'Part F'!CW77)</f>
        <v>1.0005073918176914</v>
      </c>
      <c r="CY445" s="41">
        <f ca="1">EXP(($C$384)*'Part F'!CX77)</f>
        <v>1.0006125031336921</v>
      </c>
    </row>
    <row r="446" spans="3:103" x14ac:dyDescent="0.2">
      <c r="C446" s="41">
        <f t="shared" si="37"/>
        <v>5.2499999999999982</v>
      </c>
      <c r="D446" s="41">
        <f ca="1">EXP(($C$384)*'Part F'!C78)</f>
        <v>1.0004060065927429</v>
      </c>
      <c r="E446" s="41">
        <f ca="1">EXP(($C$384)*'Part F'!D78)</f>
        <v>1.0005553991807243</v>
      </c>
      <c r="F446" s="41">
        <f ca="1">EXP(($C$384)*'Part F'!E78)</f>
        <v>1.0005350784383049</v>
      </c>
      <c r="G446" s="41">
        <f ca="1">EXP(($C$384)*'Part F'!F78)</f>
        <v>1.0005143218821873</v>
      </c>
      <c r="H446" s="41">
        <f ca="1">EXP(($C$384)*'Part F'!G78)</f>
        <v>1.0006091904025616</v>
      </c>
      <c r="I446" s="41">
        <f ca="1">EXP(($C$384)*'Part F'!H78)</f>
        <v>1.0005343675652816</v>
      </c>
      <c r="J446" s="41">
        <f ca="1">EXP(($C$384)*'Part F'!I78)</f>
        <v>1.0006367039077864</v>
      </c>
      <c r="K446" s="41">
        <f ca="1">EXP(($C$384)*'Part F'!J78)</f>
        <v>1.0005000313656698</v>
      </c>
      <c r="L446" s="41">
        <f ca="1">EXP(($C$384)*'Part F'!K78)</f>
        <v>1.0006522350800426</v>
      </c>
      <c r="M446" s="41">
        <f ca="1">EXP(($C$384)*'Part F'!L78)</f>
        <v>1.0004721934844738</v>
      </c>
      <c r="N446" s="41">
        <f ca="1">EXP(($C$384)*'Part F'!M78)</f>
        <v>1.0006386217245224</v>
      </c>
      <c r="O446" s="41">
        <f ca="1">EXP(($C$384)*'Part F'!N78)</f>
        <v>1.0004147446140654</v>
      </c>
      <c r="P446" s="41">
        <f ca="1">EXP(($C$384)*'Part F'!O78)</f>
        <v>1.0006626709296862</v>
      </c>
      <c r="Q446" s="41">
        <f ca="1">EXP(($C$384)*'Part F'!P78)</f>
        <v>1.0006475445251031</v>
      </c>
      <c r="R446" s="41">
        <f ca="1">EXP(($C$384)*'Part F'!Q78)</f>
        <v>1.0005016913556766</v>
      </c>
      <c r="S446" s="41">
        <f ca="1">EXP(($C$384)*'Part F'!R78)</f>
        <v>1.0005235584847909</v>
      </c>
      <c r="T446" s="41">
        <f ca="1">EXP(($C$384)*'Part F'!S78)</f>
        <v>1.0005307733214084</v>
      </c>
      <c r="U446" s="41">
        <f ca="1">EXP(($C$384)*'Part F'!T78)</f>
        <v>1.0007545145060128</v>
      </c>
      <c r="V446" s="41">
        <f ca="1">EXP(($C$384)*'Part F'!U78)</f>
        <v>1.0005957066530116</v>
      </c>
      <c r="W446" s="41">
        <f ca="1">EXP(($C$384)*'Part F'!V78)</f>
        <v>1.0005526042530026</v>
      </c>
      <c r="X446" s="41">
        <f ca="1">EXP(($C$384)*'Part F'!W78)</f>
        <v>1.0004828141468058</v>
      </c>
      <c r="Y446" s="41">
        <f ca="1">EXP(($C$384)*'Part F'!X78)</f>
        <v>1.0003757792943857</v>
      </c>
      <c r="Z446" s="41">
        <f ca="1">EXP(($C$384)*'Part F'!Y78)</f>
        <v>1.0004603626323849</v>
      </c>
      <c r="AA446" s="41">
        <f ca="1">EXP(($C$384)*'Part F'!Z78)</f>
        <v>1.0005189062519004</v>
      </c>
      <c r="AB446" s="41">
        <f ca="1">EXP(($C$384)*'Part F'!AA78)</f>
        <v>1.0004678126307278</v>
      </c>
      <c r="AC446" s="41">
        <f ca="1">EXP(($C$384)*'Part F'!AB78)</f>
        <v>1.0004663699465577</v>
      </c>
      <c r="AD446" s="41">
        <f ca="1">EXP(($C$384)*'Part F'!AC78)</f>
        <v>1.0006113632500135</v>
      </c>
      <c r="AE446" s="41">
        <f ca="1">EXP(($C$384)*'Part F'!AD78)</f>
        <v>1.0006852209923855</v>
      </c>
      <c r="AF446" s="41">
        <f ca="1">EXP(($C$384)*'Part F'!AE78)</f>
        <v>1.0004602176049113</v>
      </c>
      <c r="AG446" s="41">
        <f ca="1">EXP(($C$384)*'Part F'!AF78)</f>
        <v>1.0005911327814696</v>
      </c>
      <c r="AH446" s="41">
        <f ca="1">EXP(($C$384)*'Part F'!AG78)</f>
        <v>1.0006922744873898</v>
      </c>
      <c r="AI446" s="41">
        <f ca="1">EXP(($C$384)*'Part F'!AH78)</f>
        <v>1.0004585653926539</v>
      </c>
      <c r="AJ446" s="41">
        <f ca="1">EXP(($C$384)*'Part F'!AI78)</f>
        <v>1.0005367746248952</v>
      </c>
      <c r="AK446" s="41">
        <f ca="1">EXP(($C$384)*'Part F'!AJ78)</f>
        <v>1.0004945268129504</v>
      </c>
      <c r="AL446" s="41">
        <f ca="1">EXP(($C$384)*'Part F'!AK78)</f>
        <v>1.000500919132902</v>
      </c>
      <c r="AM446" s="41">
        <f ca="1">EXP(($C$384)*'Part F'!AL78)</f>
        <v>1.0006004805744606</v>
      </c>
      <c r="AN446" s="41">
        <f ca="1">EXP(($C$384)*'Part F'!AM78)</f>
        <v>1.0005817322796748</v>
      </c>
      <c r="AO446" s="41">
        <f ca="1">EXP(($C$384)*'Part F'!AN78)</f>
        <v>1.0004959483631177</v>
      </c>
      <c r="AP446" s="41">
        <f ca="1">EXP(($C$384)*'Part F'!AO78)</f>
        <v>1.000504816536792</v>
      </c>
      <c r="AQ446" s="41">
        <f ca="1">EXP(($C$384)*'Part F'!AP78)</f>
        <v>1.0006341284109406</v>
      </c>
      <c r="AR446" s="41">
        <f ca="1">EXP(($C$384)*'Part F'!AQ78)</f>
        <v>1.0007114129607602</v>
      </c>
      <c r="AS446" s="41">
        <f ca="1">EXP(($C$384)*'Part F'!AR78)</f>
        <v>1.0004869873987592</v>
      </c>
      <c r="AT446" s="41">
        <f ca="1">EXP(($C$384)*'Part F'!AS78)</f>
        <v>1.0005636036678811</v>
      </c>
      <c r="AU446" s="41">
        <f ca="1">EXP(($C$384)*'Part F'!AT78)</f>
        <v>1.0004712340081474</v>
      </c>
      <c r="AV446" s="41">
        <f ca="1">EXP(($C$384)*'Part F'!AU78)</f>
        <v>1.0005576279086303</v>
      </c>
      <c r="AW446" s="41">
        <f ca="1">EXP(($C$384)*'Part F'!AV78)</f>
        <v>1.0004916174067193</v>
      </c>
      <c r="AX446" s="41">
        <f ca="1">EXP(($C$384)*'Part F'!AW78)</f>
        <v>1.0002900931064524</v>
      </c>
      <c r="AY446" s="41">
        <f ca="1">EXP(($C$384)*'Part F'!AX78)</f>
        <v>1.000450384632916</v>
      </c>
      <c r="AZ446" s="41">
        <f ca="1">EXP(($C$384)*'Part F'!AY78)</f>
        <v>1.000800990612744</v>
      </c>
      <c r="BA446" s="41">
        <f ca="1">EXP(($C$384)*'Part F'!AZ78)</f>
        <v>1.0005437924851934</v>
      </c>
      <c r="BB446" s="41">
        <f ca="1">EXP(($C$384)*'Part F'!BA78)</f>
        <v>1.0004858107788033</v>
      </c>
      <c r="BC446" s="41">
        <f ca="1">EXP(($C$384)*'Part F'!BB78)</f>
        <v>1.000651855649038</v>
      </c>
      <c r="BD446" s="41">
        <f ca="1">EXP(($C$384)*'Part F'!BC78)</f>
        <v>1.0006216485979742</v>
      </c>
      <c r="BE446" s="41">
        <f ca="1">EXP(($C$384)*'Part F'!BD78)</f>
        <v>1.0005271885043734</v>
      </c>
      <c r="BF446" s="41">
        <f ca="1">EXP(($C$384)*'Part F'!BE78)</f>
        <v>1.0006983105043012</v>
      </c>
      <c r="BG446" s="41">
        <f ca="1">EXP(($C$384)*'Part F'!BF78)</f>
        <v>1.0005285444324765</v>
      </c>
      <c r="BH446" s="41">
        <f ca="1">EXP(($C$384)*'Part F'!BG78)</f>
        <v>1.0005776475904309</v>
      </c>
      <c r="BI446" s="41">
        <f ca="1">EXP(($C$384)*'Part F'!BH78)</f>
        <v>1.0005172381367344</v>
      </c>
      <c r="BJ446" s="41">
        <f ca="1">EXP(($C$384)*'Part F'!BI78)</f>
        <v>1.0003838525754645</v>
      </c>
      <c r="BK446" s="41">
        <f ca="1">EXP(($C$384)*'Part F'!BJ78)</f>
        <v>1.0004217144432255</v>
      </c>
      <c r="BL446" s="41">
        <f ca="1">EXP(($C$384)*'Part F'!BK78)</f>
        <v>1.0006411170600078</v>
      </c>
      <c r="BM446" s="41">
        <f ca="1">EXP(($C$384)*'Part F'!BL78)</f>
        <v>1.0005377947673324</v>
      </c>
      <c r="BN446" s="41">
        <f ca="1">EXP(($C$384)*'Part F'!BM78)</f>
        <v>1.0006342314985899</v>
      </c>
      <c r="BO446" s="41">
        <f ca="1">EXP(($C$384)*'Part F'!BN78)</f>
        <v>1.0005063799780796</v>
      </c>
      <c r="BP446" s="41">
        <f ca="1">EXP(($C$384)*'Part F'!BO78)</f>
        <v>1.0006013223157639</v>
      </c>
      <c r="BQ446" s="41">
        <f ca="1">EXP(($C$384)*'Part F'!BP78)</f>
        <v>1.000594763460557</v>
      </c>
      <c r="BR446" s="41">
        <f ca="1">EXP(($C$384)*'Part F'!BQ78)</f>
        <v>1.0005238767387143</v>
      </c>
      <c r="BS446" s="41">
        <f ca="1">EXP(($C$384)*'Part F'!BR78)</f>
        <v>1.0006111030193605</v>
      </c>
      <c r="BT446" s="41">
        <f ca="1">EXP(($C$384)*'Part F'!BS78)</f>
        <v>1.0004910452959159</v>
      </c>
      <c r="BU446" s="41">
        <f ca="1">EXP(($C$384)*'Part F'!BT78)</f>
        <v>1.0004993350709941</v>
      </c>
      <c r="BV446" s="41">
        <f ca="1">EXP(($C$384)*'Part F'!BU78)</f>
        <v>1.0005019321074635</v>
      </c>
      <c r="BW446" s="41">
        <f ca="1">EXP(($C$384)*'Part F'!BV78)</f>
        <v>1.0006358434911349</v>
      </c>
      <c r="BX446" s="41">
        <f ca="1">EXP(($C$384)*'Part F'!BW78)</f>
        <v>1.0005041351381585</v>
      </c>
      <c r="BY446" s="41">
        <f ca="1">EXP(($C$384)*'Part F'!BX78)</f>
        <v>1.0005286139256271</v>
      </c>
      <c r="BZ446" s="41">
        <f ca="1">EXP(($C$384)*'Part F'!BY78)</f>
        <v>1.000469046197249</v>
      </c>
      <c r="CA446" s="41">
        <f ca="1">EXP(($C$384)*'Part F'!BZ78)</f>
        <v>1.0005889046211085</v>
      </c>
      <c r="CB446" s="41">
        <f ca="1">EXP(($C$384)*'Part F'!CA78)</f>
        <v>1.0005208451338308</v>
      </c>
      <c r="CC446" s="41">
        <f ca="1">EXP(($C$384)*'Part F'!CB78)</f>
        <v>1.000797529446285</v>
      </c>
      <c r="CD446" s="41">
        <f ca="1">EXP(($C$384)*'Part F'!CC78)</f>
        <v>1.0004838404911822</v>
      </c>
      <c r="CE446" s="41">
        <f ca="1">EXP(($C$384)*'Part F'!CD78)</f>
        <v>1.0004719136284079</v>
      </c>
      <c r="CF446" s="41">
        <f ca="1">EXP(($C$384)*'Part F'!CE78)</f>
        <v>1.000531139550273</v>
      </c>
      <c r="CG446" s="41">
        <f ca="1">EXP(($C$384)*'Part F'!CF78)</f>
        <v>1.0005750703512672</v>
      </c>
      <c r="CH446" s="41">
        <f ca="1">EXP(($C$384)*'Part F'!CG78)</f>
        <v>1.0004958103205031</v>
      </c>
      <c r="CI446" s="41">
        <f ca="1">EXP(($C$384)*'Part F'!CH78)</f>
        <v>1.0006102430964097</v>
      </c>
      <c r="CJ446" s="41">
        <f ca="1">EXP(($C$384)*'Part F'!CI78)</f>
        <v>1.0006469657501775</v>
      </c>
      <c r="CK446" s="41">
        <f ca="1">EXP(($C$384)*'Part F'!CJ78)</f>
        <v>1.000524084036202</v>
      </c>
      <c r="CL446" s="41">
        <f ca="1">EXP(($C$384)*'Part F'!CK78)</f>
        <v>1.0005753271909577</v>
      </c>
      <c r="CM446" s="41">
        <f ca="1">EXP(($C$384)*'Part F'!CL78)</f>
        <v>1.0005341003874264</v>
      </c>
      <c r="CN446" s="41">
        <f ca="1">EXP(($C$384)*'Part F'!CM78)</f>
        <v>1.0006047038973427</v>
      </c>
      <c r="CO446" s="41">
        <f ca="1">EXP(($C$384)*'Part F'!CN78)</f>
        <v>1.0005308390785925</v>
      </c>
      <c r="CP446" s="41">
        <f ca="1">EXP(($C$384)*'Part F'!CO78)</f>
        <v>1.0006039363272088</v>
      </c>
      <c r="CQ446" s="41">
        <f ca="1">EXP(($C$384)*'Part F'!CP78)</f>
        <v>1.0004612523422394</v>
      </c>
      <c r="CR446" s="41">
        <f ca="1">EXP(($C$384)*'Part F'!CQ78)</f>
        <v>1.0005639009566296</v>
      </c>
      <c r="CS446" s="41">
        <f ca="1">EXP(($C$384)*'Part F'!CR78)</f>
        <v>1.0005746035999339</v>
      </c>
      <c r="CT446" s="41">
        <f ca="1">EXP(($C$384)*'Part F'!CS78)</f>
        <v>1.000409088092679</v>
      </c>
      <c r="CU446" s="41">
        <f ca="1">EXP(($C$384)*'Part F'!CT78)</f>
        <v>1.0006129066710365</v>
      </c>
      <c r="CV446" s="41">
        <f ca="1">EXP(($C$384)*'Part F'!CU78)</f>
        <v>1.0005708550580381</v>
      </c>
      <c r="CW446" s="41">
        <f ca="1">EXP(($C$384)*'Part F'!CV78)</f>
        <v>1.0005368643335431</v>
      </c>
      <c r="CX446" s="41">
        <f ca="1">EXP(($C$384)*'Part F'!CW78)</f>
        <v>1.0005127551549728</v>
      </c>
      <c r="CY446" s="41">
        <f ca="1">EXP(($C$384)*'Part F'!CX78)</f>
        <v>1.0006137179659418</v>
      </c>
    </row>
    <row r="447" spans="3:103" x14ac:dyDescent="0.2">
      <c r="C447" s="41">
        <f t="shared" si="37"/>
        <v>5.3333333333333313</v>
      </c>
      <c r="D447" s="41">
        <f ca="1">EXP(($C$384)*'Part F'!C79)</f>
        <v>1.0004125315960459</v>
      </c>
      <c r="E447" s="41">
        <f ca="1">EXP(($C$384)*'Part F'!D79)</f>
        <v>1.0005608101472598</v>
      </c>
      <c r="F447" s="41">
        <f ca="1">EXP(($C$384)*'Part F'!E79)</f>
        <v>1.0005187732930179</v>
      </c>
      <c r="G447" s="41">
        <f ca="1">EXP(($C$384)*'Part F'!F79)</f>
        <v>1.0005164769388035</v>
      </c>
      <c r="H447" s="41">
        <f ca="1">EXP(($C$384)*'Part F'!G79)</f>
        <v>1.0006255966593514</v>
      </c>
      <c r="I447" s="41">
        <f ca="1">EXP(($C$384)*'Part F'!H79)</f>
        <v>1.0005364514859818</v>
      </c>
      <c r="J447" s="41">
        <f ca="1">EXP(($C$384)*'Part F'!I79)</f>
        <v>1.0006404904124344</v>
      </c>
      <c r="K447" s="41">
        <f ca="1">EXP(($C$384)*'Part F'!J79)</f>
        <v>1.0005023158420716</v>
      </c>
      <c r="L447" s="41">
        <f ca="1">EXP(($C$384)*'Part F'!K79)</f>
        <v>1.000647893872364</v>
      </c>
      <c r="M447" s="41">
        <f ca="1">EXP(($C$384)*'Part F'!L79)</f>
        <v>1.0004636657832433</v>
      </c>
      <c r="N447" s="41">
        <f ca="1">EXP(($C$384)*'Part F'!M79)</f>
        <v>1.0006448569264774</v>
      </c>
      <c r="O447" s="41">
        <f ca="1">EXP(($C$384)*'Part F'!N79)</f>
        <v>1.0004289057854372</v>
      </c>
      <c r="P447" s="41">
        <f ca="1">EXP(($C$384)*'Part F'!O79)</f>
        <v>1.0006517397514485</v>
      </c>
      <c r="Q447" s="41">
        <f ca="1">EXP(($C$384)*'Part F'!P79)</f>
        <v>1.0006500690323341</v>
      </c>
      <c r="R447" s="41">
        <f ca="1">EXP(($C$384)*'Part F'!Q79)</f>
        <v>1.0005110833860764</v>
      </c>
      <c r="S447" s="41">
        <f ca="1">EXP(($C$384)*'Part F'!R79)</f>
        <v>1.0005342264736308</v>
      </c>
      <c r="T447" s="41">
        <f ca="1">EXP(($C$384)*'Part F'!S79)</f>
        <v>1.0005178462299662</v>
      </c>
      <c r="U447" s="41">
        <f ca="1">EXP(($C$384)*'Part F'!T79)</f>
        <v>1.000737946588649</v>
      </c>
      <c r="V447" s="41">
        <f ca="1">EXP(($C$384)*'Part F'!U79)</f>
        <v>1.0006012125925206</v>
      </c>
      <c r="W447" s="41">
        <f ca="1">EXP(($C$384)*'Part F'!V79)</f>
        <v>1.0005258202441032</v>
      </c>
      <c r="X447" s="41">
        <f ca="1">EXP(($C$384)*'Part F'!W79)</f>
        <v>1.0004808577630842</v>
      </c>
      <c r="Y447" s="41">
        <f ca="1">EXP(($C$384)*'Part F'!X79)</f>
        <v>1.000361369626815</v>
      </c>
      <c r="Z447" s="41">
        <f ca="1">EXP(($C$384)*'Part F'!Y79)</f>
        <v>1.0004676179419634</v>
      </c>
      <c r="AA447" s="41">
        <f ca="1">EXP(($C$384)*'Part F'!Z79)</f>
        <v>1.0005019873730547</v>
      </c>
      <c r="AB447" s="41">
        <f ca="1">EXP(($C$384)*'Part F'!AA79)</f>
        <v>1.0004688807513229</v>
      </c>
      <c r="AC447" s="41">
        <f ca="1">EXP(($C$384)*'Part F'!AB79)</f>
        <v>1.0004678984760365</v>
      </c>
      <c r="AD447" s="41">
        <f ca="1">EXP(($C$384)*'Part F'!AC79)</f>
        <v>1.0006080125755559</v>
      </c>
      <c r="AE447" s="41">
        <f ca="1">EXP(($C$384)*'Part F'!AD79)</f>
        <v>1.0006549351994101</v>
      </c>
      <c r="AF447" s="41">
        <f ca="1">EXP(($C$384)*'Part F'!AE79)</f>
        <v>1.0004531926895586</v>
      </c>
      <c r="AG447" s="41">
        <f ca="1">EXP(($C$384)*'Part F'!AF79)</f>
        <v>1.0005844303990306</v>
      </c>
      <c r="AH447" s="41">
        <f ca="1">EXP(($C$384)*'Part F'!AG79)</f>
        <v>1.0006950784570956</v>
      </c>
      <c r="AI447" s="41">
        <f ca="1">EXP(($C$384)*'Part F'!AH79)</f>
        <v>1.000449657693208</v>
      </c>
      <c r="AJ447" s="41">
        <f ca="1">EXP(($C$384)*'Part F'!AI79)</f>
        <v>1.0005483224177263</v>
      </c>
      <c r="AK447" s="41">
        <f ca="1">EXP(($C$384)*'Part F'!AJ79)</f>
        <v>1.0004902646853353</v>
      </c>
      <c r="AL447" s="41">
        <f ca="1">EXP(($C$384)*'Part F'!AK79)</f>
        <v>1.0005099466482981</v>
      </c>
      <c r="AM447" s="41">
        <f ca="1">EXP(($C$384)*'Part F'!AL79)</f>
        <v>1.000615949705616</v>
      </c>
      <c r="AN447" s="41">
        <f ca="1">EXP(($C$384)*'Part F'!AM79)</f>
        <v>1.0005835460352015</v>
      </c>
      <c r="AO447" s="41">
        <f ca="1">EXP(($C$384)*'Part F'!AN79)</f>
        <v>1.0005010739754265</v>
      </c>
      <c r="AP447" s="41">
        <f ca="1">EXP(($C$384)*'Part F'!AO79)</f>
        <v>1.0005068253546618</v>
      </c>
      <c r="AQ447" s="41">
        <f ca="1">EXP(($C$384)*'Part F'!AP79)</f>
        <v>1.0006536721073085</v>
      </c>
      <c r="AR447" s="41">
        <f ca="1">EXP(($C$384)*'Part F'!AQ79)</f>
        <v>1.0007102163995112</v>
      </c>
      <c r="AS447" s="41">
        <f ca="1">EXP(($C$384)*'Part F'!AR79)</f>
        <v>1.000497231197605</v>
      </c>
      <c r="AT447" s="41">
        <f ca="1">EXP(($C$384)*'Part F'!AS79)</f>
        <v>1.0005859575519529</v>
      </c>
      <c r="AU447" s="41">
        <f ca="1">EXP(($C$384)*'Part F'!AT79)</f>
        <v>1.0005043593578733</v>
      </c>
      <c r="AV447" s="41">
        <f ca="1">EXP(($C$384)*'Part F'!AU79)</f>
        <v>1.0005448989685257</v>
      </c>
      <c r="AW447" s="41">
        <f ca="1">EXP(($C$384)*'Part F'!AV79)</f>
        <v>1.0005105375556111</v>
      </c>
      <c r="AX447" s="41">
        <f ca="1">EXP(($C$384)*'Part F'!AW79)</f>
        <v>1.0002876735400832</v>
      </c>
      <c r="AY447" s="41">
        <f ca="1">EXP(($C$384)*'Part F'!AX79)</f>
        <v>1.0004611788051663</v>
      </c>
      <c r="AZ447" s="41">
        <f ca="1">EXP(($C$384)*'Part F'!AY79)</f>
        <v>1.0007968350441048</v>
      </c>
      <c r="BA447" s="41">
        <f ca="1">EXP(($C$384)*'Part F'!AZ79)</f>
        <v>1.000544988835002</v>
      </c>
      <c r="BB447" s="41">
        <f ca="1">EXP(($C$384)*'Part F'!BA79)</f>
        <v>1.0004855056320159</v>
      </c>
      <c r="BC447" s="41">
        <f ca="1">EXP(($C$384)*'Part F'!BB79)</f>
        <v>1.0006568741936042</v>
      </c>
      <c r="BD447" s="41">
        <f ca="1">EXP(($C$384)*'Part F'!BC79)</f>
        <v>1.0006502320204402</v>
      </c>
      <c r="BE447" s="41">
        <f ca="1">EXP(($C$384)*'Part F'!BD79)</f>
        <v>1.0005286272956675</v>
      </c>
      <c r="BF447" s="41">
        <f ca="1">EXP(($C$384)*'Part F'!BE79)</f>
        <v>1.0007050268546511</v>
      </c>
      <c r="BG447" s="41">
        <f ca="1">EXP(($C$384)*'Part F'!BF79)</f>
        <v>1.0005119343425459</v>
      </c>
      <c r="BH447" s="41">
        <f ca="1">EXP(($C$384)*'Part F'!BG79)</f>
        <v>1.0005819559870239</v>
      </c>
      <c r="BI447" s="41">
        <f ca="1">EXP(($C$384)*'Part F'!BH79)</f>
        <v>1.0005134685743802</v>
      </c>
      <c r="BJ447" s="41">
        <f ca="1">EXP(($C$384)*'Part F'!BI79)</f>
        <v>1.0003925782008065</v>
      </c>
      <c r="BK447" s="41">
        <f ca="1">EXP(($C$384)*'Part F'!BJ79)</f>
        <v>1.0004441114965306</v>
      </c>
      <c r="BL447" s="41">
        <f ca="1">EXP(($C$384)*'Part F'!BK79)</f>
        <v>1.0006406948290159</v>
      </c>
      <c r="BM447" s="41">
        <f ca="1">EXP(($C$384)*'Part F'!BL79)</f>
        <v>1.0005332492823291</v>
      </c>
      <c r="BN447" s="41">
        <f ca="1">EXP(($C$384)*'Part F'!BM79)</f>
        <v>1.0006250907622638</v>
      </c>
      <c r="BO447" s="41">
        <f ca="1">EXP(($C$384)*'Part F'!BN79)</f>
        <v>1.0005071320483321</v>
      </c>
      <c r="BP447" s="41">
        <f ca="1">EXP(($C$384)*'Part F'!BO79)</f>
        <v>1.0005739073769682</v>
      </c>
      <c r="BQ447" s="41">
        <f ca="1">EXP(($C$384)*'Part F'!BP79)</f>
        <v>1.0005977279959899</v>
      </c>
      <c r="BR447" s="41">
        <f ca="1">EXP(($C$384)*'Part F'!BQ79)</f>
        <v>1.0005153049686781</v>
      </c>
      <c r="BS447" s="41">
        <f ca="1">EXP(($C$384)*'Part F'!BR79)</f>
        <v>1.0006286664693469</v>
      </c>
      <c r="BT447" s="41">
        <f ca="1">EXP(($C$384)*'Part F'!BS79)</f>
        <v>1.0004713928582267</v>
      </c>
      <c r="BU447" s="41">
        <f ca="1">EXP(($C$384)*'Part F'!BT79)</f>
        <v>1.0004929823995652</v>
      </c>
      <c r="BV447" s="41">
        <f ca="1">EXP(($C$384)*'Part F'!BU79)</f>
        <v>1.0004863469057061</v>
      </c>
      <c r="BW447" s="41">
        <f ca="1">EXP(($C$384)*'Part F'!BV79)</f>
        <v>1.0006675616179797</v>
      </c>
      <c r="BX447" s="41">
        <f ca="1">EXP(($C$384)*'Part F'!BW79)</f>
        <v>1.0005234483639904</v>
      </c>
      <c r="BY447" s="41">
        <f ca="1">EXP(($C$384)*'Part F'!BX79)</f>
        <v>1.0005288870231841</v>
      </c>
      <c r="BZ447" s="41">
        <f ca="1">EXP(($C$384)*'Part F'!BY79)</f>
        <v>1.0004610415512556</v>
      </c>
      <c r="CA447" s="41">
        <f ca="1">EXP(($C$384)*'Part F'!BZ79)</f>
        <v>1.0005667022971549</v>
      </c>
      <c r="CB447" s="41">
        <f ca="1">EXP(($C$384)*'Part F'!CA79)</f>
        <v>1.0005159623295854</v>
      </c>
      <c r="CC447" s="41">
        <f ca="1">EXP(($C$384)*'Part F'!CB79)</f>
        <v>1.0007885068113875</v>
      </c>
      <c r="CD447" s="41">
        <f ca="1">EXP(($C$384)*'Part F'!CC79)</f>
        <v>1.0004810135249131</v>
      </c>
      <c r="CE447" s="41">
        <f ca="1">EXP(($C$384)*'Part F'!CD79)</f>
        <v>1.0004486020675272</v>
      </c>
      <c r="CF447" s="41">
        <f ca="1">EXP(($C$384)*'Part F'!CE79)</f>
        <v>1.0005073513869474</v>
      </c>
      <c r="CG447" s="41">
        <f ca="1">EXP(($C$384)*'Part F'!CF79)</f>
        <v>1.000598434597588</v>
      </c>
      <c r="CH447" s="41">
        <f ca="1">EXP(($C$384)*'Part F'!CG79)</f>
        <v>1.0005029226610294</v>
      </c>
      <c r="CI447" s="41">
        <f ca="1">EXP(($C$384)*'Part F'!CH79)</f>
        <v>1.0006046417827077</v>
      </c>
      <c r="CJ447" s="41">
        <f ca="1">EXP(($C$384)*'Part F'!CI79)</f>
        <v>1.0006200239971355</v>
      </c>
      <c r="CK447" s="41">
        <f ca="1">EXP(($C$384)*'Part F'!CJ79)</f>
        <v>1.0005300179348555</v>
      </c>
      <c r="CL447" s="41">
        <f ca="1">EXP(($C$384)*'Part F'!CK79)</f>
        <v>1.0006063732909141</v>
      </c>
      <c r="CM447" s="41">
        <f ca="1">EXP(($C$384)*'Part F'!CL79)</f>
        <v>1.0005205558203605</v>
      </c>
      <c r="CN447" s="41">
        <f ca="1">EXP(($C$384)*'Part F'!CM79)</f>
        <v>1.0006004117187501</v>
      </c>
      <c r="CO447" s="41">
        <f ca="1">EXP(($C$384)*'Part F'!CN79)</f>
        <v>1.0005463373902401</v>
      </c>
      <c r="CP447" s="41">
        <f ca="1">EXP(($C$384)*'Part F'!CO79)</f>
        <v>1.0005956228976531</v>
      </c>
      <c r="CQ447" s="41">
        <f ca="1">EXP(($C$384)*'Part F'!CP79)</f>
        <v>1.0004583403522811</v>
      </c>
      <c r="CR447" s="41">
        <f ca="1">EXP(($C$384)*'Part F'!CQ79)</f>
        <v>1.0005500703584209</v>
      </c>
      <c r="CS447" s="41">
        <f ca="1">EXP(($C$384)*'Part F'!CR79)</f>
        <v>1.0005804447827673</v>
      </c>
      <c r="CT447" s="41">
        <f ca="1">EXP(($C$384)*'Part F'!CS79)</f>
        <v>1.000406912391365</v>
      </c>
      <c r="CU447" s="41">
        <f ca="1">EXP(($C$384)*'Part F'!CT79)</f>
        <v>1.0005947256668239</v>
      </c>
      <c r="CV447" s="41">
        <f ca="1">EXP(($C$384)*'Part F'!CU79)</f>
        <v>1.00055954322643</v>
      </c>
      <c r="CW447" s="41">
        <f ca="1">EXP(($C$384)*'Part F'!CV79)</f>
        <v>1.0005371857142735</v>
      </c>
      <c r="CX447" s="41">
        <f ca="1">EXP(($C$384)*'Part F'!CW79)</f>
        <v>1.0005159821548604</v>
      </c>
      <c r="CY447" s="41">
        <f ca="1">EXP(($C$384)*'Part F'!CX79)</f>
        <v>1.0006035737459611</v>
      </c>
    </row>
    <row r="448" spans="3:103" x14ac:dyDescent="0.2">
      <c r="C448" s="41">
        <f t="shared" si="37"/>
        <v>5.4166666666666643</v>
      </c>
      <c r="D448" s="41">
        <f ca="1">EXP(($C$384)*'Part F'!C80)</f>
        <v>1.0004348405201398</v>
      </c>
      <c r="E448" s="41">
        <f ca="1">EXP(($C$384)*'Part F'!D80)</f>
        <v>1.0005537799536117</v>
      </c>
      <c r="F448" s="41">
        <f ca="1">EXP(($C$384)*'Part F'!E80)</f>
        <v>1.0005140233105121</v>
      </c>
      <c r="G448" s="41">
        <f ca="1">EXP(($C$384)*'Part F'!F80)</f>
        <v>1.000519236182257</v>
      </c>
      <c r="H448" s="41">
        <f ca="1">EXP(($C$384)*'Part F'!G80)</f>
        <v>1.0006244603561665</v>
      </c>
      <c r="I448" s="41">
        <f ca="1">EXP(($C$384)*'Part F'!H80)</f>
        <v>1.000548671613251</v>
      </c>
      <c r="J448" s="41">
        <f ca="1">EXP(($C$384)*'Part F'!I80)</f>
        <v>1.0006440200173159</v>
      </c>
      <c r="K448" s="41">
        <f ca="1">EXP(($C$384)*'Part F'!J80)</f>
        <v>1.0004882416322693</v>
      </c>
      <c r="L448" s="41">
        <f ca="1">EXP(($C$384)*'Part F'!K80)</f>
        <v>1.0006372398929619</v>
      </c>
      <c r="M448" s="41">
        <f ca="1">EXP(($C$384)*'Part F'!L80)</f>
        <v>1.0004648323830434</v>
      </c>
      <c r="N448" s="41">
        <f ca="1">EXP(($C$384)*'Part F'!M80)</f>
        <v>1.0006383023255148</v>
      </c>
      <c r="O448" s="41">
        <f ca="1">EXP(($C$384)*'Part F'!N80)</f>
        <v>1.0004252552137847</v>
      </c>
      <c r="P448" s="41">
        <f ca="1">EXP(($C$384)*'Part F'!O80)</f>
        <v>1.0006546566749599</v>
      </c>
      <c r="Q448" s="41">
        <f ca="1">EXP(($C$384)*'Part F'!P80)</f>
        <v>1.0006638559325025</v>
      </c>
      <c r="R448" s="41">
        <f ca="1">EXP(($C$384)*'Part F'!Q80)</f>
        <v>1.0005231619650414</v>
      </c>
      <c r="S448" s="41">
        <f ca="1">EXP(($C$384)*'Part F'!R80)</f>
        <v>1.0005292269311494</v>
      </c>
      <c r="T448" s="41">
        <f ca="1">EXP(($C$384)*'Part F'!S80)</f>
        <v>1.0005081442149029</v>
      </c>
      <c r="U448" s="41">
        <f ca="1">EXP(($C$384)*'Part F'!T80)</f>
        <v>1.0007356275911055</v>
      </c>
      <c r="V448" s="41">
        <f ca="1">EXP(($C$384)*'Part F'!U80)</f>
        <v>1.0006157928648827</v>
      </c>
      <c r="W448" s="41">
        <f ca="1">EXP(($C$384)*'Part F'!V80)</f>
        <v>1.0005322983662672</v>
      </c>
      <c r="X448" s="41">
        <f ca="1">EXP(($C$384)*'Part F'!W80)</f>
        <v>1.0004756931394796</v>
      </c>
      <c r="Y448" s="41">
        <f ca="1">EXP(($C$384)*'Part F'!X80)</f>
        <v>1.0003600652857709</v>
      </c>
      <c r="Z448" s="41">
        <f ca="1">EXP(($C$384)*'Part F'!Y80)</f>
        <v>1.0004794634371703</v>
      </c>
      <c r="AA448" s="41">
        <f ca="1">EXP(($C$384)*'Part F'!Z80)</f>
        <v>1.0004747140605097</v>
      </c>
      <c r="AB448" s="41">
        <f ca="1">EXP(($C$384)*'Part F'!AA80)</f>
        <v>1.0004739842131458</v>
      </c>
      <c r="AC448" s="41">
        <f ca="1">EXP(($C$384)*'Part F'!AB80)</f>
        <v>1.0004745506425072</v>
      </c>
      <c r="AD448" s="41">
        <f ca="1">EXP(($C$384)*'Part F'!AC80)</f>
        <v>1.0006036858479819</v>
      </c>
      <c r="AE448" s="41">
        <f ca="1">EXP(($C$384)*'Part F'!AD80)</f>
        <v>1.0006471689649989</v>
      </c>
      <c r="AF448" s="41">
        <f ca="1">EXP(($C$384)*'Part F'!AE80)</f>
        <v>1.0004410527207552</v>
      </c>
      <c r="AG448" s="41">
        <f ca="1">EXP(($C$384)*'Part F'!AF80)</f>
        <v>1.0005750441148273</v>
      </c>
      <c r="AH448" s="41">
        <f ca="1">EXP(($C$384)*'Part F'!AG80)</f>
        <v>1.0007087663373135</v>
      </c>
      <c r="AI448" s="41">
        <f ca="1">EXP(($C$384)*'Part F'!AH80)</f>
        <v>1.0004522088965202</v>
      </c>
      <c r="AJ448" s="41">
        <f ca="1">EXP(($C$384)*'Part F'!AI80)</f>
        <v>1.000561350188212</v>
      </c>
      <c r="AK448" s="41">
        <f ca="1">EXP(($C$384)*'Part F'!AJ80)</f>
        <v>1.0004827059089256</v>
      </c>
      <c r="AL448" s="41">
        <f ca="1">EXP(($C$384)*'Part F'!AK80)</f>
        <v>1.0005027042412558</v>
      </c>
      <c r="AM448" s="41">
        <f ca="1">EXP(($C$384)*'Part F'!AL80)</f>
        <v>1.0006159364791802</v>
      </c>
      <c r="AN448" s="41">
        <f ca="1">EXP(($C$384)*'Part F'!AM80)</f>
        <v>1.0005949663334668</v>
      </c>
      <c r="AO448" s="41">
        <f ca="1">EXP(($C$384)*'Part F'!AN80)</f>
        <v>1.0005106178911571</v>
      </c>
      <c r="AP448" s="41">
        <f ca="1">EXP(($C$384)*'Part F'!AO80)</f>
        <v>1.0005202827588355</v>
      </c>
      <c r="AQ448" s="41">
        <f ca="1">EXP(($C$384)*'Part F'!AP80)</f>
        <v>1.0006550313917708</v>
      </c>
      <c r="AR448" s="41">
        <f ca="1">EXP(($C$384)*'Part F'!AQ80)</f>
        <v>1.0007128019919822</v>
      </c>
      <c r="AS448" s="41">
        <f ca="1">EXP(($C$384)*'Part F'!AR80)</f>
        <v>1.0005007200024534</v>
      </c>
      <c r="AT448" s="41">
        <f ca="1">EXP(($C$384)*'Part F'!AS80)</f>
        <v>1.0005998744293181</v>
      </c>
      <c r="AU448" s="41">
        <f ca="1">EXP(($C$384)*'Part F'!AT80)</f>
        <v>1.0005021230436533</v>
      </c>
      <c r="AV448" s="41">
        <f ca="1">EXP(($C$384)*'Part F'!AU80)</f>
        <v>1.0005479090078855</v>
      </c>
      <c r="AW448" s="41">
        <f ca="1">EXP(($C$384)*'Part F'!AV80)</f>
        <v>1.0005249405316761</v>
      </c>
      <c r="AX448" s="41">
        <f ca="1">EXP(($C$384)*'Part F'!AW80)</f>
        <v>1.0002985296308646</v>
      </c>
      <c r="AY448" s="41">
        <f ca="1">EXP(($C$384)*'Part F'!AX80)</f>
        <v>1.0004492822358069</v>
      </c>
      <c r="AZ448" s="41">
        <f ca="1">EXP(($C$384)*'Part F'!AY80)</f>
        <v>1.0007964393955178</v>
      </c>
      <c r="BA448" s="41">
        <f ca="1">EXP(($C$384)*'Part F'!AZ80)</f>
        <v>1.0005536428171453</v>
      </c>
      <c r="BB448" s="41">
        <f ca="1">EXP(($C$384)*'Part F'!BA80)</f>
        <v>1.0004883595587699</v>
      </c>
      <c r="BC448" s="41">
        <f ca="1">EXP(($C$384)*'Part F'!BB80)</f>
        <v>1.0006504908907721</v>
      </c>
      <c r="BD448" s="41">
        <f ca="1">EXP(($C$384)*'Part F'!BC80)</f>
        <v>1.0006834949774204</v>
      </c>
      <c r="BE448" s="41">
        <f ca="1">EXP(($C$384)*'Part F'!BD80)</f>
        <v>1.0005178147922247</v>
      </c>
      <c r="BF448" s="41">
        <f ca="1">EXP(($C$384)*'Part F'!BE80)</f>
        <v>1.0006997284889381</v>
      </c>
      <c r="BG448" s="41">
        <f ca="1">EXP(($C$384)*'Part F'!BF80)</f>
        <v>1.0005247046903691</v>
      </c>
      <c r="BH448" s="41">
        <f ca="1">EXP(($C$384)*'Part F'!BG80)</f>
        <v>1.0005830115053491</v>
      </c>
      <c r="BI448" s="41">
        <f ca="1">EXP(($C$384)*'Part F'!BH80)</f>
        <v>1.0005070319908167</v>
      </c>
      <c r="BJ448" s="41">
        <f ca="1">EXP(($C$384)*'Part F'!BI80)</f>
        <v>1.0003855521570297</v>
      </c>
      <c r="BK448" s="41">
        <f ca="1">EXP(($C$384)*'Part F'!BJ80)</f>
        <v>1.0004482333071958</v>
      </c>
      <c r="BL448" s="41">
        <f ca="1">EXP(($C$384)*'Part F'!BK80)</f>
        <v>1.0006206490233192</v>
      </c>
      <c r="BM448" s="41">
        <f ca="1">EXP(($C$384)*'Part F'!BL80)</f>
        <v>1.000535184425005</v>
      </c>
      <c r="BN448" s="41">
        <f ca="1">EXP(($C$384)*'Part F'!BM80)</f>
        <v>1.0006287703176189</v>
      </c>
      <c r="BO448" s="41">
        <f ca="1">EXP(($C$384)*'Part F'!BN80)</f>
        <v>1.0005026109445196</v>
      </c>
      <c r="BP448" s="41">
        <f ca="1">EXP(($C$384)*'Part F'!BO80)</f>
        <v>1.0005730198572953</v>
      </c>
      <c r="BQ448" s="41">
        <f ca="1">EXP(($C$384)*'Part F'!BP80)</f>
        <v>1.000602503622092</v>
      </c>
      <c r="BR448" s="41">
        <f ca="1">EXP(($C$384)*'Part F'!BQ80)</f>
        <v>1.0004938875269591</v>
      </c>
      <c r="BS448" s="41">
        <f ca="1">EXP(($C$384)*'Part F'!BR80)</f>
        <v>1.0006451961115121</v>
      </c>
      <c r="BT448" s="41">
        <f ca="1">EXP(($C$384)*'Part F'!BS80)</f>
        <v>1.0004628018266739</v>
      </c>
      <c r="BU448" s="41">
        <f ca="1">EXP(($C$384)*'Part F'!BT80)</f>
        <v>1.0005012562947007</v>
      </c>
      <c r="BV448" s="41">
        <f ca="1">EXP(($C$384)*'Part F'!BU80)</f>
        <v>1.0004820258007532</v>
      </c>
      <c r="BW448" s="41">
        <f ca="1">EXP(($C$384)*'Part F'!BV80)</f>
        <v>1.0006744741556506</v>
      </c>
      <c r="BX448" s="41">
        <f ca="1">EXP(($C$384)*'Part F'!BW80)</f>
        <v>1.0005253683114572</v>
      </c>
      <c r="BY448" s="41">
        <f ca="1">EXP(($C$384)*'Part F'!BX80)</f>
        <v>1.0005281964096746</v>
      </c>
      <c r="BZ448" s="41">
        <f ca="1">EXP(($C$384)*'Part F'!BY80)</f>
        <v>1.0004605946859604</v>
      </c>
      <c r="CA448" s="41">
        <f ca="1">EXP(($C$384)*'Part F'!BZ80)</f>
        <v>1.0005663001951617</v>
      </c>
      <c r="CB448" s="41">
        <f ca="1">EXP(($C$384)*'Part F'!CA80)</f>
        <v>1.0005209743544976</v>
      </c>
      <c r="CC448" s="41">
        <f ca="1">EXP(($C$384)*'Part F'!CB80)</f>
        <v>1.0007650778120503</v>
      </c>
      <c r="CD448" s="41">
        <f ca="1">EXP(($C$384)*'Part F'!CC80)</f>
        <v>1.0004684698133386</v>
      </c>
      <c r="CE448" s="41">
        <f ca="1">EXP(($C$384)*'Part F'!CD80)</f>
        <v>1.0004600775867998</v>
      </c>
      <c r="CF448" s="41">
        <f ca="1">EXP(($C$384)*'Part F'!CE80)</f>
        <v>1.0005016810592056</v>
      </c>
      <c r="CG448" s="41">
        <f ca="1">EXP(($C$384)*'Part F'!CF80)</f>
        <v>1.000594956312554</v>
      </c>
      <c r="CH448" s="41">
        <f ca="1">EXP(($C$384)*'Part F'!CG80)</f>
        <v>1.0005097798922522</v>
      </c>
      <c r="CI448" s="41">
        <f ca="1">EXP(($C$384)*'Part F'!CH80)</f>
        <v>1.0005907320481966</v>
      </c>
      <c r="CJ448" s="41">
        <f ca="1">EXP(($C$384)*'Part F'!CI80)</f>
        <v>1.0006233346842059</v>
      </c>
      <c r="CK448" s="41">
        <f ca="1">EXP(($C$384)*'Part F'!CJ80)</f>
        <v>1.0005274292789705</v>
      </c>
      <c r="CL448" s="41">
        <f ca="1">EXP(($C$384)*'Part F'!CK80)</f>
        <v>1.0006103932834305</v>
      </c>
      <c r="CM448" s="41">
        <f ca="1">EXP(($C$384)*'Part F'!CL80)</f>
        <v>1.00053548307407</v>
      </c>
      <c r="CN448" s="41">
        <f ca="1">EXP(($C$384)*'Part F'!CM80)</f>
        <v>1.0006087882845585</v>
      </c>
      <c r="CO448" s="41">
        <f ca="1">EXP(($C$384)*'Part F'!CN80)</f>
        <v>1.00055943911298</v>
      </c>
      <c r="CP448" s="41">
        <f ca="1">EXP(($C$384)*'Part F'!CO80)</f>
        <v>1.0005864484257647</v>
      </c>
      <c r="CQ448" s="41">
        <f ca="1">EXP(($C$384)*'Part F'!CP80)</f>
        <v>1.0004522607540296</v>
      </c>
      <c r="CR448" s="41">
        <f ca="1">EXP(($C$384)*'Part F'!CQ80)</f>
        <v>1.0005394999280295</v>
      </c>
      <c r="CS448" s="41">
        <f ca="1">EXP(($C$384)*'Part F'!CR80)</f>
        <v>1.0005825090065625</v>
      </c>
      <c r="CT448" s="41">
        <f ca="1">EXP(($C$384)*'Part F'!CS80)</f>
        <v>1.0003963618063114</v>
      </c>
      <c r="CU448" s="41">
        <f ca="1">EXP(($C$384)*'Part F'!CT80)</f>
        <v>1.0005846709945547</v>
      </c>
      <c r="CV448" s="41">
        <f ca="1">EXP(($C$384)*'Part F'!CU80)</f>
        <v>1.000555904137757</v>
      </c>
      <c r="CW448" s="41">
        <f ca="1">EXP(($C$384)*'Part F'!CV80)</f>
        <v>1.0005433466281539</v>
      </c>
      <c r="CX448" s="41">
        <f ca="1">EXP(($C$384)*'Part F'!CW80)</f>
        <v>1.0005206946735397</v>
      </c>
      <c r="CY448" s="41">
        <f ca="1">EXP(($C$384)*'Part F'!CX80)</f>
        <v>1.0006043552471762</v>
      </c>
    </row>
    <row r="449" spans="3:103" x14ac:dyDescent="0.2">
      <c r="C449" s="41">
        <f t="shared" ref="C449:C503" si="38">1/12+C448</f>
        <v>5.4999999999999973</v>
      </c>
      <c r="D449" s="41">
        <f ca="1">EXP(($C$384)*'Part F'!C81)</f>
        <v>1.0004488219760015</v>
      </c>
      <c r="E449" s="41">
        <f ca="1">EXP(($C$384)*'Part F'!D81)</f>
        <v>1.0005689101443551</v>
      </c>
      <c r="F449" s="41">
        <f ca="1">EXP(($C$384)*'Part F'!E81)</f>
        <v>1.0005123810028935</v>
      </c>
      <c r="G449" s="41">
        <f ca="1">EXP(($C$384)*'Part F'!F81)</f>
        <v>1.0005556643129119</v>
      </c>
      <c r="H449" s="41">
        <f ca="1">EXP(($C$384)*'Part F'!G81)</f>
        <v>1.0006398834748489</v>
      </c>
      <c r="I449" s="41">
        <f ca="1">EXP(($C$384)*'Part F'!H81)</f>
        <v>1.0005413650426995</v>
      </c>
      <c r="J449" s="41">
        <f ca="1">EXP(($C$384)*'Part F'!I81)</f>
        <v>1.0006717392742597</v>
      </c>
      <c r="K449" s="41">
        <f ca="1">EXP(($C$384)*'Part F'!J81)</f>
        <v>1.0005025111972341</v>
      </c>
      <c r="L449" s="41">
        <f ca="1">EXP(($C$384)*'Part F'!K81)</f>
        <v>1.0006497643299463</v>
      </c>
      <c r="M449" s="41">
        <f ca="1">EXP(($C$384)*'Part F'!L81)</f>
        <v>1.0004658639940767</v>
      </c>
      <c r="N449" s="41">
        <f ca="1">EXP(($C$384)*'Part F'!M81)</f>
        <v>1.00064567125255</v>
      </c>
      <c r="O449" s="41">
        <f ca="1">EXP(($C$384)*'Part F'!N81)</f>
        <v>1.0004335689154695</v>
      </c>
      <c r="P449" s="41">
        <f ca="1">EXP(($C$384)*'Part F'!O81)</f>
        <v>1.0006628837608211</v>
      </c>
      <c r="Q449" s="41">
        <f ca="1">EXP(($C$384)*'Part F'!P81)</f>
        <v>1.0006454503814033</v>
      </c>
      <c r="R449" s="41">
        <f ca="1">EXP(($C$384)*'Part F'!Q81)</f>
        <v>1.0005274995050086</v>
      </c>
      <c r="S449" s="41">
        <f ca="1">EXP(($C$384)*'Part F'!R81)</f>
        <v>1.0005353485114594</v>
      </c>
      <c r="T449" s="41">
        <f ca="1">EXP(($C$384)*'Part F'!S81)</f>
        <v>1.0005130234428401</v>
      </c>
      <c r="U449" s="41">
        <f ca="1">EXP(($C$384)*'Part F'!T81)</f>
        <v>1.0007216176500999</v>
      </c>
      <c r="V449" s="41">
        <f ca="1">EXP(($C$384)*'Part F'!U81)</f>
        <v>1.0006027884353998</v>
      </c>
      <c r="W449" s="41">
        <f ca="1">EXP(($C$384)*'Part F'!V81)</f>
        <v>1.0005518542658374</v>
      </c>
      <c r="X449" s="41">
        <f ca="1">EXP(($C$384)*'Part F'!W81)</f>
        <v>1.0004914492761707</v>
      </c>
      <c r="Y449" s="41">
        <f ca="1">EXP(($C$384)*'Part F'!X81)</f>
        <v>1.0003589885461215</v>
      </c>
      <c r="Z449" s="41">
        <f ca="1">EXP(($C$384)*'Part F'!Y81)</f>
        <v>1.000485016291828</v>
      </c>
      <c r="AA449" s="41">
        <f ca="1">EXP(($C$384)*'Part F'!Z81)</f>
        <v>1.0004788473065165</v>
      </c>
      <c r="AB449" s="41">
        <f ca="1">EXP(($C$384)*'Part F'!AA81)</f>
        <v>1.0004881049161847</v>
      </c>
      <c r="AC449" s="41">
        <f ca="1">EXP(($C$384)*'Part F'!AB81)</f>
        <v>1.0004844844585938</v>
      </c>
      <c r="AD449" s="41">
        <f ca="1">EXP(($C$384)*'Part F'!AC81)</f>
        <v>1.0006065636479424</v>
      </c>
      <c r="AE449" s="41">
        <f ca="1">EXP(($C$384)*'Part F'!AD81)</f>
        <v>1.0006328812697292</v>
      </c>
      <c r="AF449" s="41">
        <f ca="1">EXP(($C$384)*'Part F'!AE81)</f>
        <v>1.0004534647852357</v>
      </c>
      <c r="AG449" s="41">
        <f ca="1">EXP(($C$384)*'Part F'!AF81)</f>
        <v>1.0005829176239327</v>
      </c>
      <c r="AH449" s="41">
        <f ca="1">EXP(($C$384)*'Part F'!AG81)</f>
        <v>1.0006955236124999</v>
      </c>
      <c r="AI449" s="41">
        <f ca="1">EXP(($C$384)*'Part F'!AH81)</f>
        <v>1.00043347775271</v>
      </c>
      <c r="AJ449" s="41">
        <f ca="1">EXP(($C$384)*'Part F'!AI81)</f>
        <v>1.0005707030871267</v>
      </c>
      <c r="AK449" s="41">
        <f ca="1">EXP(($C$384)*'Part F'!AJ81)</f>
        <v>1.0004772235925414</v>
      </c>
      <c r="AL449" s="41">
        <f ca="1">EXP(($C$384)*'Part F'!AK81)</f>
        <v>1.0005107273262503</v>
      </c>
      <c r="AM449" s="41">
        <f ca="1">EXP(($C$384)*'Part F'!AL81)</f>
        <v>1.0006181006815589</v>
      </c>
      <c r="AN449" s="41">
        <f ca="1">EXP(($C$384)*'Part F'!AM81)</f>
        <v>1.0006129468419258</v>
      </c>
      <c r="AO449" s="41">
        <f ca="1">EXP(($C$384)*'Part F'!AN81)</f>
        <v>1.0005353844187921</v>
      </c>
      <c r="AP449" s="41">
        <f ca="1">EXP(($C$384)*'Part F'!AO81)</f>
        <v>1.0005365085191162</v>
      </c>
      <c r="AQ449" s="41">
        <f ca="1">EXP(($C$384)*'Part F'!AP81)</f>
        <v>1.0006321204885855</v>
      </c>
      <c r="AR449" s="41">
        <f ca="1">EXP(($C$384)*'Part F'!AQ81)</f>
        <v>1.0007336473814836</v>
      </c>
      <c r="AS449" s="41">
        <f ca="1">EXP(($C$384)*'Part F'!AR81)</f>
        <v>1.0005072140749294</v>
      </c>
      <c r="AT449" s="41">
        <f ca="1">EXP(($C$384)*'Part F'!AS81)</f>
        <v>1.0006062051375852</v>
      </c>
      <c r="AU449" s="41">
        <f ca="1">EXP(($C$384)*'Part F'!AT81)</f>
        <v>1.0005150534986247</v>
      </c>
      <c r="AV449" s="41">
        <f ca="1">EXP(($C$384)*'Part F'!AU81)</f>
        <v>1.0005675602586395</v>
      </c>
      <c r="AW449" s="41">
        <f ca="1">EXP(($C$384)*'Part F'!AV81)</f>
        <v>1.0005217723860877</v>
      </c>
      <c r="AX449" s="41">
        <f ca="1">EXP(($C$384)*'Part F'!AW81)</f>
        <v>1.0002997113246239</v>
      </c>
      <c r="AY449" s="41">
        <f ca="1">EXP(($C$384)*'Part F'!AX81)</f>
        <v>1.000445474709287</v>
      </c>
      <c r="AZ449" s="41">
        <f ca="1">EXP(($C$384)*'Part F'!AY81)</f>
        <v>1.0007933923202059</v>
      </c>
      <c r="BA449" s="41">
        <f ca="1">EXP(($C$384)*'Part F'!AZ81)</f>
        <v>1.0005729593388306</v>
      </c>
      <c r="BB449" s="41">
        <f ca="1">EXP(($C$384)*'Part F'!BA81)</f>
        <v>1.0004645278769524</v>
      </c>
      <c r="BC449" s="41">
        <f ca="1">EXP(($C$384)*'Part F'!BB81)</f>
        <v>1.0006727045108585</v>
      </c>
      <c r="BD449" s="41">
        <f ca="1">EXP(($C$384)*'Part F'!BC81)</f>
        <v>1.0007004786310529</v>
      </c>
      <c r="BE449" s="41">
        <f ca="1">EXP(($C$384)*'Part F'!BD81)</f>
        <v>1.0005088309626948</v>
      </c>
      <c r="BF449" s="41">
        <f ca="1">EXP(($C$384)*'Part F'!BE81)</f>
        <v>1.0006891926034296</v>
      </c>
      <c r="BG449" s="41">
        <f ca="1">EXP(($C$384)*'Part F'!BF81)</f>
        <v>1.0005425023431107</v>
      </c>
      <c r="BH449" s="41">
        <f ca="1">EXP(($C$384)*'Part F'!BG81)</f>
        <v>1.0006066535508582</v>
      </c>
      <c r="BI449" s="41">
        <f ca="1">EXP(($C$384)*'Part F'!BH81)</f>
        <v>1.0005165144159029</v>
      </c>
      <c r="BJ449" s="41">
        <f ca="1">EXP(($C$384)*'Part F'!BI81)</f>
        <v>1.0003889891671163</v>
      </c>
      <c r="BK449" s="41">
        <f ca="1">EXP(($C$384)*'Part F'!BJ81)</f>
        <v>1.0004369059994516</v>
      </c>
      <c r="BL449" s="41">
        <f ca="1">EXP(($C$384)*'Part F'!BK81)</f>
        <v>1.0006294608800286</v>
      </c>
      <c r="BM449" s="41">
        <f ca="1">EXP(($C$384)*'Part F'!BL81)</f>
        <v>1.0005383328939403</v>
      </c>
      <c r="BN449" s="41">
        <f ca="1">EXP(($C$384)*'Part F'!BM81)</f>
        <v>1.0006306934707245</v>
      </c>
      <c r="BO449" s="41">
        <f ca="1">EXP(($C$384)*'Part F'!BN81)</f>
        <v>1.000499095537464</v>
      </c>
      <c r="BP449" s="41">
        <f ca="1">EXP(($C$384)*'Part F'!BO81)</f>
        <v>1.0005617697553566</v>
      </c>
      <c r="BQ449" s="41">
        <f ca="1">EXP(($C$384)*'Part F'!BP81)</f>
        <v>1.0005965387295221</v>
      </c>
      <c r="BR449" s="41">
        <f ca="1">EXP(($C$384)*'Part F'!BQ81)</f>
        <v>1.0004867031253462</v>
      </c>
      <c r="BS449" s="41">
        <f ca="1">EXP(($C$384)*'Part F'!BR81)</f>
        <v>1.000662203191548</v>
      </c>
      <c r="BT449" s="41">
        <f ca="1">EXP(($C$384)*'Part F'!BS81)</f>
        <v>1.0004638041943668</v>
      </c>
      <c r="BU449" s="41">
        <f ca="1">EXP(($C$384)*'Part F'!BT81)</f>
        <v>1.0004875865807259</v>
      </c>
      <c r="BV449" s="41">
        <f ca="1">EXP(($C$384)*'Part F'!BU81)</f>
        <v>1.000473538876413</v>
      </c>
      <c r="BW449" s="41">
        <f ca="1">EXP(($C$384)*'Part F'!BV81)</f>
        <v>1.0006488808615017</v>
      </c>
      <c r="BX449" s="41">
        <f ca="1">EXP(($C$384)*'Part F'!BW81)</f>
        <v>1.0005309926423656</v>
      </c>
      <c r="BY449" s="41">
        <f ca="1">EXP(($C$384)*'Part F'!BX81)</f>
        <v>1.0005405062660819</v>
      </c>
      <c r="BZ449" s="41">
        <f ca="1">EXP(($C$384)*'Part F'!BY81)</f>
        <v>1.0004609635183894</v>
      </c>
      <c r="CA449" s="41">
        <f ca="1">EXP(($C$384)*'Part F'!BZ81)</f>
        <v>1.0005276988066694</v>
      </c>
      <c r="CB449" s="41">
        <f ca="1">EXP(($C$384)*'Part F'!CA81)</f>
        <v>1.0004969176262861</v>
      </c>
      <c r="CC449" s="41">
        <f ca="1">EXP(($C$384)*'Part F'!CB81)</f>
        <v>1.0007578355562943</v>
      </c>
      <c r="CD449" s="41">
        <f ca="1">EXP(($C$384)*'Part F'!CC81)</f>
        <v>1.0004699304113516</v>
      </c>
      <c r="CE449" s="41">
        <f ca="1">EXP(($C$384)*'Part F'!CD81)</f>
        <v>1.0004605951187973</v>
      </c>
      <c r="CF449" s="41">
        <f ca="1">EXP(($C$384)*'Part F'!CE81)</f>
        <v>1.0005252175041763</v>
      </c>
      <c r="CG449" s="41">
        <f ca="1">EXP(($C$384)*'Part F'!CF81)</f>
        <v>1.0005710311800142</v>
      </c>
      <c r="CH449" s="41">
        <f ca="1">EXP(($C$384)*'Part F'!CG81)</f>
        <v>1.0004983891176302</v>
      </c>
      <c r="CI449" s="41">
        <f ca="1">EXP(($C$384)*'Part F'!CH81)</f>
        <v>1.0006129030165463</v>
      </c>
      <c r="CJ449" s="41">
        <f ca="1">EXP(($C$384)*'Part F'!CI81)</f>
        <v>1.0006076080437469</v>
      </c>
      <c r="CK449" s="41">
        <f ca="1">EXP(($C$384)*'Part F'!CJ81)</f>
        <v>1.000530043498105</v>
      </c>
      <c r="CL449" s="41">
        <f ca="1">EXP(($C$384)*'Part F'!CK81)</f>
        <v>1.0005844006775824</v>
      </c>
      <c r="CM449" s="41">
        <f ca="1">EXP(($C$384)*'Part F'!CL81)</f>
        <v>1.0005389249940697</v>
      </c>
      <c r="CN449" s="41">
        <f ca="1">EXP(($C$384)*'Part F'!CM81)</f>
        <v>1.0005998543123371</v>
      </c>
      <c r="CO449" s="41">
        <f ca="1">EXP(($C$384)*'Part F'!CN81)</f>
        <v>1.0005457141885061</v>
      </c>
      <c r="CP449" s="41">
        <f ca="1">EXP(($C$384)*'Part F'!CO81)</f>
        <v>1.0005764431116313</v>
      </c>
      <c r="CQ449" s="41">
        <f ca="1">EXP(($C$384)*'Part F'!CP81)</f>
        <v>1.0004492486537526</v>
      </c>
      <c r="CR449" s="41">
        <f ca="1">EXP(($C$384)*'Part F'!CQ81)</f>
        <v>1.0005490726951389</v>
      </c>
      <c r="CS449" s="41">
        <f ca="1">EXP(($C$384)*'Part F'!CR81)</f>
        <v>1.0005586306835146</v>
      </c>
      <c r="CT449" s="41">
        <f ca="1">EXP(($C$384)*'Part F'!CS81)</f>
        <v>1.0003852205076378</v>
      </c>
      <c r="CU449" s="41">
        <f ca="1">EXP(($C$384)*'Part F'!CT81)</f>
        <v>1.0005845649585015</v>
      </c>
      <c r="CV449" s="41">
        <f ca="1">EXP(($C$384)*'Part F'!CU81)</f>
        <v>1.0005437026630244</v>
      </c>
      <c r="CW449" s="41">
        <f ca="1">EXP(($C$384)*'Part F'!CV81)</f>
        <v>1.0005397004254719</v>
      </c>
      <c r="CX449" s="41">
        <f ca="1">EXP(($C$384)*'Part F'!CW81)</f>
        <v>1.0005201525346499</v>
      </c>
      <c r="CY449" s="41">
        <f ca="1">EXP(($C$384)*'Part F'!CX81)</f>
        <v>1.0005985724431865</v>
      </c>
    </row>
    <row r="450" spans="3:103" x14ac:dyDescent="0.2">
      <c r="C450" s="41">
        <f t="shared" si="38"/>
        <v>5.5833333333333304</v>
      </c>
      <c r="D450" s="41">
        <f ca="1">EXP(($C$384)*'Part F'!C82)</f>
        <v>1.0004476795354238</v>
      </c>
      <c r="E450" s="41">
        <f ca="1">EXP(($C$384)*'Part F'!D82)</f>
        <v>1.0005706322497672</v>
      </c>
      <c r="F450" s="41">
        <f ca="1">EXP(($C$384)*'Part F'!E82)</f>
        <v>1.0005278204674986</v>
      </c>
      <c r="G450" s="41">
        <f ca="1">EXP(($C$384)*'Part F'!F82)</f>
        <v>1.000574984943341</v>
      </c>
      <c r="H450" s="41">
        <f ca="1">EXP(($C$384)*'Part F'!G82)</f>
        <v>1.0006765468993166</v>
      </c>
      <c r="I450" s="41">
        <f ca="1">EXP(($C$384)*'Part F'!H82)</f>
        <v>1.0005442006114806</v>
      </c>
      <c r="J450" s="41">
        <f ca="1">EXP(($C$384)*'Part F'!I82)</f>
        <v>1.0006863574997256</v>
      </c>
      <c r="K450" s="41">
        <f ca="1">EXP(($C$384)*'Part F'!J82)</f>
        <v>1.000504170036018</v>
      </c>
      <c r="L450" s="41">
        <f ca="1">EXP(($C$384)*'Part F'!K82)</f>
        <v>1.000645557167813</v>
      </c>
      <c r="M450" s="41">
        <f ca="1">EXP(($C$384)*'Part F'!L82)</f>
        <v>1.0004958920889684</v>
      </c>
      <c r="N450" s="41">
        <f ca="1">EXP(($C$384)*'Part F'!M82)</f>
        <v>1.0006527294129675</v>
      </c>
      <c r="O450" s="41">
        <f ca="1">EXP(($C$384)*'Part F'!N82)</f>
        <v>1.0004488922903159</v>
      </c>
      <c r="P450" s="41">
        <f ca="1">EXP(($C$384)*'Part F'!O82)</f>
        <v>1.0006525050913859</v>
      </c>
      <c r="Q450" s="41">
        <f ca="1">EXP(($C$384)*'Part F'!P82)</f>
        <v>1.000640534517387</v>
      </c>
      <c r="R450" s="41">
        <f ca="1">EXP(($C$384)*'Part F'!Q82)</f>
        <v>1.0005212856091208</v>
      </c>
      <c r="S450" s="41">
        <f ca="1">EXP(($C$384)*'Part F'!R82)</f>
        <v>1.0005309139111362</v>
      </c>
      <c r="T450" s="41">
        <f ca="1">EXP(($C$384)*'Part F'!S82)</f>
        <v>1.0005255030739368</v>
      </c>
      <c r="U450" s="41">
        <f ca="1">EXP(($C$384)*'Part F'!T82)</f>
        <v>1.0007233639374451</v>
      </c>
      <c r="V450" s="41">
        <f ca="1">EXP(($C$384)*'Part F'!U82)</f>
        <v>1.0005923894578406</v>
      </c>
      <c r="W450" s="41">
        <f ca="1">EXP(($C$384)*'Part F'!V82)</f>
        <v>1.0005568273582015</v>
      </c>
      <c r="X450" s="41">
        <f ca="1">EXP(($C$384)*'Part F'!W82)</f>
        <v>1.0004970031834015</v>
      </c>
      <c r="Y450" s="41">
        <f ca="1">EXP(($C$384)*'Part F'!X82)</f>
        <v>1.0003727175398136</v>
      </c>
      <c r="Z450" s="41">
        <f ca="1">EXP(($C$384)*'Part F'!Y82)</f>
        <v>1.0004676590764709</v>
      </c>
      <c r="AA450" s="41">
        <f ca="1">EXP(($C$384)*'Part F'!Z82)</f>
        <v>1.0004535212550232</v>
      </c>
      <c r="AB450" s="41">
        <f ca="1">EXP(($C$384)*'Part F'!AA82)</f>
        <v>1.0004893596707536</v>
      </c>
      <c r="AC450" s="41">
        <f ca="1">EXP(($C$384)*'Part F'!AB82)</f>
        <v>1.0004931443033196</v>
      </c>
      <c r="AD450" s="41">
        <f ca="1">EXP(($C$384)*'Part F'!AC82)</f>
        <v>1.0005849757329348</v>
      </c>
      <c r="AE450" s="41">
        <f ca="1">EXP(($C$384)*'Part F'!AD82)</f>
        <v>1.0006393088976495</v>
      </c>
      <c r="AF450" s="41">
        <f ca="1">EXP(($C$384)*'Part F'!AE82)</f>
        <v>1.0004410252101539</v>
      </c>
      <c r="AG450" s="41">
        <f ca="1">EXP(($C$384)*'Part F'!AF82)</f>
        <v>1.0005733944695874</v>
      </c>
      <c r="AH450" s="41">
        <f ca="1">EXP(($C$384)*'Part F'!AG82)</f>
        <v>1.000693677996247</v>
      </c>
      <c r="AI450" s="41">
        <f ca="1">EXP(($C$384)*'Part F'!AH82)</f>
        <v>1.0004362406344782</v>
      </c>
      <c r="AJ450" s="41">
        <f ca="1">EXP(($C$384)*'Part F'!AI82)</f>
        <v>1.0005649659621565</v>
      </c>
      <c r="AK450" s="41">
        <f ca="1">EXP(($C$384)*'Part F'!AJ82)</f>
        <v>1.0004640122132482</v>
      </c>
      <c r="AL450" s="41">
        <f ca="1">EXP(($C$384)*'Part F'!AK82)</f>
        <v>1.0005065731152094</v>
      </c>
      <c r="AM450" s="41">
        <f ca="1">EXP(($C$384)*'Part F'!AL82)</f>
        <v>1.0006362335960186</v>
      </c>
      <c r="AN450" s="41">
        <f ca="1">EXP(($C$384)*'Part F'!AM82)</f>
        <v>1.0006052354005779</v>
      </c>
      <c r="AO450" s="41">
        <f ca="1">EXP(($C$384)*'Part F'!AN82)</f>
        <v>1.0005442560282805</v>
      </c>
      <c r="AP450" s="41">
        <f ca="1">EXP(($C$384)*'Part F'!AO82)</f>
        <v>1.0005295125047691</v>
      </c>
      <c r="AQ450" s="41">
        <f ca="1">EXP(($C$384)*'Part F'!AP82)</f>
        <v>1.0006402703833024</v>
      </c>
      <c r="AR450" s="41">
        <f ca="1">EXP(($C$384)*'Part F'!AQ82)</f>
        <v>1.0007246898314264</v>
      </c>
      <c r="AS450" s="41">
        <f ca="1">EXP(($C$384)*'Part F'!AR82)</f>
        <v>1.0004934271114669</v>
      </c>
      <c r="AT450" s="41">
        <f ca="1">EXP(($C$384)*'Part F'!AS82)</f>
        <v>1.0006023994366318</v>
      </c>
      <c r="AU450" s="41">
        <f ca="1">EXP(($C$384)*'Part F'!AT82)</f>
        <v>1.0005212843527407</v>
      </c>
      <c r="AV450" s="41">
        <f ca="1">EXP(($C$384)*'Part F'!AU82)</f>
        <v>1.0005598049335265</v>
      </c>
      <c r="AW450" s="41">
        <f ca="1">EXP(($C$384)*'Part F'!AV82)</f>
        <v>1.0005136546417872</v>
      </c>
      <c r="AX450" s="41">
        <f ca="1">EXP(($C$384)*'Part F'!AW82)</f>
        <v>1.0002970653964678</v>
      </c>
      <c r="AY450" s="41">
        <f ca="1">EXP(($C$384)*'Part F'!AX82)</f>
        <v>1.0004687911292824</v>
      </c>
      <c r="AZ450" s="41">
        <f ca="1">EXP(($C$384)*'Part F'!AY82)</f>
        <v>1.0007792928506927</v>
      </c>
      <c r="BA450" s="41">
        <f ca="1">EXP(($C$384)*'Part F'!AZ82)</f>
        <v>1.000589324921207</v>
      </c>
      <c r="BB450" s="41">
        <f ca="1">EXP(($C$384)*'Part F'!BA82)</f>
        <v>1.0004428706733812</v>
      </c>
      <c r="BC450" s="41">
        <f ca="1">EXP(($C$384)*'Part F'!BB82)</f>
        <v>1.0006878705335847</v>
      </c>
      <c r="BD450" s="41">
        <f ca="1">EXP(($C$384)*'Part F'!BC82)</f>
        <v>1.0006774447430409</v>
      </c>
      <c r="BE450" s="41">
        <f ca="1">EXP(($C$384)*'Part F'!BD82)</f>
        <v>1.0005061930141401</v>
      </c>
      <c r="BF450" s="41">
        <f ca="1">EXP(($C$384)*'Part F'!BE82)</f>
        <v>1.0006735782221523</v>
      </c>
      <c r="BG450" s="41">
        <f ca="1">EXP(($C$384)*'Part F'!BF82)</f>
        <v>1.000546499336268</v>
      </c>
      <c r="BH450" s="41">
        <f ca="1">EXP(($C$384)*'Part F'!BG82)</f>
        <v>1.0006074693891234</v>
      </c>
      <c r="BI450" s="41">
        <f ca="1">EXP(($C$384)*'Part F'!BH82)</f>
        <v>1.0005000225949736</v>
      </c>
      <c r="BJ450" s="41">
        <f ca="1">EXP(($C$384)*'Part F'!BI82)</f>
        <v>1.000399887381906</v>
      </c>
      <c r="BK450" s="41">
        <f ca="1">EXP(($C$384)*'Part F'!BJ82)</f>
        <v>1.0004545728321537</v>
      </c>
      <c r="BL450" s="41">
        <f ca="1">EXP(($C$384)*'Part F'!BK82)</f>
        <v>1.0006296004961155</v>
      </c>
      <c r="BM450" s="41">
        <f ca="1">EXP(($C$384)*'Part F'!BL82)</f>
        <v>1.0005559329823717</v>
      </c>
      <c r="BN450" s="41">
        <f ca="1">EXP(($C$384)*'Part F'!BM82)</f>
        <v>1.0006136967724077</v>
      </c>
      <c r="BO450" s="41">
        <f ca="1">EXP(($C$384)*'Part F'!BN82)</f>
        <v>1.0005240425317481</v>
      </c>
      <c r="BP450" s="41">
        <f ca="1">EXP(($C$384)*'Part F'!BO82)</f>
        <v>1.0005753122324743</v>
      </c>
      <c r="BQ450" s="41">
        <f ca="1">EXP(($C$384)*'Part F'!BP82)</f>
        <v>1.0005927513941695</v>
      </c>
      <c r="BR450" s="41">
        <f ca="1">EXP(($C$384)*'Part F'!BQ82)</f>
        <v>1.0005010759051414</v>
      </c>
      <c r="BS450" s="41">
        <f ca="1">EXP(($C$384)*'Part F'!BR82)</f>
        <v>1.000661048915382</v>
      </c>
      <c r="BT450" s="41">
        <f ca="1">EXP(($C$384)*'Part F'!BS82)</f>
        <v>1.0004659010567729</v>
      </c>
      <c r="BU450" s="41">
        <f ca="1">EXP(($C$384)*'Part F'!BT82)</f>
        <v>1.0004603097407692</v>
      </c>
      <c r="BV450" s="41">
        <f ca="1">EXP(($C$384)*'Part F'!BU82)</f>
        <v>1.0004747840964059</v>
      </c>
      <c r="BW450" s="41">
        <f ca="1">EXP(($C$384)*'Part F'!BV82)</f>
        <v>1.0006452737406917</v>
      </c>
      <c r="BX450" s="41">
        <f ca="1">EXP(($C$384)*'Part F'!BW82)</f>
        <v>1.0005396563235502</v>
      </c>
      <c r="BY450" s="41">
        <f ca="1">EXP(($C$384)*'Part F'!BX82)</f>
        <v>1.0005487331125202</v>
      </c>
      <c r="BZ450" s="41">
        <f ca="1">EXP(($C$384)*'Part F'!BY82)</f>
        <v>1.0004378976604202</v>
      </c>
      <c r="CA450" s="41">
        <f ca="1">EXP(($C$384)*'Part F'!BZ82)</f>
        <v>1.0005295011799615</v>
      </c>
      <c r="CB450" s="41">
        <f ca="1">EXP(($C$384)*'Part F'!CA82)</f>
        <v>1.000510007459317</v>
      </c>
      <c r="CC450" s="41">
        <f ca="1">EXP(($C$384)*'Part F'!CB82)</f>
        <v>1.000765998058597</v>
      </c>
      <c r="CD450" s="41">
        <f ca="1">EXP(($C$384)*'Part F'!CC82)</f>
        <v>1.0004895588359302</v>
      </c>
      <c r="CE450" s="41">
        <f ca="1">EXP(($C$384)*'Part F'!CD82)</f>
        <v>1.0004472818579899</v>
      </c>
      <c r="CF450" s="41">
        <f ca="1">EXP(($C$384)*'Part F'!CE82)</f>
        <v>1.0005172205280661</v>
      </c>
      <c r="CG450" s="41">
        <f ca="1">EXP(($C$384)*'Part F'!CF82)</f>
        <v>1.0005750812310865</v>
      </c>
      <c r="CH450" s="41">
        <f ca="1">EXP(($C$384)*'Part F'!CG82)</f>
        <v>1.0004881383544699</v>
      </c>
      <c r="CI450" s="41">
        <f ca="1">EXP(($C$384)*'Part F'!CH82)</f>
        <v>1.0006059456850225</v>
      </c>
      <c r="CJ450" s="41">
        <f ca="1">EXP(($C$384)*'Part F'!CI82)</f>
        <v>1.0006254120659257</v>
      </c>
      <c r="CK450" s="41">
        <f ca="1">EXP(($C$384)*'Part F'!CJ82)</f>
        <v>1.0005071442210309</v>
      </c>
      <c r="CL450" s="41">
        <f ca="1">EXP(($C$384)*'Part F'!CK82)</f>
        <v>1.0005624892695377</v>
      </c>
      <c r="CM450" s="41">
        <f ca="1">EXP(($C$384)*'Part F'!CL82)</f>
        <v>1.0005283604074287</v>
      </c>
      <c r="CN450" s="41">
        <f ca="1">EXP(($C$384)*'Part F'!CM82)</f>
        <v>1.000588113207969</v>
      </c>
      <c r="CO450" s="41">
        <f ca="1">EXP(($C$384)*'Part F'!CN82)</f>
        <v>1.0005426327167803</v>
      </c>
      <c r="CP450" s="41">
        <f ca="1">EXP(($C$384)*'Part F'!CO82)</f>
        <v>1.0005963254152936</v>
      </c>
      <c r="CQ450" s="41">
        <f ca="1">EXP(($C$384)*'Part F'!CP82)</f>
        <v>1.0004254353907884</v>
      </c>
      <c r="CR450" s="41">
        <f ca="1">EXP(($C$384)*'Part F'!CQ82)</f>
        <v>1.000549729477048</v>
      </c>
      <c r="CS450" s="41">
        <f ca="1">EXP(($C$384)*'Part F'!CR82)</f>
        <v>1.0005377235508819</v>
      </c>
      <c r="CT450" s="41">
        <f ca="1">EXP(($C$384)*'Part F'!CS82)</f>
        <v>1.000411917512207</v>
      </c>
      <c r="CU450" s="41">
        <f ca="1">EXP(($C$384)*'Part F'!CT82)</f>
        <v>1.0005663507279783</v>
      </c>
      <c r="CV450" s="41">
        <f ca="1">EXP(($C$384)*'Part F'!CU82)</f>
        <v>1.0005619332898064</v>
      </c>
      <c r="CW450" s="41">
        <f ca="1">EXP(($C$384)*'Part F'!CV82)</f>
        <v>1.000562687374462</v>
      </c>
      <c r="CX450" s="41">
        <f ca="1">EXP(($C$384)*'Part F'!CW82)</f>
        <v>1.0005341372591292</v>
      </c>
      <c r="CY450" s="41">
        <f ca="1">EXP(($C$384)*'Part F'!CX82)</f>
        <v>1.0005921249991698</v>
      </c>
    </row>
    <row r="451" spans="3:103" x14ac:dyDescent="0.2">
      <c r="C451" s="41">
        <f t="shared" si="38"/>
        <v>5.6666666666666634</v>
      </c>
      <c r="D451" s="41">
        <f ca="1">EXP(($C$384)*'Part F'!C83)</f>
        <v>1.0004518376378566</v>
      </c>
      <c r="E451" s="41">
        <f ca="1">EXP(($C$384)*'Part F'!D83)</f>
        <v>1.0005624977297385</v>
      </c>
      <c r="F451" s="41">
        <f ca="1">EXP(($C$384)*'Part F'!E83)</f>
        <v>1.0005266517830429</v>
      </c>
      <c r="G451" s="41">
        <f ca="1">EXP(($C$384)*'Part F'!F83)</f>
        <v>1.0005750731403651</v>
      </c>
      <c r="H451" s="41">
        <f ca="1">EXP(($C$384)*'Part F'!G83)</f>
        <v>1.0006663319067706</v>
      </c>
      <c r="I451" s="41">
        <f ca="1">EXP(($C$384)*'Part F'!H83)</f>
        <v>1.0005678633532937</v>
      </c>
      <c r="J451" s="41">
        <f ca="1">EXP(($C$384)*'Part F'!I83)</f>
        <v>1.0006815393429564</v>
      </c>
      <c r="K451" s="41">
        <f ca="1">EXP(($C$384)*'Part F'!J83)</f>
        <v>1.000488424187423</v>
      </c>
      <c r="L451" s="41">
        <f ca="1">EXP(($C$384)*'Part F'!K83)</f>
        <v>1.0006379887068588</v>
      </c>
      <c r="M451" s="41">
        <f ca="1">EXP(($C$384)*'Part F'!L83)</f>
        <v>1.0004995700042465</v>
      </c>
      <c r="N451" s="41">
        <f ca="1">EXP(($C$384)*'Part F'!M83)</f>
        <v>1.0006518415533538</v>
      </c>
      <c r="O451" s="41">
        <f ca="1">EXP(($C$384)*'Part F'!N83)</f>
        <v>1.0004531733791813</v>
      </c>
      <c r="P451" s="41">
        <f ca="1">EXP(($C$384)*'Part F'!O83)</f>
        <v>1.000658793116467</v>
      </c>
      <c r="Q451" s="41">
        <f ca="1">EXP(($C$384)*'Part F'!P83)</f>
        <v>1.000674588541782</v>
      </c>
      <c r="R451" s="41">
        <f ca="1">EXP(($C$384)*'Part F'!Q83)</f>
        <v>1.0005227234574625</v>
      </c>
      <c r="S451" s="41">
        <f ca="1">EXP(($C$384)*'Part F'!R83)</f>
        <v>1.0005285857022872</v>
      </c>
      <c r="T451" s="41">
        <f ca="1">EXP(($C$384)*'Part F'!S83)</f>
        <v>1.0005230668789651</v>
      </c>
      <c r="U451" s="41">
        <f ca="1">EXP(($C$384)*'Part F'!T83)</f>
        <v>1.0007300259245433</v>
      </c>
      <c r="V451" s="41">
        <f ca="1">EXP(($C$384)*'Part F'!U83)</f>
        <v>1.0006131815641131</v>
      </c>
      <c r="W451" s="41">
        <f ca="1">EXP(($C$384)*'Part F'!V83)</f>
        <v>1.0005624610261743</v>
      </c>
      <c r="X451" s="41">
        <f ca="1">EXP(($C$384)*'Part F'!W83)</f>
        <v>1.0005171121978995</v>
      </c>
      <c r="Y451" s="41">
        <f ca="1">EXP(($C$384)*'Part F'!X83)</f>
        <v>1.0003928142363598</v>
      </c>
      <c r="Z451" s="41">
        <f ca="1">EXP(($C$384)*'Part F'!Y83)</f>
        <v>1.0004699598411686</v>
      </c>
      <c r="AA451" s="41">
        <f ca="1">EXP(($C$384)*'Part F'!Z83)</f>
        <v>1.0004516780750528</v>
      </c>
      <c r="AB451" s="41">
        <f ca="1">EXP(($C$384)*'Part F'!AA83)</f>
        <v>1.0004875394516322</v>
      </c>
      <c r="AC451" s="41">
        <f ca="1">EXP(($C$384)*'Part F'!AB83)</f>
        <v>1.0005165483806231</v>
      </c>
      <c r="AD451" s="41">
        <f ca="1">EXP(($C$384)*'Part F'!AC83)</f>
        <v>1.0006071520552977</v>
      </c>
      <c r="AE451" s="41">
        <f ca="1">EXP(($C$384)*'Part F'!AD83)</f>
        <v>1.0006555287024246</v>
      </c>
      <c r="AF451" s="41">
        <f ca="1">EXP(($C$384)*'Part F'!AE83)</f>
        <v>1.0004321801949234</v>
      </c>
      <c r="AG451" s="41">
        <f ca="1">EXP(($C$384)*'Part F'!AF83)</f>
        <v>1.0005771478892007</v>
      </c>
      <c r="AH451" s="41">
        <f ca="1">EXP(($C$384)*'Part F'!AG83)</f>
        <v>1.0007405759603449</v>
      </c>
      <c r="AI451" s="41">
        <f ca="1">EXP(($C$384)*'Part F'!AH83)</f>
        <v>1.0004345462023758</v>
      </c>
      <c r="AJ451" s="41">
        <f ca="1">EXP(($C$384)*'Part F'!AI83)</f>
        <v>1.0005394287280225</v>
      </c>
      <c r="AK451" s="41">
        <f ca="1">EXP(($C$384)*'Part F'!AJ83)</f>
        <v>1.0004814244147446</v>
      </c>
      <c r="AL451" s="41">
        <f ca="1">EXP(($C$384)*'Part F'!AK83)</f>
        <v>1.000497081002873</v>
      </c>
      <c r="AM451" s="41">
        <f ca="1">EXP(($C$384)*'Part F'!AL83)</f>
        <v>1.0006586474786172</v>
      </c>
      <c r="AN451" s="41">
        <f ca="1">EXP(($C$384)*'Part F'!AM83)</f>
        <v>1.0005829564753499</v>
      </c>
      <c r="AO451" s="41">
        <f ca="1">EXP(($C$384)*'Part F'!AN83)</f>
        <v>1.0005653811623527</v>
      </c>
      <c r="AP451" s="41">
        <f ca="1">EXP(($C$384)*'Part F'!AO83)</f>
        <v>1.0005385146150951</v>
      </c>
      <c r="AQ451" s="41">
        <f ca="1">EXP(($C$384)*'Part F'!AP83)</f>
        <v>1.0006618210050247</v>
      </c>
      <c r="AR451" s="41">
        <f ca="1">EXP(($C$384)*'Part F'!AQ83)</f>
        <v>1.0007590627667982</v>
      </c>
      <c r="AS451" s="41">
        <f ca="1">EXP(($C$384)*'Part F'!AR83)</f>
        <v>1.000502152701185</v>
      </c>
      <c r="AT451" s="41">
        <f ca="1">EXP(($C$384)*'Part F'!AS83)</f>
        <v>1.0005914473403965</v>
      </c>
      <c r="AU451" s="41">
        <f ca="1">EXP(($C$384)*'Part F'!AT83)</f>
        <v>1.0005291142113588</v>
      </c>
      <c r="AV451" s="41">
        <f ca="1">EXP(($C$384)*'Part F'!AU83)</f>
        <v>1.0005648358666217</v>
      </c>
      <c r="AW451" s="41">
        <f ca="1">EXP(($C$384)*'Part F'!AV83)</f>
        <v>1.0005038389529011</v>
      </c>
      <c r="AX451" s="41">
        <f ca="1">EXP(($C$384)*'Part F'!AW83)</f>
        <v>1.000303326885404</v>
      </c>
      <c r="AY451" s="41">
        <f ca="1">EXP(($C$384)*'Part F'!AX83)</f>
        <v>1.0004658014935959</v>
      </c>
      <c r="AZ451" s="41">
        <f ca="1">EXP(($C$384)*'Part F'!AY83)</f>
        <v>1.0007611360114732</v>
      </c>
      <c r="BA451" s="41">
        <f ca="1">EXP(($C$384)*'Part F'!AZ83)</f>
        <v>1.0005792751453773</v>
      </c>
      <c r="BB451" s="41">
        <f ca="1">EXP(($C$384)*'Part F'!BA83)</f>
        <v>1.0004414919797047</v>
      </c>
      <c r="BC451" s="41">
        <f ca="1">EXP(($C$384)*'Part F'!BB83)</f>
        <v>1.0006928401760196</v>
      </c>
      <c r="BD451" s="41">
        <f ca="1">EXP(($C$384)*'Part F'!BC83)</f>
        <v>1.0006826001169395</v>
      </c>
      <c r="BE451" s="41">
        <f ca="1">EXP(($C$384)*'Part F'!BD83)</f>
        <v>1.0005237859153115</v>
      </c>
      <c r="BF451" s="41">
        <f ca="1">EXP(($C$384)*'Part F'!BE83)</f>
        <v>1.0006732266116267</v>
      </c>
      <c r="BG451" s="41">
        <f ca="1">EXP(($C$384)*'Part F'!BF83)</f>
        <v>1.0005607233477776</v>
      </c>
      <c r="BH451" s="41">
        <f ca="1">EXP(($C$384)*'Part F'!BG83)</f>
        <v>1.0006005833560465</v>
      </c>
      <c r="BI451" s="41">
        <f ca="1">EXP(($C$384)*'Part F'!BH83)</f>
        <v>1.0004908529908183</v>
      </c>
      <c r="BJ451" s="41">
        <f ca="1">EXP(($C$384)*'Part F'!BI83)</f>
        <v>1.000387369527419</v>
      </c>
      <c r="BK451" s="41">
        <f ca="1">EXP(($C$384)*'Part F'!BJ83)</f>
        <v>1.0004593973650746</v>
      </c>
      <c r="BL451" s="41">
        <f ca="1">EXP(($C$384)*'Part F'!BK83)</f>
        <v>1.0006316456312214</v>
      </c>
      <c r="BM451" s="41">
        <f ca="1">EXP(($C$384)*'Part F'!BL83)</f>
        <v>1.0005511803858276</v>
      </c>
      <c r="BN451" s="41">
        <f ca="1">EXP(($C$384)*'Part F'!BM83)</f>
        <v>1.0005965234799612</v>
      </c>
      <c r="BO451" s="41">
        <f ca="1">EXP(($C$384)*'Part F'!BN83)</f>
        <v>1.0005194684054997</v>
      </c>
      <c r="BP451" s="41">
        <f ca="1">EXP(($C$384)*'Part F'!BO83)</f>
        <v>1.0005773541030909</v>
      </c>
      <c r="BQ451" s="41">
        <f ca="1">EXP(($C$384)*'Part F'!BP83)</f>
        <v>1.0005731456649483</v>
      </c>
      <c r="BR451" s="41">
        <f ca="1">EXP(($C$384)*'Part F'!BQ83)</f>
        <v>1.0004890352110496</v>
      </c>
      <c r="BS451" s="41">
        <f ca="1">EXP(($C$384)*'Part F'!BR83)</f>
        <v>1.0006478983920908</v>
      </c>
      <c r="BT451" s="41">
        <f ca="1">EXP(($C$384)*'Part F'!BS83)</f>
        <v>1.0004612299682301</v>
      </c>
      <c r="BU451" s="41">
        <f ca="1">EXP(($C$384)*'Part F'!BT83)</f>
        <v>1.0004531715967673</v>
      </c>
      <c r="BV451" s="41">
        <f ca="1">EXP(($C$384)*'Part F'!BU83)</f>
        <v>1.0004607492142594</v>
      </c>
      <c r="BW451" s="41">
        <f ca="1">EXP(($C$384)*'Part F'!BV83)</f>
        <v>1.0006323200184599</v>
      </c>
      <c r="BX451" s="41">
        <f ca="1">EXP(($C$384)*'Part F'!BW83)</f>
        <v>1.0005503231674866</v>
      </c>
      <c r="BY451" s="41">
        <f ca="1">EXP(($C$384)*'Part F'!BX83)</f>
        <v>1.0005566126677299</v>
      </c>
      <c r="BZ451" s="41">
        <f ca="1">EXP(($C$384)*'Part F'!BY83)</f>
        <v>1.0004225568450185</v>
      </c>
      <c r="CA451" s="41">
        <f ca="1">EXP(($C$384)*'Part F'!BZ83)</f>
        <v>1.0005334176731733</v>
      </c>
      <c r="CB451" s="41">
        <f ca="1">EXP(($C$384)*'Part F'!CA83)</f>
        <v>1.000500549925039</v>
      </c>
      <c r="CC451" s="41">
        <f ca="1">EXP(($C$384)*'Part F'!CB83)</f>
        <v>1.0007677171084062</v>
      </c>
      <c r="CD451" s="41">
        <f ca="1">EXP(($C$384)*'Part F'!CC83)</f>
        <v>1.0005010185350012</v>
      </c>
      <c r="CE451" s="41">
        <f ca="1">EXP(($C$384)*'Part F'!CD83)</f>
        <v>1.0004373521322218</v>
      </c>
      <c r="CF451" s="41">
        <f ca="1">EXP(($C$384)*'Part F'!CE83)</f>
        <v>1.0005098136648842</v>
      </c>
      <c r="CG451" s="41">
        <f ca="1">EXP(($C$384)*'Part F'!CF83)</f>
        <v>1.0005897226889939</v>
      </c>
      <c r="CH451" s="41">
        <f ca="1">EXP(($C$384)*'Part F'!CG83)</f>
        <v>1.0004745969220425</v>
      </c>
      <c r="CI451" s="41">
        <f ca="1">EXP(($C$384)*'Part F'!CH83)</f>
        <v>1.0005924452506139</v>
      </c>
      <c r="CJ451" s="41">
        <f ca="1">EXP(($C$384)*'Part F'!CI83)</f>
        <v>1.0006274232940064</v>
      </c>
      <c r="CK451" s="41">
        <f ca="1">EXP(($C$384)*'Part F'!CJ83)</f>
        <v>1.000506278451732</v>
      </c>
      <c r="CL451" s="41">
        <f ca="1">EXP(($C$384)*'Part F'!CK83)</f>
        <v>1.0005585097686882</v>
      </c>
      <c r="CM451" s="41">
        <f ca="1">EXP(($C$384)*'Part F'!CL83)</f>
        <v>1.0005433282951461</v>
      </c>
      <c r="CN451" s="41">
        <f ca="1">EXP(($C$384)*'Part F'!CM83)</f>
        <v>1.0005977322998472</v>
      </c>
      <c r="CO451" s="41">
        <f ca="1">EXP(($C$384)*'Part F'!CN83)</f>
        <v>1.0005266694797137</v>
      </c>
      <c r="CP451" s="41">
        <f ca="1">EXP(($C$384)*'Part F'!CO83)</f>
        <v>1.0005868280878984</v>
      </c>
      <c r="CQ451" s="41">
        <f ca="1">EXP(($C$384)*'Part F'!CP83)</f>
        <v>1.0004352957363081</v>
      </c>
      <c r="CR451" s="41">
        <f ca="1">EXP(($C$384)*'Part F'!CQ83)</f>
        <v>1.0005385404806471</v>
      </c>
      <c r="CS451" s="41">
        <f ca="1">EXP(($C$384)*'Part F'!CR83)</f>
        <v>1.0005290581192883</v>
      </c>
      <c r="CT451" s="41">
        <f ca="1">EXP(($C$384)*'Part F'!CS83)</f>
        <v>1.0004110354037834</v>
      </c>
      <c r="CU451" s="41">
        <f ca="1">EXP(($C$384)*'Part F'!CT83)</f>
        <v>1.0005766802841336</v>
      </c>
      <c r="CV451" s="41">
        <f ca="1">EXP(($C$384)*'Part F'!CU83)</f>
        <v>1.0005672011755908</v>
      </c>
      <c r="CW451" s="41">
        <f ca="1">EXP(($C$384)*'Part F'!CV83)</f>
        <v>1.0005560186396583</v>
      </c>
      <c r="CX451" s="41">
        <f ca="1">EXP(($C$384)*'Part F'!CW83)</f>
        <v>1.0005271534160964</v>
      </c>
      <c r="CY451" s="41">
        <f ca="1">EXP(($C$384)*'Part F'!CX83)</f>
        <v>1.0005845676173597</v>
      </c>
    </row>
    <row r="452" spans="3:103" x14ac:dyDescent="0.2">
      <c r="C452" s="41">
        <f t="shared" si="38"/>
        <v>5.7499999999999964</v>
      </c>
      <c r="D452" s="41">
        <f ca="1">EXP(($C$384)*'Part F'!C84)</f>
        <v>1.0004419236148177</v>
      </c>
      <c r="E452" s="41">
        <f ca="1">EXP(($C$384)*'Part F'!D84)</f>
        <v>1.0005626131617156</v>
      </c>
      <c r="F452" s="41">
        <f ca="1">EXP(($C$384)*'Part F'!E84)</f>
        <v>1.0005374176188442</v>
      </c>
      <c r="G452" s="41">
        <f ca="1">EXP(($C$384)*'Part F'!F84)</f>
        <v>1.0005837895428025</v>
      </c>
      <c r="H452" s="41">
        <f ca="1">EXP(($C$384)*'Part F'!G84)</f>
        <v>1.0006910258165078</v>
      </c>
      <c r="I452" s="41">
        <f ca="1">EXP(($C$384)*'Part F'!H84)</f>
        <v>1.0005422972509408</v>
      </c>
      <c r="J452" s="41">
        <f ca="1">EXP(($C$384)*'Part F'!I84)</f>
        <v>1.0006807228658345</v>
      </c>
      <c r="K452" s="41">
        <f ca="1">EXP(($C$384)*'Part F'!J84)</f>
        <v>1.0004872713070565</v>
      </c>
      <c r="L452" s="41">
        <f ca="1">EXP(($C$384)*'Part F'!K84)</f>
        <v>1.0006288818160112</v>
      </c>
      <c r="M452" s="41">
        <f ca="1">EXP(($C$384)*'Part F'!L84)</f>
        <v>1.0004854891059036</v>
      </c>
      <c r="N452" s="41">
        <f ca="1">EXP(($C$384)*'Part F'!M84)</f>
        <v>1.0006704194638285</v>
      </c>
      <c r="O452" s="41">
        <f ca="1">EXP(($C$384)*'Part F'!N84)</f>
        <v>1.0004570450760379</v>
      </c>
      <c r="P452" s="41">
        <f ca="1">EXP(($C$384)*'Part F'!O84)</f>
        <v>1.0006610964782177</v>
      </c>
      <c r="Q452" s="41">
        <f ca="1">EXP(($C$384)*'Part F'!P84)</f>
        <v>1.0006742330769984</v>
      </c>
      <c r="R452" s="41">
        <f ca="1">EXP(($C$384)*'Part F'!Q84)</f>
        <v>1.0005156378542539</v>
      </c>
      <c r="S452" s="41">
        <f ca="1">EXP(($C$384)*'Part F'!R84)</f>
        <v>1.000545064628324</v>
      </c>
      <c r="T452" s="41">
        <f ca="1">EXP(($C$384)*'Part F'!S84)</f>
        <v>1.0005267437770611</v>
      </c>
      <c r="U452" s="41">
        <f ca="1">EXP(($C$384)*'Part F'!T84)</f>
        <v>1.000738688336597</v>
      </c>
      <c r="V452" s="41">
        <f ca="1">EXP(($C$384)*'Part F'!U84)</f>
        <v>1.000603316435702</v>
      </c>
      <c r="W452" s="41">
        <f ca="1">EXP(($C$384)*'Part F'!V84)</f>
        <v>1.0005512626685595</v>
      </c>
      <c r="X452" s="41">
        <f ca="1">EXP(($C$384)*'Part F'!W84)</f>
        <v>1.0005116339278535</v>
      </c>
      <c r="Y452" s="41">
        <f ca="1">EXP(($C$384)*'Part F'!X84)</f>
        <v>1.0003880007042623</v>
      </c>
      <c r="Z452" s="41">
        <f ca="1">EXP(($C$384)*'Part F'!Y84)</f>
        <v>1.0004868533814659</v>
      </c>
      <c r="AA452" s="41">
        <f ca="1">EXP(($C$384)*'Part F'!Z84)</f>
        <v>1.0004587454934322</v>
      </c>
      <c r="AB452" s="41">
        <f ca="1">EXP(($C$384)*'Part F'!AA84)</f>
        <v>1.0005147401724734</v>
      </c>
      <c r="AC452" s="41">
        <f ca="1">EXP(($C$384)*'Part F'!AB84)</f>
        <v>1.0005309772515183</v>
      </c>
      <c r="AD452" s="41">
        <f ca="1">EXP(($C$384)*'Part F'!AC84)</f>
        <v>1.0006259781893412</v>
      </c>
      <c r="AE452" s="41">
        <f ca="1">EXP(($C$384)*'Part F'!AD84)</f>
        <v>1.0006507850443636</v>
      </c>
      <c r="AF452" s="41">
        <f ca="1">EXP(($C$384)*'Part F'!AE84)</f>
        <v>1.0004323956448165</v>
      </c>
      <c r="AG452" s="41">
        <f ca="1">EXP(($C$384)*'Part F'!AF84)</f>
        <v>1.0005677937953199</v>
      </c>
      <c r="AH452" s="41">
        <f ca="1">EXP(($C$384)*'Part F'!AG84)</f>
        <v>1.0007579824996917</v>
      </c>
      <c r="AI452" s="41">
        <f ca="1">EXP(($C$384)*'Part F'!AH84)</f>
        <v>1.0004296608664618</v>
      </c>
      <c r="AJ452" s="41">
        <f ca="1">EXP(($C$384)*'Part F'!AI84)</f>
        <v>1.0005382026698983</v>
      </c>
      <c r="AK452" s="41">
        <f ca="1">EXP(($C$384)*'Part F'!AJ84)</f>
        <v>1.000473357488924</v>
      </c>
      <c r="AL452" s="41">
        <f ca="1">EXP(($C$384)*'Part F'!AK84)</f>
        <v>1.0004977524876881</v>
      </c>
      <c r="AM452" s="41">
        <f ca="1">EXP(($C$384)*'Part F'!AL84)</f>
        <v>1.0006497363217488</v>
      </c>
      <c r="AN452" s="41">
        <f ca="1">EXP(($C$384)*'Part F'!AM84)</f>
        <v>1.000589720230606</v>
      </c>
      <c r="AO452" s="41">
        <f ca="1">EXP(($C$384)*'Part F'!AN84)</f>
        <v>1.000570275405662</v>
      </c>
      <c r="AP452" s="41">
        <f ca="1">EXP(($C$384)*'Part F'!AO84)</f>
        <v>1.0005104237146532</v>
      </c>
      <c r="AQ452" s="41">
        <f ca="1">EXP(($C$384)*'Part F'!AP84)</f>
        <v>1.0006526172472523</v>
      </c>
      <c r="AR452" s="41">
        <f ca="1">EXP(($C$384)*'Part F'!AQ84)</f>
        <v>1.0007625422734252</v>
      </c>
      <c r="AS452" s="41">
        <f ca="1">EXP(($C$384)*'Part F'!AR84)</f>
        <v>1.0005290457575495</v>
      </c>
      <c r="AT452" s="41">
        <f ca="1">EXP(($C$384)*'Part F'!AS84)</f>
        <v>1.0006105921547011</v>
      </c>
      <c r="AU452" s="41">
        <f ca="1">EXP(($C$384)*'Part F'!AT84)</f>
        <v>1.0005267336770352</v>
      </c>
      <c r="AV452" s="41">
        <f ca="1">EXP(($C$384)*'Part F'!AU84)</f>
        <v>1.0005488335707005</v>
      </c>
      <c r="AW452" s="41">
        <f ca="1">EXP(($C$384)*'Part F'!AV84)</f>
        <v>1.0004934803232761</v>
      </c>
      <c r="AX452" s="41">
        <f ca="1">EXP(($C$384)*'Part F'!AW84)</f>
        <v>1.0002997787001182</v>
      </c>
      <c r="AY452" s="41">
        <f ca="1">EXP(($C$384)*'Part F'!AX84)</f>
        <v>1.0004472704908769</v>
      </c>
      <c r="AZ452" s="41">
        <f ca="1">EXP(($C$384)*'Part F'!AY84)</f>
        <v>1.0007443981899236</v>
      </c>
      <c r="BA452" s="41">
        <f ca="1">EXP(($C$384)*'Part F'!AZ84)</f>
        <v>1.0006015682771556</v>
      </c>
      <c r="BB452" s="41">
        <f ca="1">EXP(($C$384)*'Part F'!BA84)</f>
        <v>1.0004631466094598</v>
      </c>
      <c r="BC452" s="41">
        <f ca="1">EXP(($C$384)*'Part F'!BB84)</f>
        <v>1.000680549771628</v>
      </c>
      <c r="BD452" s="41">
        <f ca="1">EXP(($C$384)*'Part F'!BC84)</f>
        <v>1.0006850815991122</v>
      </c>
      <c r="BE452" s="41">
        <f ca="1">EXP(($C$384)*'Part F'!BD84)</f>
        <v>1.0005394973302486</v>
      </c>
      <c r="BF452" s="41">
        <f ca="1">EXP(($C$384)*'Part F'!BE84)</f>
        <v>1.0006799309899737</v>
      </c>
      <c r="BG452" s="41">
        <f ca="1">EXP(($C$384)*'Part F'!BF84)</f>
        <v>1.0005583266663132</v>
      </c>
      <c r="BH452" s="41">
        <f ca="1">EXP(($C$384)*'Part F'!BG84)</f>
        <v>1.0006053092650049</v>
      </c>
      <c r="BI452" s="41">
        <f ca="1">EXP(($C$384)*'Part F'!BH84)</f>
        <v>1.000481253213932</v>
      </c>
      <c r="BJ452" s="41">
        <f ca="1">EXP(($C$384)*'Part F'!BI84)</f>
        <v>1.0003765593060951</v>
      </c>
      <c r="BK452" s="41">
        <f ca="1">EXP(($C$384)*'Part F'!BJ84)</f>
        <v>1.0004817419916663</v>
      </c>
      <c r="BL452" s="41">
        <f ca="1">EXP(($C$384)*'Part F'!BK84)</f>
        <v>1.0006253653391199</v>
      </c>
      <c r="BM452" s="41">
        <f ca="1">EXP(($C$384)*'Part F'!BL84)</f>
        <v>1.0005556200314896</v>
      </c>
      <c r="BN452" s="41">
        <f ca="1">EXP(($C$384)*'Part F'!BM84)</f>
        <v>1.0006011795930772</v>
      </c>
      <c r="BO452" s="41">
        <f ca="1">EXP(($C$384)*'Part F'!BN84)</f>
        <v>1.0005233299698482</v>
      </c>
      <c r="BP452" s="41">
        <f ca="1">EXP(($C$384)*'Part F'!BO84)</f>
        <v>1.0005837276158511</v>
      </c>
      <c r="BQ452" s="41">
        <f ca="1">EXP(($C$384)*'Part F'!BP84)</f>
        <v>1.000541286205989</v>
      </c>
      <c r="BR452" s="41">
        <f ca="1">EXP(($C$384)*'Part F'!BQ84)</f>
        <v>1.0004782141904658</v>
      </c>
      <c r="BS452" s="41">
        <f ca="1">EXP(($C$384)*'Part F'!BR84)</f>
        <v>1.0006621059544916</v>
      </c>
      <c r="BT452" s="41">
        <f ca="1">EXP(($C$384)*'Part F'!BS84)</f>
        <v>1.0004891302428931</v>
      </c>
      <c r="BU452" s="41">
        <f ca="1">EXP(($C$384)*'Part F'!BT84)</f>
        <v>1.0004521133409594</v>
      </c>
      <c r="BV452" s="41">
        <f ca="1">EXP(($C$384)*'Part F'!BU84)</f>
        <v>1.0004678610460225</v>
      </c>
      <c r="BW452" s="41">
        <f ca="1">EXP(($C$384)*'Part F'!BV84)</f>
        <v>1.0006389110071388</v>
      </c>
      <c r="BX452" s="41">
        <f ca="1">EXP(($C$384)*'Part F'!BW84)</f>
        <v>1.0005653454704317</v>
      </c>
      <c r="BY452" s="41">
        <f ca="1">EXP(($C$384)*'Part F'!BX84)</f>
        <v>1.0005567194989957</v>
      </c>
      <c r="BZ452" s="41">
        <f ca="1">EXP(($C$384)*'Part F'!BY84)</f>
        <v>1.0004278571239917</v>
      </c>
      <c r="CA452" s="41">
        <f ca="1">EXP(($C$384)*'Part F'!BZ84)</f>
        <v>1.0005525655917946</v>
      </c>
      <c r="CB452" s="41">
        <f ca="1">EXP(($C$384)*'Part F'!CA84)</f>
        <v>1.0005020867200711</v>
      </c>
      <c r="CC452" s="41">
        <f ca="1">EXP(($C$384)*'Part F'!CB84)</f>
        <v>1.0007735037701302</v>
      </c>
      <c r="CD452" s="41">
        <f ca="1">EXP(($C$384)*'Part F'!CC84)</f>
        <v>1.0004944425633817</v>
      </c>
      <c r="CE452" s="41">
        <f ca="1">EXP(($C$384)*'Part F'!CD84)</f>
        <v>1.0004428209943579</v>
      </c>
      <c r="CF452" s="41">
        <f ca="1">EXP(($C$384)*'Part F'!CE84)</f>
        <v>1.0005209091471112</v>
      </c>
      <c r="CG452" s="41">
        <f ca="1">EXP(($C$384)*'Part F'!CF84)</f>
        <v>1.0005952658089501</v>
      </c>
      <c r="CH452" s="41">
        <f ca="1">EXP(($C$384)*'Part F'!CG84)</f>
        <v>1.000480701115622</v>
      </c>
      <c r="CI452" s="41">
        <f ca="1">EXP(($C$384)*'Part F'!CH84)</f>
        <v>1.0005827069291231</v>
      </c>
      <c r="CJ452" s="41">
        <f ca="1">EXP(($C$384)*'Part F'!CI84)</f>
        <v>1.0006323146397356</v>
      </c>
      <c r="CK452" s="41">
        <f ca="1">EXP(($C$384)*'Part F'!CJ84)</f>
        <v>1.0004938087625406</v>
      </c>
      <c r="CL452" s="41">
        <f ca="1">EXP(($C$384)*'Part F'!CK84)</f>
        <v>1.0005579033758585</v>
      </c>
      <c r="CM452" s="41">
        <f ca="1">EXP(($C$384)*'Part F'!CL84)</f>
        <v>1.0005371870328927</v>
      </c>
      <c r="CN452" s="41">
        <f ca="1">EXP(($C$384)*'Part F'!CM84)</f>
        <v>1.0006081329926986</v>
      </c>
      <c r="CO452" s="41">
        <f ca="1">EXP(($C$384)*'Part F'!CN84)</f>
        <v>1.000521136907744</v>
      </c>
      <c r="CP452" s="41">
        <f ca="1">EXP(($C$384)*'Part F'!CO84)</f>
        <v>1.0005916349149586</v>
      </c>
      <c r="CQ452" s="41">
        <f ca="1">EXP(($C$384)*'Part F'!CP84)</f>
        <v>1.0004487046550001</v>
      </c>
      <c r="CR452" s="41">
        <f ca="1">EXP(($C$384)*'Part F'!CQ84)</f>
        <v>1.0005225080900211</v>
      </c>
      <c r="CS452" s="41">
        <f ca="1">EXP(($C$384)*'Part F'!CR84)</f>
        <v>1.000519932480725</v>
      </c>
      <c r="CT452" s="41">
        <f ca="1">EXP(($C$384)*'Part F'!CS84)</f>
        <v>1.0004235067998304</v>
      </c>
      <c r="CU452" s="41">
        <f ca="1">EXP(($C$384)*'Part F'!CT84)</f>
        <v>1.0005853021703288</v>
      </c>
      <c r="CV452" s="41">
        <f ca="1">EXP(($C$384)*'Part F'!CU84)</f>
        <v>1.0005604851318883</v>
      </c>
      <c r="CW452" s="41">
        <f ca="1">EXP(($C$384)*'Part F'!CV84)</f>
        <v>1.0005498748063708</v>
      </c>
      <c r="CX452" s="41">
        <f ca="1">EXP(($C$384)*'Part F'!CW84)</f>
        <v>1.0005527723418834</v>
      </c>
      <c r="CY452" s="41">
        <f ca="1">EXP(($C$384)*'Part F'!CX84)</f>
        <v>1.0005870446168215</v>
      </c>
    </row>
    <row r="453" spans="3:103" x14ac:dyDescent="0.2">
      <c r="C453" s="41">
        <f t="shared" si="38"/>
        <v>5.8333333333333295</v>
      </c>
      <c r="D453" s="41">
        <f ca="1">EXP(($C$384)*'Part F'!C85)</f>
        <v>1.000471061432999</v>
      </c>
      <c r="E453" s="41">
        <f ca="1">EXP(($C$384)*'Part F'!D85)</f>
        <v>1.0005634361465949</v>
      </c>
      <c r="F453" s="41">
        <f ca="1">EXP(($C$384)*'Part F'!E85)</f>
        <v>1.0005272943877819</v>
      </c>
      <c r="G453" s="41">
        <f ca="1">EXP(($C$384)*'Part F'!F85)</f>
        <v>1.0006012269983349</v>
      </c>
      <c r="H453" s="41">
        <f ca="1">EXP(($C$384)*'Part F'!G85)</f>
        <v>1.0007207287009041</v>
      </c>
      <c r="I453" s="41">
        <f ca="1">EXP(($C$384)*'Part F'!H85)</f>
        <v>1.0005432598001993</v>
      </c>
      <c r="J453" s="41">
        <f ca="1">EXP(($C$384)*'Part F'!I85)</f>
        <v>1.0006971850438968</v>
      </c>
      <c r="K453" s="41">
        <f ca="1">EXP(($C$384)*'Part F'!J85)</f>
        <v>1.0004922887396754</v>
      </c>
      <c r="L453" s="41">
        <f ca="1">EXP(($C$384)*'Part F'!K85)</f>
        <v>1.0006409779954146</v>
      </c>
      <c r="M453" s="41">
        <f ca="1">EXP(($C$384)*'Part F'!L85)</f>
        <v>1.0004833421810271</v>
      </c>
      <c r="N453" s="41">
        <f ca="1">EXP(($C$384)*'Part F'!M85)</f>
        <v>1.0006739810607874</v>
      </c>
      <c r="O453" s="41">
        <f ca="1">EXP(($C$384)*'Part F'!N85)</f>
        <v>1.0004609607800796</v>
      </c>
      <c r="P453" s="41">
        <f ca="1">EXP(($C$384)*'Part F'!O85)</f>
        <v>1.0006434672818951</v>
      </c>
      <c r="Q453" s="41">
        <f ca="1">EXP(($C$384)*'Part F'!P85)</f>
        <v>1.0006739711826058</v>
      </c>
      <c r="R453" s="41">
        <f ca="1">EXP(($C$384)*'Part F'!Q85)</f>
        <v>1.0005287436774357</v>
      </c>
      <c r="S453" s="41">
        <f ca="1">EXP(($C$384)*'Part F'!R85)</f>
        <v>1.0005460345972093</v>
      </c>
      <c r="T453" s="41">
        <f ca="1">EXP(($C$384)*'Part F'!S85)</f>
        <v>1.0005395512722539</v>
      </c>
      <c r="U453" s="41">
        <f ca="1">EXP(($C$384)*'Part F'!T85)</f>
        <v>1.0007354358931277</v>
      </c>
      <c r="V453" s="41">
        <f ca="1">EXP(($C$384)*'Part F'!U85)</f>
        <v>1.0006121634151479</v>
      </c>
      <c r="W453" s="41">
        <f ca="1">EXP(($C$384)*'Part F'!V85)</f>
        <v>1.0005566561105141</v>
      </c>
      <c r="X453" s="41">
        <f ca="1">EXP(($C$384)*'Part F'!W85)</f>
        <v>1.0004923541926101</v>
      </c>
      <c r="Y453" s="41">
        <f ca="1">EXP(($C$384)*'Part F'!X85)</f>
        <v>1.0003839855928183</v>
      </c>
      <c r="Z453" s="41">
        <f ca="1">EXP(($C$384)*'Part F'!Y85)</f>
        <v>1.0004936135007287</v>
      </c>
      <c r="AA453" s="41">
        <f ca="1">EXP(($C$384)*'Part F'!Z85)</f>
        <v>1.0004662202162307</v>
      </c>
      <c r="AB453" s="41">
        <f ca="1">EXP(($C$384)*'Part F'!AA85)</f>
        <v>1.0005116807606578</v>
      </c>
      <c r="AC453" s="41">
        <f ca="1">EXP(($C$384)*'Part F'!AB85)</f>
        <v>1.0005277210262038</v>
      </c>
      <c r="AD453" s="41">
        <f ca="1">EXP(($C$384)*'Part F'!AC85)</f>
        <v>1.0006157936257527</v>
      </c>
      <c r="AE453" s="41">
        <f ca="1">EXP(($C$384)*'Part F'!AD85)</f>
        <v>1.0006661721729129</v>
      </c>
      <c r="AF453" s="41">
        <f ca="1">EXP(($C$384)*'Part F'!AE85)</f>
        <v>1.0004198351124498</v>
      </c>
      <c r="AG453" s="41">
        <f ca="1">EXP(($C$384)*'Part F'!AF85)</f>
        <v>1.0005781382515455</v>
      </c>
      <c r="AH453" s="41">
        <f ca="1">EXP(($C$384)*'Part F'!AG85)</f>
        <v>1.0007309067931165</v>
      </c>
      <c r="AI453" s="41">
        <f ca="1">EXP(($C$384)*'Part F'!AH85)</f>
        <v>1.000434489704574</v>
      </c>
      <c r="AJ453" s="41">
        <f ca="1">EXP(($C$384)*'Part F'!AI85)</f>
        <v>1.0005364697875554</v>
      </c>
      <c r="AK453" s="41">
        <f ca="1">EXP(($C$384)*'Part F'!AJ85)</f>
        <v>1.0004846050208855</v>
      </c>
      <c r="AL453" s="41">
        <f ca="1">EXP(($C$384)*'Part F'!AK85)</f>
        <v>1.0005131938834204</v>
      </c>
      <c r="AM453" s="41">
        <f ca="1">EXP(($C$384)*'Part F'!AL85)</f>
        <v>1.0006626829800633</v>
      </c>
      <c r="AN453" s="41">
        <f ca="1">EXP(($C$384)*'Part F'!AM85)</f>
        <v>1.0005708271762694</v>
      </c>
      <c r="AO453" s="41">
        <f ca="1">EXP(($C$384)*'Part F'!AN85)</f>
        <v>1.0005605978699359</v>
      </c>
      <c r="AP453" s="41">
        <f ca="1">EXP(($C$384)*'Part F'!AO85)</f>
        <v>1.0005003775681496</v>
      </c>
      <c r="AQ453" s="41">
        <f ca="1">EXP(($C$384)*'Part F'!AP85)</f>
        <v>1.0006641400321239</v>
      </c>
      <c r="AR453" s="41">
        <f ca="1">EXP(($C$384)*'Part F'!AQ85)</f>
        <v>1.0007481313595044</v>
      </c>
      <c r="AS453" s="41">
        <f ca="1">EXP(($C$384)*'Part F'!AR85)</f>
        <v>1.0005326260150134</v>
      </c>
      <c r="AT453" s="41">
        <f ca="1">EXP(($C$384)*'Part F'!AS85)</f>
        <v>1.0006026752108943</v>
      </c>
      <c r="AU453" s="41">
        <f ca="1">EXP(($C$384)*'Part F'!AT85)</f>
        <v>1.0005499219487357</v>
      </c>
      <c r="AV453" s="41">
        <f ca="1">EXP(($C$384)*'Part F'!AU85)</f>
        <v>1.000564616579255</v>
      </c>
      <c r="AW453" s="41">
        <f ca="1">EXP(($C$384)*'Part F'!AV85)</f>
        <v>1.0004958538239539</v>
      </c>
      <c r="AX453" s="41">
        <f ca="1">EXP(($C$384)*'Part F'!AW85)</f>
        <v>1.0003003501726075</v>
      </c>
      <c r="AY453" s="41">
        <f ca="1">EXP(($C$384)*'Part F'!AX85)</f>
        <v>1.0004470828778005</v>
      </c>
      <c r="AZ453" s="41">
        <f ca="1">EXP(($C$384)*'Part F'!AY85)</f>
        <v>1.0007576473876889</v>
      </c>
      <c r="BA453" s="41">
        <f ca="1">EXP(($C$384)*'Part F'!AZ85)</f>
        <v>1.0006013511873479</v>
      </c>
      <c r="BB453" s="41">
        <f ca="1">EXP(($C$384)*'Part F'!BA85)</f>
        <v>1.0004732387315336</v>
      </c>
      <c r="BC453" s="41">
        <f ca="1">EXP(($C$384)*'Part F'!BB85)</f>
        <v>1.0006796417037933</v>
      </c>
      <c r="BD453" s="41">
        <f ca="1">EXP(($C$384)*'Part F'!BC85)</f>
        <v>1.0006904803650509</v>
      </c>
      <c r="BE453" s="41">
        <f ca="1">EXP(($C$384)*'Part F'!BD85)</f>
        <v>1.0005360088962665</v>
      </c>
      <c r="BF453" s="41">
        <f ca="1">EXP(($C$384)*'Part F'!BE85)</f>
        <v>1.0006862394625307</v>
      </c>
      <c r="BG453" s="41">
        <f ca="1">EXP(($C$384)*'Part F'!BF85)</f>
        <v>1.0005601786255451</v>
      </c>
      <c r="BH453" s="41">
        <f ca="1">EXP(($C$384)*'Part F'!BG85)</f>
        <v>1.0006029035116246</v>
      </c>
      <c r="BI453" s="41">
        <f ca="1">EXP(($C$384)*'Part F'!BH85)</f>
        <v>1.0004944115795007</v>
      </c>
      <c r="BJ453" s="41">
        <f ca="1">EXP(($C$384)*'Part F'!BI85)</f>
        <v>1.000379450021033</v>
      </c>
      <c r="BK453" s="41">
        <f ca="1">EXP(($C$384)*'Part F'!BJ85)</f>
        <v>1.0004940756737559</v>
      </c>
      <c r="BL453" s="41">
        <f ca="1">EXP(($C$384)*'Part F'!BK85)</f>
        <v>1.0006172662849453</v>
      </c>
      <c r="BM453" s="41">
        <f ca="1">EXP(($C$384)*'Part F'!BL85)</f>
        <v>1.0005715053893449</v>
      </c>
      <c r="BN453" s="41">
        <f ca="1">EXP(($C$384)*'Part F'!BM85)</f>
        <v>1.0005702695015735</v>
      </c>
      <c r="BO453" s="41">
        <f ca="1">EXP(($C$384)*'Part F'!BN85)</f>
        <v>1.00053254230801</v>
      </c>
      <c r="BP453" s="41">
        <f ca="1">EXP(($C$384)*'Part F'!BO85)</f>
        <v>1.0005844771472199</v>
      </c>
      <c r="BQ453" s="41">
        <f ca="1">EXP(($C$384)*'Part F'!BP85)</f>
        <v>1.0005633864151964</v>
      </c>
      <c r="BR453" s="41">
        <f ca="1">EXP(($C$384)*'Part F'!BQ85)</f>
        <v>1.0004696806565438</v>
      </c>
      <c r="BS453" s="41">
        <f ca="1">EXP(($C$384)*'Part F'!BR85)</f>
        <v>1.0006445460380413</v>
      </c>
      <c r="BT453" s="41">
        <f ca="1">EXP(($C$384)*'Part F'!BS85)</f>
        <v>1.0005004608102315</v>
      </c>
      <c r="BU453" s="41">
        <f ca="1">EXP(($C$384)*'Part F'!BT85)</f>
        <v>1.0004456165859232</v>
      </c>
      <c r="BV453" s="41">
        <f ca="1">EXP(($C$384)*'Part F'!BU85)</f>
        <v>1.0004774960297822</v>
      </c>
      <c r="BW453" s="41">
        <f ca="1">EXP(($C$384)*'Part F'!BV85)</f>
        <v>1.0006461590528377</v>
      </c>
      <c r="BX453" s="41">
        <f ca="1">EXP(($C$384)*'Part F'!BW85)</f>
        <v>1.000556416225183</v>
      </c>
      <c r="BY453" s="41">
        <f ca="1">EXP(($C$384)*'Part F'!BX85)</f>
        <v>1.0005493726144417</v>
      </c>
      <c r="BZ453" s="41">
        <f ca="1">EXP(($C$384)*'Part F'!BY85)</f>
        <v>1.0004269357507427</v>
      </c>
      <c r="CA453" s="41">
        <f ca="1">EXP(($C$384)*'Part F'!BZ85)</f>
        <v>1.0005526348177762</v>
      </c>
      <c r="CB453" s="41">
        <f ca="1">EXP(($C$384)*'Part F'!CA85)</f>
        <v>1.0005087787430718</v>
      </c>
      <c r="CC453" s="41">
        <f ca="1">EXP(($C$384)*'Part F'!CB85)</f>
        <v>1.0007815059137344</v>
      </c>
      <c r="CD453" s="41">
        <f ca="1">EXP(($C$384)*'Part F'!CC85)</f>
        <v>1.0004883529553561</v>
      </c>
      <c r="CE453" s="41">
        <f ca="1">EXP(($C$384)*'Part F'!CD85)</f>
        <v>1.0004369413586083</v>
      </c>
      <c r="CF453" s="41">
        <f ca="1">EXP(($C$384)*'Part F'!CE85)</f>
        <v>1.0005421050181178</v>
      </c>
      <c r="CG453" s="41">
        <f ca="1">EXP(($C$384)*'Part F'!CF85)</f>
        <v>1.0005918646102914</v>
      </c>
      <c r="CH453" s="41">
        <f ca="1">EXP(($C$384)*'Part F'!CG85)</f>
        <v>1.0004827334963418</v>
      </c>
      <c r="CI453" s="41">
        <f ca="1">EXP(($C$384)*'Part F'!CH85)</f>
        <v>1.0005947707079441</v>
      </c>
      <c r="CJ453" s="41">
        <f ca="1">EXP(($C$384)*'Part F'!CI85)</f>
        <v>1.0006259031933005</v>
      </c>
      <c r="CK453" s="41">
        <f ca="1">EXP(($C$384)*'Part F'!CJ85)</f>
        <v>1.0005132082850132</v>
      </c>
      <c r="CL453" s="41">
        <f ca="1">EXP(($C$384)*'Part F'!CK85)</f>
        <v>1.0005516655680375</v>
      </c>
      <c r="CM453" s="41">
        <f ca="1">EXP(($C$384)*'Part F'!CL85)</f>
        <v>1.0005479968010056</v>
      </c>
      <c r="CN453" s="41">
        <f ca="1">EXP(($C$384)*'Part F'!CM85)</f>
        <v>1.0006365221652207</v>
      </c>
      <c r="CO453" s="41">
        <f ca="1">EXP(($C$384)*'Part F'!CN85)</f>
        <v>1.0005165812720944</v>
      </c>
      <c r="CP453" s="41">
        <f ca="1">EXP(($C$384)*'Part F'!CO85)</f>
        <v>1.0005897533211483</v>
      </c>
      <c r="CQ453" s="41">
        <f ca="1">EXP(($C$384)*'Part F'!CP85)</f>
        <v>1.0004562831098978</v>
      </c>
      <c r="CR453" s="41">
        <f ca="1">EXP(($C$384)*'Part F'!CQ85)</f>
        <v>1.0005099117125904</v>
      </c>
      <c r="CS453" s="41">
        <f ca="1">EXP(($C$384)*'Part F'!CR85)</f>
        <v>1.0005345281350131</v>
      </c>
      <c r="CT453" s="41">
        <f ca="1">EXP(($C$384)*'Part F'!CS85)</f>
        <v>1.0004248367609763</v>
      </c>
      <c r="CU453" s="41">
        <f ca="1">EXP(($C$384)*'Part F'!CT85)</f>
        <v>1.0005838175231507</v>
      </c>
      <c r="CV453" s="41">
        <f ca="1">EXP(($C$384)*'Part F'!CU85)</f>
        <v>1.0005590112566365</v>
      </c>
      <c r="CW453" s="41">
        <f ca="1">EXP(($C$384)*'Part F'!CV85)</f>
        <v>1.0005408179616091</v>
      </c>
      <c r="CX453" s="41">
        <f ca="1">EXP(($C$384)*'Part F'!CW85)</f>
        <v>1.0005666972226686</v>
      </c>
      <c r="CY453" s="41">
        <f ca="1">EXP(($C$384)*'Part F'!CX85)</f>
        <v>1.0005734263208328</v>
      </c>
    </row>
    <row r="454" spans="3:103" x14ac:dyDescent="0.2">
      <c r="C454" s="41">
        <f t="shared" si="38"/>
        <v>5.9166666666666625</v>
      </c>
      <c r="D454" s="41">
        <f ca="1">EXP(($C$384)*'Part F'!C86)</f>
        <v>1.0004709107447911</v>
      </c>
      <c r="E454" s="41">
        <f ca="1">EXP(($C$384)*'Part F'!D86)</f>
        <v>1.0005526196056671</v>
      </c>
      <c r="F454" s="41">
        <f ca="1">EXP(($C$384)*'Part F'!E86)</f>
        <v>1.0005280908384906</v>
      </c>
      <c r="G454" s="41">
        <f ca="1">EXP(($C$384)*'Part F'!F86)</f>
        <v>1.0006105681967157</v>
      </c>
      <c r="H454" s="41">
        <f ca="1">EXP(($C$384)*'Part F'!G86)</f>
        <v>1.0007265088051087</v>
      </c>
      <c r="I454" s="41">
        <f ca="1">EXP(($C$384)*'Part F'!H86)</f>
        <v>1.0005346589748101</v>
      </c>
      <c r="J454" s="41">
        <f ca="1">EXP(($C$384)*'Part F'!I86)</f>
        <v>1.0006999932500313</v>
      </c>
      <c r="K454" s="41">
        <f ca="1">EXP(($C$384)*'Part F'!J86)</f>
        <v>1.0005093507530274</v>
      </c>
      <c r="L454" s="41">
        <f ca="1">EXP(($C$384)*'Part F'!K86)</f>
        <v>1.0006283191574326</v>
      </c>
      <c r="M454" s="41">
        <f ca="1">EXP(($C$384)*'Part F'!L86)</f>
        <v>1.0004831472644171</v>
      </c>
      <c r="N454" s="41">
        <f ca="1">EXP(($C$384)*'Part F'!M86)</f>
        <v>1.0006676316833409</v>
      </c>
      <c r="O454" s="41">
        <f ca="1">EXP(($C$384)*'Part F'!N86)</f>
        <v>1.0004551475569368</v>
      </c>
      <c r="P454" s="41">
        <f ca="1">EXP(($C$384)*'Part F'!O86)</f>
        <v>1.000658472262709</v>
      </c>
      <c r="Q454" s="41">
        <f ca="1">EXP(($C$384)*'Part F'!P86)</f>
        <v>1.0006705999327321</v>
      </c>
      <c r="R454" s="41">
        <f ca="1">EXP(($C$384)*'Part F'!Q86)</f>
        <v>1.0005332065390877</v>
      </c>
      <c r="S454" s="41">
        <f ca="1">EXP(($C$384)*'Part F'!R86)</f>
        <v>1.0005206811839542</v>
      </c>
      <c r="T454" s="41">
        <f ca="1">EXP(($C$384)*'Part F'!S86)</f>
        <v>1.0005484312979227</v>
      </c>
      <c r="U454" s="41">
        <f ca="1">EXP(($C$384)*'Part F'!T86)</f>
        <v>1.000727411359859</v>
      </c>
      <c r="V454" s="41">
        <f ca="1">EXP(($C$384)*'Part F'!U86)</f>
        <v>1.00060688602291</v>
      </c>
      <c r="W454" s="41">
        <f ca="1">EXP(($C$384)*'Part F'!V86)</f>
        <v>1.0005713284921065</v>
      </c>
      <c r="X454" s="41">
        <f ca="1">EXP(($C$384)*'Part F'!W86)</f>
        <v>1.0005022385755713</v>
      </c>
      <c r="Y454" s="41">
        <f ca="1">EXP(($C$384)*'Part F'!X86)</f>
        <v>1.0003874295578354</v>
      </c>
      <c r="Z454" s="41">
        <f ca="1">EXP(($C$384)*'Part F'!Y86)</f>
        <v>1.000491092984696</v>
      </c>
      <c r="AA454" s="41">
        <f ca="1">EXP(($C$384)*'Part F'!Z86)</f>
        <v>1.0004611510677985</v>
      </c>
      <c r="AB454" s="41">
        <f ca="1">EXP(($C$384)*'Part F'!AA86)</f>
        <v>1.0005038943393629</v>
      </c>
      <c r="AC454" s="41">
        <f ca="1">EXP(($C$384)*'Part F'!AB86)</f>
        <v>1.0005291687847917</v>
      </c>
      <c r="AD454" s="41">
        <f ca="1">EXP(($C$384)*'Part F'!AC86)</f>
        <v>1.0006122428869253</v>
      </c>
      <c r="AE454" s="41">
        <f ca="1">EXP(($C$384)*'Part F'!AD86)</f>
        <v>1.0006564887007461</v>
      </c>
      <c r="AF454" s="41">
        <f ca="1">EXP(($C$384)*'Part F'!AE86)</f>
        <v>1.0003986016182802</v>
      </c>
      <c r="AG454" s="41">
        <f ca="1">EXP(($C$384)*'Part F'!AF86)</f>
        <v>1.000574274901936</v>
      </c>
      <c r="AH454" s="41">
        <f ca="1">EXP(($C$384)*'Part F'!AG86)</f>
        <v>1.0007386251060477</v>
      </c>
      <c r="AI454" s="41">
        <f ca="1">EXP(($C$384)*'Part F'!AH86)</f>
        <v>1.0004283243816636</v>
      </c>
      <c r="AJ454" s="41">
        <f ca="1">EXP(($C$384)*'Part F'!AI86)</f>
        <v>1.0005516310985532</v>
      </c>
      <c r="AK454" s="41">
        <f ca="1">EXP(($C$384)*'Part F'!AJ86)</f>
        <v>1.0004843147324651</v>
      </c>
      <c r="AL454" s="41">
        <f ca="1">EXP(($C$384)*'Part F'!AK86)</f>
        <v>1.0005114098836829</v>
      </c>
      <c r="AM454" s="41">
        <f ca="1">EXP(($C$384)*'Part F'!AL86)</f>
        <v>1.0006674281025489</v>
      </c>
      <c r="AN454" s="41">
        <f ca="1">EXP(($C$384)*'Part F'!AM86)</f>
        <v>1.0005551627218159</v>
      </c>
      <c r="AO454" s="41">
        <f ca="1">EXP(($C$384)*'Part F'!AN86)</f>
        <v>1.0005370028631615</v>
      </c>
      <c r="AP454" s="41">
        <f ca="1">EXP(($C$384)*'Part F'!AO86)</f>
        <v>1.0005061116718486</v>
      </c>
      <c r="AQ454" s="41">
        <f ca="1">EXP(($C$384)*'Part F'!AP86)</f>
        <v>1.0006383627325492</v>
      </c>
      <c r="AR454" s="41">
        <f ca="1">EXP(($C$384)*'Part F'!AQ86)</f>
        <v>1.0007259765389216</v>
      </c>
      <c r="AS454" s="41">
        <f ca="1">EXP(($C$384)*'Part F'!AR86)</f>
        <v>1.0005312491270872</v>
      </c>
      <c r="AT454" s="41">
        <f ca="1">EXP(($C$384)*'Part F'!AS86)</f>
        <v>1.0005900385348683</v>
      </c>
      <c r="AU454" s="41">
        <f ca="1">EXP(($C$384)*'Part F'!AT86)</f>
        <v>1.0005109235627148</v>
      </c>
      <c r="AV454" s="41">
        <f ca="1">EXP(($C$384)*'Part F'!AU86)</f>
        <v>1.0005899332385904</v>
      </c>
      <c r="AW454" s="41">
        <f ca="1">EXP(($C$384)*'Part F'!AV86)</f>
        <v>1.0004889809771402</v>
      </c>
      <c r="AX454" s="41">
        <f ca="1">EXP(($C$384)*'Part F'!AW86)</f>
        <v>1.0003092768236124</v>
      </c>
      <c r="AY454" s="41">
        <f ca="1">EXP(($C$384)*'Part F'!AX86)</f>
        <v>1.0004612160361339</v>
      </c>
      <c r="AZ454" s="41">
        <f ca="1">EXP(($C$384)*'Part F'!AY86)</f>
        <v>1.0007611879901999</v>
      </c>
      <c r="BA454" s="41">
        <f ca="1">EXP(($C$384)*'Part F'!AZ86)</f>
        <v>1.0006080237960966</v>
      </c>
      <c r="BB454" s="41">
        <f ca="1">EXP(($C$384)*'Part F'!BA86)</f>
        <v>1.0004585391084737</v>
      </c>
      <c r="BC454" s="41">
        <f ca="1">EXP(($C$384)*'Part F'!BB86)</f>
        <v>1.0006844080988584</v>
      </c>
      <c r="BD454" s="41">
        <f ca="1">EXP(($C$384)*'Part F'!BC86)</f>
        <v>1.0007070522283172</v>
      </c>
      <c r="BE454" s="41">
        <f ca="1">EXP(($C$384)*'Part F'!BD86)</f>
        <v>1.0005274112316593</v>
      </c>
      <c r="BF454" s="41">
        <f ca="1">EXP(($C$384)*'Part F'!BE86)</f>
        <v>1.0007152134712172</v>
      </c>
      <c r="BG454" s="41">
        <f ca="1">EXP(($C$384)*'Part F'!BF86)</f>
        <v>1.0005468117483873</v>
      </c>
      <c r="BH454" s="41">
        <f ca="1">EXP(($C$384)*'Part F'!BG86)</f>
        <v>1.0006006833765488</v>
      </c>
      <c r="BI454" s="41">
        <f ca="1">EXP(($C$384)*'Part F'!BH86)</f>
        <v>1.0004892966575647</v>
      </c>
      <c r="BJ454" s="41">
        <f ca="1">EXP(($C$384)*'Part F'!BI86)</f>
        <v>1.0003693783391667</v>
      </c>
      <c r="BK454" s="41">
        <f ca="1">EXP(($C$384)*'Part F'!BJ86)</f>
        <v>1.0004997053051086</v>
      </c>
      <c r="BL454" s="41">
        <f ca="1">EXP(($C$384)*'Part F'!BK86)</f>
        <v>1.0005991796971518</v>
      </c>
      <c r="BM454" s="41">
        <f ca="1">EXP(($C$384)*'Part F'!BL86)</f>
        <v>1.0005641240574745</v>
      </c>
      <c r="BN454" s="41">
        <f ca="1">EXP(($C$384)*'Part F'!BM86)</f>
        <v>1.0005708824964303</v>
      </c>
      <c r="BO454" s="41">
        <f ca="1">EXP(($C$384)*'Part F'!BN86)</f>
        <v>1.0005426582224302</v>
      </c>
      <c r="BP454" s="41">
        <f ca="1">EXP(($C$384)*'Part F'!BO86)</f>
        <v>1.0005874615509009</v>
      </c>
      <c r="BQ454" s="41">
        <f ca="1">EXP(($C$384)*'Part F'!BP86)</f>
        <v>1.0005696079668576</v>
      </c>
      <c r="BR454" s="41">
        <f ca="1">EXP(($C$384)*'Part F'!BQ86)</f>
        <v>1.0004574520441369</v>
      </c>
      <c r="BS454" s="41">
        <f ca="1">EXP(($C$384)*'Part F'!BR86)</f>
        <v>1.0006515058742178</v>
      </c>
      <c r="BT454" s="41">
        <f ca="1">EXP(($C$384)*'Part F'!BS86)</f>
        <v>1.0005132728345918</v>
      </c>
      <c r="BU454" s="41">
        <f ca="1">EXP(($C$384)*'Part F'!BT86)</f>
        <v>1.0004447358700375</v>
      </c>
      <c r="BV454" s="41">
        <f ca="1">EXP(($C$384)*'Part F'!BU86)</f>
        <v>1.0004859594670028</v>
      </c>
      <c r="BW454" s="41">
        <f ca="1">EXP(($C$384)*'Part F'!BV86)</f>
        <v>1.0006340516103776</v>
      </c>
      <c r="BX454" s="41">
        <f ca="1">EXP(($C$384)*'Part F'!BW86)</f>
        <v>1.0005692821464691</v>
      </c>
      <c r="BY454" s="41">
        <f ca="1">EXP(($C$384)*'Part F'!BX86)</f>
        <v>1.0005597193431968</v>
      </c>
      <c r="BZ454" s="41">
        <f ca="1">EXP(($C$384)*'Part F'!BY86)</f>
        <v>1.0004230202628619</v>
      </c>
      <c r="CA454" s="41">
        <f ca="1">EXP(($C$384)*'Part F'!BZ86)</f>
        <v>1.0005437445248959</v>
      </c>
      <c r="CB454" s="41">
        <f ca="1">EXP(($C$384)*'Part F'!CA86)</f>
        <v>1.0005274058441838</v>
      </c>
      <c r="CC454" s="41">
        <f ca="1">EXP(($C$384)*'Part F'!CB86)</f>
        <v>1.0007819541393888</v>
      </c>
      <c r="CD454" s="41">
        <f ca="1">EXP(($C$384)*'Part F'!CC86)</f>
        <v>1.000466033526308</v>
      </c>
      <c r="CE454" s="41">
        <f ca="1">EXP(($C$384)*'Part F'!CD86)</f>
        <v>1.0004394042581628</v>
      </c>
      <c r="CF454" s="41">
        <f ca="1">EXP(($C$384)*'Part F'!CE86)</f>
        <v>1.0005389627675694</v>
      </c>
      <c r="CG454" s="41">
        <f ca="1">EXP(($C$384)*'Part F'!CF86)</f>
        <v>1.0006131175992079</v>
      </c>
      <c r="CH454" s="41">
        <f ca="1">EXP(($C$384)*'Part F'!CG86)</f>
        <v>1.0004811312664905</v>
      </c>
      <c r="CI454" s="41">
        <f ca="1">EXP(($C$384)*'Part F'!CH86)</f>
        <v>1.0005766323392735</v>
      </c>
      <c r="CJ454" s="41">
        <f ca="1">EXP(($C$384)*'Part F'!CI86)</f>
        <v>1.0006427648060945</v>
      </c>
      <c r="CK454" s="41">
        <f ca="1">EXP(($C$384)*'Part F'!CJ86)</f>
        <v>1.0005241071066204</v>
      </c>
      <c r="CL454" s="41">
        <f ca="1">EXP(($C$384)*'Part F'!CK86)</f>
        <v>1.0005411003163989</v>
      </c>
      <c r="CM454" s="41">
        <f ca="1">EXP(($C$384)*'Part F'!CL86)</f>
        <v>1.0005389989776861</v>
      </c>
      <c r="CN454" s="41">
        <f ca="1">EXP(($C$384)*'Part F'!CM86)</f>
        <v>1.0006438839586258</v>
      </c>
      <c r="CO454" s="41">
        <f ca="1">EXP(($C$384)*'Part F'!CN86)</f>
        <v>1.0004872568879339</v>
      </c>
      <c r="CP454" s="41">
        <f ca="1">EXP(($C$384)*'Part F'!CO86)</f>
        <v>1.0005991123247324</v>
      </c>
      <c r="CQ454" s="41">
        <f ca="1">EXP(($C$384)*'Part F'!CP86)</f>
        <v>1.0004641293238017</v>
      </c>
      <c r="CR454" s="41">
        <f ca="1">EXP(($C$384)*'Part F'!CQ86)</f>
        <v>1.0005054553309285</v>
      </c>
      <c r="CS454" s="41">
        <f ca="1">EXP(($C$384)*'Part F'!CR86)</f>
        <v>1.0005251827383768</v>
      </c>
      <c r="CT454" s="41">
        <f ca="1">EXP(($C$384)*'Part F'!CS86)</f>
        <v>1.0004183875852453</v>
      </c>
      <c r="CU454" s="41">
        <f ca="1">EXP(($C$384)*'Part F'!CT86)</f>
        <v>1.0006110663196235</v>
      </c>
      <c r="CV454" s="41">
        <f ca="1">EXP(($C$384)*'Part F'!CU86)</f>
        <v>1.0005605776641706</v>
      </c>
      <c r="CW454" s="41">
        <f ca="1">EXP(($C$384)*'Part F'!CV86)</f>
        <v>1.000547590438595</v>
      </c>
      <c r="CX454" s="41">
        <f ca="1">EXP(($C$384)*'Part F'!CW86)</f>
        <v>1.0005690998146126</v>
      </c>
      <c r="CY454" s="41">
        <f ca="1">EXP(($C$384)*'Part F'!CX86)</f>
        <v>1.0005855906621555</v>
      </c>
    </row>
    <row r="455" spans="3:103" x14ac:dyDescent="0.2">
      <c r="C455" s="41">
        <f t="shared" si="38"/>
        <v>5.9999999999999956</v>
      </c>
      <c r="D455" s="41">
        <f ca="1">EXP(($C$384)*'Part F'!C87)</f>
        <v>1.0004662972577965</v>
      </c>
      <c r="E455" s="41">
        <f ca="1">EXP(($C$384)*'Part F'!D87)</f>
        <v>1.0005259425578255</v>
      </c>
      <c r="F455" s="41">
        <f ca="1">EXP(($C$384)*'Part F'!E87)</f>
        <v>1.000524722546831</v>
      </c>
      <c r="G455" s="41">
        <f ca="1">EXP(($C$384)*'Part F'!F87)</f>
        <v>1.0006112145177755</v>
      </c>
      <c r="H455" s="41">
        <f ca="1">EXP(($C$384)*'Part F'!G87)</f>
        <v>1.0007332229389105</v>
      </c>
      <c r="I455" s="41">
        <f ca="1">EXP(($C$384)*'Part F'!H87)</f>
        <v>1.0005273074978385</v>
      </c>
      <c r="J455" s="41">
        <f ca="1">EXP(($C$384)*'Part F'!I87)</f>
        <v>1.0007312541065769</v>
      </c>
      <c r="K455" s="41">
        <f ca="1">EXP(($C$384)*'Part F'!J87)</f>
        <v>1.000509056996935</v>
      </c>
      <c r="L455" s="41">
        <f ca="1">EXP(($C$384)*'Part F'!K87)</f>
        <v>1.0006249920549952</v>
      </c>
      <c r="M455" s="41">
        <f ca="1">EXP(($C$384)*'Part F'!L87)</f>
        <v>1.000487654559663</v>
      </c>
      <c r="N455" s="41">
        <f ca="1">EXP(($C$384)*'Part F'!M87)</f>
        <v>1.0006692822782528</v>
      </c>
      <c r="O455" s="41">
        <f ca="1">EXP(($C$384)*'Part F'!N87)</f>
        <v>1.0004611882314274</v>
      </c>
      <c r="P455" s="41">
        <f ca="1">EXP(($C$384)*'Part F'!O87)</f>
        <v>1.0006563011507696</v>
      </c>
      <c r="Q455" s="41">
        <f ca="1">EXP(($C$384)*'Part F'!P87)</f>
        <v>1.0006700600223872</v>
      </c>
      <c r="R455" s="41">
        <f ca="1">EXP(($C$384)*'Part F'!Q87)</f>
        <v>1.00054304573224</v>
      </c>
      <c r="S455" s="41">
        <f ca="1">EXP(($C$384)*'Part F'!R87)</f>
        <v>1.0005291863093349</v>
      </c>
      <c r="T455" s="41">
        <f ca="1">EXP(($C$384)*'Part F'!S87)</f>
        <v>1.0005756499844585</v>
      </c>
      <c r="U455" s="41">
        <f ca="1">EXP(($C$384)*'Part F'!T87)</f>
        <v>1.0007232406554811</v>
      </c>
      <c r="V455" s="41">
        <f ca="1">EXP(($C$384)*'Part F'!U87)</f>
        <v>1.0005985650022742</v>
      </c>
      <c r="W455" s="41">
        <f ca="1">EXP(($C$384)*'Part F'!V87)</f>
        <v>1.0005903074981661</v>
      </c>
      <c r="X455" s="41">
        <f ca="1">EXP(($C$384)*'Part F'!W87)</f>
        <v>1.0004994881849474</v>
      </c>
      <c r="Y455" s="41">
        <f ca="1">EXP(($C$384)*'Part F'!X87)</f>
        <v>1.0003811726366758</v>
      </c>
      <c r="Z455" s="41">
        <f ca="1">EXP(($C$384)*'Part F'!Y87)</f>
        <v>1.0005153271033735</v>
      </c>
      <c r="AA455" s="41">
        <f ca="1">EXP(($C$384)*'Part F'!Z87)</f>
        <v>1.0004732395154499</v>
      </c>
      <c r="AB455" s="41">
        <f ca="1">EXP(($C$384)*'Part F'!AA87)</f>
        <v>1.0005122371174957</v>
      </c>
      <c r="AC455" s="41">
        <f ca="1">EXP(($C$384)*'Part F'!AB87)</f>
        <v>1.000531144333088</v>
      </c>
      <c r="AD455" s="41">
        <f ca="1">EXP(($C$384)*'Part F'!AC87)</f>
        <v>1.0006179580733527</v>
      </c>
      <c r="AE455" s="41">
        <f ca="1">EXP(($C$384)*'Part F'!AD87)</f>
        <v>1.0006506503957617</v>
      </c>
      <c r="AF455" s="41">
        <f ca="1">EXP(($C$384)*'Part F'!AE87)</f>
        <v>1.0003938978875471</v>
      </c>
      <c r="AG455" s="41">
        <f ca="1">EXP(($C$384)*'Part F'!AF87)</f>
        <v>1.0005801898570532</v>
      </c>
      <c r="AH455" s="41">
        <f ca="1">EXP(($C$384)*'Part F'!AG87)</f>
        <v>1.0007677727251447</v>
      </c>
      <c r="AI455" s="41">
        <f ca="1">EXP(($C$384)*'Part F'!AH87)</f>
        <v>1.0004092164430831</v>
      </c>
      <c r="AJ455" s="41">
        <f ca="1">EXP(($C$384)*'Part F'!AI87)</f>
        <v>1.000543938271103</v>
      </c>
      <c r="AK455" s="41">
        <f ca="1">EXP(($C$384)*'Part F'!AJ87)</f>
        <v>1.0004849666801503</v>
      </c>
      <c r="AL455" s="41">
        <f ca="1">EXP(($C$384)*'Part F'!AK87)</f>
        <v>1.0005249092556021</v>
      </c>
      <c r="AM455" s="41">
        <f ca="1">EXP(($C$384)*'Part F'!AL87)</f>
        <v>1.0006748198235877</v>
      </c>
      <c r="AN455" s="41">
        <f ca="1">EXP(($C$384)*'Part F'!AM87)</f>
        <v>1.0005483220866984</v>
      </c>
      <c r="AO455" s="41">
        <f ca="1">EXP(($C$384)*'Part F'!AN87)</f>
        <v>1.0005618336303295</v>
      </c>
      <c r="AP455" s="41">
        <f ca="1">EXP(($C$384)*'Part F'!AO87)</f>
        <v>1.0005026014939382</v>
      </c>
      <c r="AQ455" s="41">
        <f ca="1">EXP(($C$384)*'Part F'!AP87)</f>
        <v>1.0006256155924471</v>
      </c>
      <c r="AR455" s="41">
        <f ca="1">EXP(($C$384)*'Part F'!AQ87)</f>
        <v>1.0007320877780659</v>
      </c>
      <c r="AS455" s="41">
        <f ca="1">EXP(($C$384)*'Part F'!AR87)</f>
        <v>1.0005519294464504</v>
      </c>
      <c r="AT455" s="41">
        <f ca="1">EXP(($C$384)*'Part F'!AS87)</f>
        <v>1.0005987509085046</v>
      </c>
      <c r="AU455" s="41">
        <f ca="1">EXP(($C$384)*'Part F'!AT87)</f>
        <v>1.0005166442728699</v>
      </c>
      <c r="AV455" s="41">
        <f ca="1">EXP(($C$384)*'Part F'!AU87)</f>
        <v>1.0005844267572566</v>
      </c>
      <c r="AW455" s="41">
        <f ca="1">EXP(($C$384)*'Part F'!AV87)</f>
        <v>1.0004712199242796</v>
      </c>
      <c r="AX455" s="41">
        <f ca="1">EXP(($C$384)*'Part F'!AW87)</f>
        <v>1.0003007819883472</v>
      </c>
      <c r="AY455" s="41">
        <f ca="1">EXP(($C$384)*'Part F'!AX87)</f>
        <v>1.0004753687933461</v>
      </c>
      <c r="AZ455" s="41">
        <f ca="1">EXP(($C$384)*'Part F'!AY87)</f>
        <v>1.0007488597353571</v>
      </c>
      <c r="BA455" s="41">
        <f ca="1">EXP(($C$384)*'Part F'!AZ87)</f>
        <v>1.0006113327488331</v>
      </c>
      <c r="BB455" s="41">
        <f ca="1">EXP(($C$384)*'Part F'!BA87)</f>
        <v>1.0004606386640442</v>
      </c>
      <c r="BC455" s="41">
        <f ca="1">EXP(($C$384)*'Part F'!BB87)</f>
        <v>1.0006946843048414</v>
      </c>
      <c r="BD455" s="41">
        <f ca="1">EXP(($C$384)*'Part F'!BC87)</f>
        <v>1.0007175109533757</v>
      </c>
      <c r="BE455" s="41">
        <f ca="1">EXP(($C$384)*'Part F'!BD87)</f>
        <v>1.0005301329922165</v>
      </c>
      <c r="BF455" s="41">
        <f ca="1">EXP(($C$384)*'Part F'!BE87)</f>
        <v>1.0007179129460413</v>
      </c>
      <c r="BG455" s="41">
        <f ca="1">EXP(($C$384)*'Part F'!BF87)</f>
        <v>1.0005373405927265</v>
      </c>
      <c r="BH455" s="41">
        <f ca="1">EXP(($C$384)*'Part F'!BG87)</f>
        <v>1.0006122576775747</v>
      </c>
      <c r="BI455" s="41">
        <f ca="1">EXP(($C$384)*'Part F'!BH87)</f>
        <v>1.0005005961233429</v>
      </c>
      <c r="BJ455" s="41">
        <f ca="1">EXP(($C$384)*'Part F'!BI87)</f>
        <v>1.0003660180885783</v>
      </c>
      <c r="BK455" s="41">
        <f ca="1">EXP(($C$384)*'Part F'!BJ87)</f>
        <v>1.0005079321221233</v>
      </c>
      <c r="BL455" s="41">
        <f ca="1">EXP(($C$384)*'Part F'!BK87)</f>
        <v>1.0005844096375451</v>
      </c>
      <c r="BM455" s="41">
        <f ca="1">EXP(($C$384)*'Part F'!BL87)</f>
        <v>1.000556704174403</v>
      </c>
      <c r="BN455" s="41">
        <f ca="1">EXP(($C$384)*'Part F'!BM87)</f>
        <v>1.0005768734523621</v>
      </c>
      <c r="BO455" s="41">
        <f ca="1">EXP(($C$384)*'Part F'!BN87)</f>
        <v>1.0005310764162072</v>
      </c>
      <c r="BP455" s="41">
        <f ca="1">EXP(($C$384)*'Part F'!BO87)</f>
        <v>1.0006013954550501</v>
      </c>
      <c r="BQ455" s="41">
        <f ca="1">EXP(($C$384)*'Part F'!BP87)</f>
        <v>1.0005866964049395</v>
      </c>
      <c r="BR455" s="41">
        <f ca="1">EXP(($C$384)*'Part F'!BQ87)</f>
        <v>1.0004580408452997</v>
      </c>
      <c r="BS455" s="41">
        <f ca="1">EXP(($C$384)*'Part F'!BR87)</f>
        <v>1.0006451735133977</v>
      </c>
      <c r="BT455" s="41">
        <f ca="1">EXP(($C$384)*'Part F'!BS87)</f>
        <v>1.000504146915705</v>
      </c>
      <c r="BU455" s="41">
        <f ca="1">EXP(($C$384)*'Part F'!BT87)</f>
        <v>1.0004426696484445</v>
      </c>
      <c r="BV455" s="41">
        <f ca="1">EXP(($C$384)*'Part F'!BU87)</f>
        <v>1.0004881844807421</v>
      </c>
      <c r="BW455" s="41">
        <f ca="1">EXP(($C$384)*'Part F'!BV87)</f>
        <v>1.000630335706084</v>
      </c>
      <c r="BX455" s="41">
        <f ca="1">EXP(($C$384)*'Part F'!BW87)</f>
        <v>1.000577303026198</v>
      </c>
      <c r="BY455" s="41">
        <f ca="1">EXP(($C$384)*'Part F'!BX87)</f>
        <v>1.0005504526536992</v>
      </c>
      <c r="BZ455" s="41">
        <f ca="1">EXP(($C$384)*'Part F'!BY87)</f>
        <v>1.00041618176739</v>
      </c>
      <c r="CA455" s="41">
        <f ca="1">EXP(($C$384)*'Part F'!BZ87)</f>
        <v>1.0005345857451662</v>
      </c>
      <c r="CB455" s="41">
        <f ca="1">EXP(($C$384)*'Part F'!CA87)</f>
        <v>1.0005236133996305</v>
      </c>
      <c r="CC455" s="41">
        <f ca="1">EXP(($C$384)*'Part F'!CB87)</f>
        <v>1.0007612204616614</v>
      </c>
      <c r="CD455" s="41">
        <f ca="1">EXP(($C$384)*'Part F'!CC87)</f>
        <v>1.0004810039402907</v>
      </c>
      <c r="CE455" s="41">
        <f ca="1">EXP(($C$384)*'Part F'!CD87)</f>
        <v>1.0004356595981889</v>
      </c>
      <c r="CF455" s="41">
        <f ca="1">EXP(($C$384)*'Part F'!CE87)</f>
        <v>1.0005447400641727</v>
      </c>
      <c r="CG455" s="41">
        <f ca="1">EXP(($C$384)*'Part F'!CF87)</f>
        <v>1.0006092121834735</v>
      </c>
      <c r="CH455" s="41">
        <f ca="1">EXP(($C$384)*'Part F'!CG87)</f>
        <v>1.0004714076808015</v>
      </c>
      <c r="CI455" s="41">
        <f ca="1">EXP(($C$384)*'Part F'!CH87)</f>
        <v>1.0005855193375277</v>
      </c>
      <c r="CJ455" s="41">
        <f ca="1">EXP(($C$384)*'Part F'!CI87)</f>
        <v>1.0006199260493429</v>
      </c>
      <c r="CK455" s="41">
        <f ca="1">EXP(($C$384)*'Part F'!CJ87)</f>
        <v>1.0005116201638971</v>
      </c>
      <c r="CL455" s="41">
        <f ca="1">EXP(($C$384)*'Part F'!CK87)</f>
        <v>1.0005358844688548</v>
      </c>
      <c r="CM455" s="41">
        <f ca="1">EXP(($C$384)*'Part F'!CL87)</f>
        <v>1.0005471833626698</v>
      </c>
      <c r="CN455" s="41">
        <f ca="1">EXP(($C$384)*'Part F'!CM87)</f>
        <v>1.0006224758972233</v>
      </c>
      <c r="CO455" s="41">
        <f ca="1">EXP(($C$384)*'Part F'!CN87)</f>
        <v>1.0004934041360032</v>
      </c>
      <c r="CP455" s="41">
        <f ca="1">EXP(($C$384)*'Part F'!CO87)</f>
        <v>1.0006107766658114</v>
      </c>
      <c r="CQ455" s="41">
        <f ca="1">EXP(($C$384)*'Part F'!CP87)</f>
        <v>1.0004845892822705</v>
      </c>
      <c r="CR455" s="41">
        <f ca="1">EXP(($C$384)*'Part F'!CQ87)</f>
        <v>1.0004908486186401</v>
      </c>
      <c r="CS455" s="41">
        <f ca="1">EXP(($C$384)*'Part F'!CR87)</f>
        <v>1.0005545618770386</v>
      </c>
      <c r="CT455" s="41">
        <f ca="1">EXP(($C$384)*'Part F'!CS87)</f>
        <v>1.0004171497672807</v>
      </c>
      <c r="CU455" s="41">
        <f ca="1">EXP(($C$384)*'Part F'!CT87)</f>
        <v>1.0006391738022988</v>
      </c>
      <c r="CV455" s="41">
        <f ca="1">EXP(($C$384)*'Part F'!CU87)</f>
        <v>1.0005643137266107</v>
      </c>
      <c r="CW455" s="41">
        <f ca="1">EXP(($C$384)*'Part F'!CV87)</f>
        <v>1.0005224334898279</v>
      </c>
      <c r="CX455" s="41">
        <f ca="1">EXP(($C$384)*'Part F'!CW87)</f>
        <v>1.0005723124262533</v>
      </c>
      <c r="CY455" s="41">
        <f ca="1">EXP(($C$384)*'Part F'!CX87)</f>
        <v>1.00058016457212</v>
      </c>
    </row>
    <row r="456" spans="3:103" x14ac:dyDescent="0.2">
      <c r="C456" s="41">
        <f t="shared" si="38"/>
        <v>6.0833333333333286</v>
      </c>
      <c r="D456" s="41">
        <f ca="1">EXP(($C$384)*'Part F'!C88)</f>
        <v>1.0004664985533018</v>
      </c>
      <c r="E456" s="41">
        <f ca="1">EXP(($C$384)*'Part F'!D88)</f>
        <v>1.0005426739034065</v>
      </c>
      <c r="F456" s="41">
        <f ca="1">EXP(($C$384)*'Part F'!E88)</f>
        <v>1.0005160644281563</v>
      </c>
      <c r="G456" s="41">
        <f ca="1">EXP(($C$384)*'Part F'!F88)</f>
        <v>1.0006220881642691</v>
      </c>
      <c r="H456" s="41">
        <f ca="1">EXP(($C$384)*'Part F'!G88)</f>
        <v>1.000731892523729</v>
      </c>
      <c r="I456" s="41">
        <f ca="1">EXP(($C$384)*'Part F'!H88)</f>
        <v>1.0005215577599811</v>
      </c>
      <c r="J456" s="41">
        <f ca="1">EXP(($C$384)*'Part F'!I88)</f>
        <v>1.0007325364637731</v>
      </c>
      <c r="K456" s="41">
        <f ca="1">EXP(($C$384)*'Part F'!J88)</f>
        <v>1.0005019189317024</v>
      </c>
      <c r="L456" s="41">
        <f ca="1">EXP(($C$384)*'Part F'!K88)</f>
        <v>1.0006433126800669</v>
      </c>
      <c r="M456" s="41">
        <f ca="1">EXP(($C$384)*'Part F'!L88)</f>
        <v>1.0004925097497226</v>
      </c>
      <c r="N456" s="41">
        <f ca="1">EXP(($C$384)*'Part F'!M88)</f>
        <v>1.000655960025818</v>
      </c>
      <c r="O456" s="41">
        <f ca="1">EXP(($C$384)*'Part F'!N88)</f>
        <v>1.0004731137156846</v>
      </c>
      <c r="P456" s="41">
        <f ca="1">EXP(($C$384)*'Part F'!O88)</f>
        <v>1.0006651226941239</v>
      </c>
      <c r="Q456" s="41">
        <f ca="1">EXP(($C$384)*'Part F'!P88)</f>
        <v>1.0006716496846095</v>
      </c>
      <c r="R456" s="41">
        <f ca="1">EXP(($C$384)*'Part F'!Q88)</f>
        <v>1.0005666253146546</v>
      </c>
      <c r="S456" s="41">
        <f ca="1">EXP(($C$384)*'Part F'!R88)</f>
        <v>1.0005301450400139</v>
      </c>
      <c r="T456" s="41">
        <f ca="1">EXP(($C$384)*'Part F'!S88)</f>
        <v>1.0005798381894755</v>
      </c>
      <c r="U456" s="41">
        <f ca="1">EXP(($C$384)*'Part F'!T88)</f>
        <v>1.0007101373341554</v>
      </c>
      <c r="V456" s="41">
        <f ca="1">EXP(($C$384)*'Part F'!U88)</f>
        <v>1.0005900407487522</v>
      </c>
      <c r="W456" s="41">
        <f ca="1">EXP(($C$384)*'Part F'!V88)</f>
        <v>1.0005852099336721</v>
      </c>
      <c r="X456" s="41">
        <f ca="1">EXP(($C$384)*'Part F'!W88)</f>
        <v>1.0005030870734151</v>
      </c>
      <c r="Y456" s="41">
        <f ca="1">EXP(($C$384)*'Part F'!X88)</f>
        <v>1.0004017611408194</v>
      </c>
      <c r="Z456" s="41">
        <f ca="1">EXP(($C$384)*'Part F'!Y88)</f>
        <v>1.0005196761450319</v>
      </c>
      <c r="AA456" s="41">
        <f ca="1">EXP(($C$384)*'Part F'!Z88)</f>
        <v>1.0004673956546699</v>
      </c>
      <c r="AB456" s="41">
        <f ca="1">EXP(($C$384)*'Part F'!AA88)</f>
        <v>1.0005094350447004</v>
      </c>
      <c r="AC456" s="41">
        <f ca="1">EXP(($C$384)*'Part F'!AB88)</f>
        <v>1.0005069346429736</v>
      </c>
      <c r="AD456" s="41">
        <f ca="1">EXP(($C$384)*'Part F'!AC88)</f>
        <v>1.0006137136886499</v>
      </c>
      <c r="AE456" s="41">
        <f ca="1">EXP(($C$384)*'Part F'!AD88)</f>
        <v>1.000642920360552</v>
      </c>
      <c r="AF456" s="41">
        <f ca="1">EXP(($C$384)*'Part F'!AE88)</f>
        <v>1.0004076171004499</v>
      </c>
      <c r="AG456" s="41">
        <f ca="1">EXP(($C$384)*'Part F'!AF88)</f>
        <v>1.0005802011952785</v>
      </c>
      <c r="AH456" s="41">
        <f ca="1">EXP(($C$384)*'Part F'!AG88)</f>
        <v>1.0007546007893049</v>
      </c>
      <c r="AI456" s="41">
        <f ca="1">EXP(($C$384)*'Part F'!AH88)</f>
        <v>1.000419017913752</v>
      </c>
      <c r="AJ456" s="41">
        <f ca="1">EXP(($C$384)*'Part F'!AI88)</f>
        <v>1.0005050501998032</v>
      </c>
      <c r="AK456" s="41">
        <f ca="1">EXP(($C$384)*'Part F'!AJ88)</f>
        <v>1.0004957142781727</v>
      </c>
      <c r="AL456" s="41">
        <f ca="1">EXP(($C$384)*'Part F'!AK88)</f>
        <v>1.0004875415153422</v>
      </c>
      <c r="AM456" s="41">
        <f ca="1">EXP(($C$384)*'Part F'!AL88)</f>
        <v>1.0006795097043539</v>
      </c>
      <c r="AN456" s="41">
        <f ca="1">EXP(($C$384)*'Part F'!AM88)</f>
        <v>1.0005500937460889</v>
      </c>
      <c r="AO456" s="41">
        <f ca="1">EXP(($C$384)*'Part F'!AN88)</f>
        <v>1.000568704519097</v>
      </c>
      <c r="AP456" s="41">
        <f ca="1">EXP(($C$384)*'Part F'!AO88)</f>
        <v>1.0005121973583477</v>
      </c>
      <c r="AQ456" s="41">
        <f ca="1">EXP(($C$384)*'Part F'!AP88)</f>
        <v>1.0006257987756273</v>
      </c>
      <c r="AR456" s="41">
        <f ca="1">EXP(($C$384)*'Part F'!AQ88)</f>
        <v>1.0007451448021629</v>
      </c>
      <c r="AS456" s="41">
        <f ca="1">EXP(($C$384)*'Part F'!AR88)</f>
        <v>1.0005696448273784</v>
      </c>
      <c r="AT456" s="41">
        <f ca="1">EXP(($C$384)*'Part F'!AS88)</f>
        <v>1.0005906992707387</v>
      </c>
      <c r="AU456" s="41">
        <f ca="1">EXP(($C$384)*'Part F'!AT88)</f>
        <v>1.000526910181774</v>
      </c>
      <c r="AV456" s="41">
        <f ca="1">EXP(($C$384)*'Part F'!AU88)</f>
        <v>1.0005893836805315</v>
      </c>
      <c r="AW456" s="41">
        <f ca="1">EXP(($C$384)*'Part F'!AV88)</f>
        <v>1.0004657695296928</v>
      </c>
      <c r="AX456" s="41">
        <f ca="1">EXP(($C$384)*'Part F'!AW88)</f>
        <v>1.0002811079969562</v>
      </c>
      <c r="AY456" s="41">
        <f ca="1">EXP(($C$384)*'Part F'!AX88)</f>
        <v>1.0004762126475535</v>
      </c>
      <c r="AZ456" s="41">
        <f ca="1">EXP(($C$384)*'Part F'!AY88)</f>
        <v>1.000771460057597</v>
      </c>
      <c r="BA456" s="41">
        <f ca="1">EXP(($C$384)*'Part F'!AZ88)</f>
        <v>1.0006290011478769</v>
      </c>
      <c r="BB456" s="41">
        <f ca="1">EXP(($C$384)*'Part F'!BA88)</f>
        <v>1.0004694077582921</v>
      </c>
      <c r="BC456" s="41">
        <f ca="1">EXP(($C$384)*'Part F'!BB88)</f>
        <v>1.0006868196288268</v>
      </c>
      <c r="BD456" s="41">
        <f ca="1">EXP(($C$384)*'Part F'!BC88)</f>
        <v>1.0007285589334245</v>
      </c>
      <c r="BE456" s="41">
        <f ca="1">EXP(($C$384)*'Part F'!BD88)</f>
        <v>1.0005224223549767</v>
      </c>
      <c r="BF456" s="41">
        <f ca="1">EXP(($C$384)*'Part F'!BE88)</f>
        <v>1.0007096135731295</v>
      </c>
      <c r="BG456" s="41">
        <f ca="1">EXP(($C$384)*'Part F'!BF88)</f>
        <v>1.0005426984185606</v>
      </c>
      <c r="BH456" s="41">
        <f ca="1">EXP(($C$384)*'Part F'!BG88)</f>
        <v>1.0006025264279992</v>
      </c>
      <c r="BI456" s="41">
        <f ca="1">EXP(($C$384)*'Part F'!BH88)</f>
        <v>1.0005051290747173</v>
      </c>
      <c r="BJ456" s="41">
        <f ca="1">EXP(($C$384)*'Part F'!BI88)</f>
        <v>1.0003538532900629</v>
      </c>
      <c r="BK456" s="41">
        <f ca="1">EXP(($C$384)*'Part F'!BJ88)</f>
        <v>1.0005102429200563</v>
      </c>
      <c r="BL456" s="41">
        <f ca="1">EXP(($C$384)*'Part F'!BK88)</f>
        <v>1.0005840079418942</v>
      </c>
      <c r="BM456" s="41">
        <f ca="1">EXP(($C$384)*'Part F'!BL88)</f>
        <v>1.0005325975023935</v>
      </c>
      <c r="BN456" s="41">
        <f ca="1">EXP(($C$384)*'Part F'!BM88)</f>
        <v>1.000602493665391</v>
      </c>
      <c r="BO456" s="41">
        <f ca="1">EXP(($C$384)*'Part F'!BN88)</f>
        <v>1.0005536237758352</v>
      </c>
      <c r="BP456" s="41">
        <f ca="1">EXP(($C$384)*'Part F'!BO88)</f>
        <v>1.0006020770807893</v>
      </c>
      <c r="BQ456" s="41">
        <f ca="1">EXP(($C$384)*'Part F'!BP88)</f>
        <v>1.000572267188464</v>
      </c>
      <c r="BR456" s="41">
        <f ca="1">EXP(($C$384)*'Part F'!BQ88)</f>
        <v>1.000446108720243</v>
      </c>
      <c r="BS456" s="41">
        <f ca="1">EXP(($C$384)*'Part F'!BR88)</f>
        <v>1.0006530646392422</v>
      </c>
      <c r="BT456" s="41">
        <f ca="1">EXP(($C$384)*'Part F'!BS88)</f>
        <v>1.0005032467206671</v>
      </c>
      <c r="BU456" s="41">
        <f ca="1">EXP(($C$384)*'Part F'!BT88)</f>
        <v>1.000470994747791</v>
      </c>
      <c r="BV456" s="41">
        <f ca="1">EXP(($C$384)*'Part F'!BU88)</f>
        <v>1.0004916672864781</v>
      </c>
      <c r="BW456" s="41">
        <f ca="1">EXP(($C$384)*'Part F'!BV88)</f>
        <v>1.0006325555871569</v>
      </c>
      <c r="BX456" s="41">
        <f ca="1">EXP(($C$384)*'Part F'!BW88)</f>
        <v>1.0005862554163008</v>
      </c>
      <c r="BY456" s="41">
        <f ca="1">EXP(($C$384)*'Part F'!BX88)</f>
        <v>1.000543363255596</v>
      </c>
      <c r="BZ456" s="41">
        <f ca="1">EXP(($C$384)*'Part F'!BY88)</f>
        <v>1.0004281871393366</v>
      </c>
      <c r="CA456" s="41">
        <f ca="1">EXP(($C$384)*'Part F'!BZ88)</f>
        <v>1.0005383246357842</v>
      </c>
      <c r="CB456" s="41">
        <f ca="1">EXP(($C$384)*'Part F'!CA88)</f>
        <v>1.0005241214507941</v>
      </c>
      <c r="CC456" s="41">
        <f ca="1">EXP(($C$384)*'Part F'!CB88)</f>
        <v>1.0007657564219443</v>
      </c>
      <c r="CD456" s="41">
        <f ca="1">EXP(($C$384)*'Part F'!CC88)</f>
        <v>1.0004888893483028</v>
      </c>
      <c r="CE456" s="41">
        <f ca="1">EXP(($C$384)*'Part F'!CD88)</f>
        <v>1.000441242669031</v>
      </c>
      <c r="CF456" s="41">
        <f ca="1">EXP(($C$384)*'Part F'!CE88)</f>
        <v>1.0005391008196041</v>
      </c>
      <c r="CG456" s="41">
        <f ca="1">EXP(($C$384)*'Part F'!CF88)</f>
        <v>1.0006149456546258</v>
      </c>
      <c r="CH456" s="41">
        <f ca="1">EXP(($C$384)*'Part F'!CG88)</f>
        <v>1.0004792552956843</v>
      </c>
      <c r="CI456" s="41">
        <f ca="1">EXP(($C$384)*'Part F'!CH88)</f>
        <v>1.0005591775797438</v>
      </c>
      <c r="CJ456" s="41">
        <f ca="1">EXP(($C$384)*'Part F'!CI88)</f>
        <v>1.0006078685294155</v>
      </c>
      <c r="CK456" s="41">
        <f ca="1">EXP(($C$384)*'Part F'!CJ88)</f>
        <v>1.0005053852941925</v>
      </c>
      <c r="CL456" s="41">
        <f ca="1">EXP(($C$384)*'Part F'!CK88)</f>
        <v>1.0005325866648089</v>
      </c>
      <c r="CM456" s="41">
        <f ca="1">EXP(($C$384)*'Part F'!CL88)</f>
        <v>1.0005508436975394</v>
      </c>
      <c r="CN456" s="41">
        <f ca="1">EXP(($C$384)*'Part F'!CM88)</f>
        <v>1.000616314404198</v>
      </c>
      <c r="CO456" s="41">
        <f ca="1">EXP(($C$384)*'Part F'!CN88)</f>
        <v>1.0005033422316394</v>
      </c>
      <c r="CP456" s="41">
        <f ca="1">EXP(($C$384)*'Part F'!CO88)</f>
        <v>1.000597633347114</v>
      </c>
      <c r="CQ456" s="41">
        <f ca="1">EXP(($C$384)*'Part F'!CP88)</f>
        <v>1.0004807206212947</v>
      </c>
      <c r="CR456" s="41">
        <f ca="1">EXP(($C$384)*'Part F'!CQ88)</f>
        <v>1.0004781784936299</v>
      </c>
      <c r="CS456" s="41">
        <f ca="1">EXP(($C$384)*'Part F'!CR88)</f>
        <v>1.0005409069400533</v>
      </c>
      <c r="CT456" s="41">
        <f ca="1">EXP(($C$384)*'Part F'!CS88)</f>
        <v>1.0004309280729407</v>
      </c>
      <c r="CU456" s="41">
        <f ca="1">EXP(($C$384)*'Part F'!CT88)</f>
        <v>1.0006552689669774</v>
      </c>
      <c r="CV456" s="41">
        <f ca="1">EXP(($C$384)*'Part F'!CU88)</f>
        <v>1.0005718233855061</v>
      </c>
      <c r="CW456" s="41">
        <f ca="1">EXP(($C$384)*'Part F'!CV88)</f>
        <v>1.0005281003902162</v>
      </c>
      <c r="CX456" s="41">
        <f ca="1">EXP(($C$384)*'Part F'!CW88)</f>
        <v>1.0005578070485202</v>
      </c>
      <c r="CY456" s="41">
        <f ca="1">EXP(($C$384)*'Part F'!CX88)</f>
        <v>1.000595647905165</v>
      </c>
    </row>
    <row r="457" spans="3:103" x14ac:dyDescent="0.2">
      <c r="C457" s="41">
        <f t="shared" si="38"/>
        <v>6.1666666666666616</v>
      </c>
      <c r="D457" s="41">
        <f ca="1">EXP(($C$384)*'Part F'!C89)</f>
        <v>1.0004787169049099</v>
      </c>
      <c r="E457" s="41">
        <f ca="1">EXP(($C$384)*'Part F'!D89)</f>
        <v>1.0005657030602046</v>
      </c>
      <c r="F457" s="41">
        <f ca="1">EXP(($C$384)*'Part F'!E89)</f>
        <v>1.0005240136426532</v>
      </c>
      <c r="G457" s="41">
        <f ca="1">EXP(($C$384)*'Part F'!F89)</f>
        <v>1.0006033795027576</v>
      </c>
      <c r="H457" s="41">
        <f ca="1">EXP(($C$384)*'Part F'!G89)</f>
        <v>1.0007399929854386</v>
      </c>
      <c r="I457" s="41">
        <f ca="1">EXP(($C$384)*'Part F'!H89)</f>
        <v>1.0005163235011172</v>
      </c>
      <c r="J457" s="41">
        <f ca="1">EXP(($C$384)*'Part F'!I89)</f>
        <v>1.0007165820429895</v>
      </c>
      <c r="K457" s="41">
        <f ca="1">EXP(($C$384)*'Part F'!J89)</f>
        <v>1.0004917483312563</v>
      </c>
      <c r="L457" s="41">
        <f ca="1">EXP(($C$384)*'Part F'!K89)</f>
        <v>1.0006497287417058</v>
      </c>
      <c r="M457" s="41">
        <f ca="1">EXP(($C$384)*'Part F'!L89)</f>
        <v>1.0004857637963818</v>
      </c>
      <c r="N457" s="41">
        <f ca="1">EXP(($C$384)*'Part F'!M89)</f>
        <v>1.000651246369046</v>
      </c>
      <c r="O457" s="41">
        <f ca="1">EXP(($C$384)*'Part F'!N89)</f>
        <v>1.0004653062441577</v>
      </c>
      <c r="P457" s="41">
        <f ca="1">EXP(($C$384)*'Part F'!O89)</f>
        <v>1.0006727538770641</v>
      </c>
      <c r="Q457" s="41">
        <f ca="1">EXP(($C$384)*'Part F'!P89)</f>
        <v>1.0006685657106738</v>
      </c>
      <c r="R457" s="41">
        <f ca="1">EXP(($C$384)*'Part F'!Q89)</f>
        <v>1.0005797989905274</v>
      </c>
      <c r="S457" s="41">
        <f ca="1">EXP(($C$384)*'Part F'!R89)</f>
        <v>1.0005367568038728</v>
      </c>
      <c r="T457" s="41">
        <f ca="1">EXP(($C$384)*'Part F'!S89)</f>
        <v>1.0005800425450646</v>
      </c>
      <c r="U457" s="41">
        <f ca="1">EXP(($C$384)*'Part F'!T89)</f>
        <v>1.0007020860331644</v>
      </c>
      <c r="V457" s="41">
        <f ca="1">EXP(($C$384)*'Part F'!U89)</f>
        <v>1.0005891527177961</v>
      </c>
      <c r="W457" s="41">
        <f ca="1">EXP(($C$384)*'Part F'!V89)</f>
        <v>1.0005931804004917</v>
      </c>
      <c r="X457" s="41">
        <f ca="1">EXP(($C$384)*'Part F'!W89)</f>
        <v>1.0005181737073221</v>
      </c>
      <c r="Y457" s="41">
        <f ca="1">EXP(($C$384)*'Part F'!X89)</f>
        <v>1.0004175149183752</v>
      </c>
      <c r="Z457" s="41">
        <f ca="1">EXP(($C$384)*'Part F'!Y89)</f>
        <v>1.0005181572801891</v>
      </c>
      <c r="AA457" s="41">
        <f ca="1">EXP(($C$384)*'Part F'!Z89)</f>
        <v>1.0004627337237577</v>
      </c>
      <c r="AB457" s="41">
        <f ca="1">EXP(($C$384)*'Part F'!AA89)</f>
        <v>1.0005266318678374</v>
      </c>
      <c r="AC457" s="41">
        <f ca="1">EXP(($C$384)*'Part F'!AB89)</f>
        <v>1.0005192703486723</v>
      </c>
      <c r="AD457" s="41">
        <f ca="1">EXP(($C$384)*'Part F'!AC89)</f>
        <v>1.0006262299015676</v>
      </c>
      <c r="AE457" s="41">
        <f ca="1">EXP(($C$384)*'Part F'!AD89)</f>
        <v>1.0006360543657919</v>
      </c>
      <c r="AF457" s="41">
        <f ca="1">EXP(($C$384)*'Part F'!AE89)</f>
        <v>1.0003949086831474</v>
      </c>
      <c r="AG457" s="41">
        <f ca="1">EXP(($C$384)*'Part F'!AF89)</f>
        <v>1.0005919391544975</v>
      </c>
      <c r="AH457" s="41">
        <f ca="1">EXP(($C$384)*'Part F'!AG89)</f>
        <v>1.000763172220511</v>
      </c>
      <c r="AI457" s="41">
        <f ca="1">EXP(($C$384)*'Part F'!AH89)</f>
        <v>1.0004151993731272</v>
      </c>
      <c r="AJ457" s="41">
        <f ca="1">EXP(($C$384)*'Part F'!AI89)</f>
        <v>1.0005263543855798</v>
      </c>
      <c r="AK457" s="41">
        <f ca="1">EXP(($C$384)*'Part F'!AJ89)</f>
        <v>1.0004846377673002</v>
      </c>
      <c r="AL457" s="41">
        <f ca="1">EXP(($C$384)*'Part F'!AK89)</f>
        <v>1.0004782925647924</v>
      </c>
      <c r="AM457" s="41">
        <f ca="1">EXP(($C$384)*'Part F'!AL89)</f>
        <v>1.0006777855241247</v>
      </c>
      <c r="AN457" s="41">
        <f ca="1">EXP(($C$384)*'Part F'!AM89)</f>
        <v>1.00053938156482</v>
      </c>
      <c r="AO457" s="41">
        <f ca="1">EXP(($C$384)*'Part F'!AN89)</f>
        <v>1.0005873038989714</v>
      </c>
      <c r="AP457" s="41">
        <f ca="1">EXP(($C$384)*'Part F'!AO89)</f>
        <v>1.0005148626655898</v>
      </c>
      <c r="AQ457" s="41">
        <f ca="1">EXP(($C$384)*'Part F'!AP89)</f>
        <v>1.0006238315751499</v>
      </c>
      <c r="AR457" s="41">
        <f ca="1">EXP(($C$384)*'Part F'!AQ89)</f>
        <v>1.0007483463511002</v>
      </c>
      <c r="AS457" s="41">
        <f ca="1">EXP(($C$384)*'Part F'!AR89)</f>
        <v>1.0005587281551434</v>
      </c>
      <c r="AT457" s="41">
        <f ca="1">EXP(($C$384)*'Part F'!AS89)</f>
        <v>1.0005898809671723</v>
      </c>
      <c r="AU457" s="41">
        <f ca="1">EXP(($C$384)*'Part F'!AT89)</f>
        <v>1.0005317479874769</v>
      </c>
      <c r="AV457" s="41">
        <f ca="1">EXP(($C$384)*'Part F'!AU89)</f>
        <v>1.0005914544614438</v>
      </c>
      <c r="AW457" s="41">
        <f ca="1">EXP(($C$384)*'Part F'!AV89)</f>
        <v>1.0004717807063905</v>
      </c>
      <c r="AX457" s="41">
        <f ca="1">EXP(($C$384)*'Part F'!AW89)</f>
        <v>1.0003004561304154</v>
      </c>
      <c r="AY457" s="41">
        <f ca="1">EXP(($C$384)*'Part F'!AX89)</f>
        <v>1.0004924129843593</v>
      </c>
      <c r="AZ457" s="41">
        <f ca="1">EXP(($C$384)*'Part F'!AY89)</f>
        <v>1.0007686258873647</v>
      </c>
      <c r="BA457" s="41">
        <f ca="1">EXP(($C$384)*'Part F'!AZ89)</f>
        <v>1.0006087690686443</v>
      </c>
      <c r="BB457" s="41">
        <f ca="1">EXP(($C$384)*'Part F'!BA89)</f>
        <v>1.0004699648840696</v>
      </c>
      <c r="BC457" s="41">
        <f ca="1">EXP(($C$384)*'Part F'!BB89)</f>
        <v>1.0006807504639108</v>
      </c>
      <c r="BD457" s="41">
        <f ca="1">EXP(($C$384)*'Part F'!BC89)</f>
        <v>1.000738953600447</v>
      </c>
      <c r="BE457" s="41">
        <f ca="1">EXP(($C$384)*'Part F'!BD89)</f>
        <v>1.0005316988802422</v>
      </c>
      <c r="BF457" s="41">
        <f ca="1">EXP(($C$384)*'Part F'!BE89)</f>
        <v>1.0007284591242385</v>
      </c>
      <c r="BG457" s="41">
        <f ca="1">EXP(($C$384)*'Part F'!BF89)</f>
        <v>1.0005456267317356</v>
      </c>
      <c r="BH457" s="41">
        <f ca="1">EXP(($C$384)*'Part F'!BG89)</f>
        <v>1.0005905938470174</v>
      </c>
      <c r="BI457" s="41">
        <f ca="1">EXP(($C$384)*'Part F'!BH89)</f>
        <v>1.0004917313410426</v>
      </c>
      <c r="BJ457" s="41">
        <f ca="1">EXP(($C$384)*'Part F'!BI89)</f>
        <v>1.0003567398030095</v>
      </c>
      <c r="BK457" s="41">
        <f ca="1">EXP(($C$384)*'Part F'!BJ89)</f>
        <v>1.0005023059437641</v>
      </c>
      <c r="BL457" s="41">
        <f ca="1">EXP(($C$384)*'Part F'!BK89)</f>
        <v>1.000591119376937</v>
      </c>
      <c r="BM457" s="41">
        <f ca="1">EXP(($C$384)*'Part F'!BL89)</f>
        <v>1.000528409864234</v>
      </c>
      <c r="BN457" s="41">
        <f ca="1">EXP(($C$384)*'Part F'!BM89)</f>
        <v>1.0006055980175563</v>
      </c>
      <c r="BO457" s="41">
        <f ca="1">EXP(($C$384)*'Part F'!BN89)</f>
        <v>1.0005590148300882</v>
      </c>
      <c r="BP457" s="41">
        <f ca="1">EXP(($C$384)*'Part F'!BO89)</f>
        <v>1.0006043719284123</v>
      </c>
      <c r="BQ457" s="41">
        <f ca="1">EXP(($C$384)*'Part F'!BP89)</f>
        <v>1.0005734660922254</v>
      </c>
      <c r="BR457" s="41">
        <f ca="1">EXP(($C$384)*'Part F'!BQ89)</f>
        <v>1.0004619508508494</v>
      </c>
      <c r="BS457" s="41">
        <f ca="1">EXP(($C$384)*'Part F'!BR89)</f>
        <v>1.0006728422287654</v>
      </c>
      <c r="BT457" s="41">
        <f ca="1">EXP(($C$384)*'Part F'!BS89)</f>
        <v>1.0005131341996678</v>
      </c>
      <c r="BU457" s="41">
        <f ca="1">EXP(($C$384)*'Part F'!BT89)</f>
        <v>1.0004741246769446</v>
      </c>
      <c r="BV457" s="41">
        <f ca="1">EXP(($C$384)*'Part F'!BU89)</f>
        <v>1.0004916578206855</v>
      </c>
      <c r="BW457" s="41">
        <f ca="1">EXP(($C$384)*'Part F'!BV89)</f>
        <v>1.0006298242284912</v>
      </c>
      <c r="BX457" s="41">
        <f ca="1">EXP(($C$384)*'Part F'!BW89)</f>
        <v>1.0005803157649913</v>
      </c>
      <c r="BY457" s="41">
        <f ca="1">EXP(($C$384)*'Part F'!BX89)</f>
        <v>1.0005302991912219</v>
      </c>
      <c r="BZ457" s="41">
        <f ca="1">EXP(($C$384)*'Part F'!BY89)</f>
        <v>1.0004375137695654</v>
      </c>
      <c r="CA457" s="41">
        <f ca="1">EXP(($C$384)*'Part F'!BZ89)</f>
        <v>1.0005489306972006</v>
      </c>
      <c r="CB457" s="41">
        <f ca="1">EXP(($C$384)*'Part F'!CA89)</f>
        <v>1.0005318175607345</v>
      </c>
      <c r="CC457" s="41">
        <f ca="1">EXP(($C$384)*'Part F'!CB89)</f>
        <v>1.0007459998814674</v>
      </c>
      <c r="CD457" s="41">
        <f ca="1">EXP(($C$384)*'Part F'!CC89)</f>
        <v>1.0004799292126283</v>
      </c>
      <c r="CE457" s="41">
        <f ca="1">EXP(($C$384)*'Part F'!CD89)</f>
        <v>1.0004401900781323</v>
      </c>
      <c r="CF457" s="41">
        <f ca="1">EXP(($C$384)*'Part F'!CE89)</f>
        <v>1.0005396316558604</v>
      </c>
      <c r="CG457" s="41">
        <f ca="1">EXP(($C$384)*'Part F'!CF89)</f>
        <v>1.0006138813465499</v>
      </c>
      <c r="CH457" s="41">
        <f ca="1">EXP(($C$384)*'Part F'!CG89)</f>
        <v>1.0004741362480758</v>
      </c>
      <c r="CI457" s="41">
        <f ca="1">EXP(($C$384)*'Part F'!CH89)</f>
        <v>1.0005524394871248</v>
      </c>
      <c r="CJ457" s="41">
        <f ca="1">EXP(($C$384)*'Part F'!CI89)</f>
        <v>1.0006184157613258</v>
      </c>
      <c r="CK457" s="41">
        <f ca="1">EXP(($C$384)*'Part F'!CJ89)</f>
        <v>1.0004793080884686</v>
      </c>
      <c r="CL457" s="41">
        <f ca="1">EXP(($C$384)*'Part F'!CK89)</f>
        <v>1.0005428100006404</v>
      </c>
      <c r="CM457" s="41">
        <f ca="1">EXP(($C$384)*'Part F'!CL89)</f>
        <v>1.0005648631558182</v>
      </c>
      <c r="CN457" s="41">
        <f ca="1">EXP(($C$384)*'Part F'!CM89)</f>
        <v>1.0006195260081643</v>
      </c>
      <c r="CO457" s="41">
        <f ca="1">EXP(($C$384)*'Part F'!CN89)</f>
        <v>1.0004944966809315</v>
      </c>
      <c r="CP457" s="41">
        <f ca="1">EXP(($C$384)*'Part F'!CO89)</f>
        <v>1.00060265267531</v>
      </c>
      <c r="CQ457" s="41">
        <f ca="1">EXP(($C$384)*'Part F'!CP89)</f>
        <v>1.0004894703316487</v>
      </c>
      <c r="CR457" s="41">
        <f ca="1">EXP(($C$384)*'Part F'!CQ89)</f>
        <v>1.0004715424482484</v>
      </c>
      <c r="CS457" s="41">
        <f ca="1">EXP(($C$384)*'Part F'!CR89)</f>
        <v>1.0005369787853056</v>
      </c>
      <c r="CT457" s="41">
        <f ca="1">EXP(($C$384)*'Part F'!CS89)</f>
        <v>1.0004401486109624</v>
      </c>
      <c r="CU457" s="41">
        <f ca="1">EXP(($C$384)*'Part F'!CT89)</f>
        <v>1.0006365856723836</v>
      </c>
      <c r="CV457" s="41">
        <f ca="1">EXP(($C$384)*'Part F'!CU89)</f>
        <v>1.0005639854916815</v>
      </c>
      <c r="CW457" s="41">
        <f ca="1">EXP(($C$384)*'Part F'!CV89)</f>
        <v>1.0005437029301072</v>
      </c>
      <c r="CX457" s="41">
        <f ca="1">EXP(($C$384)*'Part F'!CW89)</f>
        <v>1.0005526631241732</v>
      </c>
      <c r="CY457" s="41">
        <f ca="1">EXP(($C$384)*'Part F'!CX89)</f>
        <v>1.0005926013931881</v>
      </c>
    </row>
    <row r="458" spans="3:103" x14ac:dyDescent="0.2">
      <c r="C458" s="41">
        <f t="shared" si="38"/>
        <v>6.2499999999999947</v>
      </c>
      <c r="D458" s="41">
        <f ca="1">EXP(($C$384)*'Part F'!C90)</f>
        <v>1.0004908218339388</v>
      </c>
      <c r="E458" s="41">
        <f ca="1">EXP(($C$384)*'Part F'!D90)</f>
        <v>1.000559515674061</v>
      </c>
      <c r="F458" s="41">
        <f ca="1">EXP(($C$384)*'Part F'!E90)</f>
        <v>1.0005221591096891</v>
      </c>
      <c r="G458" s="41">
        <f ca="1">EXP(($C$384)*'Part F'!F90)</f>
        <v>1.0005977653533662</v>
      </c>
      <c r="H458" s="41">
        <f ca="1">EXP(($C$384)*'Part F'!G90)</f>
        <v>1.0007389903786823</v>
      </c>
      <c r="I458" s="41">
        <f ca="1">EXP(($C$384)*'Part F'!H90)</f>
        <v>1.0005075393214975</v>
      </c>
      <c r="J458" s="41">
        <f ca="1">EXP(($C$384)*'Part F'!I90)</f>
        <v>1.0006990511178235</v>
      </c>
      <c r="K458" s="41">
        <f ca="1">EXP(($C$384)*'Part F'!J90)</f>
        <v>1.0004768298940052</v>
      </c>
      <c r="L458" s="41">
        <f ca="1">EXP(($C$384)*'Part F'!K90)</f>
        <v>1.0006777051237148</v>
      </c>
      <c r="M458" s="41">
        <f ca="1">EXP(($C$384)*'Part F'!L90)</f>
        <v>1.0004818801406548</v>
      </c>
      <c r="N458" s="41">
        <f ca="1">EXP(($C$384)*'Part F'!M90)</f>
        <v>1.0006537634518515</v>
      </c>
      <c r="O458" s="41">
        <f ca="1">EXP(($C$384)*'Part F'!N90)</f>
        <v>1.000463687896352</v>
      </c>
      <c r="P458" s="41">
        <f ca="1">EXP(($C$384)*'Part F'!O90)</f>
        <v>1.0006856896333411</v>
      </c>
      <c r="Q458" s="41">
        <f ca="1">EXP(($C$384)*'Part F'!P90)</f>
        <v>1.0006572800590163</v>
      </c>
      <c r="R458" s="41">
        <f ca="1">EXP(($C$384)*'Part F'!Q90)</f>
        <v>1.0005506884110325</v>
      </c>
      <c r="S458" s="41">
        <f ca="1">EXP(($C$384)*'Part F'!R90)</f>
        <v>1.0005673678678522</v>
      </c>
      <c r="T458" s="41">
        <f ca="1">EXP(($C$384)*'Part F'!S90)</f>
        <v>1.000571892297528</v>
      </c>
      <c r="U458" s="41">
        <f ca="1">EXP(($C$384)*'Part F'!T90)</f>
        <v>1.0006983847813402</v>
      </c>
      <c r="V458" s="41">
        <f ca="1">EXP(($C$384)*'Part F'!U90)</f>
        <v>1.0005766640312521</v>
      </c>
      <c r="W458" s="41">
        <f ca="1">EXP(($C$384)*'Part F'!V90)</f>
        <v>1.0005850156100933</v>
      </c>
      <c r="X458" s="41">
        <f ca="1">EXP(($C$384)*'Part F'!W90)</f>
        <v>1.0005056545446203</v>
      </c>
      <c r="Y458" s="41">
        <f ca="1">EXP(($C$384)*'Part F'!X90)</f>
        <v>1.0004214627526096</v>
      </c>
      <c r="Z458" s="41">
        <f ca="1">EXP(($C$384)*'Part F'!Y90)</f>
        <v>1.0005129077518944</v>
      </c>
      <c r="AA458" s="41">
        <f ca="1">EXP(($C$384)*'Part F'!Z90)</f>
        <v>1.0004578488013189</v>
      </c>
      <c r="AB458" s="41">
        <f ca="1">EXP(($C$384)*'Part F'!AA90)</f>
        <v>1.0005309424476618</v>
      </c>
      <c r="AC458" s="41">
        <f ca="1">EXP(($C$384)*'Part F'!AB90)</f>
        <v>1.0005176363973023</v>
      </c>
      <c r="AD458" s="41">
        <f ca="1">EXP(($C$384)*'Part F'!AC90)</f>
        <v>1.000639904172419</v>
      </c>
      <c r="AE458" s="41">
        <f ca="1">EXP(($C$384)*'Part F'!AD90)</f>
        <v>1.0006004159930859</v>
      </c>
      <c r="AF458" s="41">
        <f ca="1">EXP(($C$384)*'Part F'!AE90)</f>
        <v>1.0004004462605653</v>
      </c>
      <c r="AG458" s="41">
        <f ca="1">EXP(($C$384)*'Part F'!AF90)</f>
        <v>1.0005974313656547</v>
      </c>
      <c r="AH458" s="41">
        <f ca="1">EXP(($C$384)*'Part F'!AG90)</f>
        <v>1.000780838978589</v>
      </c>
      <c r="AI458" s="41">
        <f ca="1">EXP(($C$384)*'Part F'!AH90)</f>
        <v>1.0004148550094798</v>
      </c>
      <c r="AJ458" s="41">
        <f ca="1">EXP(($C$384)*'Part F'!AI90)</f>
        <v>1.0005295948327948</v>
      </c>
      <c r="AK458" s="41">
        <f ca="1">EXP(($C$384)*'Part F'!AJ90)</f>
        <v>1.0004926860888428</v>
      </c>
      <c r="AL458" s="41">
        <f ca="1">EXP(($C$384)*'Part F'!AK90)</f>
        <v>1.0004811894078307</v>
      </c>
      <c r="AM458" s="41">
        <f ca="1">EXP(($C$384)*'Part F'!AL90)</f>
        <v>1.00067583039238</v>
      </c>
      <c r="AN458" s="41">
        <f ca="1">EXP(($C$384)*'Part F'!AM90)</f>
        <v>1.0005559336032264</v>
      </c>
      <c r="AO458" s="41">
        <f ca="1">EXP(($C$384)*'Part F'!AN90)</f>
        <v>1.0005961670569778</v>
      </c>
      <c r="AP458" s="41">
        <f ca="1">EXP(($C$384)*'Part F'!AO90)</f>
        <v>1.0005113701035548</v>
      </c>
      <c r="AQ458" s="41">
        <f ca="1">EXP(($C$384)*'Part F'!AP90)</f>
        <v>1.0006238772563809</v>
      </c>
      <c r="AR458" s="41">
        <f ca="1">EXP(($C$384)*'Part F'!AQ90)</f>
        <v>1.0007599015010191</v>
      </c>
      <c r="AS458" s="41">
        <f ca="1">EXP(($C$384)*'Part F'!AR90)</f>
        <v>1.0005643409625433</v>
      </c>
      <c r="AT458" s="41">
        <f ca="1">EXP(($C$384)*'Part F'!AS90)</f>
        <v>1.0006256290038724</v>
      </c>
      <c r="AU458" s="41">
        <f ca="1">EXP(($C$384)*'Part F'!AT90)</f>
        <v>1.0005131312573996</v>
      </c>
      <c r="AV458" s="41">
        <f ca="1">EXP(($C$384)*'Part F'!AU90)</f>
        <v>1.000609973967493</v>
      </c>
      <c r="AW458" s="41">
        <f ca="1">EXP(($C$384)*'Part F'!AV90)</f>
        <v>1.000471159061499</v>
      </c>
      <c r="AX458" s="41">
        <f ca="1">EXP(($C$384)*'Part F'!AW90)</f>
        <v>1.000299432823365</v>
      </c>
      <c r="AY458" s="41">
        <f ca="1">EXP(($C$384)*'Part F'!AX90)</f>
        <v>1.0004969072846184</v>
      </c>
      <c r="AZ458" s="41">
        <f ca="1">EXP(($C$384)*'Part F'!AY90)</f>
        <v>1.0007704879828492</v>
      </c>
      <c r="BA458" s="41">
        <f ca="1">EXP(($C$384)*'Part F'!AZ90)</f>
        <v>1.0006235559816969</v>
      </c>
      <c r="BB458" s="41">
        <f ca="1">EXP(($C$384)*'Part F'!BA90)</f>
        <v>1.0004837299048488</v>
      </c>
      <c r="BC458" s="41">
        <f ca="1">EXP(($C$384)*'Part F'!BB90)</f>
        <v>1.0006848464439724</v>
      </c>
      <c r="BD458" s="41">
        <f ca="1">EXP(($C$384)*'Part F'!BC90)</f>
        <v>1.0007211904577036</v>
      </c>
      <c r="BE458" s="41">
        <f ca="1">EXP(($C$384)*'Part F'!BD90)</f>
        <v>1.0005306817224853</v>
      </c>
      <c r="BF458" s="41">
        <f ca="1">EXP(($C$384)*'Part F'!BE90)</f>
        <v>1.0007322588883159</v>
      </c>
      <c r="BG458" s="41">
        <f ca="1">EXP(($C$384)*'Part F'!BF90)</f>
        <v>1.0005199306753698</v>
      </c>
      <c r="BH458" s="41">
        <f ca="1">EXP(($C$384)*'Part F'!BG90)</f>
        <v>1.0005992062761175</v>
      </c>
      <c r="BI458" s="41">
        <f ca="1">EXP(($C$384)*'Part F'!BH90)</f>
        <v>1.0005032307550468</v>
      </c>
      <c r="BJ458" s="41">
        <f ca="1">EXP(($C$384)*'Part F'!BI90)</f>
        <v>1.0003487278572822</v>
      </c>
      <c r="BK458" s="41">
        <f ca="1">EXP(($C$384)*'Part F'!BJ90)</f>
        <v>1.0005014083031616</v>
      </c>
      <c r="BL458" s="41">
        <f ca="1">EXP(($C$384)*'Part F'!BK90)</f>
        <v>1.0005925355997398</v>
      </c>
      <c r="BM458" s="41">
        <f ca="1">EXP(($C$384)*'Part F'!BL90)</f>
        <v>1.0005270396161492</v>
      </c>
      <c r="BN458" s="41">
        <f ca="1">EXP(($C$384)*'Part F'!BM90)</f>
        <v>1.0005887826607975</v>
      </c>
      <c r="BO458" s="41">
        <f ca="1">EXP(($C$384)*'Part F'!BN90)</f>
        <v>1.0005779399801922</v>
      </c>
      <c r="BP458" s="41">
        <f ca="1">EXP(($C$384)*'Part F'!BO90)</f>
        <v>1.0006038228839247</v>
      </c>
      <c r="BQ458" s="41">
        <f ca="1">EXP(($C$384)*'Part F'!BP90)</f>
        <v>1.0005773113125009</v>
      </c>
      <c r="BR458" s="41">
        <f ca="1">EXP(($C$384)*'Part F'!BQ90)</f>
        <v>1.0004772705047538</v>
      </c>
      <c r="BS458" s="41">
        <f ca="1">EXP(($C$384)*'Part F'!BR90)</f>
        <v>1.0006821792400931</v>
      </c>
      <c r="BT458" s="41">
        <f ca="1">EXP(($C$384)*'Part F'!BS90)</f>
        <v>1.0005216587020451</v>
      </c>
      <c r="BU458" s="41">
        <f ca="1">EXP(($C$384)*'Part F'!BT90)</f>
        <v>1.0004976077949437</v>
      </c>
      <c r="BV458" s="41">
        <f ca="1">EXP(($C$384)*'Part F'!BU90)</f>
        <v>1.00048125699686</v>
      </c>
      <c r="BW458" s="41">
        <f ca="1">EXP(($C$384)*'Part F'!BV90)</f>
        <v>1.0006260275950489</v>
      </c>
      <c r="BX458" s="41">
        <f ca="1">EXP(($C$384)*'Part F'!BW90)</f>
        <v>1.0005792229640686</v>
      </c>
      <c r="BY458" s="41">
        <f ca="1">EXP(($C$384)*'Part F'!BX90)</f>
        <v>1.0005280497775766</v>
      </c>
      <c r="BZ458" s="41">
        <f ca="1">EXP(($C$384)*'Part F'!BY90)</f>
        <v>1.0004445597386573</v>
      </c>
      <c r="CA458" s="41">
        <f ca="1">EXP(($C$384)*'Part F'!BZ90)</f>
        <v>1.0005588660258444</v>
      </c>
      <c r="CB458" s="41">
        <f ca="1">EXP(($C$384)*'Part F'!CA90)</f>
        <v>1.0005364930026561</v>
      </c>
      <c r="CC458" s="41">
        <f ca="1">EXP(($C$384)*'Part F'!CB90)</f>
        <v>1.0007194304042215</v>
      </c>
      <c r="CD458" s="41">
        <f ca="1">EXP(($C$384)*'Part F'!CC90)</f>
        <v>1.0004796894882393</v>
      </c>
      <c r="CE458" s="41">
        <f ca="1">EXP(($C$384)*'Part F'!CD90)</f>
        <v>1.0004255488206373</v>
      </c>
      <c r="CF458" s="41">
        <f ca="1">EXP(($C$384)*'Part F'!CE90)</f>
        <v>1.0005421627587179</v>
      </c>
      <c r="CG458" s="41">
        <f ca="1">EXP(($C$384)*'Part F'!CF90)</f>
        <v>1.0006225954708641</v>
      </c>
      <c r="CH458" s="41">
        <f ca="1">EXP(($C$384)*'Part F'!CG90)</f>
        <v>1.0004955551733521</v>
      </c>
      <c r="CI458" s="41">
        <f ca="1">EXP(($C$384)*'Part F'!CH90)</f>
        <v>1.0005416391230686</v>
      </c>
      <c r="CJ458" s="41">
        <f ca="1">EXP(($C$384)*'Part F'!CI90)</f>
        <v>1.0006196572843862</v>
      </c>
      <c r="CK458" s="41">
        <f ca="1">EXP(($C$384)*'Part F'!CJ90)</f>
        <v>1.0004761554027812</v>
      </c>
      <c r="CL458" s="41">
        <f ca="1">EXP(($C$384)*'Part F'!CK90)</f>
        <v>1.0005543362917129</v>
      </c>
      <c r="CM458" s="41">
        <f ca="1">EXP(($C$384)*'Part F'!CL90)</f>
        <v>1.0005660490139274</v>
      </c>
      <c r="CN458" s="41">
        <f ca="1">EXP(($C$384)*'Part F'!CM90)</f>
        <v>1.0006234236164375</v>
      </c>
      <c r="CO458" s="41">
        <f ca="1">EXP(($C$384)*'Part F'!CN90)</f>
        <v>1.0004836864997844</v>
      </c>
      <c r="CP458" s="41">
        <f ca="1">EXP(($C$384)*'Part F'!CO90)</f>
        <v>1.0006165764011068</v>
      </c>
      <c r="CQ458" s="41">
        <f ca="1">EXP(($C$384)*'Part F'!CP90)</f>
        <v>1.0004827864089414</v>
      </c>
      <c r="CR458" s="41">
        <f ca="1">EXP(($C$384)*'Part F'!CQ90)</f>
        <v>1.0004781463471777</v>
      </c>
      <c r="CS458" s="41">
        <f ca="1">EXP(($C$384)*'Part F'!CR90)</f>
        <v>1.0005421744149188</v>
      </c>
      <c r="CT458" s="41">
        <f ca="1">EXP(($C$384)*'Part F'!CS90)</f>
        <v>1.0004542956276994</v>
      </c>
      <c r="CU458" s="41">
        <f ca="1">EXP(($C$384)*'Part F'!CT90)</f>
        <v>1.0006575518684155</v>
      </c>
      <c r="CV458" s="41">
        <f ca="1">EXP(($C$384)*'Part F'!CU90)</f>
        <v>1.0005700604286119</v>
      </c>
      <c r="CW458" s="41">
        <f ca="1">EXP(($C$384)*'Part F'!CV90)</f>
        <v>1.0005479764950491</v>
      </c>
      <c r="CX458" s="41">
        <f ca="1">EXP(($C$384)*'Part F'!CW90)</f>
        <v>1.0005608943306474</v>
      </c>
      <c r="CY458" s="41">
        <f ca="1">EXP(($C$384)*'Part F'!CX90)</f>
        <v>1.0005956153405446</v>
      </c>
    </row>
    <row r="459" spans="3:103" x14ac:dyDescent="0.2">
      <c r="C459" s="41">
        <f t="shared" si="38"/>
        <v>6.3333333333333277</v>
      </c>
      <c r="D459" s="41">
        <f ca="1">EXP(($C$384)*'Part F'!C91)</f>
        <v>1.0005039212956008</v>
      </c>
      <c r="E459" s="41">
        <f ca="1">EXP(($C$384)*'Part F'!D91)</f>
        <v>1.0005672301670463</v>
      </c>
      <c r="F459" s="41">
        <f ca="1">EXP(($C$384)*'Part F'!E91)</f>
        <v>1.0005222040062069</v>
      </c>
      <c r="G459" s="41">
        <f ca="1">EXP(($C$384)*'Part F'!F91)</f>
        <v>1.0005794907878771</v>
      </c>
      <c r="H459" s="41">
        <f ca="1">EXP(($C$384)*'Part F'!G91)</f>
        <v>1.0007691046499694</v>
      </c>
      <c r="I459" s="41">
        <f ca="1">EXP(($C$384)*'Part F'!H91)</f>
        <v>1.0005213009482998</v>
      </c>
      <c r="J459" s="41">
        <f ca="1">EXP(($C$384)*'Part F'!I91)</f>
        <v>1.0007015727836759</v>
      </c>
      <c r="K459" s="41">
        <f ca="1">EXP(($C$384)*'Part F'!J91)</f>
        <v>1.0004844184541801</v>
      </c>
      <c r="L459" s="41">
        <f ca="1">EXP(($C$384)*'Part F'!K91)</f>
        <v>1.0006742973050178</v>
      </c>
      <c r="M459" s="41">
        <f ca="1">EXP(($C$384)*'Part F'!L91)</f>
        <v>1.0004892392243934</v>
      </c>
      <c r="N459" s="41">
        <f ca="1">EXP(($C$384)*'Part F'!M91)</f>
        <v>1.0006386854763787</v>
      </c>
      <c r="O459" s="41">
        <f ca="1">EXP(($C$384)*'Part F'!N91)</f>
        <v>1.000483316207265</v>
      </c>
      <c r="P459" s="41">
        <f ca="1">EXP(($C$384)*'Part F'!O91)</f>
        <v>1.0006838808362561</v>
      </c>
      <c r="Q459" s="41">
        <f ca="1">EXP(($C$384)*'Part F'!P91)</f>
        <v>1.0006580296695848</v>
      </c>
      <c r="R459" s="41">
        <f ca="1">EXP(($C$384)*'Part F'!Q91)</f>
        <v>1.0005702387989417</v>
      </c>
      <c r="S459" s="41">
        <f ca="1">EXP(($C$384)*'Part F'!R91)</f>
        <v>1.0005690178915172</v>
      </c>
      <c r="T459" s="41">
        <f ca="1">EXP(($C$384)*'Part F'!S91)</f>
        <v>1.0005750877573465</v>
      </c>
      <c r="U459" s="41">
        <f ca="1">EXP(($C$384)*'Part F'!T91)</f>
        <v>1.0007195381785332</v>
      </c>
      <c r="V459" s="41">
        <f ca="1">EXP(($C$384)*'Part F'!U91)</f>
        <v>1.00059044930713</v>
      </c>
      <c r="W459" s="41">
        <f ca="1">EXP(($C$384)*'Part F'!V91)</f>
        <v>1.0005971684541877</v>
      </c>
      <c r="X459" s="41">
        <f ca="1">EXP(($C$384)*'Part F'!W91)</f>
        <v>1.0005068830772208</v>
      </c>
      <c r="Y459" s="41">
        <f ca="1">EXP(($C$384)*'Part F'!X91)</f>
        <v>1.0004251702500608</v>
      </c>
      <c r="Z459" s="41">
        <f ca="1">EXP(($C$384)*'Part F'!Y91)</f>
        <v>1.0004837701015616</v>
      </c>
      <c r="AA459" s="41">
        <f ca="1">EXP(($C$384)*'Part F'!Z91)</f>
        <v>1.0004477384418422</v>
      </c>
      <c r="AB459" s="41">
        <f ca="1">EXP(($C$384)*'Part F'!AA91)</f>
        <v>1.0005284280137583</v>
      </c>
      <c r="AC459" s="41">
        <f ca="1">EXP(($C$384)*'Part F'!AB91)</f>
        <v>1.0005100777014015</v>
      </c>
      <c r="AD459" s="41">
        <f ca="1">EXP(($C$384)*'Part F'!AC91)</f>
        <v>1.0006358276293306</v>
      </c>
      <c r="AE459" s="41">
        <f ca="1">EXP(($C$384)*'Part F'!AD91)</f>
        <v>1.0006056552360096</v>
      </c>
      <c r="AF459" s="41">
        <f ca="1">EXP(($C$384)*'Part F'!AE91)</f>
        <v>1.0004001916951644</v>
      </c>
      <c r="AG459" s="41">
        <f ca="1">EXP(($C$384)*'Part F'!AF91)</f>
        <v>1.0006147049685079</v>
      </c>
      <c r="AH459" s="41">
        <f ca="1">EXP(($C$384)*'Part F'!AG91)</f>
        <v>1.0007732276839998</v>
      </c>
      <c r="AI459" s="41">
        <f ca="1">EXP(($C$384)*'Part F'!AH91)</f>
        <v>1.0004284883809091</v>
      </c>
      <c r="AJ459" s="41">
        <f ca="1">EXP(($C$384)*'Part F'!AI91)</f>
        <v>1.0005161233972051</v>
      </c>
      <c r="AK459" s="41">
        <f ca="1">EXP(($C$384)*'Part F'!AJ91)</f>
        <v>1.000481378981166</v>
      </c>
      <c r="AL459" s="41">
        <f ca="1">EXP(($C$384)*'Part F'!AK91)</f>
        <v>1.0004742686938246</v>
      </c>
      <c r="AM459" s="41">
        <f ca="1">EXP(($C$384)*'Part F'!AL91)</f>
        <v>1.0006808269520338</v>
      </c>
      <c r="AN459" s="41">
        <f ca="1">EXP(($C$384)*'Part F'!AM91)</f>
        <v>1.0005633870517792</v>
      </c>
      <c r="AO459" s="41">
        <f ca="1">EXP(($C$384)*'Part F'!AN91)</f>
        <v>1.0006117981172378</v>
      </c>
      <c r="AP459" s="41">
        <f ca="1">EXP(($C$384)*'Part F'!AO91)</f>
        <v>1.000497788084558</v>
      </c>
      <c r="AQ459" s="41">
        <f ca="1">EXP(($C$384)*'Part F'!AP91)</f>
        <v>1.0006305909696132</v>
      </c>
      <c r="AR459" s="41">
        <f ca="1">EXP(($C$384)*'Part F'!AQ91)</f>
        <v>1.0007520905515497</v>
      </c>
      <c r="AS459" s="41">
        <f ca="1">EXP(($C$384)*'Part F'!AR91)</f>
        <v>1.0005698404326089</v>
      </c>
      <c r="AT459" s="41">
        <f ca="1">EXP(($C$384)*'Part F'!AS91)</f>
        <v>1.0005858137653239</v>
      </c>
      <c r="AU459" s="41">
        <f ca="1">EXP(($C$384)*'Part F'!AT91)</f>
        <v>1.0005192960988913</v>
      </c>
      <c r="AV459" s="41">
        <f ca="1">EXP(($C$384)*'Part F'!AU91)</f>
        <v>1.0006161223546783</v>
      </c>
      <c r="AW459" s="41">
        <f ca="1">EXP(($C$384)*'Part F'!AV91)</f>
        <v>1.00046933522369</v>
      </c>
      <c r="AX459" s="41">
        <f ca="1">EXP(($C$384)*'Part F'!AW91)</f>
        <v>1.000308653034548</v>
      </c>
      <c r="AY459" s="41">
        <f ca="1">EXP(($C$384)*'Part F'!AX91)</f>
        <v>1.0005157747347164</v>
      </c>
      <c r="AZ459" s="41">
        <f ca="1">EXP(($C$384)*'Part F'!AY91)</f>
        <v>1.0007567708108398</v>
      </c>
      <c r="BA459" s="41">
        <f ca="1">EXP(($C$384)*'Part F'!AZ91)</f>
        <v>1.0006060644666503</v>
      </c>
      <c r="BB459" s="41">
        <f ca="1">EXP(($C$384)*'Part F'!BA91)</f>
        <v>1.0004762571701007</v>
      </c>
      <c r="BC459" s="41">
        <f ca="1">EXP(($C$384)*'Part F'!BB91)</f>
        <v>1.0006939319501309</v>
      </c>
      <c r="BD459" s="41">
        <f ca="1">EXP(($C$384)*'Part F'!BC91)</f>
        <v>1.000707624576735</v>
      </c>
      <c r="BE459" s="41">
        <f ca="1">EXP(($C$384)*'Part F'!BD91)</f>
        <v>1.0005173568191279</v>
      </c>
      <c r="BF459" s="41">
        <f ca="1">EXP(($C$384)*'Part F'!BE91)</f>
        <v>1.0007506840726397</v>
      </c>
      <c r="BG459" s="41">
        <f ca="1">EXP(($C$384)*'Part F'!BF91)</f>
        <v>1.0005298244348806</v>
      </c>
      <c r="BH459" s="41">
        <f ca="1">EXP(($C$384)*'Part F'!BG91)</f>
        <v>1.0006155533634353</v>
      </c>
      <c r="BI459" s="41">
        <f ca="1">EXP(($C$384)*'Part F'!BH91)</f>
        <v>1.0005040390310169</v>
      </c>
      <c r="BJ459" s="41">
        <f ca="1">EXP(($C$384)*'Part F'!BI91)</f>
        <v>1.0003473016420115</v>
      </c>
      <c r="BK459" s="41">
        <f ca="1">EXP(($C$384)*'Part F'!BJ91)</f>
        <v>1.0004727351358</v>
      </c>
      <c r="BL459" s="41">
        <f ca="1">EXP(($C$384)*'Part F'!BK91)</f>
        <v>1.0005998166235937</v>
      </c>
      <c r="BM459" s="41">
        <f ca="1">EXP(($C$384)*'Part F'!BL91)</f>
        <v>1.0005189594202086</v>
      </c>
      <c r="BN459" s="41">
        <f ca="1">EXP(($C$384)*'Part F'!BM91)</f>
        <v>1.0005762287598916</v>
      </c>
      <c r="BO459" s="41">
        <f ca="1">EXP(($C$384)*'Part F'!BN91)</f>
        <v>1.0005601751694571</v>
      </c>
      <c r="BP459" s="41">
        <f ca="1">EXP(($C$384)*'Part F'!BO91)</f>
        <v>1.0006236830271529</v>
      </c>
      <c r="BQ459" s="41">
        <f ca="1">EXP(($C$384)*'Part F'!BP91)</f>
        <v>1.0005906748918436</v>
      </c>
      <c r="BR459" s="41">
        <f ca="1">EXP(($C$384)*'Part F'!BQ91)</f>
        <v>1.0004877771254437</v>
      </c>
      <c r="BS459" s="41">
        <f ca="1">EXP(($C$384)*'Part F'!BR91)</f>
        <v>1.0006771635411749</v>
      </c>
      <c r="BT459" s="41">
        <f ca="1">EXP(($C$384)*'Part F'!BS91)</f>
        <v>1.0005376120047125</v>
      </c>
      <c r="BU459" s="41">
        <f ca="1">EXP(($C$384)*'Part F'!BT91)</f>
        <v>1.0004908978962395</v>
      </c>
      <c r="BV459" s="41">
        <f ca="1">EXP(($C$384)*'Part F'!BU91)</f>
        <v>1.000487948784774</v>
      </c>
      <c r="BW459" s="41">
        <f ca="1">EXP(($C$384)*'Part F'!BV91)</f>
        <v>1.0006268618865919</v>
      </c>
      <c r="BX459" s="41">
        <f ca="1">EXP(($C$384)*'Part F'!BW91)</f>
        <v>1.0005723571533223</v>
      </c>
      <c r="BY459" s="41">
        <f ca="1">EXP(($C$384)*'Part F'!BX91)</f>
        <v>1.0005267897181869</v>
      </c>
      <c r="BZ459" s="41">
        <f ca="1">EXP(($C$384)*'Part F'!BY91)</f>
        <v>1.0004398083080428</v>
      </c>
      <c r="CA459" s="41">
        <f ca="1">EXP(($C$384)*'Part F'!BZ91)</f>
        <v>1.0005659717750459</v>
      </c>
      <c r="CB459" s="41">
        <f ca="1">EXP(($C$384)*'Part F'!CA91)</f>
        <v>1.000526165027172</v>
      </c>
      <c r="CC459" s="41">
        <f ca="1">EXP(($C$384)*'Part F'!CB91)</f>
        <v>1.0007132973631903</v>
      </c>
      <c r="CD459" s="41">
        <f ca="1">EXP(($C$384)*'Part F'!CC91)</f>
        <v>1.0004510653164513</v>
      </c>
      <c r="CE459" s="41">
        <f ca="1">EXP(($C$384)*'Part F'!CD91)</f>
        <v>1.0004357172227423</v>
      </c>
      <c r="CF459" s="41">
        <f ca="1">EXP(($C$384)*'Part F'!CE91)</f>
        <v>1.0005410264325887</v>
      </c>
      <c r="CG459" s="41">
        <f ca="1">EXP(($C$384)*'Part F'!CF91)</f>
        <v>1.0006256213330156</v>
      </c>
      <c r="CH459" s="41">
        <f ca="1">EXP(($C$384)*'Part F'!CG91)</f>
        <v>1.0005025503659133</v>
      </c>
      <c r="CI459" s="41">
        <f ca="1">EXP(($C$384)*'Part F'!CH91)</f>
        <v>1.0005412092427979</v>
      </c>
      <c r="CJ459" s="41">
        <f ca="1">EXP(($C$384)*'Part F'!CI91)</f>
        <v>1.0006232530627337</v>
      </c>
      <c r="CK459" s="41">
        <f ca="1">EXP(($C$384)*'Part F'!CJ91)</f>
        <v>1.000489266341968</v>
      </c>
      <c r="CL459" s="41">
        <f ca="1">EXP(($C$384)*'Part F'!CK91)</f>
        <v>1.0005543821213612</v>
      </c>
      <c r="CM459" s="41">
        <f ca="1">EXP(($C$384)*'Part F'!CL91)</f>
        <v>1.0005607316566627</v>
      </c>
      <c r="CN459" s="41">
        <f ca="1">EXP(($C$384)*'Part F'!CM91)</f>
        <v>1.0006252382946468</v>
      </c>
      <c r="CO459" s="41">
        <f ca="1">EXP(($C$384)*'Part F'!CN91)</f>
        <v>1.0004885181977223</v>
      </c>
      <c r="CP459" s="41">
        <f ca="1">EXP(($C$384)*'Part F'!CO91)</f>
        <v>1.0006183261172343</v>
      </c>
      <c r="CQ459" s="41">
        <f ca="1">EXP(($C$384)*'Part F'!CP91)</f>
        <v>1.0004786476501022</v>
      </c>
      <c r="CR459" s="41">
        <f ca="1">EXP(($C$384)*'Part F'!CQ91)</f>
        <v>1.0004809017068321</v>
      </c>
      <c r="CS459" s="41">
        <f ca="1">EXP(($C$384)*'Part F'!CR91)</f>
        <v>1.0005378683239587</v>
      </c>
      <c r="CT459" s="41">
        <f ca="1">EXP(($C$384)*'Part F'!CS91)</f>
        <v>1.0004416926129525</v>
      </c>
      <c r="CU459" s="41">
        <f ca="1">EXP(($C$384)*'Part F'!CT91)</f>
        <v>1.0006763982801532</v>
      </c>
      <c r="CV459" s="41">
        <f ca="1">EXP(($C$384)*'Part F'!CU91)</f>
        <v>1.0005886102371797</v>
      </c>
      <c r="CW459" s="41">
        <f ca="1">EXP(($C$384)*'Part F'!CV91)</f>
        <v>1.0005424897963833</v>
      </c>
      <c r="CX459" s="41">
        <f ca="1">EXP(($C$384)*'Part F'!CW91)</f>
        <v>1.0005588804164784</v>
      </c>
      <c r="CY459" s="41">
        <f ca="1">EXP(($C$384)*'Part F'!CX91)</f>
        <v>1.0005966987870711</v>
      </c>
    </row>
    <row r="460" spans="3:103" x14ac:dyDescent="0.2">
      <c r="C460" s="41">
        <f t="shared" si="38"/>
        <v>6.4166666666666607</v>
      </c>
      <c r="D460" s="41">
        <f ca="1">EXP(($C$384)*'Part F'!C92)</f>
        <v>1.0004977012896439</v>
      </c>
      <c r="E460" s="41">
        <f ca="1">EXP(($C$384)*'Part F'!D92)</f>
        <v>1.0005658941643336</v>
      </c>
      <c r="F460" s="41">
        <f ca="1">EXP(($C$384)*'Part F'!E92)</f>
        <v>1.0005298323775409</v>
      </c>
      <c r="G460" s="41">
        <f ca="1">EXP(($C$384)*'Part F'!F92)</f>
        <v>1.0005584679204262</v>
      </c>
      <c r="H460" s="41">
        <f ca="1">EXP(($C$384)*'Part F'!G92)</f>
        <v>1.000762225021244</v>
      </c>
      <c r="I460" s="41">
        <f ca="1">EXP(($C$384)*'Part F'!H92)</f>
        <v>1.0005347700368241</v>
      </c>
      <c r="J460" s="41">
        <f ca="1">EXP(($C$384)*'Part F'!I92)</f>
        <v>1.0006977404955626</v>
      </c>
      <c r="K460" s="41">
        <f ca="1">EXP(($C$384)*'Part F'!J92)</f>
        <v>1.0004900836703192</v>
      </c>
      <c r="L460" s="41">
        <f ca="1">EXP(($C$384)*'Part F'!K92)</f>
        <v>1.0006818687229033</v>
      </c>
      <c r="M460" s="41">
        <f ca="1">EXP(($C$384)*'Part F'!L92)</f>
        <v>1.0004903216930794</v>
      </c>
      <c r="N460" s="41">
        <f ca="1">EXP(($C$384)*'Part F'!M92)</f>
        <v>1.0006542830126466</v>
      </c>
      <c r="O460" s="41">
        <f ca="1">EXP(($C$384)*'Part F'!N92)</f>
        <v>1.0004761848275265</v>
      </c>
      <c r="P460" s="41">
        <f ca="1">EXP(($C$384)*'Part F'!O92)</f>
        <v>1.0006932817336389</v>
      </c>
      <c r="Q460" s="41">
        <f ca="1">EXP(($C$384)*'Part F'!P92)</f>
        <v>1.0006514575905678</v>
      </c>
      <c r="R460" s="41">
        <f ca="1">EXP(($C$384)*'Part F'!Q92)</f>
        <v>1.0005905270458513</v>
      </c>
      <c r="S460" s="41">
        <f ca="1">EXP(($C$384)*'Part F'!R92)</f>
        <v>1.0005604833134518</v>
      </c>
      <c r="T460" s="41">
        <f ca="1">EXP(($C$384)*'Part F'!S92)</f>
        <v>1.000581621004238</v>
      </c>
      <c r="U460" s="41">
        <f ca="1">EXP(($C$384)*'Part F'!T92)</f>
        <v>1.0006739025191544</v>
      </c>
      <c r="V460" s="41">
        <f ca="1">EXP(($C$384)*'Part F'!U92)</f>
        <v>1.0005934608976754</v>
      </c>
      <c r="W460" s="41">
        <f ca="1">EXP(($C$384)*'Part F'!V92)</f>
        <v>1.0006200517355177</v>
      </c>
      <c r="X460" s="41">
        <f ca="1">EXP(($C$384)*'Part F'!W92)</f>
        <v>1.0005011613039556</v>
      </c>
      <c r="Y460" s="41">
        <f ca="1">EXP(($C$384)*'Part F'!X92)</f>
        <v>1.0004224478278585</v>
      </c>
      <c r="Z460" s="41">
        <f ca="1">EXP(($C$384)*'Part F'!Y92)</f>
        <v>1.0004856817555019</v>
      </c>
      <c r="AA460" s="41">
        <f ca="1">EXP(($C$384)*'Part F'!Z92)</f>
        <v>1.0004477348412693</v>
      </c>
      <c r="AB460" s="41">
        <f ca="1">EXP(($C$384)*'Part F'!AA92)</f>
        <v>1.0005435390073141</v>
      </c>
      <c r="AC460" s="41">
        <f ca="1">EXP(($C$384)*'Part F'!AB92)</f>
        <v>1.0005099302438949</v>
      </c>
      <c r="AD460" s="41">
        <f ca="1">EXP(($C$384)*'Part F'!AC92)</f>
        <v>1.0006398379368502</v>
      </c>
      <c r="AE460" s="41">
        <f ca="1">EXP(($C$384)*'Part F'!AD92)</f>
        <v>1.0006044906556475</v>
      </c>
      <c r="AF460" s="41">
        <f ca="1">EXP(($C$384)*'Part F'!AE92)</f>
        <v>1.0004037783003967</v>
      </c>
      <c r="AG460" s="41">
        <f ca="1">EXP(($C$384)*'Part F'!AF92)</f>
        <v>1.000594845908555</v>
      </c>
      <c r="AH460" s="41">
        <f ca="1">EXP(($C$384)*'Part F'!AG92)</f>
        <v>1.0007738416955907</v>
      </c>
      <c r="AI460" s="41">
        <f ca="1">EXP(($C$384)*'Part F'!AH92)</f>
        <v>1.0004313773662137</v>
      </c>
      <c r="AJ460" s="41">
        <f ca="1">EXP(($C$384)*'Part F'!AI92)</f>
        <v>1.0005062858486602</v>
      </c>
      <c r="AK460" s="41">
        <f ca="1">EXP(($C$384)*'Part F'!AJ92)</f>
        <v>1.0004734646621061</v>
      </c>
      <c r="AL460" s="41">
        <f ca="1">EXP(($C$384)*'Part F'!AK92)</f>
        <v>1.0004614219584034</v>
      </c>
      <c r="AM460" s="41">
        <f ca="1">EXP(($C$384)*'Part F'!AL92)</f>
        <v>1.0007051638930116</v>
      </c>
      <c r="AN460" s="41">
        <f ca="1">EXP(($C$384)*'Part F'!AM92)</f>
        <v>1.0005751140397983</v>
      </c>
      <c r="AO460" s="41">
        <f ca="1">EXP(($C$384)*'Part F'!AN92)</f>
        <v>1.0006064979808869</v>
      </c>
      <c r="AP460" s="41">
        <f ca="1">EXP(($C$384)*'Part F'!AO92)</f>
        <v>1.0005094380657729</v>
      </c>
      <c r="AQ460" s="41">
        <f ca="1">EXP(($C$384)*'Part F'!AP92)</f>
        <v>1.0006087849034524</v>
      </c>
      <c r="AR460" s="41">
        <f ca="1">EXP(($C$384)*'Part F'!AQ92)</f>
        <v>1.0007545702341909</v>
      </c>
      <c r="AS460" s="41">
        <f ca="1">EXP(($C$384)*'Part F'!AR92)</f>
        <v>1.0005828682545428</v>
      </c>
      <c r="AT460" s="41">
        <f ca="1">EXP(($C$384)*'Part F'!AS92)</f>
        <v>1.0005736063209332</v>
      </c>
      <c r="AU460" s="41">
        <f ca="1">EXP(($C$384)*'Part F'!AT92)</f>
        <v>1.0005426257972818</v>
      </c>
      <c r="AV460" s="41">
        <f ca="1">EXP(($C$384)*'Part F'!AU92)</f>
        <v>1.0006005871169923</v>
      </c>
      <c r="AW460" s="41">
        <f ca="1">EXP(($C$384)*'Part F'!AV92)</f>
        <v>1.0004739894523234</v>
      </c>
      <c r="AX460" s="41">
        <f ca="1">EXP(($C$384)*'Part F'!AW92)</f>
        <v>1.0002921676097067</v>
      </c>
      <c r="AY460" s="41">
        <f ca="1">EXP(($C$384)*'Part F'!AX92)</f>
        <v>1.0005176984428696</v>
      </c>
      <c r="AZ460" s="41">
        <f ca="1">EXP(($C$384)*'Part F'!AY92)</f>
        <v>1.0007784641570385</v>
      </c>
      <c r="BA460" s="41">
        <f ca="1">EXP(($C$384)*'Part F'!AZ92)</f>
        <v>1.0006073880014341</v>
      </c>
      <c r="BB460" s="41">
        <f ca="1">EXP(($C$384)*'Part F'!BA92)</f>
        <v>1.0004859459137483</v>
      </c>
      <c r="BC460" s="41">
        <f ca="1">EXP(($C$384)*'Part F'!BB92)</f>
        <v>1.0006869678189494</v>
      </c>
      <c r="BD460" s="41">
        <f ca="1">EXP(($C$384)*'Part F'!BC92)</f>
        <v>1.0007120920778814</v>
      </c>
      <c r="BE460" s="41">
        <f ca="1">EXP(($C$384)*'Part F'!BD92)</f>
        <v>1.0005067413555715</v>
      </c>
      <c r="BF460" s="41">
        <f ca="1">EXP(($C$384)*'Part F'!BE92)</f>
        <v>1.0007450137093208</v>
      </c>
      <c r="BG460" s="41">
        <f ca="1">EXP(($C$384)*'Part F'!BF92)</f>
        <v>1.0005380844298888</v>
      </c>
      <c r="BH460" s="41">
        <f ca="1">EXP(($C$384)*'Part F'!BG92)</f>
        <v>1.0006173661706774</v>
      </c>
      <c r="BI460" s="41">
        <f ca="1">EXP(($C$384)*'Part F'!BH92)</f>
        <v>1.0005133872757221</v>
      </c>
      <c r="BJ460" s="41">
        <f ca="1">EXP(($C$384)*'Part F'!BI92)</f>
        <v>1.0003467580329557</v>
      </c>
      <c r="BK460" s="41">
        <f ca="1">EXP(($C$384)*'Part F'!BJ92)</f>
        <v>1.000489877759587</v>
      </c>
      <c r="BL460" s="41">
        <f ca="1">EXP(($C$384)*'Part F'!BK92)</f>
        <v>1.000608999607884</v>
      </c>
      <c r="BM460" s="41">
        <f ca="1">EXP(($C$384)*'Part F'!BL92)</f>
        <v>1.0005280319623442</v>
      </c>
      <c r="BN460" s="41">
        <f ca="1">EXP(($C$384)*'Part F'!BM92)</f>
        <v>1.000575940667392</v>
      </c>
      <c r="BO460" s="41">
        <f ca="1">EXP(($C$384)*'Part F'!BN92)</f>
        <v>1.0005600498640941</v>
      </c>
      <c r="BP460" s="41">
        <f ca="1">EXP(($C$384)*'Part F'!BO92)</f>
        <v>1.0006258333423963</v>
      </c>
      <c r="BQ460" s="41">
        <f ca="1">EXP(($C$384)*'Part F'!BP92)</f>
        <v>1.0005977262121599</v>
      </c>
      <c r="BR460" s="41">
        <f ca="1">EXP(($C$384)*'Part F'!BQ92)</f>
        <v>1.0004954154238925</v>
      </c>
      <c r="BS460" s="41">
        <f ca="1">EXP(($C$384)*'Part F'!BR92)</f>
        <v>1.0006551150064762</v>
      </c>
      <c r="BT460" s="41">
        <f ca="1">EXP(($C$384)*'Part F'!BS92)</f>
        <v>1.0005267506467095</v>
      </c>
      <c r="BU460" s="41">
        <f ca="1">EXP(($C$384)*'Part F'!BT92)</f>
        <v>1.0004920410450158</v>
      </c>
      <c r="BV460" s="41">
        <f ca="1">EXP(($C$384)*'Part F'!BU92)</f>
        <v>1.0004868563518694</v>
      </c>
      <c r="BW460" s="41">
        <f ca="1">EXP(($C$384)*'Part F'!BV92)</f>
        <v>1.0006379963993945</v>
      </c>
      <c r="BX460" s="41">
        <f ca="1">EXP(($C$384)*'Part F'!BW92)</f>
        <v>1.0005538371179068</v>
      </c>
      <c r="BY460" s="41">
        <f ca="1">EXP(($C$384)*'Part F'!BX92)</f>
        <v>1.0005040558707097</v>
      </c>
      <c r="BZ460" s="41">
        <f ca="1">EXP(($C$384)*'Part F'!BY92)</f>
        <v>1.0004213781402738</v>
      </c>
      <c r="CA460" s="41">
        <f ca="1">EXP(($C$384)*'Part F'!BZ92)</f>
        <v>1.0005727803609548</v>
      </c>
      <c r="CB460" s="41">
        <f ca="1">EXP(($C$384)*'Part F'!CA92)</f>
        <v>1.0005263469140022</v>
      </c>
      <c r="CC460" s="41">
        <f ca="1">EXP(($C$384)*'Part F'!CB92)</f>
        <v>1.0007057052337409</v>
      </c>
      <c r="CD460" s="41">
        <f ca="1">EXP(($C$384)*'Part F'!CC92)</f>
        <v>1.0004416932743627</v>
      </c>
      <c r="CE460" s="41">
        <f ca="1">EXP(($C$384)*'Part F'!CD92)</f>
        <v>1.0004484207483235</v>
      </c>
      <c r="CF460" s="41">
        <f ca="1">EXP(($C$384)*'Part F'!CE92)</f>
        <v>1.0005342027288997</v>
      </c>
      <c r="CG460" s="41">
        <f ca="1">EXP(($C$384)*'Part F'!CF92)</f>
        <v>1.0006150263101341</v>
      </c>
      <c r="CH460" s="41">
        <f ca="1">EXP(($C$384)*'Part F'!CG92)</f>
        <v>1.0004921802829636</v>
      </c>
      <c r="CI460" s="41">
        <f ca="1">EXP(($C$384)*'Part F'!CH92)</f>
        <v>1.0005432958656635</v>
      </c>
      <c r="CJ460" s="41">
        <f ca="1">EXP(($C$384)*'Part F'!CI92)</f>
        <v>1.0006282644101296</v>
      </c>
      <c r="CK460" s="41">
        <f ca="1">EXP(($C$384)*'Part F'!CJ92)</f>
        <v>1.0004760173069431</v>
      </c>
      <c r="CL460" s="41">
        <f ca="1">EXP(($C$384)*'Part F'!CK92)</f>
        <v>1.0005283518945165</v>
      </c>
      <c r="CM460" s="41">
        <f ca="1">EXP(($C$384)*'Part F'!CL92)</f>
        <v>1.0005528955068188</v>
      </c>
      <c r="CN460" s="41">
        <f ca="1">EXP(($C$384)*'Part F'!CM92)</f>
        <v>1.0006108305815027</v>
      </c>
      <c r="CO460" s="41">
        <f ca="1">EXP(($C$384)*'Part F'!CN92)</f>
        <v>1.0005181760255248</v>
      </c>
      <c r="CP460" s="41">
        <f ca="1">EXP(($C$384)*'Part F'!CO92)</f>
        <v>1.0006148182337518</v>
      </c>
      <c r="CQ460" s="41">
        <f ca="1">EXP(($C$384)*'Part F'!CP92)</f>
        <v>1.000486930249642</v>
      </c>
      <c r="CR460" s="41">
        <f ca="1">EXP(($C$384)*'Part F'!CQ92)</f>
        <v>1.0004638544387094</v>
      </c>
      <c r="CS460" s="41">
        <f ca="1">EXP(($C$384)*'Part F'!CR92)</f>
        <v>1.0005215858255516</v>
      </c>
      <c r="CT460" s="41">
        <f ca="1">EXP(($C$384)*'Part F'!CS92)</f>
        <v>1.0004406137083111</v>
      </c>
      <c r="CU460" s="41">
        <f ca="1">EXP(($C$384)*'Part F'!CT92)</f>
        <v>1.000657706414704</v>
      </c>
      <c r="CV460" s="41">
        <f ca="1">EXP(($C$384)*'Part F'!CU92)</f>
        <v>1.0006050454081956</v>
      </c>
      <c r="CW460" s="41">
        <f ca="1">EXP(($C$384)*'Part F'!CV92)</f>
        <v>1.0005276034294042</v>
      </c>
      <c r="CX460" s="41">
        <f ca="1">EXP(($C$384)*'Part F'!CW92)</f>
        <v>1.000550165744948</v>
      </c>
      <c r="CY460" s="41">
        <f ca="1">EXP(($C$384)*'Part F'!CX92)</f>
        <v>1.0005622026276511</v>
      </c>
    </row>
    <row r="461" spans="3:103" x14ac:dyDescent="0.2">
      <c r="C461" s="41">
        <f t="shared" si="38"/>
        <v>6.4999999999999938</v>
      </c>
      <c r="D461" s="41">
        <f ca="1">EXP(($C$384)*'Part F'!C93)</f>
        <v>1.0004885007683018</v>
      </c>
      <c r="E461" s="41">
        <f ca="1">EXP(($C$384)*'Part F'!D93)</f>
        <v>1.0005509555614416</v>
      </c>
      <c r="F461" s="41">
        <f ca="1">EXP(($C$384)*'Part F'!E93)</f>
        <v>1.0005345179625309</v>
      </c>
      <c r="G461" s="41">
        <f ca="1">EXP(($C$384)*'Part F'!F93)</f>
        <v>1.000561544238036</v>
      </c>
      <c r="H461" s="41">
        <f ca="1">EXP(($C$384)*'Part F'!G93)</f>
        <v>1.0007690201049633</v>
      </c>
      <c r="I461" s="41">
        <f ca="1">EXP(($C$384)*'Part F'!H93)</f>
        <v>1.0005425462932358</v>
      </c>
      <c r="J461" s="41">
        <f ca="1">EXP(($C$384)*'Part F'!I93)</f>
        <v>1.0006970425320083</v>
      </c>
      <c r="K461" s="41">
        <f ca="1">EXP(($C$384)*'Part F'!J93)</f>
        <v>1.0004974605464345</v>
      </c>
      <c r="L461" s="41">
        <f ca="1">EXP(($C$384)*'Part F'!K93)</f>
        <v>1.000712041602895</v>
      </c>
      <c r="M461" s="41">
        <f ca="1">EXP(($C$384)*'Part F'!L93)</f>
        <v>1.0004891073531821</v>
      </c>
      <c r="N461" s="41">
        <f ca="1">EXP(($C$384)*'Part F'!M93)</f>
        <v>1.0006455072446518</v>
      </c>
      <c r="O461" s="41">
        <f ca="1">EXP(($C$384)*'Part F'!N93)</f>
        <v>1.0004666362713468</v>
      </c>
      <c r="P461" s="41">
        <f ca="1">EXP(($C$384)*'Part F'!O93)</f>
        <v>1.0006790958332468</v>
      </c>
      <c r="Q461" s="41">
        <f ca="1">EXP(($C$384)*'Part F'!P93)</f>
        <v>1.0006616877154948</v>
      </c>
      <c r="R461" s="41">
        <f ca="1">EXP(($C$384)*'Part F'!Q93)</f>
        <v>1.0006019081198152</v>
      </c>
      <c r="S461" s="41">
        <f ca="1">EXP(($C$384)*'Part F'!R93)</f>
        <v>1.0005585235341976</v>
      </c>
      <c r="T461" s="41">
        <f ca="1">EXP(($C$384)*'Part F'!S93)</f>
        <v>1.0005453421152526</v>
      </c>
      <c r="U461" s="41">
        <f ca="1">EXP(($C$384)*'Part F'!T93)</f>
        <v>1.0006561885764957</v>
      </c>
      <c r="V461" s="41">
        <f ca="1">EXP(($C$384)*'Part F'!U93)</f>
        <v>1.0006020843749432</v>
      </c>
      <c r="W461" s="41">
        <f ca="1">EXP(($C$384)*'Part F'!V93)</f>
        <v>1.0006038811751992</v>
      </c>
      <c r="X461" s="41">
        <f ca="1">EXP(($C$384)*'Part F'!W93)</f>
        <v>1.0005043340859867</v>
      </c>
      <c r="Y461" s="41">
        <f ca="1">EXP(($C$384)*'Part F'!X93)</f>
        <v>1.000427587750593</v>
      </c>
      <c r="Z461" s="41">
        <f ca="1">EXP(($C$384)*'Part F'!Y93)</f>
        <v>1.0004872917579379</v>
      </c>
      <c r="AA461" s="41">
        <f ca="1">EXP(($C$384)*'Part F'!Z93)</f>
        <v>1.0004583030984064</v>
      </c>
      <c r="AB461" s="41">
        <f ca="1">EXP(($C$384)*'Part F'!AA93)</f>
        <v>1.0005384640190575</v>
      </c>
      <c r="AC461" s="41">
        <f ca="1">EXP(($C$384)*'Part F'!AB93)</f>
        <v>1.0005312453223962</v>
      </c>
      <c r="AD461" s="41">
        <f ca="1">EXP(($C$384)*'Part F'!AC93)</f>
        <v>1.000643267898053</v>
      </c>
      <c r="AE461" s="41">
        <f ca="1">EXP(($C$384)*'Part F'!AD93)</f>
        <v>1.0005961025174077</v>
      </c>
      <c r="AF461" s="41">
        <f ca="1">EXP(($C$384)*'Part F'!AE93)</f>
        <v>1.0003949063732556</v>
      </c>
      <c r="AG461" s="41">
        <f ca="1">EXP(($C$384)*'Part F'!AF93)</f>
        <v>1.0006042791850789</v>
      </c>
      <c r="AH461" s="41">
        <f ca="1">EXP(($C$384)*'Part F'!AG93)</f>
        <v>1.0007814461768925</v>
      </c>
      <c r="AI461" s="41">
        <f ca="1">EXP(($C$384)*'Part F'!AH93)</f>
        <v>1.0004369838305553</v>
      </c>
      <c r="AJ461" s="41">
        <f ca="1">EXP(($C$384)*'Part F'!AI93)</f>
        <v>1.0004813470462226</v>
      </c>
      <c r="AK461" s="41">
        <f ca="1">EXP(($C$384)*'Part F'!AJ93)</f>
        <v>1.0004792764301547</v>
      </c>
      <c r="AL461" s="41">
        <f ca="1">EXP(($C$384)*'Part F'!AK93)</f>
        <v>1.0004625118405708</v>
      </c>
      <c r="AM461" s="41">
        <f ca="1">EXP(($C$384)*'Part F'!AL93)</f>
        <v>1.0007024863835567</v>
      </c>
      <c r="AN461" s="41">
        <f ca="1">EXP(($C$384)*'Part F'!AM93)</f>
        <v>1.0005745098830181</v>
      </c>
      <c r="AO461" s="41">
        <f ca="1">EXP(($C$384)*'Part F'!AN93)</f>
        <v>1.00063005183883</v>
      </c>
      <c r="AP461" s="41">
        <f ca="1">EXP(($C$384)*'Part F'!AO93)</f>
        <v>1.0005165771401971</v>
      </c>
      <c r="AQ461" s="41">
        <f ca="1">EXP(($C$384)*'Part F'!AP93)</f>
        <v>1.000609195726907</v>
      </c>
      <c r="AR461" s="41">
        <f ca="1">EXP(($C$384)*'Part F'!AQ93)</f>
        <v>1.0007617899417132</v>
      </c>
      <c r="AS461" s="41">
        <f ca="1">EXP(($C$384)*'Part F'!AR93)</f>
        <v>1.0005868618167701</v>
      </c>
      <c r="AT461" s="41">
        <f ca="1">EXP(($C$384)*'Part F'!AS93)</f>
        <v>1.0005652944914041</v>
      </c>
      <c r="AU461" s="41">
        <f ca="1">EXP(($C$384)*'Part F'!AT93)</f>
        <v>1.0005531303702082</v>
      </c>
      <c r="AV461" s="41">
        <f ca="1">EXP(($C$384)*'Part F'!AU93)</f>
        <v>1.0005871444047414</v>
      </c>
      <c r="AW461" s="41">
        <f ca="1">EXP(($C$384)*'Part F'!AV93)</f>
        <v>1.00047759448999</v>
      </c>
      <c r="AX461" s="41">
        <f ca="1">EXP(($C$384)*'Part F'!AW93)</f>
        <v>1.0002929809387902</v>
      </c>
      <c r="AY461" s="41">
        <f ca="1">EXP(($C$384)*'Part F'!AX93)</f>
        <v>1.0005136180489811</v>
      </c>
      <c r="AZ461" s="41">
        <f ca="1">EXP(($C$384)*'Part F'!AY93)</f>
        <v>1.0007592543753236</v>
      </c>
      <c r="BA461" s="41">
        <f ca="1">EXP(($C$384)*'Part F'!AZ93)</f>
        <v>1.0006111886250917</v>
      </c>
      <c r="BB461" s="41">
        <f ca="1">EXP(($C$384)*'Part F'!BA93)</f>
        <v>1.0004797749746697</v>
      </c>
      <c r="BC461" s="41">
        <f ca="1">EXP(($C$384)*'Part F'!BB93)</f>
        <v>1.0006895777198548</v>
      </c>
      <c r="BD461" s="41">
        <f ca="1">EXP(($C$384)*'Part F'!BC93)</f>
        <v>1.0007231681527455</v>
      </c>
      <c r="BE461" s="41">
        <f ca="1">EXP(($C$384)*'Part F'!BD93)</f>
        <v>1.0005278773821855</v>
      </c>
      <c r="BF461" s="41">
        <f ca="1">EXP(($C$384)*'Part F'!BE93)</f>
        <v>1.000765067807232</v>
      </c>
      <c r="BG461" s="41">
        <f ca="1">EXP(($C$384)*'Part F'!BF93)</f>
        <v>1.0005277700601394</v>
      </c>
      <c r="BH461" s="41">
        <f ca="1">EXP(($C$384)*'Part F'!BG93)</f>
        <v>1.0006203524061952</v>
      </c>
      <c r="BI461" s="41">
        <f ca="1">EXP(($C$384)*'Part F'!BH93)</f>
        <v>1.000521586754803</v>
      </c>
      <c r="BJ461" s="41">
        <f ca="1">EXP(($C$384)*'Part F'!BI93)</f>
        <v>1.0003511336461075</v>
      </c>
      <c r="BK461" s="41">
        <f ca="1">EXP(($C$384)*'Part F'!BJ93)</f>
        <v>1.0004907960839733</v>
      </c>
      <c r="BL461" s="41">
        <f ca="1">EXP(($C$384)*'Part F'!BK93)</f>
        <v>1.000604050388366</v>
      </c>
      <c r="BM461" s="41">
        <f ca="1">EXP(($C$384)*'Part F'!BL93)</f>
        <v>1.0005210370924615</v>
      </c>
      <c r="BN461" s="41">
        <f ca="1">EXP(($C$384)*'Part F'!BM93)</f>
        <v>1.0005897592786088</v>
      </c>
      <c r="BO461" s="41">
        <f ca="1">EXP(($C$384)*'Part F'!BN93)</f>
        <v>1.0005425261110872</v>
      </c>
      <c r="BP461" s="41">
        <f ca="1">EXP(($C$384)*'Part F'!BO93)</f>
        <v>1.0006267954607335</v>
      </c>
      <c r="BQ461" s="41">
        <f ca="1">EXP(($C$384)*'Part F'!BP93)</f>
        <v>1.0006125695086381</v>
      </c>
      <c r="BR461" s="41">
        <f ca="1">EXP(($C$384)*'Part F'!BQ93)</f>
        <v>1.0004846901803697</v>
      </c>
      <c r="BS461" s="41">
        <f ca="1">EXP(($C$384)*'Part F'!BR93)</f>
        <v>1.0006586665226966</v>
      </c>
      <c r="BT461" s="41">
        <f ca="1">EXP(($C$384)*'Part F'!BS93)</f>
        <v>1.0005384284452481</v>
      </c>
      <c r="BU461" s="41">
        <f ca="1">EXP(($C$384)*'Part F'!BT93)</f>
        <v>1.0004860436298499</v>
      </c>
      <c r="BV461" s="41">
        <f ca="1">EXP(($C$384)*'Part F'!BU93)</f>
        <v>1.0004804981560178</v>
      </c>
      <c r="BW461" s="41">
        <f ca="1">EXP(($C$384)*'Part F'!BV93)</f>
        <v>1.0006479874755381</v>
      </c>
      <c r="BX461" s="41">
        <f ca="1">EXP(($C$384)*'Part F'!BW93)</f>
        <v>1.0005672044580143</v>
      </c>
      <c r="BY461" s="41">
        <f ca="1">EXP(($C$384)*'Part F'!BX93)</f>
        <v>1.0005122435569247</v>
      </c>
      <c r="BZ461" s="41">
        <f ca="1">EXP(($C$384)*'Part F'!BY93)</f>
        <v>1.0004263649966367</v>
      </c>
      <c r="CA461" s="41">
        <f ca="1">EXP(($C$384)*'Part F'!BZ93)</f>
        <v>1.0005534701465539</v>
      </c>
      <c r="CB461" s="41">
        <f ca="1">EXP(($C$384)*'Part F'!CA93)</f>
        <v>1.0005452368715957</v>
      </c>
      <c r="CC461" s="41">
        <f ca="1">EXP(($C$384)*'Part F'!CB93)</f>
        <v>1.0006894140787388</v>
      </c>
      <c r="CD461" s="41">
        <f ca="1">EXP(($C$384)*'Part F'!CC93)</f>
        <v>1.0004411907069282</v>
      </c>
      <c r="CE461" s="41">
        <f ca="1">EXP(($C$384)*'Part F'!CD93)</f>
        <v>1.0004703101177486</v>
      </c>
      <c r="CF461" s="41">
        <f ca="1">EXP(($C$384)*'Part F'!CE93)</f>
        <v>1.0005337325948445</v>
      </c>
      <c r="CG461" s="41">
        <f ca="1">EXP(($C$384)*'Part F'!CF93)</f>
        <v>1.0005896942048196</v>
      </c>
      <c r="CH461" s="41">
        <f ca="1">EXP(($C$384)*'Part F'!CG93)</f>
        <v>1.0004817326712601</v>
      </c>
      <c r="CI461" s="41">
        <f ca="1">EXP(($C$384)*'Part F'!CH93)</f>
        <v>1.0005290474905462</v>
      </c>
      <c r="CJ461" s="41">
        <f ca="1">EXP(($C$384)*'Part F'!CI93)</f>
        <v>1.0006282207058033</v>
      </c>
      <c r="CK461" s="41">
        <f ca="1">EXP(($C$384)*'Part F'!CJ93)</f>
        <v>1.0004751496208577</v>
      </c>
      <c r="CL461" s="41">
        <f ca="1">EXP(($C$384)*'Part F'!CK93)</f>
        <v>1.0005376824142054</v>
      </c>
      <c r="CM461" s="41">
        <f ca="1">EXP(($C$384)*'Part F'!CL93)</f>
        <v>1.0005671369613913</v>
      </c>
      <c r="CN461" s="41">
        <f ca="1">EXP(($C$384)*'Part F'!CM93)</f>
        <v>1.0005889605750977</v>
      </c>
      <c r="CO461" s="41">
        <f ca="1">EXP(($C$384)*'Part F'!CN93)</f>
        <v>1.0005257948484747</v>
      </c>
      <c r="CP461" s="41">
        <f ca="1">EXP(($C$384)*'Part F'!CO93)</f>
        <v>1.0006440222299187</v>
      </c>
      <c r="CQ461" s="41">
        <f ca="1">EXP(($C$384)*'Part F'!CP93)</f>
        <v>1.0004663659043285</v>
      </c>
      <c r="CR461" s="41">
        <f ca="1">EXP(($C$384)*'Part F'!CQ93)</f>
        <v>1.0004433918754716</v>
      </c>
      <c r="CS461" s="41">
        <f ca="1">EXP(($C$384)*'Part F'!CR93)</f>
        <v>1.0005186266919008</v>
      </c>
      <c r="CT461" s="41">
        <f ca="1">EXP(($C$384)*'Part F'!CS93)</f>
        <v>1.0004552561847746</v>
      </c>
      <c r="CU461" s="41">
        <f ca="1">EXP(($C$384)*'Part F'!CT93)</f>
        <v>1.0006584088805885</v>
      </c>
      <c r="CV461" s="41">
        <f ca="1">EXP(($C$384)*'Part F'!CU93)</f>
        <v>1.0005954128888974</v>
      </c>
      <c r="CW461" s="41">
        <f ca="1">EXP(($C$384)*'Part F'!CV93)</f>
        <v>1.0005246980187807</v>
      </c>
      <c r="CX461" s="41">
        <f ca="1">EXP(($C$384)*'Part F'!CW93)</f>
        <v>1.0005451719670924</v>
      </c>
      <c r="CY461" s="41">
        <f ca="1">EXP(($C$384)*'Part F'!CX93)</f>
        <v>1.0005596052552912</v>
      </c>
    </row>
    <row r="462" spans="3:103" x14ac:dyDescent="0.2">
      <c r="C462" s="41">
        <f t="shared" si="38"/>
        <v>6.5833333333333268</v>
      </c>
      <c r="D462" s="41">
        <f ca="1">EXP(($C$384)*'Part F'!C94)</f>
        <v>1.000469134625932</v>
      </c>
      <c r="E462" s="41">
        <f ca="1">EXP(($C$384)*'Part F'!D94)</f>
        <v>1.0005450026125677</v>
      </c>
      <c r="F462" s="41">
        <f ca="1">EXP(($C$384)*'Part F'!E94)</f>
        <v>1.0005357793618683</v>
      </c>
      <c r="G462" s="41">
        <f ca="1">EXP(($C$384)*'Part F'!F94)</f>
        <v>1.0005690824953193</v>
      </c>
      <c r="H462" s="41">
        <f ca="1">EXP(($C$384)*'Part F'!G94)</f>
        <v>1.0007765772729416</v>
      </c>
      <c r="I462" s="41">
        <f ca="1">EXP(($C$384)*'Part F'!H94)</f>
        <v>1.0005625472050992</v>
      </c>
      <c r="J462" s="41">
        <f ca="1">EXP(($C$384)*'Part F'!I94)</f>
        <v>1.0006746636496362</v>
      </c>
      <c r="K462" s="41">
        <f ca="1">EXP(($C$384)*'Part F'!J94)</f>
        <v>1.000502818802018</v>
      </c>
      <c r="L462" s="41">
        <f ca="1">EXP(($C$384)*'Part F'!K94)</f>
        <v>1.0007170662291669</v>
      </c>
      <c r="M462" s="41">
        <f ca="1">EXP(($C$384)*'Part F'!L94)</f>
        <v>1.000459887601187</v>
      </c>
      <c r="N462" s="41">
        <f ca="1">EXP(($C$384)*'Part F'!M94)</f>
        <v>1.000656007973314</v>
      </c>
      <c r="O462" s="41">
        <f ca="1">EXP(($C$384)*'Part F'!N94)</f>
        <v>1.0004634102459631</v>
      </c>
      <c r="P462" s="41">
        <f ca="1">EXP(($C$384)*'Part F'!O94)</f>
        <v>1.0006707374589618</v>
      </c>
      <c r="Q462" s="41">
        <f ca="1">EXP(($C$384)*'Part F'!P94)</f>
        <v>1.0006567061366465</v>
      </c>
      <c r="R462" s="41">
        <f ca="1">EXP(($C$384)*'Part F'!Q94)</f>
        <v>1.0006129247264233</v>
      </c>
      <c r="S462" s="41">
        <f ca="1">EXP(($C$384)*'Part F'!R94)</f>
        <v>1.0005590302935992</v>
      </c>
      <c r="T462" s="41">
        <f ca="1">EXP(($C$384)*'Part F'!S94)</f>
        <v>1.0005330429307129</v>
      </c>
      <c r="U462" s="41">
        <f ca="1">EXP(($C$384)*'Part F'!T94)</f>
        <v>1.0006655304927989</v>
      </c>
      <c r="V462" s="41">
        <f ca="1">EXP(($C$384)*'Part F'!U94)</f>
        <v>1.000612092714573</v>
      </c>
      <c r="W462" s="41">
        <f ca="1">EXP(($C$384)*'Part F'!V94)</f>
        <v>1.0006120123438433</v>
      </c>
      <c r="X462" s="41">
        <f ca="1">EXP(($C$384)*'Part F'!W94)</f>
        <v>1.0004988476103958</v>
      </c>
      <c r="Y462" s="41">
        <f ca="1">EXP(($C$384)*'Part F'!X94)</f>
        <v>1.0004132361633375</v>
      </c>
      <c r="Z462" s="41">
        <f ca="1">EXP(($C$384)*'Part F'!Y94)</f>
        <v>1.000480205036798</v>
      </c>
      <c r="AA462" s="41">
        <f ca="1">EXP(($C$384)*'Part F'!Z94)</f>
        <v>1.000450259794728</v>
      </c>
      <c r="AB462" s="41">
        <f ca="1">EXP(($C$384)*'Part F'!AA94)</f>
        <v>1.000533687697327</v>
      </c>
      <c r="AC462" s="41">
        <f ca="1">EXP(($C$384)*'Part F'!AB94)</f>
        <v>1.0005277914720487</v>
      </c>
      <c r="AD462" s="41">
        <f ca="1">EXP(($C$384)*'Part F'!AC94)</f>
        <v>1.0006376100508878</v>
      </c>
      <c r="AE462" s="41">
        <f ca="1">EXP(($C$384)*'Part F'!AD94)</f>
        <v>1.0006051658650141</v>
      </c>
      <c r="AF462" s="41">
        <f ca="1">EXP(($C$384)*'Part F'!AE94)</f>
        <v>1.0003976467272317</v>
      </c>
      <c r="AG462" s="41">
        <f ca="1">EXP(($C$384)*'Part F'!AF94)</f>
        <v>1.0005971170874937</v>
      </c>
      <c r="AH462" s="41">
        <f ca="1">EXP(($C$384)*'Part F'!AG94)</f>
        <v>1.0008019825860635</v>
      </c>
      <c r="AI462" s="41">
        <f ca="1">EXP(($C$384)*'Part F'!AH94)</f>
        <v>1.0004513920834268</v>
      </c>
      <c r="AJ462" s="41">
        <f ca="1">EXP(($C$384)*'Part F'!AI94)</f>
        <v>1.0004824409308486</v>
      </c>
      <c r="AK462" s="41">
        <f ca="1">EXP(($C$384)*'Part F'!AJ94)</f>
        <v>1.0004857812210071</v>
      </c>
      <c r="AL462" s="41">
        <f ca="1">EXP(($C$384)*'Part F'!AK94)</f>
        <v>1.0004532524489231</v>
      </c>
      <c r="AM462" s="41">
        <f ca="1">EXP(($C$384)*'Part F'!AL94)</f>
        <v>1.000719234773406</v>
      </c>
      <c r="AN462" s="41">
        <f ca="1">EXP(($C$384)*'Part F'!AM94)</f>
        <v>1.0006044772732416</v>
      </c>
      <c r="AO462" s="41">
        <f ca="1">EXP(($C$384)*'Part F'!AN94)</f>
        <v>1.0006260804943354</v>
      </c>
      <c r="AP462" s="41">
        <f ca="1">EXP(($C$384)*'Part F'!AO94)</f>
        <v>1.0005223959235998</v>
      </c>
      <c r="AQ462" s="41">
        <f ca="1">EXP(($C$384)*'Part F'!AP94)</f>
        <v>1.0006284301477579</v>
      </c>
      <c r="AR462" s="41">
        <f ca="1">EXP(($C$384)*'Part F'!AQ94)</f>
        <v>1.0007779205533278</v>
      </c>
      <c r="AS462" s="41">
        <f ca="1">EXP(($C$384)*'Part F'!AR94)</f>
        <v>1.0005844494982381</v>
      </c>
      <c r="AT462" s="41">
        <f ca="1">EXP(($C$384)*'Part F'!AS94)</f>
        <v>1.0005461614335576</v>
      </c>
      <c r="AU462" s="41">
        <f ca="1">EXP(($C$384)*'Part F'!AT94)</f>
        <v>1.000538874923421</v>
      </c>
      <c r="AV462" s="41">
        <f ca="1">EXP(($C$384)*'Part F'!AU94)</f>
        <v>1.0005800127721656</v>
      </c>
      <c r="AW462" s="41">
        <f ca="1">EXP(($C$384)*'Part F'!AV94)</f>
        <v>1.0004760186318105</v>
      </c>
      <c r="AX462" s="41">
        <f ca="1">EXP(($C$384)*'Part F'!AW94)</f>
        <v>1.0002918504326108</v>
      </c>
      <c r="AY462" s="41">
        <f ca="1">EXP(($C$384)*'Part F'!AX94)</f>
        <v>1.0004957072769329</v>
      </c>
      <c r="AZ462" s="41">
        <f ca="1">EXP(($C$384)*'Part F'!AY94)</f>
        <v>1.0007515910130025</v>
      </c>
      <c r="BA462" s="41">
        <f ca="1">EXP(($C$384)*'Part F'!AZ94)</f>
        <v>1.0006023758078122</v>
      </c>
      <c r="BB462" s="41">
        <f ca="1">EXP(($C$384)*'Part F'!BA94)</f>
        <v>1.0004783813582134</v>
      </c>
      <c r="BC462" s="41">
        <f ca="1">EXP(($C$384)*'Part F'!BB94)</f>
        <v>1.0006827680135906</v>
      </c>
      <c r="BD462" s="41">
        <f ca="1">EXP(($C$384)*'Part F'!BC94)</f>
        <v>1.0007243923054356</v>
      </c>
      <c r="BE462" s="41">
        <f ca="1">EXP(($C$384)*'Part F'!BD94)</f>
        <v>1.0005195303221315</v>
      </c>
      <c r="BF462" s="41">
        <f ca="1">EXP(($C$384)*'Part F'!BE94)</f>
        <v>1.0007781826839843</v>
      </c>
      <c r="BG462" s="41">
        <f ca="1">EXP(($C$384)*'Part F'!BF94)</f>
        <v>1.0005280348608283</v>
      </c>
      <c r="BH462" s="41">
        <f ca="1">EXP(($C$384)*'Part F'!BG94)</f>
        <v>1.0006151823962319</v>
      </c>
      <c r="BI462" s="41">
        <f ca="1">EXP(($C$384)*'Part F'!BH94)</f>
        <v>1.000526044857575</v>
      </c>
      <c r="BJ462" s="41">
        <f ca="1">EXP(($C$384)*'Part F'!BI94)</f>
        <v>1.0003513835788169</v>
      </c>
      <c r="BK462" s="41">
        <f ca="1">EXP(($C$384)*'Part F'!BJ94)</f>
        <v>1.0004990925032236</v>
      </c>
      <c r="BL462" s="41">
        <f ca="1">EXP(($C$384)*'Part F'!BK94)</f>
        <v>1.0006056715326719</v>
      </c>
      <c r="BM462" s="41">
        <f ca="1">EXP(($C$384)*'Part F'!BL94)</f>
        <v>1.0005191915912819</v>
      </c>
      <c r="BN462" s="41">
        <f ca="1">EXP(($C$384)*'Part F'!BM94)</f>
        <v>1.0005830429022056</v>
      </c>
      <c r="BO462" s="41">
        <f ca="1">EXP(($C$384)*'Part F'!BN94)</f>
        <v>1.0005453409021796</v>
      </c>
      <c r="BP462" s="41">
        <f ca="1">EXP(($C$384)*'Part F'!BO94)</f>
        <v>1.0006177672122092</v>
      </c>
      <c r="BQ462" s="41">
        <f ca="1">EXP(($C$384)*'Part F'!BP94)</f>
        <v>1.0006274519686429</v>
      </c>
      <c r="BR462" s="41">
        <f ca="1">EXP(($C$384)*'Part F'!BQ94)</f>
        <v>1.0004681361402417</v>
      </c>
      <c r="BS462" s="41">
        <f ca="1">EXP(($C$384)*'Part F'!BR94)</f>
        <v>1.0006451458140662</v>
      </c>
      <c r="BT462" s="41">
        <f ca="1">EXP(($C$384)*'Part F'!BS94)</f>
        <v>1.0005330391528813</v>
      </c>
      <c r="BU462" s="41">
        <f ca="1">EXP(($C$384)*'Part F'!BT94)</f>
        <v>1.0004974007148968</v>
      </c>
      <c r="BV462" s="41">
        <f ca="1">EXP(($C$384)*'Part F'!BU94)</f>
        <v>1.000482608596182</v>
      </c>
      <c r="BW462" s="41">
        <f ca="1">EXP(($C$384)*'Part F'!BV94)</f>
        <v>1.0006358941819258</v>
      </c>
      <c r="BX462" s="41">
        <f ca="1">EXP(($C$384)*'Part F'!BW94)</f>
        <v>1.0005454601326667</v>
      </c>
      <c r="BY462" s="41">
        <f ca="1">EXP(($C$384)*'Part F'!BX94)</f>
        <v>1.0004992998371141</v>
      </c>
      <c r="BZ462" s="41">
        <f ca="1">EXP(($C$384)*'Part F'!BY94)</f>
        <v>1.0004184124465232</v>
      </c>
      <c r="CA462" s="41">
        <f ca="1">EXP(($C$384)*'Part F'!BZ94)</f>
        <v>1.0005457178034034</v>
      </c>
      <c r="CB462" s="41">
        <f ca="1">EXP(($C$384)*'Part F'!CA94)</f>
        <v>1.0005445028655899</v>
      </c>
      <c r="CC462" s="41">
        <f ca="1">EXP(($C$384)*'Part F'!CB94)</f>
        <v>1.0006759668515663</v>
      </c>
      <c r="CD462" s="41">
        <f ca="1">EXP(($C$384)*'Part F'!CC94)</f>
        <v>1.0004397423286699</v>
      </c>
      <c r="CE462" s="41">
        <f ca="1">EXP(($C$384)*'Part F'!CD94)</f>
        <v>1.000471859132118</v>
      </c>
      <c r="CF462" s="41">
        <f ca="1">EXP(($C$384)*'Part F'!CE94)</f>
        <v>1.0005301958159591</v>
      </c>
      <c r="CG462" s="41">
        <f ca="1">EXP(($C$384)*'Part F'!CF94)</f>
        <v>1.0005826375475477</v>
      </c>
      <c r="CH462" s="41">
        <f ca="1">EXP(($C$384)*'Part F'!CG94)</f>
        <v>1.0004800207777829</v>
      </c>
      <c r="CI462" s="41">
        <f ca="1">EXP(($C$384)*'Part F'!CH94)</f>
        <v>1.0005035879757005</v>
      </c>
      <c r="CJ462" s="41">
        <f ca="1">EXP(($C$384)*'Part F'!CI94)</f>
        <v>1.0006108832999996</v>
      </c>
      <c r="CK462" s="41">
        <f ca="1">EXP(($C$384)*'Part F'!CJ94)</f>
        <v>1.0004968242988406</v>
      </c>
      <c r="CL462" s="41">
        <f ca="1">EXP(($C$384)*'Part F'!CK94)</f>
        <v>1.000542946501666</v>
      </c>
      <c r="CM462" s="41">
        <f ca="1">EXP(($C$384)*'Part F'!CL94)</f>
        <v>1.0005778744065446</v>
      </c>
      <c r="CN462" s="41">
        <f ca="1">EXP(($C$384)*'Part F'!CM94)</f>
        <v>1.0005979336393749</v>
      </c>
      <c r="CO462" s="41">
        <f ca="1">EXP(($C$384)*'Part F'!CN94)</f>
        <v>1.0005320292102011</v>
      </c>
      <c r="CP462" s="41">
        <f ca="1">EXP(($C$384)*'Part F'!CO94)</f>
        <v>1.0006444182896499</v>
      </c>
      <c r="CQ462" s="41">
        <f ca="1">EXP(($C$384)*'Part F'!CP94)</f>
        <v>1.000461408145723</v>
      </c>
      <c r="CR462" s="41">
        <f ca="1">EXP(($C$384)*'Part F'!CQ94)</f>
        <v>1.0004673616606352</v>
      </c>
      <c r="CS462" s="41">
        <f ca="1">EXP(($C$384)*'Part F'!CR94)</f>
        <v>1.0005380789701335</v>
      </c>
      <c r="CT462" s="41">
        <f ca="1">EXP(($C$384)*'Part F'!CS94)</f>
        <v>1.0004436733227264</v>
      </c>
      <c r="CU462" s="41">
        <f ca="1">EXP(($C$384)*'Part F'!CT94)</f>
        <v>1.0006761544911518</v>
      </c>
      <c r="CV462" s="41">
        <f ca="1">EXP(($C$384)*'Part F'!CU94)</f>
        <v>1.0005992523848268</v>
      </c>
      <c r="CW462" s="41">
        <f ca="1">EXP(($C$384)*'Part F'!CV94)</f>
        <v>1.0005401505887805</v>
      </c>
      <c r="CX462" s="41">
        <f ca="1">EXP(($C$384)*'Part F'!CW94)</f>
        <v>1.0005432897320792</v>
      </c>
      <c r="CY462" s="41">
        <f ca="1">EXP(($C$384)*'Part F'!CX94)</f>
        <v>1.0005633703551378</v>
      </c>
    </row>
    <row r="463" spans="3:103" x14ac:dyDescent="0.2">
      <c r="C463" s="41">
        <f t="shared" si="38"/>
        <v>6.6666666666666599</v>
      </c>
      <c r="D463" s="41">
        <f ca="1">EXP(($C$384)*'Part F'!C95)</f>
        <v>1.0004388926272225</v>
      </c>
      <c r="E463" s="41">
        <f ca="1">EXP(($C$384)*'Part F'!D95)</f>
        <v>1.0005332554621817</v>
      </c>
      <c r="F463" s="41">
        <f ca="1">EXP(($C$384)*'Part F'!E95)</f>
        <v>1.0005207548663753</v>
      </c>
      <c r="G463" s="41">
        <f ca="1">EXP(($C$384)*'Part F'!F95)</f>
        <v>1.000574060196223</v>
      </c>
      <c r="H463" s="41">
        <f ca="1">EXP(($C$384)*'Part F'!G95)</f>
        <v>1.00077224612441</v>
      </c>
      <c r="I463" s="41">
        <f ca="1">EXP(($C$384)*'Part F'!H95)</f>
        <v>1.000565489116785</v>
      </c>
      <c r="J463" s="41">
        <f ca="1">EXP(($C$384)*'Part F'!I95)</f>
        <v>1.0006877999946051</v>
      </c>
      <c r="K463" s="41">
        <f ca="1">EXP(($C$384)*'Part F'!J95)</f>
        <v>1.0004788015090045</v>
      </c>
      <c r="L463" s="41">
        <f ca="1">EXP(($C$384)*'Part F'!K95)</f>
        <v>1.0007080101981987</v>
      </c>
      <c r="M463" s="41">
        <f ca="1">EXP(($C$384)*'Part F'!L95)</f>
        <v>1.0004740951601829</v>
      </c>
      <c r="N463" s="41">
        <f ca="1">EXP(($C$384)*'Part F'!M95)</f>
        <v>1.0006636432966425</v>
      </c>
      <c r="O463" s="41">
        <f ca="1">EXP(($C$384)*'Part F'!N95)</f>
        <v>1.0004586679418392</v>
      </c>
      <c r="P463" s="41">
        <f ca="1">EXP(($C$384)*'Part F'!O95)</f>
        <v>1.0006576020940114</v>
      </c>
      <c r="Q463" s="41">
        <f ca="1">EXP(($C$384)*'Part F'!P95)</f>
        <v>1.0006752305383368</v>
      </c>
      <c r="R463" s="41">
        <f ca="1">EXP(($C$384)*'Part F'!Q95)</f>
        <v>1.0006168343648814</v>
      </c>
      <c r="S463" s="41">
        <f ca="1">EXP(($C$384)*'Part F'!R95)</f>
        <v>1.0005500854605878</v>
      </c>
      <c r="T463" s="41">
        <f ca="1">EXP(($C$384)*'Part F'!S95)</f>
        <v>1.0005432583089431</v>
      </c>
      <c r="U463" s="41">
        <f ca="1">EXP(($C$384)*'Part F'!T95)</f>
        <v>1.0006726992713071</v>
      </c>
      <c r="V463" s="41">
        <f ca="1">EXP(($C$384)*'Part F'!U95)</f>
        <v>1.0005982838517578</v>
      </c>
      <c r="W463" s="41">
        <f ca="1">EXP(($C$384)*'Part F'!V95)</f>
        <v>1.000618358594505</v>
      </c>
      <c r="X463" s="41">
        <f ca="1">EXP(($C$384)*'Part F'!W95)</f>
        <v>1.0004959876157473</v>
      </c>
      <c r="Y463" s="41">
        <f ca="1">EXP(($C$384)*'Part F'!X95)</f>
        <v>1.0004226845158302</v>
      </c>
      <c r="Z463" s="41">
        <f ca="1">EXP(($C$384)*'Part F'!Y95)</f>
        <v>1.0004838031903145</v>
      </c>
      <c r="AA463" s="41">
        <f ca="1">EXP(($C$384)*'Part F'!Z95)</f>
        <v>1.0004479397865191</v>
      </c>
      <c r="AB463" s="41">
        <f ca="1">EXP(($C$384)*'Part F'!AA95)</f>
        <v>1.0005411116821079</v>
      </c>
      <c r="AC463" s="41">
        <f ca="1">EXP(($C$384)*'Part F'!AB95)</f>
        <v>1.0005220764299805</v>
      </c>
      <c r="AD463" s="41">
        <f ca="1">EXP(($C$384)*'Part F'!AC95)</f>
        <v>1.0006480844373322</v>
      </c>
      <c r="AE463" s="41">
        <f ca="1">EXP(($C$384)*'Part F'!AD95)</f>
        <v>1.0005876448730897</v>
      </c>
      <c r="AF463" s="41">
        <f ca="1">EXP(($C$384)*'Part F'!AE95)</f>
        <v>1.0004016047706441</v>
      </c>
      <c r="AG463" s="41">
        <f ca="1">EXP(($C$384)*'Part F'!AF95)</f>
        <v>1.0005959510222613</v>
      </c>
      <c r="AH463" s="41">
        <f ca="1">EXP(($C$384)*'Part F'!AG95)</f>
        <v>1.0008435178376978</v>
      </c>
      <c r="AI463" s="41">
        <f ca="1">EXP(($C$384)*'Part F'!AH95)</f>
        <v>1.0004504710416211</v>
      </c>
      <c r="AJ463" s="41">
        <f ca="1">EXP(($C$384)*'Part F'!AI95)</f>
        <v>1.0004882092221656</v>
      </c>
      <c r="AK463" s="41">
        <f ca="1">EXP(($C$384)*'Part F'!AJ95)</f>
        <v>1.0004874531186492</v>
      </c>
      <c r="AL463" s="41">
        <f ca="1">EXP(($C$384)*'Part F'!AK95)</f>
        <v>1.0004529507324822</v>
      </c>
      <c r="AM463" s="41">
        <f ca="1">EXP(($C$384)*'Part F'!AL95)</f>
        <v>1.0007050527998649</v>
      </c>
      <c r="AN463" s="41">
        <f ca="1">EXP(($C$384)*'Part F'!AM95)</f>
        <v>1.0005807457667828</v>
      </c>
      <c r="AO463" s="41">
        <f ca="1">EXP(($C$384)*'Part F'!AN95)</f>
        <v>1.0006143564293004</v>
      </c>
      <c r="AP463" s="41">
        <f ca="1">EXP(($C$384)*'Part F'!AO95)</f>
        <v>1.000507813191408</v>
      </c>
      <c r="AQ463" s="41">
        <f ca="1">EXP(($C$384)*'Part F'!AP95)</f>
        <v>1.0006542004468746</v>
      </c>
      <c r="AR463" s="41">
        <f ca="1">EXP(($C$384)*'Part F'!AQ95)</f>
        <v>1.0007954285097302</v>
      </c>
      <c r="AS463" s="41">
        <f ca="1">EXP(($C$384)*'Part F'!AR95)</f>
        <v>1.0005938358966466</v>
      </c>
      <c r="AT463" s="41">
        <f ca="1">EXP(($C$384)*'Part F'!AS95)</f>
        <v>1.0005294462437102</v>
      </c>
      <c r="AU463" s="41">
        <f ca="1">EXP(($C$384)*'Part F'!AT95)</f>
        <v>1.0005310806237473</v>
      </c>
      <c r="AV463" s="41">
        <f ca="1">EXP(($C$384)*'Part F'!AU95)</f>
        <v>1.0005932780907294</v>
      </c>
      <c r="AW463" s="41">
        <f ca="1">EXP(($C$384)*'Part F'!AV95)</f>
        <v>1.0004911246861421</v>
      </c>
      <c r="AX463" s="41">
        <f ca="1">EXP(($C$384)*'Part F'!AW95)</f>
        <v>1.0002829156566979</v>
      </c>
      <c r="AY463" s="41">
        <f ca="1">EXP(($C$384)*'Part F'!AX95)</f>
        <v>1.0004948119925934</v>
      </c>
      <c r="AZ463" s="41">
        <f ca="1">EXP(($C$384)*'Part F'!AY95)</f>
        <v>1.0007455824040115</v>
      </c>
      <c r="BA463" s="41">
        <f ca="1">EXP(($C$384)*'Part F'!AZ95)</f>
        <v>1.000600382652141</v>
      </c>
      <c r="BB463" s="41">
        <f ca="1">EXP(($C$384)*'Part F'!BA95)</f>
        <v>1.0004842810201213</v>
      </c>
      <c r="BC463" s="41">
        <f ca="1">EXP(($C$384)*'Part F'!BB95)</f>
        <v>1.0006818482157176</v>
      </c>
      <c r="BD463" s="41">
        <f ca="1">EXP(($C$384)*'Part F'!BC95)</f>
        <v>1.0007516198761859</v>
      </c>
      <c r="BE463" s="41">
        <f ca="1">EXP(($C$384)*'Part F'!BD95)</f>
        <v>1.000522578204299</v>
      </c>
      <c r="BF463" s="41">
        <f ca="1">EXP(($C$384)*'Part F'!BE95)</f>
        <v>1.0007741583528569</v>
      </c>
      <c r="BG463" s="41">
        <f ca="1">EXP(($C$384)*'Part F'!BF95)</f>
        <v>1.0005201529738414</v>
      </c>
      <c r="BH463" s="41">
        <f ca="1">EXP(($C$384)*'Part F'!BG95)</f>
        <v>1.0005964360324047</v>
      </c>
      <c r="BI463" s="41">
        <f ca="1">EXP(($C$384)*'Part F'!BH95)</f>
        <v>1.0005286468124739</v>
      </c>
      <c r="BJ463" s="41">
        <f ca="1">EXP(($C$384)*'Part F'!BI95)</f>
        <v>1.0003509914135833</v>
      </c>
      <c r="BK463" s="41">
        <f ca="1">EXP(($C$384)*'Part F'!BJ95)</f>
        <v>1.0004820181385377</v>
      </c>
      <c r="BL463" s="41">
        <f ca="1">EXP(($C$384)*'Part F'!BK95)</f>
        <v>1.0006126559489636</v>
      </c>
      <c r="BM463" s="41">
        <f ca="1">EXP(($C$384)*'Part F'!BL95)</f>
        <v>1.0005324018100197</v>
      </c>
      <c r="BN463" s="41">
        <f ca="1">EXP(($C$384)*'Part F'!BM95)</f>
        <v>1.0005697312478716</v>
      </c>
      <c r="BO463" s="41">
        <f ca="1">EXP(($C$384)*'Part F'!BN95)</f>
        <v>1.0005553941722605</v>
      </c>
      <c r="BP463" s="41">
        <f ca="1">EXP(($C$384)*'Part F'!BO95)</f>
        <v>1.000622220087316</v>
      </c>
      <c r="BQ463" s="41">
        <f ca="1">EXP(($C$384)*'Part F'!BP95)</f>
        <v>1.0006404948051739</v>
      </c>
      <c r="BR463" s="41">
        <f ca="1">EXP(($C$384)*'Part F'!BQ95)</f>
        <v>1.0004776862326368</v>
      </c>
      <c r="BS463" s="41">
        <f ca="1">EXP(($C$384)*'Part F'!BR95)</f>
        <v>1.0006783908233181</v>
      </c>
      <c r="BT463" s="41">
        <f ca="1">EXP(($C$384)*'Part F'!BS95)</f>
        <v>1.0005346522900902</v>
      </c>
      <c r="BU463" s="41">
        <f ca="1">EXP(($C$384)*'Part F'!BT95)</f>
        <v>1.0005179367721699</v>
      </c>
      <c r="BV463" s="41">
        <f ca="1">EXP(($C$384)*'Part F'!BU95)</f>
        <v>1.0004783173576128</v>
      </c>
      <c r="BW463" s="41">
        <f ca="1">EXP(($C$384)*'Part F'!BV95)</f>
        <v>1.0006441943631301</v>
      </c>
      <c r="BX463" s="41">
        <f ca="1">EXP(($C$384)*'Part F'!BW95)</f>
        <v>1.0005522351527816</v>
      </c>
      <c r="BY463" s="41">
        <f ca="1">EXP(($C$384)*'Part F'!BX95)</f>
        <v>1.0004706345420047</v>
      </c>
      <c r="BZ463" s="41">
        <f ca="1">EXP(($C$384)*'Part F'!BY95)</f>
        <v>1.00042404346007</v>
      </c>
      <c r="CA463" s="41">
        <f ca="1">EXP(($C$384)*'Part F'!BZ95)</f>
        <v>1.0005374342285267</v>
      </c>
      <c r="CB463" s="41">
        <f ca="1">EXP(($C$384)*'Part F'!CA95)</f>
        <v>1.0005572189673284</v>
      </c>
      <c r="CC463" s="41">
        <f ca="1">EXP(($C$384)*'Part F'!CB95)</f>
        <v>1.0006828174245392</v>
      </c>
      <c r="CD463" s="41">
        <f ca="1">EXP(($C$384)*'Part F'!CC95)</f>
        <v>1.0004359558039728</v>
      </c>
      <c r="CE463" s="41">
        <f ca="1">EXP(($C$384)*'Part F'!CD95)</f>
        <v>1.0004816802446475</v>
      </c>
      <c r="CF463" s="41">
        <f ca="1">EXP(($C$384)*'Part F'!CE95)</f>
        <v>1.0005247960494661</v>
      </c>
      <c r="CG463" s="41">
        <f ca="1">EXP(($C$384)*'Part F'!CF95)</f>
        <v>1.0005682726198466</v>
      </c>
      <c r="CH463" s="41">
        <f ca="1">EXP(($C$384)*'Part F'!CG95)</f>
        <v>1.000489921012198</v>
      </c>
      <c r="CI463" s="41">
        <f ca="1">EXP(($C$384)*'Part F'!CH95)</f>
        <v>1.0004978868778045</v>
      </c>
      <c r="CJ463" s="41">
        <f ca="1">EXP(($C$384)*'Part F'!CI95)</f>
        <v>1.0006183663168737</v>
      </c>
      <c r="CK463" s="41">
        <f ca="1">EXP(($C$384)*'Part F'!CJ95)</f>
        <v>1.0004927518261548</v>
      </c>
      <c r="CL463" s="41">
        <f ca="1">EXP(($C$384)*'Part F'!CK95)</f>
        <v>1.0005343022220328</v>
      </c>
      <c r="CM463" s="41">
        <f ca="1">EXP(($C$384)*'Part F'!CL95)</f>
        <v>1.0005588068346793</v>
      </c>
      <c r="CN463" s="41">
        <f ca="1">EXP(($C$384)*'Part F'!CM95)</f>
        <v>1.0006165251054893</v>
      </c>
      <c r="CO463" s="41">
        <f ca="1">EXP(($C$384)*'Part F'!CN95)</f>
        <v>1.0005245048283531</v>
      </c>
      <c r="CP463" s="41">
        <f ca="1">EXP(($C$384)*'Part F'!CO95)</f>
        <v>1.0006322507559013</v>
      </c>
      <c r="CQ463" s="41">
        <f ca="1">EXP(($C$384)*'Part F'!CP95)</f>
        <v>1.0004567376603752</v>
      </c>
      <c r="CR463" s="41">
        <f ca="1">EXP(($C$384)*'Part F'!CQ95)</f>
        <v>1.0004660272235704</v>
      </c>
      <c r="CS463" s="41">
        <f ca="1">EXP(($C$384)*'Part F'!CR95)</f>
        <v>1.0005468011103016</v>
      </c>
      <c r="CT463" s="41">
        <f ca="1">EXP(($C$384)*'Part F'!CS95)</f>
        <v>1.0004268222186978</v>
      </c>
      <c r="CU463" s="41">
        <f ca="1">EXP(($C$384)*'Part F'!CT95)</f>
        <v>1.0006850648403185</v>
      </c>
      <c r="CV463" s="41">
        <f ca="1">EXP(($C$384)*'Part F'!CU95)</f>
        <v>1.0005818782627185</v>
      </c>
      <c r="CW463" s="41">
        <f ca="1">EXP(($C$384)*'Part F'!CV95)</f>
        <v>1.0005575694574325</v>
      </c>
      <c r="CX463" s="41">
        <f ca="1">EXP(($C$384)*'Part F'!CW95)</f>
        <v>1.0005216926273792</v>
      </c>
      <c r="CY463" s="41">
        <f ca="1">EXP(($C$384)*'Part F'!CX95)</f>
        <v>1.0005699337879423</v>
      </c>
    </row>
    <row r="464" spans="3:103" x14ac:dyDescent="0.2">
      <c r="C464" s="41">
        <f t="shared" si="38"/>
        <v>6.7499999999999929</v>
      </c>
      <c r="D464" s="41">
        <f ca="1">EXP(($C$384)*'Part F'!C96)</f>
        <v>1.0004446607637951</v>
      </c>
      <c r="E464" s="41">
        <f ca="1">EXP(($C$384)*'Part F'!D96)</f>
        <v>1.0005386236370162</v>
      </c>
      <c r="F464" s="41">
        <f ca="1">EXP(($C$384)*'Part F'!E96)</f>
        <v>1.0005171444758445</v>
      </c>
      <c r="G464" s="41">
        <f ca="1">EXP(($C$384)*'Part F'!F96)</f>
        <v>1.0005752894770046</v>
      </c>
      <c r="H464" s="41">
        <f ca="1">EXP(($C$384)*'Part F'!G96)</f>
        <v>1.0007856604696894</v>
      </c>
      <c r="I464" s="41">
        <f ca="1">EXP(($C$384)*'Part F'!H96)</f>
        <v>1.0005868578078678</v>
      </c>
      <c r="J464" s="41">
        <f ca="1">EXP(($C$384)*'Part F'!I96)</f>
        <v>1.0006992087160935</v>
      </c>
      <c r="K464" s="41">
        <f ca="1">EXP(($C$384)*'Part F'!J96)</f>
        <v>1.0004926481490661</v>
      </c>
      <c r="L464" s="41">
        <f ca="1">EXP(($C$384)*'Part F'!K96)</f>
        <v>1.0007042605379048</v>
      </c>
      <c r="M464" s="41">
        <f ca="1">EXP(($C$384)*'Part F'!L96)</f>
        <v>1.0004806031269389</v>
      </c>
      <c r="N464" s="41">
        <f ca="1">EXP(($C$384)*'Part F'!M96)</f>
        <v>1.0006458692594715</v>
      </c>
      <c r="O464" s="41">
        <f ca="1">EXP(($C$384)*'Part F'!N96)</f>
        <v>1.0004588708978193</v>
      </c>
      <c r="P464" s="41">
        <f ca="1">EXP(($C$384)*'Part F'!O96)</f>
        <v>1.0006554777341241</v>
      </c>
      <c r="Q464" s="41">
        <f ca="1">EXP(($C$384)*'Part F'!P96)</f>
        <v>1.0006838339587174</v>
      </c>
      <c r="R464" s="41">
        <f ca="1">EXP(($C$384)*'Part F'!Q96)</f>
        <v>1.0006114591822239</v>
      </c>
      <c r="S464" s="41">
        <f ca="1">EXP(($C$384)*'Part F'!R96)</f>
        <v>1.0005543306011779</v>
      </c>
      <c r="T464" s="41">
        <f ca="1">EXP(($C$384)*'Part F'!S96)</f>
        <v>1.0005446758412595</v>
      </c>
      <c r="U464" s="41">
        <f ca="1">EXP(($C$384)*'Part F'!T96)</f>
        <v>1.0006487601952803</v>
      </c>
      <c r="V464" s="41">
        <f ca="1">EXP(($C$384)*'Part F'!U96)</f>
        <v>1.0005976519517663</v>
      </c>
      <c r="W464" s="41">
        <f ca="1">EXP(($C$384)*'Part F'!V96)</f>
        <v>1.0006138106428712</v>
      </c>
      <c r="X464" s="41">
        <f ca="1">EXP(($C$384)*'Part F'!W96)</f>
        <v>1.0005085890125711</v>
      </c>
      <c r="Y464" s="41">
        <f ca="1">EXP(($C$384)*'Part F'!X96)</f>
        <v>1.0004270605969703</v>
      </c>
      <c r="Z464" s="41">
        <f ca="1">EXP(($C$384)*'Part F'!Y96)</f>
        <v>1.0004802531479535</v>
      </c>
      <c r="AA464" s="41">
        <f ca="1">EXP(($C$384)*'Part F'!Z96)</f>
        <v>1.0004373701945672</v>
      </c>
      <c r="AB464" s="41">
        <f ca="1">EXP(($C$384)*'Part F'!AA96)</f>
        <v>1.0005237537278751</v>
      </c>
      <c r="AC464" s="41">
        <f ca="1">EXP(($C$384)*'Part F'!AB96)</f>
        <v>1.0005336237270577</v>
      </c>
      <c r="AD464" s="41">
        <f ca="1">EXP(($C$384)*'Part F'!AC96)</f>
        <v>1.0006752928106817</v>
      </c>
      <c r="AE464" s="41">
        <f ca="1">EXP(($C$384)*'Part F'!AD96)</f>
        <v>1.0005900335307027</v>
      </c>
      <c r="AF464" s="41">
        <f ca="1">EXP(($C$384)*'Part F'!AE96)</f>
        <v>1.000399134156754</v>
      </c>
      <c r="AG464" s="41">
        <f ca="1">EXP(($C$384)*'Part F'!AF96)</f>
        <v>1.0005832951916098</v>
      </c>
      <c r="AH464" s="41">
        <f ca="1">EXP(($C$384)*'Part F'!AG96)</f>
        <v>1.0008232381852851</v>
      </c>
      <c r="AI464" s="41">
        <f ca="1">EXP(($C$384)*'Part F'!AH96)</f>
        <v>1.0004516816517481</v>
      </c>
      <c r="AJ464" s="41">
        <f ca="1">EXP(($C$384)*'Part F'!AI96)</f>
        <v>1.0004993041952099</v>
      </c>
      <c r="AK464" s="41">
        <f ca="1">EXP(($C$384)*'Part F'!AJ96)</f>
        <v>1.0004944948725814</v>
      </c>
      <c r="AL464" s="41">
        <f ca="1">EXP(($C$384)*'Part F'!AK96)</f>
        <v>1.0004591899349637</v>
      </c>
      <c r="AM464" s="41">
        <f ca="1">EXP(($C$384)*'Part F'!AL96)</f>
        <v>1.0007192182207199</v>
      </c>
      <c r="AN464" s="41">
        <f ca="1">EXP(($C$384)*'Part F'!AM96)</f>
        <v>1.0005688079302471</v>
      </c>
      <c r="AO464" s="41">
        <f ca="1">EXP(($C$384)*'Part F'!AN96)</f>
        <v>1.0006032042917534</v>
      </c>
      <c r="AP464" s="41">
        <f ca="1">EXP(($C$384)*'Part F'!AO96)</f>
        <v>1.0004946309878555</v>
      </c>
      <c r="AQ464" s="41">
        <f ca="1">EXP(($C$384)*'Part F'!AP96)</f>
        <v>1.0006715816075451</v>
      </c>
      <c r="AR464" s="41">
        <f ca="1">EXP(($C$384)*'Part F'!AQ96)</f>
        <v>1.0008071051039757</v>
      </c>
      <c r="AS464" s="41">
        <f ca="1">EXP(($C$384)*'Part F'!AR96)</f>
        <v>1.0005989639578576</v>
      </c>
      <c r="AT464" s="41">
        <f ca="1">EXP(($C$384)*'Part F'!AS96)</f>
        <v>1.0005073262943391</v>
      </c>
      <c r="AU464" s="41">
        <f ca="1">EXP(($C$384)*'Part F'!AT96)</f>
        <v>1.0005321019936406</v>
      </c>
      <c r="AV464" s="41">
        <f ca="1">EXP(($C$384)*'Part F'!AU96)</f>
        <v>1.0005970222787721</v>
      </c>
      <c r="AW464" s="41">
        <f ca="1">EXP(($C$384)*'Part F'!AV96)</f>
        <v>1.0004746941299358</v>
      </c>
      <c r="AX464" s="41">
        <f ca="1">EXP(($C$384)*'Part F'!AW96)</f>
        <v>1.0002739510964991</v>
      </c>
      <c r="AY464" s="41">
        <f ca="1">EXP(($C$384)*'Part F'!AX96)</f>
        <v>1.0004880671560947</v>
      </c>
      <c r="AZ464" s="41">
        <f ca="1">EXP(($C$384)*'Part F'!AY96)</f>
        <v>1.0007528938754648</v>
      </c>
      <c r="BA464" s="41">
        <f ca="1">EXP(($C$384)*'Part F'!AZ96)</f>
        <v>1.0005875895585779</v>
      </c>
      <c r="BB464" s="41">
        <f ca="1">EXP(($C$384)*'Part F'!BA96)</f>
        <v>1.0004596956589413</v>
      </c>
      <c r="BC464" s="41">
        <f ca="1">EXP(($C$384)*'Part F'!BB96)</f>
        <v>1.0006738899514009</v>
      </c>
      <c r="BD464" s="41">
        <f ca="1">EXP(($C$384)*'Part F'!BC96)</f>
        <v>1.0007414502690919</v>
      </c>
      <c r="BE464" s="41">
        <f ca="1">EXP(($C$384)*'Part F'!BD96)</f>
        <v>1.0005223432223687</v>
      </c>
      <c r="BF464" s="41">
        <f ca="1">EXP(($C$384)*'Part F'!BE96)</f>
        <v>1.0007602826862088</v>
      </c>
      <c r="BG464" s="41">
        <f ca="1">EXP(($C$384)*'Part F'!BF96)</f>
        <v>1.0005146663427291</v>
      </c>
      <c r="BH464" s="41">
        <f ca="1">EXP(($C$384)*'Part F'!BG96)</f>
        <v>1.0006133257233891</v>
      </c>
      <c r="BI464" s="41">
        <f ca="1">EXP(($C$384)*'Part F'!BH96)</f>
        <v>1.0005541185724598</v>
      </c>
      <c r="BJ464" s="41">
        <f ca="1">EXP(($C$384)*'Part F'!BI96)</f>
        <v>1.0003527228570506</v>
      </c>
      <c r="BK464" s="41">
        <f ca="1">EXP(($C$384)*'Part F'!BJ96)</f>
        <v>1.0004836621468445</v>
      </c>
      <c r="BL464" s="41">
        <f ca="1">EXP(($C$384)*'Part F'!BK96)</f>
        <v>1.0006410090954196</v>
      </c>
      <c r="BM464" s="41">
        <f ca="1">EXP(($C$384)*'Part F'!BL96)</f>
        <v>1.0005278611102524</v>
      </c>
      <c r="BN464" s="41">
        <f ca="1">EXP(($C$384)*'Part F'!BM96)</f>
        <v>1.0005775621266795</v>
      </c>
      <c r="BO464" s="41">
        <f ca="1">EXP(($C$384)*'Part F'!BN96)</f>
        <v>1.0005340689500481</v>
      </c>
      <c r="BP464" s="41">
        <f ca="1">EXP(($C$384)*'Part F'!BO96)</f>
        <v>1.0006207470887838</v>
      </c>
      <c r="BQ464" s="41">
        <f ca="1">EXP(($C$384)*'Part F'!BP96)</f>
        <v>1.0006377040836008</v>
      </c>
      <c r="BR464" s="41">
        <f ca="1">EXP(($C$384)*'Part F'!BQ96)</f>
        <v>1.000464551520091</v>
      </c>
      <c r="BS464" s="41">
        <f ca="1">EXP(($C$384)*'Part F'!BR96)</f>
        <v>1.0006865031706411</v>
      </c>
      <c r="BT464" s="41">
        <f ca="1">EXP(($C$384)*'Part F'!BS96)</f>
        <v>1.0005467155589498</v>
      </c>
      <c r="BU464" s="41">
        <f ca="1">EXP(($C$384)*'Part F'!BT96)</f>
        <v>1.0005164812793097</v>
      </c>
      <c r="BV464" s="41">
        <f ca="1">EXP(($C$384)*'Part F'!BU96)</f>
        <v>1.0004800710204698</v>
      </c>
      <c r="BW464" s="41">
        <f ca="1">EXP(($C$384)*'Part F'!BV96)</f>
        <v>1.0006608949480131</v>
      </c>
      <c r="BX464" s="41">
        <f ca="1">EXP(($C$384)*'Part F'!BW96)</f>
        <v>1.0005590781022509</v>
      </c>
      <c r="BY464" s="41">
        <f ca="1">EXP(($C$384)*'Part F'!BX96)</f>
        <v>1.0004664234963758</v>
      </c>
      <c r="BZ464" s="41">
        <f ca="1">EXP(($C$384)*'Part F'!BY96)</f>
        <v>1.0004132644737713</v>
      </c>
      <c r="CA464" s="41">
        <f ca="1">EXP(($C$384)*'Part F'!BZ96)</f>
        <v>1.0005531313853737</v>
      </c>
      <c r="CB464" s="41">
        <f ca="1">EXP(($C$384)*'Part F'!CA96)</f>
        <v>1.0005325669264105</v>
      </c>
      <c r="CC464" s="41">
        <f ca="1">EXP(($C$384)*'Part F'!CB96)</f>
        <v>1.0006708304917555</v>
      </c>
      <c r="CD464" s="41">
        <f ca="1">EXP(($C$384)*'Part F'!CC96)</f>
        <v>1.000420242926237</v>
      </c>
      <c r="CE464" s="41">
        <f ca="1">EXP(($C$384)*'Part F'!CD96)</f>
        <v>1.0004980657708709</v>
      </c>
      <c r="CF464" s="41">
        <f ca="1">EXP(($C$384)*'Part F'!CE96)</f>
        <v>1.0005249645825862</v>
      </c>
      <c r="CG464" s="41">
        <f ca="1">EXP(($C$384)*'Part F'!CF96)</f>
        <v>1.0005596455708501</v>
      </c>
      <c r="CH464" s="41">
        <f ca="1">EXP(($C$384)*'Part F'!CG96)</f>
        <v>1.0004818405217364</v>
      </c>
      <c r="CI464" s="41">
        <f ca="1">EXP(($C$384)*'Part F'!CH96)</f>
        <v>1.000493236179727</v>
      </c>
      <c r="CJ464" s="41">
        <f ca="1">EXP(($C$384)*'Part F'!CI96)</f>
        <v>1.0006287728254144</v>
      </c>
      <c r="CK464" s="41">
        <f ca="1">EXP(($C$384)*'Part F'!CJ96)</f>
        <v>1.0005177045214331</v>
      </c>
      <c r="CL464" s="41">
        <f ca="1">EXP(($C$384)*'Part F'!CK96)</f>
        <v>1.0005262437303</v>
      </c>
      <c r="CM464" s="41">
        <f ca="1">EXP(($C$384)*'Part F'!CL96)</f>
        <v>1.0005432461584951</v>
      </c>
      <c r="CN464" s="41">
        <f ca="1">EXP(($C$384)*'Part F'!CM96)</f>
        <v>1.0006230715260456</v>
      </c>
      <c r="CO464" s="41">
        <f ca="1">EXP(($C$384)*'Part F'!CN96)</f>
        <v>1.0005112502711468</v>
      </c>
      <c r="CP464" s="41">
        <f ca="1">EXP(($C$384)*'Part F'!CO96)</f>
        <v>1.0006246012547768</v>
      </c>
      <c r="CQ464" s="41">
        <f ca="1">EXP(($C$384)*'Part F'!CP96)</f>
        <v>1.0004646575567044</v>
      </c>
      <c r="CR464" s="41">
        <f ca="1">EXP(($C$384)*'Part F'!CQ96)</f>
        <v>1.0004937969018906</v>
      </c>
      <c r="CS464" s="41">
        <f ca="1">EXP(($C$384)*'Part F'!CR96)</f>
        <v>1.0005603542974935</v>
      </c>
      <c r="CT464" s="41">
        <f ca="1">EXP(($C$384)*'Part F'!CS96)</f>
        <v>1.0004379144229563</v>
      </c>
      <c r="CU464" s="41">
        <f ca="1">EXP(($C$384)*'Part F'!CT96)</f>
        <v>1.0006888715649849</v>
      </c>
      <c r="CV464" s="41">
        <f ca="1">EXP(($C$384)*'Part F'!CU96)</f>
        <v>1.0005907179786275</v>
      </c>
      <c r="CW464" s="41">
        <f ca="1">EXP(($C$384)*'Part F'!CV96)</f>
        <v>1.0005533907571937</v>
      </c>
      <c r="CX464" s="41">
        <f ca="1">EXP(($C$384)*'Part F'!CW96)</f>
        <v>1.0005339863342011</v>
      </c>
      <c r="CY464" s="41">
        <f ca="1">EXP(($C$384)*'Part F'!CX96)</f>
        <v>1.0005875210161492</v>
      </c>
    </row>
    <row r="465" spans="3:103" x14ac:dyDescent="0.2">
      <c r="C465" s="41">
        <f t="shared" si="38"/>
        <v>6.8333333333333259</v>
      </c>
      <c r="D465" s="41">
        <f ca="1">EXP(($C$384)*'Part F'!C97)</f>
        <v>1.0004384070057424</v>
      </c>
      <c r="E465" s="41">
        <f ca="1">EXP(($C$384)*'Part F'!D97)</f>
        <v>1.0005249486336321</v>
      </c>
      <c r="F465" s="41">
        <f ca="1">EXP(($C$384)*'Part F'!E97)</f>
        <v>1.0005155170538291</v>
      </c>
      <c r="G465" s="41">
        <f ca="1">EXP(($C$384)*'Part F'!F97)</f>
        <v>1.0005774396418103</v>
      </c>
      <c r="H465" s="41">
        <f ca="1">EXP(($C$384)*'Part F'!G97)</f>
        <v>1.0007798102450238</v>
      </c>
      <c r="I465" s="41">
        <f ca="1">EXP(($C$384)*'Part F'!H97)</f>
        <v>1.0006012036103773</v>
      </c>
      <c r="J465" s="41">
        <f ca="1">EXP(($C$384)*'Part F'!I97)</f>
        <v>1.0006922213403138</v>
      </c>
      <c r="K465" s="41">
        <f ca="1">EXP(($C$384)*'Part F'!J97)</f>
        <v>1.0005351272499723</v>
      </c>
      <c r="L465" s="41">
        <f ca="1">EXP(($C$384)*'Part F'!K97)</f>
        <v>1.000706884987796</v>
      </c>
      <c r="M465" s="41">
        <f ca="1">EXP(($C$384)*'Part F'!L97)</f>
        <v>1.0004725000785115</v>
      </c>
      <c r="N465" s="41">
        <f ca="1">EXP(($C$384)*'Part F'!M97)</f>
        <v>1.0006646464092004</v>
      </c>
      <c r="O465" s="41">
        <f ca="1">EXP(($C$384)*'Part F'!N97)</f>
        <v>1.0004617077684725</v>
      </c>
      <c r="P465" s="41">
        <f ca="1">EXP(($C$384)*'Part F'!O97)</f>
        <v>1.0006642727729858</v>
      </c>
      <c r="Q465" s="41">
        <f ca="1">EXP(($C$384)*'Part F'!P97)</f>
        <v>1.0006840238400299</v>
      </c>
      <c r="R465" s="41">
        <f ca="1">EXP(($C$384)*'Part F'!Q97)</f>
        <v>1.0006312123153027</v>
      </c>
      <c r="S465" s="41">
        <f ca="1">EXP(($C$384)*'Part F'!R97)</f>
        <v>1.0005568913767833</v>
      </c>
      <c r="T465" s="41">
        <f ca="1">EXP(($C$384)*'Part F'!S97)</f>
        <v>1.0005468874152532</v>
      </c>
      <c r="U465" s="41">
        <f ca="1">EXP(($C$384)*'Part F'!T97)</f>
        <v>1.0006381364234664</v>
      </c>
      <c r="V465" s="41">
        <f ca="1">EXP(($C$384)*'Part F'!U97)</f>
        <v>1.0005981712455148</v>
      </c>
      <c r="W465" s="41">
        <f ca="1">EXP(($C$384)*'Part F'!V97)</f>
        <v>1.0005934479346283</v>
      </c>
      <c r="X465" s="41">
        <f ca="1">EXP(($C$384)*'Part F'!W97)</f>
        <v>1.0005194823829933</v>
      </c>
      <c r="Y465" s="41">
        <f ca="1">EXP(($C$384)*'Part F'!X97)</f>
        <v>1.0004277632392431</v>
      </c>
      <c r="Z465" s="41">
        <f ca="1">EXP(($C$384)*'Part F'!Y97)</f>
        <v>1.0004801718485095</v>
      </c>
      <c r="AA465" s="41">
        <f ca="1">EXP(($C$384)*'Part F'!Z97)</f>
        <v>1.0004642083132391</v>
      </c>
      <c r="AB465" s="41">
        <f ca="1">EXP(($C$384)*'Part F'!AA97)</f>
        <v>1.0005304574764347</v>
      </c>
      <c r="AC465" s="41">
        <f ca="1">EXP(($C$384)*'Part F'!AB97)</f>
        <v>1.0005209215586346</v>
      </c>
      <c r="AD465" s="41">
        <f ca="1">EXP(($C$384)*'Part F'!AC97)</f>
        <v>1.0006503155591742</v>
      </c>
      <c r="AE465" s="41">
        <f ca="1">EXP(($C$384)*'Part F'!AD97)</f>
        <v>1.0005906113871093</v>
      </c>
      <c r="AF465" s="41">
        <f ca="1">EXP(($C$384)*'Part F'!AE97)</f>
        <v>1.0004045060117488</v>
      </c>
      <c r="AG465" s="41">
        <f ca="1">EXP(($C$384)*'Part F'!AF97)</f>
        <v>1.0006263459974776</v>
      </c>
      <c r="AH465" s="41">
        <f ca="1">EXP(($C$384)*'Part F'!AG97)</f>
        <v>1.0008228510284842</v>
      </c>
      <c r="AI465" s="41">
        <f ca="1">EXP(($C$384)*'Part F'!AH97)</f>
        <v>1.0004702932819709</v>
      </c>
      <c r="AJ465" s="41">
        <f ca="1">EXP(($C$384)*'Part F'!AI97)</f>
        <v>1.0005081648994276</v>
      </c>
      <c r="AK465" s="41">
        <f ca="1">EXP(($C$384)*'Part F'!AJ97)</f>
        <v>1.0004912162939452</v>
      </c>
      <c r="AL465" s="41">
        <f ca="1">EXP(($C$384)*'Part F'!AK97)</f>
        <v>1.0004423371908833</v>
      </c>
      <c r="AM465" s="41">
        <f ca="1">EXP(($C$384)*'Part F'!AL97)</f>
        <v>1.0007147349090297</v>
      </c>
      <c r="AN465" s="41">
        <f ca="1">EXP(($C$384)*'Part F'!AM97)</f>
        <v>1.0005601028700766</v>
      </c>
      <c r="AO465" s="41">
        <f ca="1">EXP(($C$384)*'Part F'!AN97)</f>
        <v>1.0005868271750267</v>
      </c>
      <c r="AP465" s="41">
        <f ca="1">EXP(($C$384)*'Part F'!AO97)</f>
        <v>1.0004976134639096</v>
      </c>
      <c r="AQ465" s="41">
        <f ca="1">EXP(($C$384)*'Part F'!AP97)</f>
        <v>1.0006660430576104</v>
      </c>
      <c r="AR465" s="41">
        <f ca="1">EXP(($C$384)*'Part F'!AQ97)</f>
        <v>1.0008234621288761</v>
      </c>
      <c r="AS465" s="41">
        <f ca="1">EXP(($C$384)*'Part F'!AR97)</f>
        <v>1.0005935566585875</v>
      </c>
      <c r="AT465" s="41">
        <f ca="1">EXP(($C$384)*'Part F'!AS97)</f>
        <v>1.0005178207059273</v>
      </c>
      <c r="AU465" s="41">
        <f ca="1">EXP(($C$384)*'Part F'!AT97)</f>
        <v>1.0005225808901446</v>
      </c>
      <c r="AV465" s="41">
        <f ca="1">EXP(($C$384)*'Part F'!AU97)</f>
        <v>1.0005937641115143</v>
      </c>
      <c r="AW465" s="41">
        <f ca="1">EXP(($C$384)*'Part F'!AV97)</f>
        <v>1.0004836361454064</v>
      </c>
      <c r="AX465" s="41">
        <f ca="1">EXP(($C$384)*'Part F'!AW97)</f>
        <v>1.0002780199409222</v>
      </c>
      <c r="AY465" s="41">
        <f ca="1">EXP(($C$384)*'Part F'!AX97)</f>
        <v>1.0004678694589637</v>
      </c>
      <c r="AZ465" s="41">
        <f ca="1">EXP(($C$384)*'Part F'!AY97)</f>
        <v>1.0007257466497377</v>
      </c>
      <c r="BA465" s="41">
        <f ca="1">EXP(($C$384)*'Part F'!AZ97)</f>
        <v>1.0005876917989427</v>
      </c>
      <c r="BB465" s="41">
        <f ca="1">EXP(($C$384)*'Part F'!BA97)</f>
        <v>1.0004486834549491</v>
      </c>
      <c r="BC465" s="41">
        <f ca="1">EXP(($C$384)*'Part F'!BB97)</f>
        <v>1.0006823523333572</v>
      </c>
      <c r="BD465" s="41">
        <f ca="1">EXP(($C$384)*'Part F'!BC97)</f>
        <v>1.0007080521192777</v>
      </c>
      <c r="BE465" s="41">
        <f ca="1">EXP(($C$384)*'Part F'!BD97)</f>
        <v>1.0005321114416841</v>
      </c>
      <c r="BF465" s="41">
        <f ca="1">EXP(($C$384)*'Part F'!BE97)</f>
        <v>1.0007776962276216</v>
      </c>
      <c r="BG465" s="41">
        <f ca="1">EXP(($C$384)*'Part F'!BF97)</f>
        <v>1.0005167331084295</v>
      </c>
      <c r="BH465" s="41">
        <f ca="1">EXP(($C$384)*'Part F'!BG97)</f>
        <v>1.0006197924777473</v>
      </c>
      <c r="BI465" s="41">
        <f ca="1">EXP(($C$384)*'Part F'!BH97)</f>
        <v>1.0005769369582866</v>
      </c>
      <c r="BJ465" s="41">
        <f ca="1">EXP(($C$384)*'Part F'!BI97)</f>
        <v>1.0003687957332119</v>
      </c>
      <c r="BK465" s="41">
        <f ca="1">EXP(($C$384)*'Part F'!BJ97)</f>
        <v>1.0004812641237228</v>
      </c>
      <c r="BL465" s="41">
        <f ca="1">EXP(($C$384)*'Part F'!BK97)</f>
        <v>1.0006797329616444</v>
      </c>
      <c r="BM465" s="41">
        <f ca="1">EXP(($C$384)*'Part F'!BL97)</f>
        <v>1.000522026791826</v>
      </c>
      <c r="BN465" s="41">
        <f ca="1">EXP(($C$384)*'Part F'!BM97)</f>
        <v>1.0005886643225423</v>
      </c>
      <c r="BO465" s="41">
        <f ca="1">EXP(($C$384)*'Part F'!BN97)</f>
        <v>1.0005337845281645</v>
      </c>
      <c r="BP465" s="41">
        <f ca="1">EXP(($C$384)*'Part F'!BO97)</f>
        <v>1.0006132775873773</v>
      </c>
      <c r="BQ465" s="41">
        <f ca="1">EXP(($C$384)*'Part F'!BP97)</f>
        <v>1.0006407269520099</v>
      </c>
      <c r="BR465" s="41">
        <f ca="1">EXP(($C$384)*'Part F'!BQ97)</f>
        <v>1.000460897592824</v>
      </c>
      <c r="BS465" s="41">
        <f ca="1">EXP(($C$384)*'Part F'!BR97)</f>
        <v>1.000685474640949</v>
      </c>
      <c r="BT465" s="41">
        <f ca="1">EXP(($C$384)*'Part F'!BS97)</f>
        <v>1.0005490671221164</v>
      </c>
      <c r="BU465" s="41">
        <f ca="1">EXP(($C$384)*'Part F'!BT97)</f>
        <v>1.0005195904990425</v>
      </c>
      <c r="BV465" s="41">
        <f ca="1">EXP(($C$384)*'Part F'!BU97)</f>
        <v>1.0004932460283935</v>
      </c>
      <c r="BW465" s="41">
        <f ca="1">EXP(($C$384)*'Part F'!BV97)</f>
        <v>1.0006446336075105</v>
      </c>
      <c r="BX465" s="41">
        <f ca="1">EXP(($C$384)*'Part F'!BW97)</f>
        <v>1.0005747565288632</v>
      </c>
      <c r="BY465" s="41">
        <f ca="1">EXP(($C$384)*'Part F'!BX97)</f>
        <v>1.000466328084193</v>
      </c>
      <c r="BZ465" s="41">
        <f ca="1">EXP(($C$384)*'Part F'!BY97)</f>
        <v>1.0004118618416062</v>
      </c>
      <c r="CA465" s="41">
        <f ca="1">EXP(($C$384)*'Part F'!BZ97)</f>
        <v>1.0005740169119244</v>
      </c>
      <c r="CB465" s="41">
        <f ca="1">EXP(($C$384)*'Part F'!CA97)</f>
        <v>1.0005170426951386</v>
      </c>
      <c r="CC465" s="41">
        <f ca="1">EXP(($C$384)*'Part F'!CB97)</f>
        <v>1.0006662267727544</v>
      </c>
      <c r="CD465" s="41">
        <f ca="1">EXP(($C$384)*'Part F'!CC97)</f>
        <v>1.0004231549289524</v>
      </c>
      <c r="CE465" s="41">
        <f ca="1">EXP(($C$384)*'Part F'!CD97)</f>
        <v>1.0004921843837513</v>
      </c>
      <c r="CF465" s="41">
        <f ca="1">EXP(($C$384)*'Part F'!CE97)</f>
        <v>1.0005174810907409</v>
      </c>
      <c r="CG465" s="41">
        <f ca="1">EXP(($C$384)*'Part F'!CF97)</f>
        <v>1.000545271358009</v>
      </c>
      <c r="CH465" s="41">
        <f ca="1">EXP(($C$384)*'Part F'!CG97)</f>
        <v>1.0004692830471971</v>
      </c>
      <c r="CI465" s="41">
        <f ca="1">EXP(($C$384)*'Part F'!CH97)</f>
        <v>1.0005051927608555</v>
      </c>
      <c r="CJ465" s="41">
        <f ca="1">EXP(($C$384)*'Part F'!CI97)</f>
        <v>1.0006338868152334</v>
      </c>
      <c r="CK465" s="41">
        <f ca="1">EXP(($C$384)*'Part F'!CJ97)</f>
        <v>1.0005102633386294</v>
      </c>
      <c r="CL465" s="41">
        <f ca="1">EXP(($C$384)*'Part F'!CK97)</f>
        <v>1.000536743946403</v>
      </c>
      <c r="CM465" s="41">
        <f ca="1">EXP(($C$384)*'Part F'!CL97)</f>
        <v>1.0005695839683479</v>
      </c>
      <c r="CN465" s="41">
        <f ca="1">EXP(($C$384)*'Part F'!CM97)</f>
        <v>1.0006215614912979</v>
      </c>
      <c r="CO465" s="41">
        <f ca="1">EXP(($C$384)*'Part F'!CN97)</f>
        <v>1.0005122666912987</v>
      </c>
      <c r="CP465" s="41">
        <f ca="1">EXP(($C$384)*'Part F'!CO97)</f>
        <v>1.0006242964107137</v>
      </c>
      <c r="CQ465" s="41">
        <f ca="1">EXP(($C$384)*'Part F'!CP97)</f>
        <v>1.0004690231421502</v>
      </c>
      <c r="CR465" s="41">
        <f ca="1">EXP(($C$384)*'Part F'!CQ97)</f>
        <v>1.0005025903472422</v>
      </c>
      <c r="CS465" s="41">
        <f ca="1">EXP(($C$384)*'Part F'!CR97)</f>
        <v>1.0005373286700443</v>
      </c>
      <c r="CT465" s="41">
        <f ca="1">EXP(($C$384)*'Part F'!CS97)</f>
        <v>1.0004612025556423</v>
      </c>
      <c r="CU465" s="41">
        <f ca="1">EXP(($C$384)*'Part F'!CT97)</f>
        <v>1.0007159770540075</v>
      </c>
      <c r="CV465" s="41">
        <f ca="1">EXP(($C$384)*'Part F'!CU97)</f>
        <v>1.0005821502279195</v>
      </c>
      <c r="CW465" s="41">
        <f ca="1">EXP(($C$384)*'Part F'!CV97)</f>
        <v>1.0005559432756437</v>
      </c>
      <c r="CX465" s="41">
        <f ca="1">EXP(($C$384)*'Part F'!CW97)</f>
        <v>1.0005351295694975</v>
      </c>
      <c r="CY465" s="41">
        <f ca="1">EXP(($C$384)*'Part F'!CX97)</f>
        <v>1.0006119955305159</v>
      </c>
    </row>
    <row r="466" spans="3:103" x14ac:dyDescent="0.2">
      <c r="C466" s="41">
        <f t="shared" si="38"/>
        <v>6.916666666666659</v>
      </c>
      <c r="D466" s="41">
        <f ca="1">EXP(($C$384)*'Part F'!C98)</f>
        <v>1.0004304354928117</v>
      </c>
      <c r="E466" s="41">
        <f ca="1">EXP(($C$384)*'Part F'!D98)</f>
        <v>1.0005303804490249</v>
      </c>
      <c r="F466" s="41">
        <f ca="1">EXP(($C$384)*'Part F'!E98)</f>
        <v>1.0005209691965526</v>
      </c>
      <c r="G466" s="41">
        <f ca="1">EXP(($C$384)*'Part F'!F98)</f>
        <v>1.0005772482738378</v>
      </c>
      <c r="H466" s="41">
        <f ca="1">EXP(($C$384)*'Part F'!G98)</f>
        <v>1.0008069684639878</v>
      </c>
      <c r="I466" s="41">
        <f ca="1">EXP(($C$384)*'Part F'!H98)</f>
        <v>1.0006196757935291</v>
      </c>
      <c r="J466" s="41">
        <f ca="1">EXP(($C$384)*'Part F'!I98)</f>
        <v>1.000684969036381</v>
      </c>
      <c r="K466" s="41">
        <f ca="1">EXP(($C$384)*'Part F'!J98)</f>
        <v>1.000547182986345</v>
      </c>
      <c r="L466" s="41">
        <f ca="1">EXP(($C$384)*'Part F'!K98)</f>
        <v>1.0007167333091243</v>
      </c>
      <c r="M466" s="41">
        <f ca="1">EXP(($C$384)*'Part F'!L98)</f>
        <v>1.0004587401180474</v>
      </c>
      <c r="N466" s="41">
        <f ca="1">EXP(($C$384)*'Part F'!M98)</f>
        <v>1.0006787130588686</v>
      </c>
      <c r="O466" s="41">
        <f ca="1">EXP(($C$384)*'Part F'!N98)</f>
        <v>1.0004549049665241</v>
      </c>
      <c r="P466" s="41">
        <f ca="1">EXP(($C$384)*'Part F'!O98)</f>
        <v>1.0006470038298161</v>
      </c>
      <c r="Q466" s="41">
        <f ca="1">EXP(($C$384)*'Part F'!P98)</f>
        <v>1.0006807435738119</v>
      </c>
      <c r="R466" s="41">
        <f ca="1">EXP(($C$384)*'Part F'!Q98)</f>
        <v>1.0006451904788809</v>
      </c>
      <c r="S466" s="41">
        <f ca="1">EXP(($C$384)*'Part F'!R98)</f>
        <v>1.0005662223341336</v>
      </c>
      <c r="T466" s="41">
        <f ca="1">EXP(($C$384)*'Part F'!S98)</f>
        <v>1.0005487466477219</v>
      </c>
      <c r="U466" s="41">
        <f ca="1">EXP(($C$384)*'Part F'!T98)</f>
        <v>1.000664637570128</v>
      </c>
      <c r="V466" s="41">
        <f ca="1">EXP(($C$384)*'Part F'!U98)</f>
        <v>1.0005933832066609</v>
      </c>
      <c r="W466" s="41">
        <f ca="1">EXP(($C$384)*'Part F'!V98)</f>
        <v>1.0006052593119916</v>
      </c>
      <c r="X466" s="41">
        <f ca="1">EXP(($C$384)*'Part F'!W98)</f>
        <v>1.0005278646093327</v>
      </c>
      <c r="Y466" s="41">
        <f ca="1">EXP(($C$384)*'Part F'!X98)</f>
        <v>1.0004346925297483</v>
      </c>
      <c r="Z466" s="41">
        <f ca="1">EXP(($C$384)*'Part F'!Y98)</f>
        <v>1.0004794789699345</v>
      </c>
      <c r="AA466" s="41">
        <f ca="1">EXP(($C$384)*'Part F'!Z98)</f>
        <v>1.0004442016226116</v>
      </c>
      <c r="AB466" s="41">
        <f ca="1">EXP(($C$384)*'Part F'!AA98)</f>
        <v>1.000522817935884</v>
      </c>
      <c r="AC466" s="41">
        <f ca="1">EXP(($C$384)*'Part F'!AB98)</f>
        <v>1.0005185023420835</v>
      </c>
      <c r="AD466" s="41">
        <f ca="1">EXP(($C$384)*'Part F'!AC98)</f>
        <v>1.0006595494873296</v>
      </c>
      <c r="AE466" s="41">
        <f ca="1">EXP(($C$384)*'Part F'!AD98)</f>
        <v>1.0005952136458267</v>
      </c>
      <c r="AF466" s="41">
        <f ca="1">EXP(($C$384)*'Part F'!AE98)</f>
        <v>1.0004036642498406</v>
      </c>
      <c r="AG466" s="41">
        <f ca="1">EXP(($C$384)*'Part F'!AF98)</f>
        <v>1.0006233253911201</v>
      </c>
      <c r="AH466" s="41">
        <f ca="1">EXP(($C$384)*'Part F'!AG98)</f>
        <v>1.0008056168345392</v>
      </c>
      <c r="AI466" s="41">
        <f ca="1">EXP(($C$384)*'Part F'!AH98)</f>
        <v>1.0004718522112011</v>
      </c>
      <c r="AJ466" s="41">
        <f ca="1">EXP(($C$384)*'Part F'!AI98)</f>
        <v>1.0005092236586155</v>
      </c>
      <c r="AK466" s="41">
        <f ca="1">EXP(($C$384)*'Part F'!AJ98)</f>
        <v>1.0005038984090238</v>
      </c>
      <c r="AL466" s="41">
        <f ca="1">EXP(($C$384)*'Part F'!AK98)</f>
        <v>1.0004598852960682</v>
      </c>
      <c r="AM466" s="41">
        <f ca="1">EXP(($C$384)*'Part F'!AL98)</f>
        <v>1.0007132716594067</v>
      </c>
      <c r="AN466" s="41">
        <f ca="1">EXP(($C$384)*'Part F'!AM98)</f>
        <v>1.000547971333376</v>
      </c>
      <c r="AO466" s="41">
        <f ca="1">EXP(($C$384)*'Part F'!AN98)</f>
        <v>1.000581381837264</v>
      </c>
      <c r="AP466" s="41">
        <f ca="1">EXP(($C$384)*'Part F'!AO98)</f>
        <v>1.0004935565494224</v>
      </c>
      <c r="AQ466" s="41">
        <f ca="1">EXP(($C$384)*'Part F'!AP98)</f>
        <v>1.0006645110984413</v>
      </c>
      <c r="AR466" s="41">
        <f ca="1">EXP(($C$384)*'Part F'!AQ98)</f>
        <v>1.0008327428171209</v>
      </c>
      <c r="AS466" s="41">
        <f ca="1">EXP(($C$384)*'Part F'!AR98)</f>
        <v>1.0006024732743546</v>
      </c>
      <c r="AT466" s="41">
        <f ca="1">EXP(($C$384)*'Part F'!AS98)</f>
        <v>1.0005027608606847</v>
      </c>
      <c r="AU466" s="41">
        <f ca="1">EXP(($C$384)*'Part F'!AT98)</f>
        <v>1.0005296247385231</v>
      </c>
      <c r="AV466" s="41">
        <f ca="1">EXP(($C$384)*'Part F'!AU98)</f>
        <v>1.0005973807003221</v>
      </c>
      <c r="AW466" s="41">
        <f ca="1">EXP(($C$384)*'Part F'!AV98)</f>
        <v>1.0004719684618859</v>
      </c>
      <c r="AX466" s="41">
        <f ca="1">EXP(($C$384)*'Part F'!AW98)</f>
        <v>1.0002934694928733</v>
      </c>
      <c r="AY466" s="41">
        <f ca="1">EXP(($C$384)*'Part F'!AX98)</f>
        <v>1.0004626881527305</v>
      </c>
      <c r="AZ466" s="41">
        <f ca="1">EXP(($C$384)*'Part F'!AY98)</f>
        <v>1.0007303104611165</v>
      </c>
      <c r="BA466" s="41">
        <f ca="1">EXP(($C$384)*'Part F'!AZ98)</f>
        <v>1.0005734354672307</v>
      </c>
      <c r="BB466" s="41">
        <f ca="1">EXP(($C$384)*'Part F'!BA98)</f>
        <v>1.0004360329223911</v>
      </c>
      <c r="BC466" s="41">
        <f ca="1">EXP(($C$384)*'Part F'!BB98)</f>
        <v>1.0006671463101877</v>
      </c>
      <c r="BD466" s="41">
        <f ca="1">EXP(($C$384)*'Part F'!BC98)</f>
        <v>1.0007254064733955</v>
      </c>
      <c r="BE466" s="41">
        <f ca="1">EXP(($C$384)*'Part F'!BD98)</f>
        <v>1.0005299491461701</v>
      </c>
      <c r="BF466" s="41">
        <f ca="1">EXP(($C$384)*'Part F'!BE98)</f>
        <v>1.0007913925846847</v>
      </c>
      <c r="BG466" s="41">
        <f ca="1">EXP(($C$384)*'Part F'!BF98)</f>
        <v>1.0005101420481386</v>
      </c>
      <c r="BH466" s="41">
        <f ca="1">EXP(($C$384)*'Part F'!BG98)</f>
        <v>1.0006184779700662</v>
      </c>
      <c r="BI466" s="41">
        <f ca="1">EXP(($C$384)*'Part F'!BH98)</f>
        <v>1.0005752144006803</v>
      </c>
      <c r="BJ466" s="41">
        <f ca="1">EXP(($C$384)*'Part F'!BI98)</f>
        <v>1.0003781501785372</v>
      </c>
      <c r="BK466" s="41">
        <f ca="1">EXP(($C$384)*'Part F'!BJ98)</f>
        <v>1.0004859965238282</v>
      </c>
      <c r="BL466" s="41">
        <f ca="1">EXP(($C$384)*'Part F'!BK98)</f>
        <v>1.0006592885129055</v>
      </c>
      <c r="BM466" s="41">
        <f ca="1">EXP(($C$384)*'Part F'!BL98)</f>
        <v>1.0005299754197849</v>
      </c>
      <c r="BN466" s="41">
        <f ca="1">EXP(($C$384)*'Part F'!BM98)</f>
        <v>1.0005970602178522</v>
      </c>
      <c r="BO466" s="41">
        <f ca="1">EXP(($C$384)*'Part F'!BN98)</f>
        <v>1.0005300071236156</v>
      </c>
      <c r="BP466" s="41">
        <f ca="1">EXP(($C$384)*'Part F'!BO98)</f>
        <v>1.0006201335044931</v>
      </c>
      <c r="BQ466" s="41">
        <f ca="1">EXP(($C$384)*'Part F'!BP98)</f>
        <v>1.0006515367086459</v>
      </c>
      <c r="BR466" s="41">
        <f ca="1">EXP(($C$384)*'Part F'!BQ98)</f>
        <v>1.0004648989539373</v>
      </c>
      <c r="BS466" s="41">
        <f ca="1">EXP(($C$384)*'Part F'!BR98)</f>
        <v>1.0006697064098926</v>
      </c>
      <c r="BT466" s="41">
        <f ca="1">EXP(($C$384)*'Part F'!BS98)</f>
        <v>1.0005833092868115</v>
      </c>
      <c r="BU466" s="41">
        <f ca="1">EXP(($C$384)*'Part F'!BT98)</f>
        <v>1.0005378162453629</v>
      </c>
      <c r="BV466" s="41">
        <f ca="1">EXP(($C$384)*'Part F'!BU98)</f>
        <v>1.0005106130119026</v>
      </c>
      <c r="BW466" s="41">
        <f ca="1">EXP(($C$384)*'Part F'!BV98)</f>
        <v>1.0006472145386782</v>
      </c>
      <c r="BX466" s="41">
        <f ca="1">EXP(($C$384)*'Part F'!BW98)</f>
        <v>1.0005811163084497</v>
      </c>
      <c r="BY466" s="41">
        <f ca="1">EXP(($C$384)*'Part F'!BX98)</f>
        <v>1.0004611160208998</v>
      </c>
      <c r="BZ466" s="41">
        <f ca="1">EXP(($C$384)*'Part F'!BY98)</f>
        <v>1.0003955012647372</v>
      </c>
      <c r="CA466" s="41">
        <f ca="1">EXP(($C$384)*'Part F'!BZ98)</f>
        <v>1.0005555314590442</v>
      </c>
      <c r="CB466" s="41">
        <f ca="1">EXP(($C$384)*'Part F'!CA98)</f>
        <v>1.0005340156335485</v>
      </c>
      <c r="CC466" s="41">
        <f ca="1">EXP(($C$384)*'Part F'!CB98)</f>
        <v>1.0006548215518594</v>
      </c>
      <c r="CD466" s="41">
        <f ca="1">EXP(($C$384)*'Part F'!CC98)</f>
        <v>1.0004213007148264</v>
      </c>
      <c r="CE466" s="41">
        <f ca="1">EXP(($C$384)*'Part F'!CD98)</f>
        <v>1.0005016254256958</v>
      </c>
      <c r="CF466" s="41">
        <f ca="1">EXP(($C$384)*'Part F'!CE98)</f>
        <v>1.0005075103538585</v>
      </c>
      <c r="CG466" s="41">
        <f ca="1">EXP(($C$384)*'Part F'!CF98)</f>
        <v>1.0005367314951625</v>
      </c>
      <c r="CH466" s="41">
        <f ca="1">EXP(($C$384)*'Part F'!CG98)</f>
        <v>1.0004543378698829</v>
      </c>
      <c r="CI466" s="41">
        <f ca="1">EXP(($C$384)*'Part F'!CH98)</f>
        <v>1.0005046273186626</v>
      </c>
      <c r="CJ466" s="41">
        <f ca="1">EXP(($C$384)*'Part F'!CI98)</f>
        <v>1.0006607844898689</v>
      </c>
      <c r="CK466" s="41">
        <f ca="1">EXP(($C$384)*'Part F'!CJ98)</f>
        <v>1.0005168859762632</v>
      </c>
      <c r="CL466" s="41">
        <f ca="1">EXP(($C$384)*'Part F'!CK98)</f>
        <v>1.0005491207343291</v>
      </c>
      <c r="CM466" s="41">
        <f ca="1">EXP(($C$384)*'Part F'!CL98)</f>
        <v>1.0005514220680374</v>
      </c>
      <c r="CN466" s="41">
        <f ca="1">EXP(($C$384)*'Part F'!CM98)</f>
        <v>1.0006215424593359</v>
      </c>
      <c r="CO466" s="41">
        <f ca="1">EXP(($C$384)*'Part F'!CN98)</f>
        <v>1.0005080180137733</v>
      </c>
      <c r="CP466" s="41">
        <f ca="1">EXP(($C$384)*'Part F'!CO98)</f>
        <v>1.0006187807059856</v>
      </c>
      <c r="CQ466" s="41">
        <f ca="1">EXP(($C$384)*'Part F'!CP98)</f>
        <v>1.0004461382444143</v>
      </c>
      <c r="CR466" s="41">
        <f ca="1">EXP(($C$384)*'Part F'!CQ98)</f>
        <v>1.0004755584152591</v>
      </c>
      <c r="CS466" s="41">
        <f ca="1">EXP(($C$384)*'Part F'!CR98)</f>
        <v>1.0005364008397648</v>
      </c>
      <c r="CT466" s="41">
        <f ca="1">EXP(($C$384)*'Part F'!CS98)</f>
        <v>1.0004688284609202</v>
      </c>
      <c r="CU466" s="41">
        <f ca="1">EXP(($C$384)*'Part F'!CT98)</f>
        <v>1.0006996560933734</v>
      </c>
      <c r="CV466" s="41">
        <f ca="1">EXP(($C$384)*'Part F'!CU98)</f>
        <v>1.0005812370824188</v>
      </c>
      <c r="CW466" s="41">
        <f ca="1">EXP(($C$384)*'Part F'!CV98)</f>
        <v>1.0005604443106506</v>
      </c>
      <c r="CX466" s="41">
        <f ca="1">EXP(($C$384)*'Part F'!CW98)</f>
        <v>1.0005475524341421</v>
      </c>
      <c r="CY466" s="41">
        <f ca="1">EXP(($C$384)*'Part F'!CX98)</f>
        <v>1.0006051589393259</v>
      </c>
    </row>
    <row r="467" spans="3:103" x14ac:dyDescent="0.2">
      <c r="C467" s="41">
        <f t="shared" si="38"/>
        <v>6.999999999999992</v>
      </c>
      <c r="D467" s="41">
        <f ca="1">EXP(($C$384)*'Part F'!C99)</f>
        <v>1.0004404710538064</v>
      </c>
      <c r="E467" s="41">
        <f ca="1">EXP(($C$384)*'Part F'!D99)</f>
        <v>1.0005042533277746</v>
      </c>
      <c r="F467" s="41">
        <f ca="1">EXP(($C$384)*'Part F'!E99)</f>
        <v>1.0005239623680526</v>
      </c>
      <c r="G467" s="41">
        <f ca="1">EXP(($C$384)*'Part F'!F99)</f>
        <v>1.0005849932611797</v>
      </c>
      <c r="H467" s="41">
        <f ca="1">EXP(($C$384)*'Part F'!G99)</f>
        <v>1.0008284122305919</v>
      </c>
      <c r="I467" s="41">
        <f ca="1">EXP(($C$384)*'Part F'!H99)</f>
        <v>1.0005956224552288</v>
      </c>
      <c r="J467" s="41">
        <f ca="1">EXP(($C$384)*'Part F'!I99)</f>
        <v>1.0007080434975952</v>
      </c>
      <c r="K467" s="41">
        <f ca="1">EXP(($C$384)*'Part F'!J99)</f>
        <v>1.0005289192185236</v>
      </c>
      <c r="L467" s="41">
        <f ca="1">EXP(($C$384)*'Part F'!K99)</f>
        <v>1.0007261527405771</v>
      </c>
      <c r="M467" s="41">
        <f ca="1">EXP(($C$384)*'Part F'!L99)</f>
        <v>1.0004744815197535</v>
      </c>
      <c r="N467" s="41">
        <f ca="1">EXP(($C$384)*'Part F'!M99)</f>
        <v>1.0006856590493149</v>
      </c>
      <c r="O467" s="41">
        <f ca="1">EXP(($C$384)*'Part F'!N99)</f>
        <v>1.0004476122578914</v>
      </c>
      <c r="P467" s="41">
        <f ca="1">EXP(($C$384)*'Part F'!O99)</f>
        <v>1.000659192599717</v>
      </c>
      <c r="Q467" s="41">
        <f ca="1">EXP(($C$384)*'Part F'!P99)</f>
        <v>1.0007051537611578</v>
      </c>
      <c r="R467" s="41">
        <f ca="1">EXP(($C$384)*'Part F'!Q99)</f>
        <v>1.0006555192769702</v>
      </c>
      <c r="S467" s="41">
        <f ca="1">EXP(($C$384)*'Part F'!R99)</f>
        <v>1.0005504082339767</v>
      </c>
      <c r="T467" s="41">
        <f ca="1">EXP(($C$384)*'Part F'!S99)</f>
        <v>1.0005416201886921</v>
      </c>
      <c r="U467" s="41">
        <f ca="1">EXP(($C$384)*'Part F'!T99)</f>
        <v>1.0006618951854929</v>
      </c>
      <c r="V467" s="41">
        <f ca="1">EXP(($C$384)*'Part F'!U99)</f>
        <v>1.0005891710508434</v>
      </c>
      <c r="W467" s="41">
        <f ca="1">EXP(($C$384)*'Part F'!V99)</f>
        <v>1.0005871644427782</v>
      </c>
      <c r="X467" s="41">
        <f ca="1">EXP(($C$384)*'Part F'!W99)</f>
        <v>1.0005360805390735</v>
      </c>
      <c r="Y467" s="41">
        <f ca="1">EXP(($C$384)*'Part F'!X99)</f>
        <v>1.0004401225737387</v>
      </c>
      <c r="Z467" s="41">
        <f ca="1">EXP(($C$384)*'Part F'!Y99)</f>
        <v>1.000489246298681</v>
      </c>
      <c r="AA467" s="41">
        <f ca="1">EXP(($C$384)*'Part F'!Z99)</f>
        <v>1.0004577836677639</v>
      </c>
      <c r="AB467" s="41">
        <f ca="1">EXP(($C$384)*'Part F'!AA99)</f>
        <v>1.0005181741521854</v>
      </c>
      <c r="AC467" s="41">
        <f ca="1">EXP(($C$384)*'Part F'!AB99)</f>
        <v>1.0005141529337931</v>
      </c>
      <c r="AD467" s="41">
        <f ca="1">EXP(($C$384)*'Part F'!AC99)</f>
        <v>1.0006762154887143</v>
      </c>
      <c r="AE467" s="41">
        <f ca="1">EXP(($C$384)*'Part F'!AD99)</f>
        <v>1.0006013689412789</v>
      </c>
      <c r="AF467" s="41">
        <f ca="1">EXP(($C$384)*'Part F'!AE99)</f>
        <v>1.000408083891233</v>
      </c>
      <c r="AG467" s="41">
        <f ca="1">EXP(($C$384)*'Part F'!AF99)</f>
        <v>1.0006175845554326</v>
      </c>
      <c r="AH467" s="41">
        <f ca="1">EXP(($C$384)*'Part F'!AG99)</f>
        <v>1.0007917952917404</v>
      </c>
      <c r="AI467" s="41">
        <f ca="1">EXP(($C$384)*'Part F'!AH99)</f>
        <v>1.0004732408053452</v>
      </c>
      <c r="AJ467" s="41">
        <f ca="1">EXP(($C$384)*'Part F'!AI99)</f>
        <v>1.0005069360918284</v>
      </c>
      <c r="AK467" s="41">
        <f ca="1">EXP(($C$384)*'Part F'!AJ99)</f>
        <v>1.0004952582891629</v>
      </c>
      <c r="AL467" s="41">
        <f ca="1">EXP(($C$384)*'Part F'!AK99)</f>
        <v>1.0004563218484557</v>
      </c>
      <c r="AM467" s="41">
        <f ca="1">EXP(($C$384)*'Part F'!AL99)</f>
        <v>1.0007147187792651</v>
      </c>
      <c r="AN467" s="41">
        <f ca="1">EXP(($C$384)*'Part F'!AM99)</f>
        <v>1.0005562370197996</v>
      </c>
      <c r="AO467" s="41">
        <f ca="1">EXP(($C$384)*'Part F'!AN99)</f>
        <v>1.0006064404468995</v>
      </c>
      <c r="AP467" s="41">
        <f ca="1">EXP(($C$384)*'Part F'!AO99)</f>
        <v>1.0004888231625941</v>
      </c>
      <c r="AQ467" s="41">
        <f ca="1">EXP(($C$384)*'Part F'!AP99)</f>
        <v>1.0006688809169006</v>
      </c>
      <c r="AR467" s="41">
        <f ca="1">EXP(($C$384)*'Part F'!AQ99)</f>
        <v>1.0008293115369074</v>
      </c>
      <c r="AS467" s="41">
        <f ca="1">EXP(($C$384)*'Part F'!AR99)</f>
        <v>1.0006203293973632</v>
      </c>
      <c r="AT467" s="41">
        <f ca="1">EXP(($C$384)*'Part F'!AS99)</f>
        <v>1.0005110619660653</v>
      </c>
      <c r="AU467" s="41">
        <f ca="1">EXP(($C$384)*'Part F'!AT99)</f>
        <v>1.0005413731826607</v>
      </c>
      <c r="AV467" s="41">
        <f ca="1">EXP(($C$384)*'Part F'!AU99)</f>
        <v>1.0006026058133015</v>
      </c>
      <c r="AW467" s="41">
        <f ca="1">EXP(($C$384)*'Part F'!AV99)</f>
        <v>1.0004801732816282</v>
      </c>
      <c r="AX467" s="41">
        <f ca="1">EXP(($C$384)*'Part F'!AW99)</f>
        <v>1.0002905497426857</v>
      </c>
      <c r="AY467" s="41">
        <f ca="1">EXP(($C$384)*'Part F'!AX99)</f>
        <v>1.0004630878889837</v>
      </c>
      <c r="AZ467" s="41">
        <f ca="1">EXP(($C$384)*'Part F'!AY99)</f>
        <v>1.0007404266221955</v>
      </c>
      <c r="BA467" s="41">
        <f ca="1">EXP(($C$384)*'Part F'!AZ99)</f>
        <v>1.0005584402691257</v>
      </c>
      <c r="BB467" s="41">
        <f ca="1">EXP(($C$384)*'Part F'!BA99)</f>
        <v>1.0004311311375886</v>
      </c>
      <c r="BC467" s="41">
        <f ca="1">EXP(($C$384)*'Part F'!BB99)</f>
        <v>1.0006612294469026</v>
      </c>
      <c r="BD467" s="41">
        <f ca="1">EXP(($C$384)*'Part F'!BC99)</f>
        <v>1.0007469619006057</v>
      </c>
      <c r="BE467" s="41">
        <f ca="1">EXP(($C$384)*'Part F'!BD99)</f>
        <v>1.0005354036338561</v>
      </c>
      <c r="BF467" s="41">
        <f ca="1">EXP(($C$384)*'Part F'!BE99)</f>
        <v>1.0007708711662819</v>
      </c>
      <c r="BG467" s="41">
        <f ca="1">EXP(($C$384)*'Part F'!BF99)</f>
        <v>1.0005065435693441</v>
      </c>
      <c r="BH467" s="41">
        <f ca="1">EXP(($C$384)*'Part F'!BG99)</f>
        <v>1.0006032061587795</v>
      </c>
      <c r="BI467" s="41">
        <f ca="1">EXP(($C$384)*'Part F'!BH99)</f>
        <v>1.0005835361645821</v>
      </c>
      <c r="BJ467" s="41">
        <f ca="1">EXP(($C$384)*'Part F'!BI99)</f>
        <v>1.000389602805744</v>
      </c>
      <c r="BK467" s="41">
        <f ca="1">EXP(($C$384)*'Part F'!BJ99)</f>
        <v>1.0004777799090316</v>
      </c>
      <c r="BL467" s="41">
        <f ca="1">EXP(($C$384)*'Part F'!BK99)</f>
        <v>1.0006612230794198</v>
      </c>
      <c r="BM467" s="41">
        <f ca="1">EXP(($C$384)*'Part F'!BL99)</f>
        <v>1.0005528956308181</v>
      </c>
      <c r="BN467" s="41">
        <f ca="1">EXP(($C$384)*'Part F'!BM99)</f>
        <v>1.0006020766706381</v>
      </c>
      <c r="BO467" s="41">
        <f ca="1">EXP(($C$384)*'Part F'!BN99)</f>
        <v>1.0005178848816505</v>
      </c>
      <c r="BP467" s="41">
        <f ca="1">EXP(($C$384)*'Part F'!BO99)</f>
        <v>1.0005991708478346</v>
      </c>
      <c r="BQ467" s="41">
        <f ca="1">EXP(($C$384)*'Part F'!BP99)</f>
        <v>1.0006503231288206</v>
      </c>
      <c r="BR467" s="41">
        <f ca="1">EXP(($C$384)*'Part F'!BQ99)</f>
        <v>1.0004876833820948</v>
      </c>
      <c r="BS467" s="41">
        <f ca="1">EXP(($C$384)*'Part F'!BR99)</f>
        <v>1.0006731919207297</v>
      </c>
      <c r="BT467" s="41">
        <f ca="1">EXP(($C$384)*'Part F'!BS99)</f>
        <v>1.0005714447950211</v>
      </c>
      <c r="BU467" s="41">
        <f ca="1">EXP(($C$384)*'Part F'!BT99)</f>
        <v>1.0005344301418309</v>
      </c>
      <c r="BV467" s="41">
        <f ca="1">EXP(($C$384)*'Part F'!BU99)</f>
        <v>1.0005060515310569</v>
      </c>
      <c r="BW467" s="41">
        <f ca="1">EXP(($C$384)*'Part F'!BV99)</f>
        <v>1.0006528738718627</v>
      </c>
      <c r="BX467" s="41">
        <f ca="1">EXP(($C$384)*'Part F'!BW99)</f>
        <v>1.0005678401862181</v>
      </c>
      <c r="BY467" s="41">
        <f ca="1">EXP(($C$384)*'Part F'!BX99)</f>
        <v>1.0004659126737789</v>
      </c>
      <c r="BZ467" s="41">
        <f ca="1">EXP(($C$384)*'Part F'!BY99)</f>
        <v>1.0003844797092416</v>
      </c>
      <c r="CA467" s="41">
        <f ca="1">EXP(($C$384)*'Part F'!BZ99)</f>
        <v>1.0005482331628599</v>
      </c>
      <c r="CB467" s="41">
        <f ca="1">EXP(($C$384)*'Part F'!CA99)</f>
        <v>1.000532170266939</v>
      </c>
      <c r="CC467" s="41">
        <f ca="1">EXP(($C$384)*'Part F'!CB99)</f>
        <v>1.0006439270995184</v>
      </c>
      <c r="CD467" s="41">
        <f ca="1">EXP(($C$384)*'Part F'!CC99)</f>
        <v>1.0004075429795554</v>
      </c>
      <c r="CE467" s="41">
        <f ca="1">EXP(($C$384)*'Part F'!CD99)</f>
        <v>1.0005054706413665</v>
      </c>
      <c r="CF467" s="41">
        <f ca="1">EXP(($C$384)*'Part F'!CE99)</f>
        <v>1.0004889363517071</v>
      </c>
      <c r="CG467" s="41">
        <f ca="1">EXP(($C$384)*'Part F'!CF99)</f>
        <v>1.0005374744256235</v>
      </c>
      <c r="CH467" s="41">
        <f ca="1">EXP(($C$384)*'Part F'!CG99)</f>
        <v>1.0004653301764967</v>
      </c>
      <c r="CI467" s="41">
        <f ca="1">EXP(($C$384)*'Part F'!CH99)</f>
        <v>1.00050276485115</v>
      </c>
      <c r="CJ467" s="41">
        <f ca="1">EXP(($C$384)*'Part F'!CI99)</f>
        <v>1.0006406808469883</v>
      </c>
      <c r="CK467" s="41">
        <f ca="1">EXP(($C$384)*'Part F'!CJ99)</f>
        <v>1.0005288040508395</v>
      </c>
      <c r="CL467" s="41">
        <f ca="1">EXP(($C$384)*'Part F'!CK99)</f>
        <v>1.0005543903101688</v>
      </c>
      <c r="CM467" s="41">
        <f ca="1">EXP(($C$384)*'Part F'!CL99)</f>
        <v>1.000556626440404</v>
      </c>
      <c r="CN467" s="41">
        <f ca="1">EXP(($C$384)*'Part F'!CM99)</f>
        <v>1.0006449004517632</v>
      </c>
      <c r="CO467" s="41">
        <f ca="1">EXP(($C$384)*'Part F'!CN99)</f>
        <v>1.0005190217711115</v>
      </c>
      <c r="CP467" s="41">
        <f ca="1">EXP(($C$384)*'Part F'!CO99)</f>
        <v>1.0006047814750014</v>
      </c>
      <c r="CQ467" s="41">
        <f ca="1">EXP(($C$384)*'Part F'!CP99)</f>
        <v>1.0004777079435241</v>
      </c>
      <c r="CR467" s="41">
        <f ca="1">EXP(($C$384)*'Part F'!CQ99)</f>
        <v>1.0004679994738515</v>
      </c>
      <c r="CS467" s="41">
        <f ca="1">EXP(($C$384)*'Part F'!CR99)</f>
        <v>1.0005411070373003</v>
      </c>
      <c r="CT467" s="41">
        <f ca="1">EXP(($C$384)*'Part F'!CS99)</f>
        <v>1.0005064326086988</v>
      </c>
      <c r="CU467" s="41">
        <f ca="1">EXP(($C$384)*'Part F'!CT99)</f>
        <v>1.0007154041370996</v>
      </c>
      <c r="CV467" s="41">
        <f ca="1">EXP(($C$384)*'Part F'!CU99)</f>
        <v>1.0005790949295101</v>
      </c>
      <c r="CW467" s="41">
        <f ca="1">EXP(($C$384)*'Part F'!CV99)</f>
        <v>1.0005462822607565</v>
      </c>
      <c r="CX467" s="41">
        <f ca="1">EXP(($C$384)*'Part F'!CW99)</f>
        <v>1.0005451115505215</v>
      </c>
      <c r="CY467" s="41">
        <f ca="1">EXP(($C$384)*'Part F'!CX99)</f>
        <v>1.0006056785385544</v>
      </c>
    </row>
    <row r="468" spans="3:103" x14ac:dyDescent="0.2">
      <c r="C468" s="41">
        <f t="shared" si="38"/>
        <v>7.083333333333325</v>
      </c>
      <c r="D468" s="41">
        <f ca="1">EXP(($C$384)*'Part F'!C100)</f>
        <v>1.000470425404469</v>
      </c>
      <c r="E468" s="41">
        <f ca="1">EXP(($C$384)*'Part F'!D100)</f>
        <v>1.0005216705680686</v>
      </c>
      <c r="F468" s="41">
        <f ca="1">EXP(($C$384)*'Part F'!E100)</f>
        <v>1.0005266512122721</v>
      </c>
      <c r="G468" s="41">
        <f ca="1">EXP(($C$384)*'Part F'!F100)</f>
        <v>1.0005733753344583</v>
      </c>
      <c r="H468" s="41">
        <f ca="1">EXP(($C$384)*'Part F'!G100)</f>
        <v>1.0007995674293502</v>
      </c>
      <c r="I468" s="41">
        <f ca="1">EXP(($C$384)*'Part F'!H100)</f>
        <v>1.000589645997281</v>
      </c>
      <c r="J468" s="41">
        <f ca="1">EXP(($C$384)*'Part F'!I100)</f>
        <v>1.0007102832101238</v>
      </c>
      <c r="K468" s="41">
        <f ca="1">EXP(($C$384)*'Part F'!J100)</f>
        <v>1.0005393312955686</v>
      </c>
      <c r="L468" s="41">
        <f ca="1">EXP(($C$384)*'Part F'!K100)</f>
        <v>1.0007439631993296</v>
      </c>
      <c r="M468" s="41">
        <f ca="1">EXP(($C$384)*'Part F'!L100)</f>
        <v>1.000482291434847</v>
      </c>
      <c r="N468" s="41">
        <f ca="1">EXP(($C$384)*'Part F'!M100)</f>
        <v>1.0006760887196753</v>
      </c>
      <c r="O468" s="41">
        <f ca="1">EXP(($C$384)*'Part F'!N100)</f>
        <v>1.0004532656721348</v>
      </c>
      <c r="P468" s="41">
        <f ca="1">EXP(($C$384)*'Part F'!O100)</f>
        <v>1.0006620209961503</v>
      </c>
      <c r="Q468" s="41">
        <f ca="1">EXP(($C$384)*'Part F'!P100)</f>
        <v>1.0006846277578281</v>
      </c>
      <c r="R468" s="41">
        <f ca="1">EXP(($C$384)*'Part F'!Q100)</f>
        <v>1.0006631602028695</v>
      </c>
      <c r="S468" s="41">
        <f ca="1">EXP(($C$384)*'Part F'!R100)</f>
        <v>1.0005582254882677</v>
      </c>
      <c r="T468" s="41">
        <f ca="1">EXP(($C$384)*'Part F'!S100)</f>
        <v>1.0005634428975263</v>
      </c>
      <c r="U468" s="41">
        <f ca="1">EXP(($C$384)*'Part F'!T100)</f>
        <v>1.0006573442224467</v>
      </c>
      <c r="V468" s="41">
        <f ca="1">EXP(($C$384)*'Part F'!U100)</f>
        <v>1.0005957330663395</v>
      </c>
      <c r="W468" s="41">
        <f ca="1">EXP(($C$384)*'Part F'!V100)</f>
        <v>1.0005876529332025</v>
      </c>
      <c r="X468" s="41">
        <f ca="1">EXP(($C$384)*'Part F'!W100)</f>
        <v>1.0005409422820322</v>
      </c>
      <c r="Y468" s="41">
        <f ca="1">EXP(($C$384)*'Part F'!X100)</f>
        <v>1.0004423376100315</v>
      </c>
      <c r="Z468" s="41">
        <f ca="1">EXP(($C$384)*'Part F'!Y100)</f>
        <v>1.0004855568553901</v>
      </c>
      <c r="AA468" s="41">
        <f ca="1">EXP(($C$384)*'Part F'!Z100)</f>
        <v>1.0004547749791142</v>
      </c>
      <c r="AB468" s="41">
        <f ca="1">EXP(($C$384)*'Part F'!AA100)</f>
        <v>1.0005155361586866</v>
      </c>
      <c r="AC468" s="41">
        <f ca="1">EXP(($C$384)*'Part F'!AB100)</f>
        <v>1.0005235499006895</v>
      </c>
      <c r="AD468" s="41">
        <f ca="1">EXP(($C$384)*'Part F'!AC100)</f>
        <v>1.0006542792380397</v>
      </c>
      <c r="AE468" s="41">
        <f ca="1">EXP(($C$384)*'Part F'!AD100)</f>
        <v>1.0006173178576416</v>
      </c>
      <c r="AF468" s="41">
        <f ca="1">EXP(($C$384)*'Part F'!AE100)</f>
        <v>1.0004042203590784</v>
      </c>
      <c r="AG468" s="41">
        <f ca="1">EXP(($C$384)*'Part F'!AF100)</f>
        <v>1.000609617600597</v>
      </c>
      <c r="AH468" s="41">
        <f ca="1">EXP(($C$384)*'Part F'!AG100)</f>
        <v>1.0007886649443603</v>
      </c>
      <c r="AI468" s="41">
        <f ca="1">EXP(($C$384)*'Part F'!AH100)</f>
        <v>1.0004735106602289</v>
      </c>
      <c r="AJ468" s="41">
        <f ca="1">EXP(($C$384)*'Part F'!AI100)</f>
        <v>1.0005019182289037</v>
      </c>
      <c r="AK468" s="41">
        <f ca="1">EXP(($C$384)*'Part F'!AJ100)</f>
        <v>1.0004835496927815</v>
      </c>
      <c r="AL468" s="41">
        <f ca="1">EXP(($C$384)*'Part F'!AK100)</f>
        <v>1.0004555775498838</v>
      </c>
      <c r="AM468" s="41">
        <f ca="1">EXP(($C$384)*'Part F'!AL100)</f>
        <v>1.0007104681580326</v>
      </c>
      <c r="AN468" s="41">
        <f ca="1">EXP(($C$384)*'Part F'!AM100)</f>
        <v>1.0005413016563303</v>
      </c>
      <c r="AO468" s="41">
        <f ca="1">EXP(($C$384)*'Part F'!AN100)</f>
        <v>1.0006017070301281</v>
      </c>
      <c r="AP468" s="41">
        <f ca="1">EXP(($C$384)*'Part F'!AO100)</f>
        <v>1.0005068680097824</v>
      </c>
      <c r="AQ468" s="41">
        <f ca="1">EXP(($C$384)*'Part F'!AP100)</f>
        <v>1.0006512884935082</v>
      </c>
      <c r="AR468" s="41">
        <f ca="1">EXP(($C$384)*'Part F'!AQ100)</f>
        <v>1.0008355029093203</v>
      </c>
      <c r="AS468" s="41">
        <f ca="1">EXP(($C$384)*'Part F'!AR100)</f>
        <v>1.0005936847177921</v>
      </c>
      <c r="AT468" s="41">
        <f ca="1">EXP(($C$384)*'Part F'!AS100)</f>
        <v>1.0005132634766625</v>
      </c>
      <c r="AU468" s="41">
        <f ca="1">EXP(($C$384)*'Part F'!AT100)</f>
        <v>1.0005265641960805</v>
      </c>
      <c r="AV468" s="41">
        <f ca="1">EXP(($C$384)*'Part F'!AU100)</f>
        <v>1.0006038639408215</v>
      </c>
      <c r="AW468" s="41">
        <f ca="1">EXP(($C$384)*'Part F'!AV100)</f>
        <v>1.0004889154538414</v>
      </c>
      <c r="AX468" s="41">
        <f ca="1">EXP(($C$384)*'Part F'!AW100)</f>
        <v>1.0002870395965293</v>
      </c>
      <c r="AY468" s="41">
        <f ca="1">EXP(($C$384)*'Part F'!AX100)</f>
        <v>1.0004798129927692</v>
      </c>
      <c r="AZ468" s="41">
        <f ca="1">EXP(($C$384)*'Part F'!AY100)</f>
        <v>1.0007358959630639</v>
      </c>
      <c r="BA468" s="41">
        <f ca="1">EXP(($C$384)*'Part F'!AZ100)</f>
        <v>1.0005414311891727</v>
      </c>
      <c r="BB468" s="41">
        <f ca="1">EXP(($C$384)*'Part F'!BA100)</f>
        <v>1.0004374429669809</v>
      </c>
      <c r="BC468" s="41">
        <f ca="1">EXP(($C$384)*'Part F'!BB100)</f>
        <v>1.0006860944203733</v>
      </c>
      <c r="BD468" s="41">
        <f ca="1">EXP(($C$384)*'Part F'!BC100)</f>
        <v>1.000736588766914</v>
      </c>
      <c r="BE468" s="41">
        <f ca="1">EXP(($C$384)*'Part F'!BD100)</f>
        <v>1.0005397773650073</v>
      </c>
      <c r="BF468" s="41">
        <f ca="1">EXP(($C$384)*'Part F'!BE100)</f>
        <v>1.0007761460292153</v>
      </c>
      <c r="BG468" s="41">
        <f ca="1">EXP(($C$384)*'Part F'!BF100)</f>
        <v>1.0005121682110416</v>
      </c>
      <c r="BH468" s="41">
        <f ca="1">EXP(($C$384)*'Part F'!BG100)</f>
        <v>1.0006040573657224</v>
      </c>
      <c r="BI468" s="41">
        <f ca="1">EXP(($C$384)*'Part F'!BH100)</f>
        <v>1.0005865281756803</v>
      </c>
      <c r="BJ468" s="41">
        <f ca="1">EXP(($C$384)*'Part F'!BI100)</f>
        <v>1.0004011602735268</v>
      </c>
      <c r="BK468" s="41">
        <f ca="1">EXP(($C$384)*'Part F'!BJ100)</f>
        <v>1.0005099309706424</v>
      </c>
      <c r="BL468" s="41">
        <f ca="1">EXP(($C$384)*'Part F'!BK100)</f>
        <v>1.0006590393927539</v>
      </c>
      <c r="BM468" s="41">
        <f ca="1">EXP(($C$384)*'Part F'!BL100)</f>
        <v>1.0005515058474375</v>
      </c>
      <c r="BN468" s="41">
        <f ca="1">EXP(($C$384)*'Part F'!BM100)</f>
        <v>1.0005845886598765</v>
      </c>
      <c r="BO468" s="41">
        <f ca="1">EXP(($C$384)*'Part F'!BN100)</f>
        <v>1.0005063260626803</v>
      </c>
      <c r="BP468" s="41">
        <f ca="1">EXP(($C$384)*'Part F'!BO100)</f>
        <v>1.0005849719153639</v>
      </c>
      <c r="BQ468" s="41">
        <f ca="1">EXP(($C$384)*'Part F'!BP100)</f>
        <v>1.0006462278383137</v>
      </c>
      <c r="BR468" s="41">
        <f ca="1">EXP(($C$384)*'Part F'!BQ100)</f>
        <v>1.0004879888911038</v>
      </c>
      <c r="BS468" s="41">
        <f ca="1">EXP(($C$384)*'Part F'!BR100)</f>
        <v>1.0006515316567899</v>
      </c>
      <c r="BT468" s="41">
        <f ca="1">EXP(($C$384)*'Part F'!BS100)</f>
        <v>1.0005860023288582</v>
      </c>
      <c r="BU468" s="41">
        <f ca="1">EXP(($C$384)*'Part F'!BT100)</f>
        <v>1.0005273672433441</v>
      </c>
      <c r="BV468" s="41">
        <f ca="1">EXP(($C$384)*'Part F'!BU100)</f>
        <v>1.0004893374663515</v>
      </c>
      <c r="BW468" s="41">
        <f ca="1">EXP(($C$384)*'Part F'!BV100)</f>
        <v>1.0006745701904571</v>
      </c>
      <c r="BX468" s="41">
        <f ca="1">EXP(($C$384)*'Part F'!BW100)</f>
        <v>1.0005853057938694</v>
      </c>
      <c r="BY468" s="41">
        <f ca="1">EXP(($C$384)*'Part F'!BX100)</f>
        <v>1.0004757402933862</v>
      </c>
      <c r="BZ468" s="41">
        <f ca="1">EXP(($C$384)*'Part F'!BY100)</f>
        <v>1.0003854266472125</v>
      </c>
      <c r="CA468" s="41">
        <f ca="1">EXP(($C$384)*'Part F'!BZ100)</f>
        <v>1.0005415044403105</v>
      </c>
      <c r="CB468" s="41">
        <f ca="1">EXP(($C$384)*'Part F'!CA100)</f>
        <v>1.0005440863050832</v>
      </c>
      <c r="CC468" s="41">
        <f ca="1">EXP(($C$384)*'Part F'!CB100)</f>
        <v>1.0006649211170291</v>
      </c>
      <c r="CD468" s="41">
        <f ca="1">EXP(($C$384)*'Part F'!CC100)</f>
        <v>1.0004167936147093</v>
      </c>
      <c r="CE468" s="41">
        <f ca="1">EXP(($C$384)*'Part F'!CD100)</f>
        <v>1.0005153227709083</v>
      </c>
      <c r="CF468" s="41">
        <f ca="1">EXP(($C$384)*'Part F'!CE100)</f>
        <v>1.0004892867329853</v>
      </c>
      <c r="CG468" s="41">
        <f ca="1">EXP(($C$384)*'Part F'!CF100)</f>
        <v>1.0005155592582038</v>
      </c>
      <c r="CH468" s="41">
        <f ca="1">EXP(($C$384)*'Part F'!CG100)</f>
        <v>1.0004564316084157</v>
      </c>
      <c r="CI468" s="41">
        <f ca="1">EXP(($C$384)*'Part F'!CH100)</f>
        <v>1.0005153561523992</v>
      </c>
      <c r="CJ468" s="41">
        <f ca="1">EXP(($C$384)*'Part F'!CI100)</f>
        <v>1.0006786928624329</v>
      </c>
      <c r="CK468" s="41">
        <f ca="1">EXP(($C$384)*'Part F'!CJ100)</f>
        <v>1.0005186392921956</v>
      </c>
      <c r="CL468" s="41">
        <f ca="1">EXP(($C$384)*'Part F'!CK100)</f>
        <v>1.0005586815344445</v>
      </c>
      <c r="CM468" s="41">
        <f ca="1">EXP(($C$384)*'Part F'!CL100)</f>
        <v>1.0005692219407181</v>
      </c>
      <c r="CN468" s="41">
        <f ca="1">EXP(($C$384)*'Part F'!CM100)</f>
        <v>1.000654529680111</v>
      </c>
      <c r="CO468" s="41">
        <f ca="1">EXP(($C$384)*'Part F'!CN100)</f>
        <v>1.0004951628821894</v>
      </c>
      <c r="CP468" s="41">
        <f ca="1">EXP(($C$384)*'Part F'!CO100)</f>
        <v>1.0005949567283885</v>
      </c>
      <c r="CQ468" s="41">
        <f ca="1">EXP(($C$384)*'Part F'!CP100)</f>
        <v>1.0004761198953236</v>
      </c>
      <c r="CR468" s="41">
        <f ca="1">EXP(($C$384)*'Part F'!CQ100)</f>
        <v>1.0004550725022443</v>
      </c>
      <c r="CS468" s="41">
        <f ca="1">EXP(($C$384)*'Part F'!CR100)</f>
        <v>1.0005444391603451</v>
      </c>
      <c r="CT468" s="41">
        <f ca="1">EXP(($C$384)*'Part F'!CS100)</f>
        <v>1.0005204437090305</v>
      </c>
      <c r="CU468" s="41">
        <f ca="1">EXP(($C$384)*'Part F'!CT100)</f>
        <v>1.0007124843240622</v>
      </c>
      <c r="CV468" s="41">
        <f ca="1">EXP(($C$384)*'Part F'!CU100)</f>
        <v>1.0005895241082385</v>
      </c>
      <c r="CW468" s="41">
        <f ca="1">EXP(($C$384)*'Part F'!CV100)</f>
        <v>1.0005519550237887</v>
      </c>
      <c r="CX468" s="41">
        <f ca="1">EXP(($C$384)*'Part F'!CW100)</f>
        <v>1.0005481192301331</v>
      </c>
      <c r="CY468" s="41">
        <f ca="1">EXP(($C$384)*'Part F'!CX100)</f>
        <v>1.0005968106482825</v>
      </c>
    </row>
    <row r="469" spans="3:103" x14ac:dyDescent="0.2">
      <c r="C469" s="41">
        <f t="shared" si="38"/>
        <v>7.1666666666666581</v>
      </c>
      <c r="D469" s="41">
        <f ca="1">EXP(($C$384)*'Part F'!C101)</f>
        <v>1.0004765117061181</v>
      </c>
      <c r="E469" s="41">
        <f ca="1">EXP(($C$384)*'Part F'!D101)</f>
        <v>1.0004979918310981</v>
      </c>
      <c r="F469" s="41">
        <f ca="1">EXP(($C$384)*'Part F'!E101)</f>
        <v>1.0005340756225263</v>
      </c>
      <c r="G469" s="41">
        <f ca="1">EXP(($C$384)*'Part F'!F101)</f>
        <v>1.0005567902338215</v>
      </c>
      <c r="H469" s="41">
        <f ca="1">EXP(($C$384)*'Part F'!G101)</f>
        <v>1.0008070888367031</v>
      </c>
      <c r="I469" s="41">
        <f ca="1">EXP(($C$384)*'Part F'!H101)</f>
        <v>1.0006054037175434</v>
      </c>
      <c r="J469" s="41">
        <f ca="1">EXP(($C$384)*'Part F'!I101)</f>
        <v>1.0007181708632042</v>
      </c>
      <c r="K469" s="41">
        <f ca="1">EXP(($C$384)*'Part F'!J101)</f>
        <v>1.0005419059402487</v>
      </c>
      <c r="L469" s="41">
        <f ca="1">EXP(($C$384)*'Part F'!K101)</f>
        <v>1.0007396777672675</v>
      </c>
      <c r="M469" s="41">
        <f ca="1">EXP(($C$384)*'Part F'!L101)</f>
        <v>1.0004971823411071</v>
      </c>
      <c r="N469" s="41">
        <f ca="1">EXP(($C$384)*'Part F'!M101)</f>
        <v>1.000660994406924</v>
      </c>
      <c r="O469" s="41">
        <f ca="1">EXP(($C$384)*'Part F'!N101)</f>
        <v>1.0004309608798196</v>
      </c>
      <c r="P469" s="41">
        <f ca="1">EXP(($C$384)*'Part F'!O101)</f>
        <v>1.0006816628181308</v>
      </c>
      <c r="Q469" s="41">
        <f ca="1">EXP(($C$384)*'Part F'!P101)</f>
        <v>1.0006853076206457</v>
      </c>
      <c r="R469" s="41">
        <f ca="1">EXP(($C$384)*'Part F'!Q101)</f>
        <v>1.0006648462796455</v>
      </c>
      <c r="S469" s="41">
        <f ca="1">EXP(($C$384)*'Part F'!R101)</f>
        <v>1.0005521412215062</v>
      </c>
      <c r="T469" s="41">
        <f ca="1">EXP(($C$384)*'Part F'!S101)</f>
        <v>1.0005616672350541</v>
      </c>
      <c r="U469" s="41">
        <f ca="1">EXP(($C$384)*'Part F'!T101)</f>
        <v>1.0006576285368423</v>
      </c>
      <c r="V469" s="41">
        <f ca="1">EXP(($C$384)*'Part F'!U101)</f>
        <v>1.0005815468269987</v>
      </c>
      <c r="W469" s="41">
        <f ca="1">EXP(($C$384)*'Part F'!V101)</f>
        <v>1.0005736449813458</v>
      </c>
      <c r="X469" s="41">
        <f ca="1">EXP(($C$384)*'Part F'!W101)</f>
        <v>1.0005227940643409</v>
      </c>
      <c r="Y469" s="41">
        <f ca="1">EXP(($C$384)*'Part F'!X101)</f>
        <v>1.0004403181179495</v>
      </c>
      <c r="Z469" s="41">
        <f ca="1">EXP(($C$384)*'Part F'!Y101)</f>
        <v>1.0004794012675668</v>
      </c>
      <c r="AA469" s="41">
        <f ca="1">EXP(($C$384)*'Part F'!Z101)</f>
        <v>1.0004434797164299</v>
      </c>
      <c r="AB469" s="41">
        <f ca="1">EXP(($C$384)*'Part F'!AA101)</f>
        <v>1.0005050279208392</v>
      </c>
      <c r="AC469" s="41">
        <f ca="1">EXP(($C$384)*'Part F'!AB101)</f>
        <v>1.0005351887468934</v>
      </c>
      <c r="AD469" s="41">
        <f ca="1">EXP(($C$384)*'Part F'!AC101)</f>
        <v>1.000639354674806</v>
      </c>
      <c r="AE469" s="41">
        <f ca="1">EXP(($C$384)*'Part F'!AD101)</f>
        <v>1.0006308415518865</v>
      </c>
      <c r="AF469" s="41">
        <f ca="1">EXP(($C$384)*'Part F'!AE101)</f>
        <v>1.0004108248593584</v>
      </c>
      <c r="AG469" s="41">
        <f ca="1">EXP(($C$384)*'Part F'!AF101)</f>
        <v>1.0006065469520466</v>
      </c>
      <c r="AH469" s="41">
        <f ca="1">EXP(($C$384)*'Part F'!AG101)</f>
        <v>1.0007903019135749</v>
      </c>
      <c r="AI469" s="41">
        <f ca="1">EXP(($C$384)*'Part F'!AH101)</f>
        <v>1.000475370433302</v>
      </c>
      <c r="AJ469" s="41">
        <f ca="1">EXP(($C$384)*'Part F'!AI101)</f>
        <v>1.000510223174534</v>
      </c>
      <c r="AK469" s="41">
        <f ca="1">EXP(($C$384)*'Part F'!AJ101)</f>
        <v>1.000503466705797</v>
      </c>
      <c r="AL469" s="41">
        <f ca="1">EXP(($C$384)*'Part F'!AK101)</f>
        <v>1.000460152329534</v>
      </c>
      <c r="AM469" s="41">
        <f ca="1">EXP(($C$384)*'Part F'!AL101)</f>
        <v>1.000704435541937</v>
      </c>
      <c r="AN469" s="41">
        <f ca="1">EXP(($C$384)*'Part F'!AM101)</f>
        <v>1.0005560597262089</v>
      </c>
      <c r="AO469" s="41">
        <f ca="1">EXP(($C$384)*'Part F'!AN101)</f>
        <v>1.0005869425282503</v>
      </c>
      <c r="AP469" s="41">
        <f ca="1">EXP(($C$384)*'Part F'!AO101)</f>
        <v>1.0005066742490503</v>
      </c>
      <c r="AQ469" s="41">
        <f ca="1">EXP(($C$384)*'Part F'!AP101)</f>
        <v>1.0006305240430267</v>
      </c>
      <c r="AR469" s="41">
        <f ca="1">EXP(($C$384)*'Part F'!AQ101)</f>
        <v>1.0008509195030102</v>
      </c>
      <c r="AS469" s="41">
        <f ca="1">EXP(($C$384)*'Part F'!AR101)</f>
        <v>1.0005973384273477</v>
      </c>
      <c r="AT469" s="41">
        <f ca="1">EXP(($C$384)*'Part F'!AS101)</f>
        <v>1.0004969779204052</v>
      </c>
      <c r="AU469" s="41">
        <f ca="1">EXP(($C$384)*'Part F'!AT101)</f>
        <v>1.0005434727563567</v>
      </c>
      <c r="AV469" s="41">
        <f ca="1">EXP(($C$384)*'Part F'!AU101)</f>
        <v>1.0005992063716409</v>
      </c>
      <c r="AW469" s="41">
        <f ca="1">EXP(($C$384)*'Part F'!AV101)</f>
        <v>1.0004675990700111</v>
      </c>
      <c r="AX469" s="41">
        <f ca="1">EXP(($C$384)*'Part F'!AW101)</f>
        <v>1.0002817927273799</v>
      </c>
      <c r="AY469" s="41">
        <f ca="1">EXP(($C$384)*'Part F'!AX101)</f>
        <v>1.0004998983427136</v>
      </c>
      <c r="AZ469" s="41">
        <f ca="1">EXP(($C$384)*'Part F'!AY101)</f>
        <v>1.0007266674836899</v>
      </c>
      <c r="BA469" s="41">
        <f ca="1">EXP(($C$384)*'Part F'!AZ101)</f>
        <v>1.0005338909957915</v>
      </c>
      <c r="BB469" s="41">
        <f ca="1">EXP(($C$384)*'Part F'!BA101)</f>
        <v>1.0004263071928616</v>
      </c>
      <c r="BC469" s="41">
        <f ca="1">EXP(($C$384)*'Part F'!BB101)</f>
        <v>1.0006538526453912</v>
      </c>
      <c r="BD469" s="41">
        <f ca="1">EXP(($C$384)*'Part F'!BC101)</f>
        <v>1.0007259890036608</v>
      </c>
      <c r="BE469" s="41">
        <f ca="1">EXP(($C$384)*'Part F'!BD101)</f>
        <v>1.0005184323720893</v>
      </c>
      <c r="BF469" s="41">
        <f ca="1">EXP(($C$384)*'Part F'!BE101)</f>
        <v>1.0008111455213948</v>
      </c>
      <c r="BG469" s="41">
        <f ca="1">EXP(($C$384)*'Part F'!BF101)</f>
        <v>1.0005162709166708</v>
      </c>
      <c r="BH469" s="41">
        <f ca="1">EXP(($C$384)*'Part F'!BG101)</f>
        <v>1.0005891781592895</v>
      </c>
      <c r="BI469" s="41">
        <f ca="1">EXP(($C$384)*'Part F'!BH101)</f>
        <v>1.000587952423625</v>
      </c>
      <c r="BJ469" s="41">
        <f ca="1">EXP(($C$384)*'Part F'!BI101)</f>
        <v>1.0004037602485729</v>
      </c>
      <c r="BK469" s="41">
        <f ca="1">EXP(($C$384)*'Part F'!BJ101)</f>
        <v>1.000525803861253</v>
      </c>
      <c r="BL469" s="41">
        <f ca="1">EXP(($C$384)*'Part F'!BK101)</f>
        <v>1.00068341038777</v>
      </c>
      <c r="BM469" s="41">
        <f ca="1">EXP(($C$384)*'Part F'!BL101)</f>
        <v>1.0005767286720564</v>
      </c>
      <c r="BN469" s="41">
        <f ca="1">EXP(($C$384)*'Part F'!BM101)</f>
        <v>1.0005668502567808</v>
      </c>
      <c r="BO469" s="41">
        <f ca="1">EXP(($C$384)*'Part F'!BN101)</f>
        <v>1.0005048764736642</v>
      </c>
      <c r="BP469" s="41">
        <f ca="1">EXP(($C$384)*'Part F'!BO101)</f>
        <v>1.0005725162336623</v>
      </c>
      <c r="BQ469" s="41">
        <f ca="1">EXP(($C$384)*'Part F'!BP101)</f>
        <v>1.0006250193919297</v>
      </c>
      <c r="BR469" s="41">
        <f ca="1">EXP(($C$384)*'Part F'!BQ101)</f>
        <v>1.0004992598179319</v>
      </c>
      <c r="BS469" s="41">
        <f ca="1">EXP(($C$384)*'Part F'!BR101)</f>
        <v>1.0006279064256136</v>
      </c>
      <c r="BT469" s="41">
        <f ca="1">EXP(($C$384)*'Part F'!BS101)</f>
        <v>1.000573508550809</v>
      </c>
      <c r="BU469" s="41">
        <f ca="1">EXP(($C$384)*'Part F'!BT101)</f>
        <v>1.0005228820512313</v>
      </c>
      <c r="BV469" s="41">
        <f ca="1">EXP(($C$384)*'Part F'!BU101)</f>
        <v>1.0004860786280092</v>
      </c>
      <c r="BW469" s="41">
        <f ca="1">EXP(($C$384)*'Part F'!BV101)</f>
        <v>1.0006576638954168</v>
      </c>
      <c r="BX469" s="41">
        <f ca="1">EXP(($C$384)*'Part F'!BW101)</f>
        <v>1.0005628736819705</v>
      </c>
      <c r="BY469" s="41">
        <f ca="1">EXP(($C$384)*'Part F'!BX101)</f>
        <v>1.0004672030120205</v>
      </c>
      <c r="BZ469" s="41">
        <f ca="1">EXP(($C$384)*'Part F'!BY101)</f>
        <v>1.0003949220869464</v>
      </c>
      <c r="CA469" s="41">
        <f ca="1">EXP(($C$384)*'Part F'!BZ101)</f>
        <v>1.0005255853755226</v>
      </c>
      <c r="CB469" s="41">
        <f ca="1">EXP(($C$384)*'Part F'!CA101)</f>
        <v>1.0005596058294652</v>
      </c>
      <c r="CC469" s="41">
        <f ca="1">EXP(($C$384)*'Part F'!CB101)</f>
        <v>1.0006661858409178</v>
      </c>
      <c r="CD469" s="41">
        <f ca="1">EXP(($C$384)*'Part F'!CC101)</f>
        <v>1.0004135267116621</v>
      </c>
      <c r="CE469" s="41">
        <f ca="1">EXP(($C$384)*'Part F'!CD101)</f>
        <v>1.0005059158336989</v>
      </c>
      <c r="CF469" s="41">
        <f ca="1">EXP(($C$384)*'Part F'!CE101)</f>
        <v>1.0004675560917591</v>
      </c>
      <c r="CG469" s="41">
        <f ca="1">EXP(($C$384)*'Part F'!CF101)</f>
        <v>1.0005122956407555</v>
      </c>
      <c r="CH469" s="41">
        <f ca="1">EXP(($C$384)*'Part F'!CG101)</f>
        <v>1.0004471310046363</v>
      </c>
      <c r="CI469" s="41">
        <f ca="1">EXP(($C$384)*'Part F'!CH101)</f>
        <v>1.0005045890602224</v>
      </c>
      <c r="CJ469" s="41">
        <f ca="1">EXP(($C$384)*'Part F'!CI101)</f>
        <v>1.0006702292349103</v>
      </c>
      <c r="CK469" s="41">
        <f ca="1">EXP(($C$384)*'Part F'!CJ101)</f>
        <v>1.0004850276834338</v>
      </c>
      <c r="CL469" s="41">
        <f ca="1">EXP(($C$384)*'Part F'!CK101)</f>
        <v>1.0005581737941649</v>
      </c>
      <c r="CM469" s="41">
        <f ca="1">EXP(($C$384)*'Part F'!CL101)</f>
        <v>1.0005549909578457</v>
      </c>
      <c r="CN469" s="41">
        <f ca="1">EXP(($C$384)*'Part F'!CM101)</f>
        <v>1.0006550153286335</v>
      </c>
      <c r="CO469" s="41">
        <f ca="1">EXP(($C$384)*'Part F'!CN101)</f>
        <v>1.0004800288138711</v>
      </c>
      <c r="CP469" s="41">
        <f ca="1">EXP(($C$384)*'Part F'!CO101)</f>
        <v>1.000596315280162</v>
      </c>
      <c r="CQ469" s="41">
        <f ca="1">EXP(($C$384)*'Part F'!CP101)</f>
        <v>1.0004577170606352</v>
      </c>
      <c r="CR469" s="41">
        <f ca="1">EXP(($C$384)*'Part F'!CQ101)</f>
        <v>1.000434044098425</v>
      </c>
      <c r="CS469" s="41">
        <f ca="1">EXP(($C$384)*'Part F'!CR101)</f>
        <v>1.0005370840775873</v>
      </c>
      <c r="CT469" s="41">
        <f ca="1">EXP(($C$384)*'Part F'!CS101)</f>
        <v>1.0005281538444688</v>
      </c>
      <c r="CU469" s="41">
        <f ca="1">EXP(($C$384)*'Part F'!CT101)</f>
        <v>1.0007397128994682</v>
      </c>
      <c r="CV469" s="41">
        <f ca="1">EXP(($C$384)*'Part F'!CU101)</f>
        <v>1.000569874647725</v>
      </c>
      <c r="CW469" s="41">
        <f ca="1">EXP(($C$384)*'Part F'!CV101)</f>
        <v>1.0005428796495146</v>
      </c>
      <c r="CX469" s="41">
        <f ca="1">EXP(($C$384)*'Part F'!CW101)</f>
        <v>1.0005517293644581</v>
      </c>
      <c r="CY469" s="41">
        <f ca="1">EXP(($C$384)*'Part F'!CX101)</f>
        <v>1.0006213817659622</v>
      </c>
    </row>
    <row r="470" spans="3:103" x14ac:dyDescent="0.2">
      <c r="C470" s="41">
        <f t="shared" si="38"/>
        <v>7.2499999999999911</v>
      </c>
      <c r="D470" s="41">
        <f ca="1">EXP(($C$384)*'Part F'!C102)</f>
        <v>1.0004770883446552</v>
      </c>
      <c r="E470" s="41">
        <f ca="1">EXP(($C$384)*'Part F'!D102)</f>
        <v>1.000501249831248</v>
      </c>
      <c r="F470" s="41">
        <f ca="1">EXP(($C$384)*'Part F'!E102)</f>
        <v>1.0005269446368596</v>
      </c>
      <c r="G470" s="41">
        <f ca="1">EXP(($C$384)*'Part F'!F102)</f>
        <v>1.0005687633477633</v>
      </c>
      <c r="H470" s="41">
        <f ca="1">EXP(($C$384)*'Part F'!G102)</f>
        <v>1.0007879509384638</v>
      </c>
      <c r="I470" s="41">
        <f ca="1">EXP(($C$384)*'Part F'!H102)</f>
        <v>1.0006155589790904</v>
      </c>
      <c r="J470" s="41">
        <f ca="1">EXP(($C$384)*'Part F'!I102)</f>
        <v>1.0007125207425425</v>
      </c>
      <c r="K470" s="41">
        <f ca="1">EXP(($C$384)*'Part F'!J102)</f>
        <v>1.0005231180487995</v>
      </c>
      <c r="L470" s="41">
        <f ca="1">EXP(($C$384)*'Part F'!K102)</f>
        <v>1.0007364884948311</v>
      </c>
      <c r="M470" s="41">
        <f ca="1">EXP(($C$384)*'Part F'!L102)</f>
        <v>1.0004973183977059</v>
      </c>
      <c r="N470" s="41">
        <f ca="1">EXP(($C$384)*'Part F'!M102)</f>
        <v>1.000663940443302</v>
      </c>
      <c r="O470" s="41">
        <f ca="1">EXP(($C$384)*'Part F'!N102)</f>
        <v>1.000413672382243</v>
      </c>
      <c r="P470" s="41">
        <f ca="1">EXP(($C$384)*'Part F'!O102)</f>
        <v>1.0006623669539276</v>
      </c>
      <c r="Q470" s="41">
        <f ca="1">EXP(($C$384)*'Part F'!P102)</f>
        <v>1.0006878119246685</v>
      </c>
      <c r="R470" s="41">
        <f ca="1">EXP(($C$384)*'Part F'!Q102)</f>
        <v>1.0006737347155994</v>
      </c>
      <c r="S470" s="41">
        <f ca="1">EXP(($C$384)*'Part F'!R102)</f>
        <v>1.0005433242925521</v>
      </c>
      <c r="T470" s="41">
        <f ca="1">EXP(($C$384)*'Part F'!S102)</f>
        <v>1.00056863554089</v>
      </c>
      <c r="U470" s="41">
        <f ca="1">EXP(($C$384)*'Part F'!T102)</f>
        <v>1.0006455568264572</v>
      </c>
      <c r="V470" s="41">
        <f ca="1">EXP(($C$384)*'Part F'!U102)</f>
        <v>1.000562823977337</v>
      </c>
      <c r="W470" s="41">
        <f ca="1">EXP(($C$384)*'Part F'!V102)</f>
        <v>1.0005837774366642</v>
      </c>
      <c r="X470" s="41">
        <f ca="1">EXP(($C$384)*'Part F'!W102)</f>
        <v>1.0005016569926497</v>
      </c>
      <c r="Y470" s="41">
        <f ca="1">EXP(($C$384)*'Part F'!X102)</f>
        <v>1.000435711366358</v>
      </c>
      <c r="Z470" s="41">
        <f ca="1">EXP(($C$384)*'Part F'!Y102)</f>
        <v>1.0004741257586367</v>
      </c>
      <c r="AA470" s="41">
        <f ca="1">EXP(($C$384)*'Part F'!Z102)</f>
        <v>1.0004450115223222</v>
      </c>
      <c r="AB470" s="41">
        <f ca="1">EXP(($C$384)*'Part F'!AA102)</f>
        <v>1.0005206382386933</v>
      </c>
      <c r="AC470" s="41">
        <f ca="1">EXP(($C$384)*'Part F'!AB102)</f>
        <v>1.0005347754846454</v>
      </c>
      <c r="AD470" s="41">
        <f ca="1">EXP(($C$384)*'Part F'!AC102)</f>
        <v>1.000649966400418</v>
      </c>
      <c r="AE470" s="41">
        <f ca="1">EXP(($C$384)*'Part F'!AD102)</f>
        <v>1.0006474058924613</v>
      </c>
      <c r="AF470" s="41">
        <f ca="1">EXP(($C$384)*'Part F'!AE102)</f>
        <v>1.0004248476839537</v>
      </c>
      <c r="AG470" s="41">
        <f ca="1">EXP(($C$384)*'Part F'!AF102)</f>
        <v>1.0006079437885127</v>
      </c>
      <c r="AH470" s="41">
        <f ca="1">EXP(($C$384)*'Part F'!AG102)</f>
        <v>1.0007865336440067</v>
      </c>
      <c r="AI470" s="41">
        <f ca="1">EXP(($C$384)*'Part F'!AH102)</f>
        <v>1.0004782271458168</v>
      </c>
      <c r="AJ470" s="41">
        <f ca="1">EXP(($C$384)*'Part F'!AI102)</f>
        <v>1.0005272041062832</v>
      </c>
      <c r="AK470" s="41">
        <f ca="1">EXP(($C$384)*'Part F'!AJ102)</f>
        <v>1.000499671238277</v>
      </c>
      <c r="AL470" s="41">
        <f ca="1">EXP(($C$384)*'Part F'!AK102)</f>
        <v>1.0004632956328168</v>
      </c>
      <c r="AM470" s="41">
        <f ca="1">EXP(($C$384)*'Part F'!AL102)</f>
        <v>1.0007124336822977</v>
      </c>
      <c r="AN470" s="41">
        <f ca="1">EXP(($C$384)*'Part F'!AM102)</f>
        <v>1.0005340173375152</v>
      </c>
      <c r="AO470" s="41">
        <f ca="1">EXP(($C$384)*'Part F'!AN102)</f>
        <v>1.0005923188141905</v>
      </c>
      <c r="AP470" s="41">
        <f ca="1">EXP(($C$384)*'Part F'!AO102)</f>
        <v>1.0004950526134135</v>
      </c>
      <c r="AQ470" s="41">
        <f ca="1">EXP(($C$384)*'Part F'!AP102)</f>
        <v>1.0006430056647144</v>
      </c>
      <c r="AR470" s="41">
        <f ca="1">EXP(($C$384)*'Part F'!AQ102)</f>
        <v>1.0008782038616837</v>
      </c>
      <c r="AS470" s="41">
        <f ca="1">EXP(($C$384)*'Part F'!AR102)</f>
        <v>1.0005925905967554</v>
      </c>
      <c r="AT470" s="41">
        <f ca="1">EXP(($C$384)*'Part F'!AS102)</f>
        <v>1.0005062258708053</v>
      </c>
      <c r="AU470" s="41">
        <f ca="1">EXP(($C$384)*'Part F'!AT102)</f>
        <v>1.000556136393465</v>
      </c>
      <c r="AV470" s="41">
        <f ca="1">EXP(($C$384)*'Part F'!AU102)</f>
        <v>1.0006024032048109</v>
      </c>
      <c r="AW470" s="41">
        <f ca="1">EXP(($C$384)*'Part F'!AV102)</f>
        <v>1.0004673182855897</v>
      </c>
      <c r="AX470" s="41">
        <f ca="1">EXP(($C$384)*'Part F'!AW102)</f>
        <v>1.0002904886649207</v>
      </c>
      <c r="AY470" s="41">
        <f ca="1">EXP(($C$384)*'Part F'!AX102)</f>
        <v>1.0005025879367699</v>
      </c>
      <c r="AZ470" s="41">
        <f ca="1">EXP(($C$384)*'Part F'!AY102)</f>
        <v>1.0007512192152566</v>
      </c>
      <c r="BA470" s="41">
        <f ca="1">EXP(($C$384)*'Part F'!AZ102)</f>
        <v>1.0005400671530837</v>
      </c>
      <c r="BB470" s="41">
        <f ca="1">EXP(($C$384)*'Part F'!BA102)</f>
        <v>1.0004294101942017</v>
      </c>
      <c r="BC470" s="41">
        <f ca="1">EXP(($C$384)*'Part F'!BB102)</f>
        <v>1.0006599921033319</v>
      </c>
      <c r="BD470" s="41">
        <f ca="1">EXP(($C$384)*'Part F'!BC102)</f>
        <v>1.0007451218283994</v>
      </c>
      <c r="BE470" s="41">
        <f ca="1">EXP(($C$384)*'Part F'!BD102)</f>
        <v>1.0005377693047046</v>
      </c>
      <c r="BF470" s="41">
        <f ca="1">EXP(($C$384)*'Part F'!BE102)</f>
        <v>1.00081088748401</v>
      </c>
      <c r="BG470" s="41">
        <f ca="1">EXP(($C$384)*'Part F'!BF102)</f>
        <v>1.0005149921929395</v>
      </c>
      <c r="BH470" s="41">
        <f ca="1">EXP(($C$384)*'Part F'!BG102)</f>
        <v>1.0005685613643398</v>
      </c>
      <c r="BI470" s="41">
        <f ca="1">EXP(($C$384)*'Part F'!BH102)</f>
        <v>1.0005830167962562</v>
      </c>
      <c r="BJ470" s="41">
        <f ca="1">EXP(($C$384)*'Part F'!BI102)</f>
        <v>1.0004017612644893</v>
      </c>
      <c r="BK470" s="41">
        <f ca="1">EXP(($C$384)*'Part F'!BJ102)</f>
        <v>1.0005169326809153</v>
      </c>
      <c r="BL470" s="41">
        <f ca="1">EXP(($C$384)*'Part F'!BK102)</f>
        <v>1.000662969166616</v>
      </c>
      <c r="BM470" s="41">
        <f ca="1">EXP(($C$384)*'Part F'!BL102)</f>
        <v>1.0005896269619801</v>
      </c>
      <c r="BN470" s="41">
        <f ca="1">EXP(($C$384)*'Part F'!BM102)</f>
        <v>1.0005613409690253</v>
      </c>
      <c r="BO470" s="41">
        <f ca="1">EXP(($C$384)*'Part F'!BN102)</f>
        <v>1.0005138627451267</v>
      </c>
      <c r="BP470" s="41">
        <f ca="1">EXP(($C$384)*'Part F'!BO102)</f>
        <v>1.0005722376139259</v>
      </c>
      <c r="BQ470" s="41">
        <f ca="1">EXP(($C$384)*'Part F'!BP102)</f>
        <v>1.0006254128036867</v>
      </c>
      <c r="BR470" s="41">
        <f ca="1">EXP(($C$384)*'Part F'!BQ102)</f>
        <v>1.0004993915913345</v>
      </c>
      <c r="BS470" s="41">
        <f ca="1">EXP(($C$384)*'Part F'!BR102)</f>
        <v>1.0006424802762999</v>
      </c>
      <c r="BT470" s="41">
        <f ca="1">EXP(($C$384)*'Part F'!BS102)</f>
        <v>1.000572711508398</v>
      </c>
      <c r="BU470" s="41">
        <f ca="1">EXP(($C$384)*'Part F'!BT102)</f>
        <v>1.0004920142949079</v>
      </c>
      <c r="BV470" s="41">
        <f ca="1">EXP(($C$384)*'Part F'!BU102)</f>
        <v>1.0004883557062012</v>
      </c>
      <c r="BW470" s="41">
        <f ca="1">EXP(($C$384)*'Part F'!BV102)</f>
        <v>1.0006433804362849</v>
      </c>
      <c r="BX470" s="41">
        <f ca="1">EXP(($C$384)*'Part F'!BW102)</f>
        <v>1.000535277609321</v>
      </c>
      <c r="BY470" s="41">
        <f ca="1">EXP(($C$384)*'Part F'!BX102)</f>
        <v>1.0004782414144562</v>
      </c>
      <c r="BZ470" s="41">
        <f ca="1">EXP(($C$384)*'Part F'!BY102)</f>
        <v>1.0003728364569695</v>
      </c>
      <c r="CA470" s="41">
        <f ca="1">EXP(($C$384)*'Part F'!BZ102)</f>
        <v>1.0005030401254531</v>
      </c>
      <c r="CB470" s="41">
        <f ca="1">EXP(($C$384)*'Part F'!CA102)</f>
        <v>1.0005638927617637</v>
      </c>
      <c r="CC470" s="41">
        <f ca="1">EXP(($C$384)*'Part F'!CB102)</f>
        <v>1.0006575963658391</v>
      </c>
      <c r="CD470" s="41">
        <f ca="1">EXP(($C$384)*'Part F'!CC102)</f>
        <v>1.0004041802958488</v>
      </c>
      <c r="CE470" s="41">
        <f ca="1">EXP(($C$384)*'Part F'!CD102)</f>
        <v>1.0004900457493855</v>
      </c>
      <c r="CF470" s="41">
        <f ca="1">EXP(($C$384)*'Part F'!CE102)</f>
        <v>1.0004531745412131</v>
      </c>
      <c r="CG470" s="41">
        <f ca="1">EXP(($C$384)*'Part F'!CF102)</f>
        <v>1.000513510091414</v>
      </c>
      <c r="CH470" s="41">
        <f ca="1">EXP(($C$384)*'Part F'!CG102)</f>
        <v>1.0004306022030895</v>
      </c>
      <c r="CI470" s="41">
        <f ca="1">EXP(($C$384)*'Part F'!CH102)</f>
        <v>1.0004968563599224</v>
      </c>
      <c r="CJ470" s="41">
        <f ca="1">EXP(($C$384)*'Part F'!CI102)</f>
        <v>1.0006615460553587</v>
      </c>
      <c r="CK470" s="41">
        <f ca="1">EXP(($C$384)*'Part F'!CJ102)</f>
        <v>1.0004963074773876</v>
      </c>
      <c r="CL470" s="41">
        <f ca="1">EXP(($C$384)*'Part F'!CK102)</f>
        <v>1.0005595883823135</v>
      </c>
      <c r="CM470" s="41">
        <f ca="1">EXP(($C$384)*'Part F'!CL102)</f>
        <v>1.0005614072058362</v>
      </c>
      <c r="CN470" s="41">
        <f ca="1">EXP(($C$384)*'Part F'!CM102)</f>
        <v>1.0006418267880872</v>
      </c>
      <c r="CO470" s="41">
        <f ca="1">EXP(($C$384)*'Part F'!CN102)</f>
        <v>1.0004740675743364</v>
      </c>
      <c r="CP470" s="41">
        <f ca="1">EXP(($C$384)*'Part F'!CO102)</f>
        <v>1.0005970228918062</v>
      </c>
      <c r="CQ470" s="41">
        <f ca="1">EXP(($C$384)*'Part F'!CP102)</f>
        <v>1.0004607027717396</v>
      </c>
      <c r="CR470" s="41">
        <f ca="1">EXP(($C$384)*'Part F'!CQ102)</f>
        <v>1.0004287100267584</v>
      </c>
      <c r="CS470" s="41">
        <f ca="1">EXP(($C$384)*'Part F'!CR102)</f>
        <v>1.0005437291498298</v>
      </c>
      <c r="CT470" s="41">
        <f ca="1">EXP(($C$384)*'Part F'!CS102)</f>
        <v>1.0005096859159877</v>
      </c>
      <c r="CU470" s="41">
        <f ca="1">EXP(($C$384)*'Part F'!CT102)</f>
        <v>1.0007590244763838</v>
      </c>
      <c r="CV470" s="41">
        <f ca="1">EXP(($C$384)*'Part F'!CU102)</f>
        <v>1.0005711444536129</v>
      </c>
      <c r="CW470" s="41">
        <f ca="1">EXP(($C$384)*'Part F'!CV102)</f>
        <v>1.000544210839502</v>
      </c>
      <c r="CX470" s="41">
        <f ca="1">EXP(($C$384)*'Part F'!CW102)</f>
        <v>1.0005333063105462</v>
      </c>
      <c r="CY470" s="41">
        <f ca="1">EXP(($C$384)*'Part F'!CX102)</f>
        <v>1.0006308796086234</v>
      </c>
    </row>
    <row r="471" spans="3:103" x14ac:dyDescent="0.2">
      <c r="C471" s="41">
        <f t="shared" si="38"/>
        <v>7.3333333333333242</v>
      </c>
      <c r="D471" s="41">
        <f ca="1">EXP(($C$384)*'Part F'!C103)</f>
        <v>1.0004687377132733</v>
      </c>
      <c r="E471" s="41">
        <f ca="1">EXP(($C$384)*'Part F'!D103)</f>
        <v>1.0004941087447174</v>
      </c>
      <c r="F471" s="41">
        <f ca="1">EXP(($C$384)*'Part F'!E103)</f>
        <v>1.0005336838521848</v>
      </c>
      <c r="G471" s="41">
        <f ca="1">EXP(($C$384)*'Part F'!F103)</f>
        <v>1.000556261956969</v>
      </c>
      <c r="H471" s="41">
        <f ca="1">EXP(($C$384)*'Part F'!G103)</f>
        <v>1.0007939507442931</v>
      </c>
      <c r="I471" s="41">
        <f ca="1">EXP(($C$384)*'Part F'!H103)</f>
        <v>1.0006088983924077</v>
      </c>
      <c r="J471" s="41">
        <f ca="1">EXP(($C$384)*'Part F'!I103)</f>
        <v>1.0007188695495011</v>
      </c>
      <c r="K471" s="41">
        <f ca="1">EXP(($C$384)*'Part F'!J103)</f>
        <v>1.0005157143946932</v>
      </c>
      <c r="L471" s="41">
        <f ca="1">EXP(($C$384)*'Part F'!K103)</f>
        <v>1.0007462339613293</v>
      </c>
      <c r="M471" s="41">
        <f ca="1">EXP(($C$384)*'Part F'!L103)</f>
        <v>1.0004966221413998</v>
      </c>
      <c r="N471" s="41">
        <f ca="1">EXP(($C$384)*'Part F'!M103)</f>
        <v>1.0006607660453428</v>
      </c>
      <c r="O471" s="41">
        <f ca="1">EXP(($C$384)*'Part F'!N103)</f>
        <v>1.0004252364498807</v>
      </c>
      <c r="P471" s="41">
        <f ca="1">EXP(($C$384)*'Part F'!O103)</f>
        <v>1.0006771059144124</v>
      </c>
      <c r="Q471" s="41">
        <f ca="1">EXP(($C$384)*'Part F'!P103)</f>
        <v>1.0006845979136323</v>
      </c>
      <c r="R471" s="41">
        <f ca="1">EXP(($C$384)*'Part F'!Q103)</f>
        <v>1.0006988150053568</v>
      </c>
      <c r="S471" s="41">
        <f ca="1">EXP(($C$384)*'Part F'!R103)</f>
        <v>1.0005192278529962</v>
      </c>
      <c r="T471" s="41">
        <f ca="1">EXP(($C$384)*'Part F'!S103)</f>
        <v>1.0005796600864756</v>
      </c>
      <c r="U471" s="41">
        <f ca="1">EXP(($C$384)*'Part F'!T103)</f>
        <v>1.0006586139618645</v>
      </c>
      <c r="V471" s="41">
        <f ca="1">EXP(($C$384)*'Part F'!U103)</f>
        <v>1.0005774209656926</v>
      </c>
      <c r="W471" s="41">
        <f ca="1">EXP(($C$384)*'Part F'!V103)</f>
        <v>1.0006129311663507</v>
      </c>
      <c r="X471" s="41">
        <f ca="1">EXP(($C$384)*'Part F'!W103)</f>
        <v>1.0005134068202572</v>
      </c>
      <c r="Y471" s="41">
        <f ca="1">EXP(($C$384)*'Part F'!X103)</f>
        <v>1.0004378315634856</v>
      </c>
      <c r="Z471" s="41">
        <f ca="1">EXP(($C$384)*'Part F'!Y103)</f>
        <v>1.0004811859804696</v>
      </c>
      <c r="AA471" s="41">
        <f ca="1">EXP(($C$384)*'Part F'!Z103)</f>
        <v>1.0004650766186585</v>
      </c>
      <c r="AB471" s="41">
        <f ca="1">EXP(($C$384)*'Part F'!AA103)</f>
        <v>1.0005384914521553</v>
      </c>
      <c r="AC471" s="41">
        <f ca="1">EXP(($C$384)*'Part F'!AB103)</f>
        <v>1.0005501484240307</v>
      </c>
      <c r="AD471" s="41">
        <f ca="1">EXP(($C$384)*'Part F'!AC103)</f>
        <v>1.0006423730213292</v>
      </c>
      <c r="AE471" s="41">
        <f ca="1">EXP(($C$384)*'Part F'!AD103)</f>
        <v>1.0006362652595056</v>
      </c>
      <c r="AF471" s="41">
        <f ca="1">EXP(($C$384)*'Part F'!AE103)</f>
        <v>1.0004261838891735</v>
      </c>
      <c r="AG471" s="41">
        <f ca="1">EXP(($C$384)*'Part F'!AF103)</f>
        <v>1.0006255356724159</v>
      </c>
      <c r="AH471" s="41">
        <f ca="1">EXP(($C$384)*'Part F'!AG103)</f>
        <v>1.000784460275391</v>
      </c>
      <c r="AI471" s="41">
        <f ca="1">EXP(($C$384)*'Part F'!AH103)</f>
        <v>1.0004733228253258</v>
      </c>
      <c r="AJ471" s="41">
        <f ca="1">EXP(($C$384)*'Part F'!AI103)</f>
        <v>1.0005174974830855</v>
      </c>
      <c r="AK471" s="41">
        <f ca="1">EXP(($C$384)*'Part F'!AJ103)</f>
        <v>1.0004970002073277</v>
      </c>
      <c r="AL471" s="41">
        <f ca="1">EXP(($C$384)*'Part F'!AK103)</f>
        <v>1.0004616069054209</v>
      </c>
      <c r="AM471" s="41">
        <f ca="1">EXP(($C$384)*'Part F'!AL103)</f>
        <v>1.0006874542734161</v>
      </c>
      <c r="AN471" s="41">
        <f ca="1">EXP(($C$384)*'Part F'!AM103)</f>
        <v>1.0005150664350624</v>
      </c>
      <c r="AO471" s="41">
        <f ca="1">EXP(($C$384)*'Part F'!AN103)</f>
        <v>1.0005755581831794</v>
      </c>
      <c r="AP471" s="41">
        <f ca="1">EXP(($C$384)*'Part F'!AO103)</f>
        <v>1.000506891250933</v>
      </c>
      <c r="AQ471" s="41">
        <f ca="1">EXP(($C$384)*'Part F'!AP103)</f>
        <v>1.0006359773385394</v>
      </c>
      <c r="AR471" s="41">
        <f ca="1">EXP(($C$384)*'Part F'!AQ103)</f>
        <v>1.0008523820052557</v>
      </c>
      <c r="AS471" s="41">
        <f ca="1">EXP(($C$384)*'Part F'!AR103)</f>
        <v>1.0005874465648803</v>
      </c>
      <c r="AT471" s="41">
        <f ca="1">EXP(($C$384)*'Part F'!AS103)</f>
        <v>1.0004943771538379</v>
      </c>
      <c r="AU471" s="41">
        <f ca="1">EXP(($C$384)*'Part F'!AT103)</f>
        <v>1.000556215033519</v>
      </c>
      <c r="AV471" s="41">
        <f ca="1">EXP(($C$384)*'Part F'!AU103)</f>
        <v>1.0006142583590434</v>
      </c>
      <c r="AW471" s="41">
        <f ca="1">EXP(($C$384)*'Part F'!AV103)</f>
        <v>1.0004617293963485</v>
      </c>
      <c r="AX471" s="41">
        <f ca="1">EXP(($C$384)*'Part F'!AW103)</f>
        <v>1.0002751496592817</v>
      </c>
      <c r="AY471" s="41">
        <f ca="1">EXP(($C$384)*'Part F'!AX103)</f>
        <v>1.0004937068537165</v>
      </c>
      <c r="AZ471" s="41">
        <f ca="1">EXP(($C$384)*'Part F'!AY103)</f>
        <v>1.0007674037311072</v>
      </c>
      <c r="BA471" s="41">
        <f ca="1">EXP(($C$384)*'Part F'!AZ103)</f>
        <v>1.0005320055185138</v>
      </c>
      <c r="BB471" s="41">
        <f ca="1">EXP(($C$384)*'Part F'!BA103)</f>
        <v>1.0004405537531038</v>
      </c>
      <c r="BC471" s="41">
        <f ca="1">EXP(($C$384)*'Part F'!BB103)</f>
        <v>1.0006567012656378</v>
      </c>
      <c r="BD471" s="41">
        <f ca="1">EXP(($C$384)*'Part F'!BC103)</f>
        <v>1.0007477975602757</v>
      </c>
      <c r="BE471" s="41">
        <f ca="1">EXP(($C$384)*'Part F'!BD103)</f>
        <v>1.0005117722985888</v>
      </c>
      <c r="BF471" s="41">
        <f ca="1">EXP(($C$384)*'Part F'!BE103)</f>
        <v>1.0007972669095919</v>
      </c>
      <c r="BG471" s="41">
        <f ca="1">EXP(($C$384)*'Part F'!BF103)</f>
        <v>1.000517422543352</v>
      </c>
      <c r="BH471" s="41">
        <f ca="1">EXP(($C$384)*'Part F'!BG103)</f>
        <v>1.0005598782368765</v>
      </c>
      <c r="BI471" s="41">
        <f ca="1">EXP(($C$384)*'Part F'!BH103)</f>
        <v>1.0005765791294532</v>
      </c>
      <c r="BJ471" s="41">
        <f ca="1">EXP(($C$384)*'Part F'!BI103)</f>
        <v>1.000396399878285</v>
      </c>
      <c r="BK471" s="41">
        <f ca="1">EXP(($C$384)*'Part F'!BJ103)</f>
        <v>1.0005111337302497</v>
      </c>
      <c r="BL471" s="41">
        <f ca="1">EXP(($C$384)*'Part F'!BK103)</f>
        <v>1.0006367505615066</v>
      </c>
      <c r="BM471" s="41">
        <f ca="1">EXP(($C$384)*'Part F'!BL103)</f>
        <v>1.0006014352736223</v>
      </c>
      <c r="BN471" s="41">
        <f ca="1">EXP(($C$384)*'Part F'!BM103)</f>
        <v>1.0005693566187672</v>
      </c>
      <c r="BO471" s="41">
        <f ca="1">EXP(($C$384)*'Part F'!BN103)</f>
        <v>1.0005121898980631</v>
      </c>
      <c r="BP471" s="41">
        <f ca="1">EXP(($C$384)*'Part F'!BO103)</f>
        <v>1.0005648727286205</v>
      </c>
      <c r="BQ471" s="41">
        <f ca="1">EXP(($C$384)*'Part F'!BP103)</f>
        <v>1.0006233627099548</v>
      </c>
      <c r="BR471" s="41">
        <f ca="1">EXP(($C$384)*'Part F'!BQ103)</f>
        <v>1.0005125053952688</v>
      </c>
      <c r="BS471" s="41">
        <f ca="1">EXP(($C$384)*'Part F'!BR103)</f>
        <v>1.0006520610839864</v>
      </c>
      <c r="BT471" s="41">
        <f ca="1">EXP(($C$384)*'Part F'!BS103)</f>
        <v>1.0005760541373911</v>
      </c>
      <c r="BU471" s="41">
        <f ca="1">EXP(($C$384)*'Part F'!BT103)</f>
        <v>1.0004923182704979</v>
      </c>
      <c r="BV471" s="41">
        <f ca="1">EXP(($C$384)*'Part F'!BU103)</f>
        <v>1.0004928349685882</v>
      </c>
      <c r="BW471" s="41">
        <f ca="1">EXP(($C$384)*'Part F'!BV103)</f>
        <v>1.0006233807051121</v>
      </c>
      <c r="BX471" s="41">
        <f ca="1">EXP(($C$384)*'Part F'!BW103)</f>
        <v>1.0005241060265972</v>
      </c>
      <c r="BY471" s="41">
        <f ca="1">EXP(($C$384)*'Part F'!BX103)</f>
        <v>1.0004756049075978</v>
      </c>
      <c r="BZ471" s="41">
        <f ca="1">EXP(($C$384)*'Part F'!BY103)</f>
        <v>1.0003463498419629</v>
      </c>
      <c r="CA471" s="41">
        <f ca="1">EXP(($C$384)*'Part F'!BZ103)</f>
        <v>1.00049523030486</v>
      </c>
      <c r="CB471" s="41">
        <f ca="1">EXP(($C$384)*'Part F'!CA103)</f>
        <v>1.0005651656944494</v>
      </c>
      <c r="CC471" s="41">
        <f ca="1">EXP(($C$384)*'Part F'!CB103)</f>
        <v>1.0006608425718484</v>
      </c>
      <c r="CD471" s="41">
        <f ca="1">EXP(($C$384)*'Part F'!CC103)</f>
        <v>1.0004096789103825</v>
      </c>
      <c r="CE471" s="41">
        <f ca="1">EXP(($C$384)*'Part F'!CD103)</f>
        <v>1.0005023510561113</v>
      </c>
      <c r="CF471" s="41">
        <f ca="1">EXP(($C$384)*'Part F'!CE103)</f>
        <v>1.0004597203919185</v>
      </c>
      <c r="CG471" s="41">
        <f ca="1">EXP(($C$384)*'Part F'!CF103)</f>
        <v>1.0005156940156463</v>
      </c>
      <c r="CH471" s="41">
        <f ca="1">EXP(($C$384)*'Part F'!CG103)</f>
        <v>1.0004485390279809</v>
      </c>
      <c r="CI471" s="41">
        <f ca="1">EXP(($C$384)*'Part F'!CH103)</f>
        <v>1.0005146814556622</v>
      </c>
      <c r="CJ471" s="41">
        <f ca="1">EXP(($C$384)*'Part F'!CI103)</f>
        <v>1.0006585066504567</v>
      </c>
      <c r="CK471" s="41">
        <f ca="1">EXP(($C$384)*'Part F'!CJ103)</f>
        <v>1.0004944764303099</v>
      </c>
      <c r="CL471" s="41">
        <f ca="1">EXP(($C$384)*'Part F'!CK103)</f>
        <v>1.000560168951891</v>
      </c>
      <c r="CM471" s="41">
        <f ca="1">EXP(($C$384)*'Part F'!CL103)</f>
        <v>1.0005583685040536</v>
      </c>
      <c r="CN471" s="41">
        <f ca="1">EXP(($C$384)*'Part F'!CM103)</f>
        <v>1.0006241436582946</v>
      </c>
      <c r="CO471" s="41">
        <f ca="1">EXP(($C$384)*'Part F'!CN103)</f>
        <v>1.0004712304205543</v>
      </c>
      <c r="CP471" s="41">
        <f ca="1">EXP(($C$384)*'Part F'!CO103)</f>
        <v>1.0005949139045023</v>
      </c>
      <c r="CQ471" s="41">
        <f ca="1">EXP(($C$384)*'Part F'!CP103)</f>
        <v>1.0004647688340036</v>
      </c>
      <c r="CR471" s="41">
        <f ca="1">EXP(($C$384)*'Part F'!CQ103)</f>
        <v>1.0004472327497709</v>
      </c>
      <c r="CS471" s="41">
        <f ca="1">EXP(($C$384)*'Part F'!CR103)</f>
        <v>1.0005504401856635</v>
      </c>
      <c r="CT471" s="41">
        <f ca="1">EXP(($C$384)*'Part F'!CS103)</f>
        <v>1.0005228646383422</v>
      </c>
      <c r="CU471" s="41">
        <f ca="1">EXP(($C$384)*'Part F'!CT103)</f>
        <v>1.0007293034758102</v>
      </c>
      <c r="CV471" s="41">
        <f ca="1">EXP(($C$384)*'Part F'!CU103)</f>
        <v>1.000576138225665</v>
      </c>
      <c r="CW471" s="41">
        <f ca="1">EXP(($C$384)*'Part F'!CV103)</f>
        <v>1.0005541227391277</v>
      </c>
      <c r="CX471" s="41">
        <f ca="1">EXP(($C$384)*'Part F'!CW103)</f>
        <v>1.0005347182965487</v>
      </c>
      <c r="CY471" s="41">
        <f ca="1">EXP(($C$384)*'Part F'!CX103)</f>
        <v>1.0006381111744784</v>
      </c>
    </row>
    <row r="472" spans="3:103" x14ac:dyDescent="0.2">
      <c r="C472" s="41">
        <f t="shared" si="38"/>
        <v>7.4166666666666572</v>
      </c>
      <c r="D472" s="41">
        <f ca="1">EXP(($C$384)*'Part F'!C104)</f>
        <v>1.0004789960182991</v>
      </c>
      <c r="E472" s="41">
        <f ca="1">EXP(($C$384)*'Part F'!D104)</f>
        <v>1.000487850263394</v>
      </c>
      <c r="F472" s="41">
        <f ca="1">EXP(($C$384)*'Part F'!E104)</f>
        <v>1.0005521676304858</v>
      </c>
      <c r="G472" s="41">
        <f ca="1">EXP(($C$384)*'Part F'!F104)</f>
        <v>1.0005612965819275</v>
      </c>
      <c r="H472" s="41">
        <f ca="1">EXP(($C$384)*'Part F'!G104)</f>
        <v>1.0007980691901179</v>
      </c>
      <c r="I472" s="41">
        <f ca="1">EXP(($C$384)*'Part F'!H104)</f>
        <v>1.0006157387890116</v>
      </c>
      <c r="J472" s="41">
        <f ca="1">EXP(($C$384)*'Part F'!I104)</f>
        <v>1.0006953905440115</v>
      </c>
      <c r="K472" s="41">
        <f ca="1">EXP(($C$384)*'Part F'!J104)</f>
        <v>1.0005306674929193</v>
      </c>
      <c r="L472" s="41">
        <f ca="1">EXP(($C$384)*'Part F'!K104)</f>
        <v>1.0007415281904415</v>
      </c>
      <c r="M472" s="41">
        <f ca="1">EXP(($C$384)*'Part F'!L104)</f>
        <v>1.0004995930644494</v>
      </c>
      <c r="N472" s="41">
        <f ca="1">EXP(($C$384)*'Part F'!M104)</f>
        <v>1.0006659493880541</v>
      </c>
      <c r="O472" s="41">
        <f ca="1">EXP(($C$384)*'Part F'!N104)</f>
        <v>1.000427378521429</v>
      </c>
      <c r="P472" s="41">
        <f ca="1">EXP(($C$384)*'Part F'!O104)</f>
        <v>1.0006795053023709</v>
      </c>
      <c r="Q472" s="41">
        <f ca="1">EXP(($C$384)*'Part F'!P104)</f>
        <v>1.0006865679614452</v>
      </c>
      <c r="R472" s="41">
        <f ca="1">EXP(($C$384)*'Part F'!Q104)</f>
        <v>1.0006879035878371</v>
      </c>
      <c r="S472" s="41">
        <f ca="1">EXP(($C$384)*'Part F'!R104)</f>
        <v>1.0005221003370703</v>
      </c>
      <c r="T472" s="41">
        <f ca="1">EXP(($C$384)*'Part F'!S104)</f>
        <v>1.000581673012602</v>
      </c>
      <c r="U472" s="41">
        <f ca="1">EXP(($C$384)*'Part F'!T104)</f>
        <v>1.0006356274797583</v>
      </c>
      <c r="V472" s="41">
        <f ca="1">EXP(($C$384)*'Part F'!U104)</f>
        <v>1.0005649585985048</v>
      </c>
      <c r="W472" s="41">
        <f ca="1">EXP(($C$384)*'Part F'!V104)</f>
        <v>1.00059138035274</v>
      </c>
      <c r="X472" s="41">
        <f ca="1">EXP(($C$384)*'Part F'!W104)</f>
        <v>1.0005012045398685</v>
      </c>
      <c r="Y472" s="41">
        <f ca="1">EXP(($C$384)*'Part F'!X104)</f>
        <v>1.0004557367275664</v>
      </c>
      <c r="Z472" s="41">
        <f ca="1">EXP(($C$384)*'Part F'!Y104)</f>
        <v>1.0004955806384546</v>
      </c>
      <c r="AA472" s="41">
        <f ca="1">EXP(($C$384)*'Part F'!Z104)</f>
        <v>1.0004816782195325</v>
      </c>
      <c r="AB472" s="41">
        <f ca="1">EXP(($C$384)*'Part F'!AA104)</f>
        <v>1.0005303736118754</v>
      </c>
      <c r="AC472" s="41">
        <f ca="1">EXP(($C$384)*'Part F'!AB104)</f>
        <v>1.0005396309776093</v>
      </c>
      <c r="AD472" s="41">
        <f ca="1">EXP(($C$384)*'Part F'!AC104)</f>
        <v>1.0006335794835617</v>
      </c>
      <c r="AE472" s="41">
        <f ca="1">EXP(($C$384)*'Part F'!AD104)</f>
        <v>1.0006403027616984</v>
      </c>
      <c r="AF472" s="41">
        <f ca="1">EXP(($C$384)*'Part F'!AE104)</f>
        <v>1.0004288845708784</v>
      </c>
      <c r="AG472" s="41">
        <f ca="1">EXP(($C$384)*'Part F'!AF104)</f>
        <v>1.0006333715370761</v>
      </c>
      <c r="AH472" s="41">
        <f ca="1">EXP(($C$384)*'Part F'!AG104)</f>
        <v>1.0007825110926125</v>
      </c>
      <c r="AI472" s="41">
        <f ca="1">EXP(($C$384)*'Part F'!AH104)</f>
        <v>1.000481367607793</v>
      </c>
      <c r="AJ472" s="41">
        <f ca="1">EXP(($C$384)*'Part F'!AI104)</f>
        <v>1.0005244472288497</v>
      </c>
      <c r="AK472" s="41">
        <f ca="1">EXP(($C$384)*'Part F'!AJ104)</f>
        <v>1.000494738967115</v>
      </c>
      <c r="AL472" s="41">
        <f ca="1">EXP(($C$384)*'Part F'!AK104)</f>
        <v>1.0004712873935897</v>
      </c>
      <c r="AM472" s="41">
        <f ca="1">EXP(($C$384)*'Part F'!AL104)</f>
        <v>1.0006656889438976</v>
      </c>
      <c r="AN472" s="41">
        <f ca="1">EXP(($C$384)*'Part F'!AM104)</f>
        <v>1.0004776442291476</v>
      </c>
      <c r="AO472" s="41">
        <f ca="1">EXP(($C$384)*'Part F'!AN104)</f>
        <v>1.0005815542694518</v>
      </c>
      <c r="AP472" s="41">
        <f ca="1">EXP(($C$384)*'Part F'!AO104)</f>
        <v>1.0005210369879132</v>
      </c>
      <c r="AQ472" s="41">
        <f ca="1">EXP(($C$384)*'Part F'!AP104)</f>
        <v>1.0006179766996528</v>
      </c>
      <c r="AR472" s="41">
        <f ca="1">EXP(($C$384)*'Part F'!AQ104)</f>
        <v>1.0008779597647302</v>
      </c>
      <c r="AS472" s="41">
        <f ca="1">EXP(($C$384)*'Part F'!AR104)</f>
        <v>1.0005886868611342</v>
      </c>
      <c r="AT472" s="41">
        <f ca="1">EXP(($C$384)*'Part F'!AS104)</f>
        <v>1.0005015997880591</v>
      </c>
      <c r="AU472" s="41">
        <f ca="1">EXP(($C$384)*'Part F'!AT104)</f>
        <v>1.0005670928134938</v>
      </c>
      <c r="AV472" s="41">
        <f ca="1">EXP(($C$384)*'Part F'!AU104)</f>
        <v>1.0005941890466392</v>
      </c>
      <c r="AW472" s="41">
        <f ca="1">EXP(($C$384)*'Part F'!AV104)</f>
        <v>1.0004553189080896</v>
      </c>
      <c r="AX472" s="41">
        <f ca="1">EXP(($C$384)*'Part F'!AW104)</f>
        <v>1.0002786153594343</v>
      </c>
      <c r="AY472" s="41">
        <f ca="1">EXP(($C$384)*'Part F'!AX104)</f>
        <v>1.0004821616624999</v>
      </c>
      <c r="AZ472" s="41">
        <f ca="1">EXP(($C$384)*'Part F'!AY104)</f>
        <v>1.0007528654099673</v>
      </c>
      <c r="BA472" s="41">
        <f ca="1">EXP(($C$384)*'Part F'!AZ104)</f>
        <v>1.0005504872832172</v>
      </c>
      <c r="BB472" s="41">
        <f ca="1">EXP(($C$384)*'Part F'!BA104)</f>
        <v>1.0004344874168849</v>
      </c>
      <c r="BC472" s="41">
        <f ca="1">EXP(($C$384)*'Part F'!BB104)</f>
        <v>1.0006777695532689</v>
      </c>
      <c r="BD472" s="41">
        <f ca="1">EXP(($C$384)*'Part F'!BC104)</f>
        <v>1.0007278562279955</v>
      </c>
      <c r="BE472" s="41">
        <f ca="1">EXP(($C$384)*'Part F'!BD104)</f>
        <v>1.0005394052836825</v>
      </c>
      <c r="BF472" s="41">
        <f ca="1">EXP(($C$384)*'Part F'!BE104)</f>
        <v>1.0008229166001676</v>
      </c>
      <c r="BG472" s="41">
        <f ca="1">EXP(($C$384)*'Part F'!BF104)</f>
        <v>1.0005281407064546</v>
      </c>
      <c r="BH472" s="41">
        <f ca="1">EXP(($C$384)*'Part F'!BG104)</f>
        <v>1.0005547148740279</v>
      </c>
      <c r="BI472" s="41">
        <f ca="1">EXP(($C$384)*'Part F'!BH104)</f>
        <v>1.0005761332814556</v>
      </c>
      <c r="BJ472" s="41">
        <f ca="1">EXP(($C$384)*'Part F'!BI104)</f>
        <v>1.0003940081376299</v>
      </c>
      <c r="BK472" s="41">
        <f ca="1">EXP(($C$384)*'Part F'!BJ104)</f>
        <v>1.0004947268721562</v>
      </c>
      <c r="BL472" s="41">
        <f ca="1">EXP(($C$384)*'Part F'!BK104)</f>
        <v>1.0006372732715818</v>
      </c>
      <c r="BM472" s="41">
        <f ca="1">EXP(($C$384)*'Part F'!BL104)</f>
        <v>1.0006076039603904</v>
      </c>
      <c r="BN472" s="41">
        <f ca="1">EXP(($C$384)*'Part F'!BM104)</f>
        <v>1.0005888673144645</v>
      </c>
      <c r="BO472" s="41">
        <f ca="1">EXP(($C$384)*'Part F'!BN104)</f>
        <v>1.0005295618260754</v>
      </c>
      <c r="BP472" s="41">
        <f ca="1">EXP(($C$384)*'Part F'!BO104)</f>
        <v>1.0005525187375766</v>
      </c>
      <c r="BQ472" s="41">
        <f ca="1">EXP(($C$384)*'Part F'!BP104)</f>
        <v>1.0006378944807275</v>
      </c>
      <c r="BR472" s="41">
        <f ca="1">EXP(($C$384)*'Part F'!BQ104)</f>
        <v>1.0004971011272354</v>
      </c>
      <c r="BS472" s="41">
        <f ca="1">EXP(($C$384)*'Part F'!BR104)</f>
        <v>1.000655410899369</v>
      </c>
      <c r="BT472" s="41">
        <f ca="1">EXP(($C$384)*'Part F'!BS104)</f>
        <v>1.0005852486690856</v>
      </c>
      <c r="BU472" s="41">
        <f ca="1">EXP(($C$384)*'Part F'!BT104)</f>
        <v>1.0004861457215188</v>
      </c>
      <c r="BV472" s="41">
        <f ca="1">EXP(($C$384)*'Part F'!BU104)</f>
        <v>1.0004749416892695</v>
      </c>
      <c r="BW472" s="41">
        <f ca="1">EXP(($C$384)*'Part F'!BV104)</f>
        <v>1.0006294183381221</v>
      </c>
      <c r="BX472" s="41">
        <f ca="1">EXP(($C$384)*'Part F'!BW104)</f>
        <v>1.000526719719194</v>
      </c>
      <c r="BY472" s="41">
        <f ca="1">EXP(($C$384)*'Part F'!BX104)</f>
        <v>1.0004806196535425</v>
      </c>
      <c r="BZ472" s="41">
        <f ca="1">EXP(($C$384)*'Part F'!BY104)</f>
        <v>1.0003483017815751</v>
      </c>
      <c r="CA472" s="41">
        <f ca="1">EXP(($C$384)*'Part F'!BZ104)</f>
        <v>1.0005039347551063</v>
      </c>
      <c r="CB472" s="41">
        <f ca="1">EXP(($C$384)*'Part F'!CA104)</f>
        <v>1.0005626480157743</v>
      </c>
      <c r="CC472" s="41">
        <f ca="1">EXP(($C$384)*'Part F'!CB104)</f>
        <v>1.0006547610699852</v>
      </c>
      <c r="CD472" s="41">
        <f ca="1">EXP(($C$384)*'Part F'!CC104)</f>
        <v>1.0004039775657929</v>
      </c>
      <c r="CE472" s="41">
        <f ca="1">EXP(($C$384)*'Part F'!CD104)</f>
        <v>1.0004901284749503</v>
      </c>
      <c r="CF472" s="41">
        <f ca="1">EXP(($C$384)*'Part F'!CE104)</f>
        <v>1.0004492030790879</v>
      </c>
      <c r="CG472" s="41">
        <f ca="1">EXP(($C$384)*'Part F'!CF104)</f>
        <v>1.0005200658298503</v>
      </c>
      <c r="CH472" s="41">
        <f ca="1">EXP(($C$384)*'Part F'!CG104)</f>
        <v>1.0004520832050035</v>
      </c>
      <c r="CI472" s="41">
        <f ca="1">EXP(($C$384)*'Part F'!CH104)</f>
        <v>1.0005217864796119</v>
      </c>
      <c r="CJ472" s="41">
        <f ca="1">EXP(($C$384)*'Part F'!CI104)</f>
        <v>1.0006620792298446</v>
      </c>
      <c r="CK472" s="41">
        <f ca="1">EXP(($C$384)*'Part F'!CJ104)</f>
        <v>1.0004800449793612</v>
      </c>
      <c r="CL472" s="41">
        <f ca="1">EXP(($C$384)*'Part F'!CK104)</f>
        <v>1.0005779925626472</v>
      </c>
      <c r="CM472" s="41">
        <f ca="1">EXP(($C$384)*'Part F'!CL104)</f>
        <v>1.0005595994578536</v>
      </c>
      <c r="CN472" s="41">
        <f ca="1">EXP(($C$384)*'Part F'!CM104)</f>
        <v>1.0006138964914622</v>
      </c>
      <c r="CO472" s="41">
        <f ca="1">EXP(($C$384)*'Part F'!CN104)</f>
        <v>1.0004693687527908</v>
      </c>
      <c r="CP472" s="41">
        <f ca="1">EXP(($C$384)*'Part F'!CO104)</f>
        <v>1.0006069739336934</v>
      </c>
      <c r="CQ472" s="41">
        <f ca="1">EXP(($C$384)*'Part F'!CP104)</f>
        <v>1.0004794173553075</v>
      </c>
      <c r="CR472" s="41">
        <f ca="1">EXP(($C$384)*'Part F'!CQ104)</f>
        <v>1.0004682446556519</v>
      </c>
      <c r="CS472" s="41">
        <f ca="1">EXP(($C$384)*'Part F'!CR104)</f>
        <v>1.0005544696048325</v>
      </c>
      <c r="CT472" s="41">
        <f ca="1">EXP(($C$384)*'Part F'!CS104)</f>
        <v>1.000516403592546</v>
      </c>
      <c r="CU472" s="41">
        <f ca="1">EXP(($C$384)*'Part F'!CT104)</f>
        <v>1.0007570365597684</v>
      </c>
      <c r="CV472" s="41">
        <f ca="1">EXP(($C$384)*'Part F'!CU104)</f>
        <v>1.0005764988609647</v>
      </c>
      <c r="CW472" s="41">
        <f ca="1">EXP(($C$384)*'Part F'!CV104)</f>
        <v>1.0005541348173528</v>
      </c>
      <c r="CX472" s="41">
        <f ca="1">EXP(($C$384)*'Part F'!CW104)</f>
        <v>1.0005338079737218</v>
      </c>
      <c r="CY472" s="41">
        <f ca="1">EXP(($C$384)*'Part F'!CX104)</f>
        <v>1.0006306124127207</v>
      </c>
    </row>
    <row r="473" spans="3:103" x14ac:dyDescent="0.2">
      <c r="C473" s="41">
        <f t="shared" si="38"/>
        <v>7.4999999999999902</v>
      </c>
      <c r="D473" s="41">
        <f ca="1">EXP(($C$384)*'Part F'!C105)</f>
        <v>1.0004688099228194</v>
      </c>
      <c r="E473" s="41">
        <f ca="1">EXP(($C$384)*'Part F'!D105)</f>
        <v>1.0004827185599421</v>
      </c>
      <c r="F473" s="41">
        <f ca="1">EXP(($C$384)*'Part F'!E105)</f>
        <v>1.0005411615538977</v>
      </c>
      <c r="G473" s="41">
        <f ca="1">EXP(($C$384)*'Part F'!F105)</f>
        <v>1.0005676996754529</v>
      </c>
      <c r="H473" s="41">
        <f ca="1">EXP(($C$384)*'Part F'!G105)</f>
        <v>1.0007910972232339</v>
      </c>
      <c r="I473" s="41">
        <f ca="1">EXP(($C$384)*'Part F'!H105)</f>
        <v>1.0005781933864024</v>
      </c>
      <c r="J473" s="41">
        <f ca="1">EXP(($C$384)*'Part F'!I105)</f>
        <v>1.0006664572661343</v>
      </c>
      <c r="K473" s="41">
        <f ca="1">EXP(($C$384)*'Part F'!J105)</f>
        <v>1.0005268450442049</v>
      </c>
      <c r="L473" s="41">
        <f ca="1">EXP(($C$384)*'Part F'!K105)</f>
        <v>1.0007134500613775</v>
      </c>
      <c r="M473" s="41">
        <f ca="1">EXP(($C$384)*'Part F'!L105)</f>
        <v>1.0004887572882384</v>
      </c>
      <c r="N473" s="41">
        <f ca="1">EXP(($C$384)*'Part F'!M105)</f>
        <v>1.0006709528543536</v>
      </c>
      <c r="O473" s="41">
        <f ca="1">EXP(($C$384)*'Part F'!N105)</f>
        <v>1.0004451194178239</v>
      </c>
      <c r="P473" s="41">
        <f ca="1">EXP(($C$384)*'Part F'!O105)</f>
        <v>1.0006583771985391</v>
      </c>
      <c r="Q473" s="41">
        <f ca="1">EXP(($C$384)*'Part F'!P105)</f>
        <v>1.0007121023776147</v>
      </c>
      <c r="R473" s="41">
        <f ca="1">EXP(($C$384)*'Part F'!Q105)</f>
        <v>1.0006743605155248</v>
      </c>
      <c r="S473" s="41">
        <f ca="1">EXP(($C$384)*'Part F'!R105)</f>
        <v>1.0005415201637249</v>
      </c>
      <c r="T473" s="41">
        <f ca="1">EXP(($C$384)*'Part F'!S105)</f>
        <v>1.0005738446821417</v>
      </c>
      <c r="U473" s="41">
        <f ca="1">EXP(($C$384)*'Part F'!T105)</f>
        <v>1.0006224630659522</v>
      </c>
      <c r="V473" s="41">
        <f ca="1">EXP(($C$384)*'Part F'!U105)</f>
        <v>1.0005632785944722</v>
      </c>
      <c r="W473" s="41">
        <f ca="1">EXP(($C$384)*'Part F'!V105)</f>
        <v>1.0005918979351476</v>
      </c>
      <c r="X473" s="41">
        <f ca="1">EXP(($C$384)*'Part F'!W105)</f>
        <v>1.0004838118811841</v>
      </c>
      <c r="Y473" s="41">
        <f ca="1">EXP(($C$384)*'Part F'!X105)</f>
        <v>1.0004532385217877</v>
      </c>
      <c r="Z473" s="41">
        <f ca="1">EXP(($C$384)*'Part F'!Y105)</f>
        <v>1.0005090255053604</v>
      </c>
      <c r="AA473" s="41">
        <f ca="1">EXP(($C$384)*'Part F'!Z105)</f>
        <v>1.0004736500327376</v>
      </c>
      <c r="AB473" s="41">
        <f ca="1">EXP(($C$384)*'Part F'!AA105)</f>
        <v>1.0005323567371069</v>
      </c>
      <c r="AC473" s="41">
        <f ca="1">EXP(($C$384)*'Part F'!AB105)</f>
        <v>1.0005320535972961</v>
      </c>
      <c r="AD473" s="41">
        <f ca="1">EXP(($C$384)*'Part F'!AC105)</f>
        <v>1.0006317062658849</v>
      </c>
      <c r="AE473" s="41">
        <f ca="1">EXP(($C$384)*'Part F'!AD105)</f>
        <v>1.0006321048823545</v>
      </c>
      <c r="AF473" s="41">
        <f ca="1">EXP(($C$384)*'Part F'!AE105)</f>
        <v>1.0004333287304208</v>
      </c>
      <c r="AG473" s="41">
        <f ca="1">EXP(($C$384)*'Part F'!AF105)</f>
        <v>1.0006632178997017</v>
      </c>
      <c r="AH473" s="41">
        <f ca="1">EXP(($C$384)*'Part F'!AG105)</f>
        <v>1.0007946993897532</v>
      </c>
      <c r="AI473" s="41">
        <f ca="1">EXP(($C$384)*'Part F'!AH105)</f>
        <v>1.0004842541990842</v>
      </c>
      <c r="AJ473" s="41">
        <f ca="1">EXP(($C$384)*'Part F'!AI105)</f>
        <v>1.0005161152533704</v>
      </c>
      <c r="AK473" s="41">
        <f ca="1">EXP(($C$384)*'Part F'!AJ105)</f>
        <v>1.0005107814465248</v>
      </c>
      <c r="AL473" s="41">
        <f ca="1">EXP(($C$384)*'Part F'!AK105)</f>
        <v>1.0004671904445399</v>
      </c>
      <c r="AM473" s="41">
        <f ca="1">EXP(($C$384)*'Part F'!AL105)</f>
        <v>1.0006797719097957</v>
      </c>
      <c r="AN473" s="41">
        <f ca="1">EXP(($C$384)*'Part F'!AM105)</f>
        <v>1.0004865965530616</v>
      </c>
      <c r="AO473" s="41">
        <f ca="1">EXP(($C$384)*'Part F'!AN105)</f>
        <v>1.0005655159102842</v>
      </c>
      <c r="AP473" s="41">
        <f ca="1">EXP(($C$384)*'Part F'!AO105)</f>
        <v>1.0005328344554796</v>
      </c>
      <c r="AQ473" s="41">
        <f ca="1">EXP(($C$384)*'Part F'!AP105)</f>
        <v>1.0006152259186498</v>
      </c>
      <c r="AR473" s="41">
        <f ca="1">EXP(($C$384)*'Part F'!AQ105)</f>
        <v>1.0008704328908078</v>
      </c>
      <c r="AS473" s="41">
        <f ca="1">EXP(($C$384)*'Part F'!AR105)</f>
        <v>1.0005855436864572</v>
      </c>
      <c r="AT473" s="41">
        <f ca="1">EXP(($C$384)*'Part F'!AS105)</f>
        <v>1.0005058474464499</v>
      </c>
      <c r="AU473" s="41">
        <f ca="1">EXP(($C$384)*'Part F'!AT105)</f>
        <v>1.0005660427839638</v>
      </c>
      <c r="AV473" s="41">
        <f ca="1">EXP(($C$384)*'Part F'!AU105)</f>
        <v>1.0005858256936069</v>
      </c>
      <c r="AW473" s="41">
        <f ca="1">EXP(($C$384)*'Part F'!AV105)</f>
        <v>1.0004483983183159</v>
      </c>
      <c r="AX473" s="41">
        <f ca="1">EXP(($C$384)*'Part F'!AW105)</f>
        <v>1.0002617475741293</v>
      </c>
      <c r="AY473" s="41">
        <f ca="1">EXP(($C$384)*'Part F'!AX105)</f>
        <v>1.0004773878916504</v>
      </c>
      <c r="AZ473" s="41">
        <f ca="1">EXP(($C$384)*'Part F'!AY105)</f>
        <v>1.0007488565787794</v>
      </c>
      <c r="BA473" s="41">
        <f ca="1">EXP(($C$384)*'Part F'!AZ105)</f>
        <v>1.0005458660414634</v>
      </c>
      <c r="BB473" s="41">
        <f ca="1">EXP(($C$384)*'Part F'!BA105)</f>
        <v>1.0004492980429309</v>
      </c>
      <c r="BC473" s="41">
        <f ca="1">EXP(($C$384)*'Part F'!BB105)</f>
        <v>1.0006560525262596</v>
      </c>
      <c r="BD473" s="41">
        <f ca="1">EXP(($C$384)*'Part F'!BC105)</f>
        <v>1.0007318338415208</v>
      </c>
      <c r="BE473" s="41">
        <f ca="1">EXP(($C$384)*'Part F'!BD105)</f>
        <v>1.0005298494499311</v>
      </c>
      <c r="BF473" s="41">
        <f ca="1">EXP(($C$384)*'Part F'!BE105)</f>
        <v>1.0008085473467125</v>
      </c>
      <c r="BG473" s="41">
        <f ca="1">EXP(($C$384)*'Part F'!BF105)</f>
        <v>1.0005269478721253</v>
      </c>
      <c r="BH473" s="41">
        <f ca="1">EXP(($C$384)*'Part F'!BG105)</f>
        <v>1.0005526708632353</v>
      </c>
      <c r="BI473" s="41">
        <f ca="1">EXP(($C$384)*'Part F'!BH105)</f>
        <v>1.0005720508125806</v>
      </c>
      <c r="BJ473" s="41">
        <f ca="1">EXP(($C$384)*'Part F'!BI105)</f>
        <v>1.0003886016477042</v>
      </c>
      <c r="BK473" s="41">
        <f ca="1">EXP(($C$384)*'Part F'!BJ105)</f>
        <v>1.0005071821138487</v>
      </c>
      <c r="BL473" s="41">
        <f ca="1">EXP(($C$384)*'Part F'!BK105)</f>
        <v>1.0006314222680515</v>
      </c>
      <c r="BM473" s="41">
        <f ca="1">EXP(($C$384)*'Part F'!BL105)</f>
        <v>1.0006174045435536</v>
      </c>
      <c r="BN473" s="41">
        <f ca="1">EXP(($C$384)*'Part F'!BM105)</f>
        <v>1.0005855729991968</v>
      </c>
      <c r="BO473" s="41">
        <f ca="1">EXP(($C$384)*'Part F'!BN105)</f>
        <v>1.0005489926595579</v>
      </c>
      <c r="BP473" s="41">
        <f ca="1">EXP(($C$384)*'Part F'!BO105)</f>
        <v>1.0005453290932804</v>
      </c>
      <c r="BQ473" s="41">
        <f ca="1">EXP(($C$384)*'Part F'!BP105)</f>
        <v>1.0006235277425191</v>
      </c>
      <c r="BR473" s="41">
        <f ca="1">EXP(($C$384)*'Part F'!BQ105)</f>
        <v>1.0004991496414462</v>
      </c>
      <c r="BS473" s="41">
        <f ca="1">EXP(($C$384)*'Part F'!BR105)</f>
        <v>1.0006593266790273</v>
      </c>
      <c r="BT473" s="41">
        <f ca="1">EXP(($C$384)*'Part F'!BS105)</f>
        <v>1.0005814134501312</v>
      </c>
      <c r="BU473" s="41">
        <f ca="1">EXP(($C$384)*'Part F'!BT105)</f>
        <v>1.000488529400323</v>
      </c>
      <c r="BV473" s="41">
        <f ca="1">EXP(($C$384)*'Part F'!BU105)</f>
        <v>1.0004738795648855</v>
      </c>
      <c r="BW473" s="41">
        <f ca="1">EXP(($C$384)*'Part F'!BV105)</f>
        <v>1.0006446730094642</v>
      </c>
      <c r="BX473" s="41">
        <f ca="1">EXP(($C$384)*'Part F'!BW105)</f>
        <v>1.0005307423078991</v>
      </c>
      <c r="BY473" s="41">
        <f ca="1">EXP(($C$384)*'Part F'!BX105)</f>
        <v>1.0004835300429191</v>
      </c>
      <c r="BZ473" s="41">
        <f ca="1">EXP(($C$384)*'Part F'!BY105)</f>
        <v>1.0003478466252234</v>
      </c>
      <c r="CA473" s="41">
        <f ca="1">EXP(($C$384)*'Part F'!BZ105)</f>
        <v>1.0005017415511317</v>
      </c>
      <c r="CB473" s="41">
        <f ca="1">EXP(($C$384)*'Part F'!CA105)</f>
        <v>1.0005744129951106</v>
      </c>
      <c r="CC473" s="41">
        <f ca="1">EXP(($C$384)*'Part F'!CB105)</f>
        <v>1.0006501226387501</v>
      </c>
      <c r="CD473" s="41">
        <f ca="1">EXP(($C$384)*'Part F'!CC105)</f>
        <v>1.0003974237544981</v>
      </c>
      <c r="CE473" s="41">
        <f ca="1">EXP(($C$384)*'Part F'!CD105)</f>
        <v>1.0004949160135799</v>
      </c>
      <c r="CF473" s="41">
        <f ca="1">EXP(($C$384)*'Part F'!CE105)</f>
        <v>1.0004221715140034</v>
      </c>
      <c r="CG473" s="41">
        <f ca="1">EXP(($C$384)*'Part F'!CF105)</f>
        <v>1.0005197668987995</v>
      </c>
      <c r="CH473" s="41">
        <f ca="1">EXP(($C$384)*'Part F'!CG105)</f>
        <v>1.0004455473465081</v>
      </c>
      <c r="CI473" s="41">
        <f ca="1">EXP(($C$384)*'Part F'!CH105)</f>
        <v>1.0005311026170933</v>
      </c>
      <c r="CJ473" s="41">
        <f ca="1">EXP(($C$384)*'Part F'!CI105)</f>
        <v>1.0006485086148742</v>
      </c>
      <c r="CK473" s="41">
        <f ca="1">EXP(($C$384)*'Part F'!CJ105)</f>
        <v>1.0004746577048549</v>
      </c>
      <c r="CL473" s="41">
        <f ca="1">EXP(($C$384)*'Part F'!CK105)</f>
        <v>1.0005898019973929</v>
      </c>
      <c r="CM473" s="41">
        <f ca="1">EXP(($C$384)*'Part F'!CL105)</f>
        <v>1.0005456589947992</v>
      </c>
      <c r="CN473" s="41">
        <f ca="1">EXP(($C$384)*'Part F'!CM105)</f>
        <v>1.0006043099048703</v>
      </c>
      <c r="CO473" s="41">
        <f ca="1">EXP(($C$384)*'Part F'!CN105)</f>
        <v>1.000464554124487</v>
      </c>
      <c r="CP473" s="41">
        <f ca="1">EXP(($C$384)*'Part F'!CO105)</f>
        <v>1.0006176436797165</v>
      </c>
      <c r="CQ473" s="41">
        <f ca="1">EXP(($C$384)*'Part F'!CP105)</f>
        <v>1.0004918141055048</v>
      </c>
      <c r="CR473" s="41">
        <f ca="1">EXP(($C$384)*'Part F'!CQ105)</f>
        <v>1.0004647596797418</v>
      </c>
      <c r="CS473" s="41">
        <f ca="1">EXP(($C$384)*'Part F'!CR105)</f>
        <v>1.0005496663224427</v>
      </c>
      <c r="CT473" s="41">
        <f ca="1">EXP(($C$384)*'Part F'!CS105)</f>
        <v>1.0005147076668726</v>
      </c>
      <c r="CU473" s="41">
        <f ca="1">EXP(($C$384)*'Part F'!CT105)</f>
        <v>1.0007398688631275</v>
      </c>
      <c r="CV473" s="41">
        <f ca="1">EXP(($C$384)*'Part F'!CU105)</f>
        <v>1.000562847991026</v>
      </c>
      <c r="CW473" s="41">
        <f ca="1">EXP(($C$384)*'Part F'!CV105)</f>
        <v>1.0005434066268999</v>
      </c>
      <c r="CX473" s="41">
        <f ca="1">EXP(($C$384)*'Part F'!CW105)</f>
        <v>1.0005367385081572</v>
      </c>
      <c r="CY473" s="41">
        <f ca="1">EXP(($C$384)*'Part F'!CX105)</f>
        <v>1.0006296624199569</v>
      </c>
    </row>
    <row r="474" spans="3:103" x14ac:dyDescent="0.2">
      <c r="C474" s="41">
        <f t="shared" si="38"/>
        <v>7.5833333333333233</v>
      </c>
      <c r="D474" s="41">
        <f ca="1">EXP(($C$384)*'Part F'!C106)</f>
        <v>1.0004810338995731</v>
      </c>
      <c r="E474" s="41">
        <f ca="1">EXP(($C$384)*'Part F'!D106)</f>
        <v>1.0004805076015255</v>
      </c>
      <c r="F474" s="41">
        <f ca="1">EXP(($C$384)*'Part F'!E106)</f>
        <v>1.0005333878711535</v>
      </c>
      <c r="G474" s="41">
        <f ca="1">EXP(($C$384)*'Part F'!F106)</f>
        <v>1.0005772403376902</v>
      </c>
      <c r="H474" s="41">
        <f ca="1">EXP(($C$384)*'Part F'!G106)</f>
        <v>1.0007791708205582</v>
      </c>
      <c r="I474" s="41">
        <f ca="1">EXP(($C$384)*'Part F'!H106)</f>
        <v>1.0005725551412474</v>
      </c>
      <c r="J474" s="41">
        <f ca="1">EXP(($C$384)*'Part F'!I106)</f>
        <v>1.0006678455782974</v>
      </c>
      <c r="K474" s="41">
        <f ca="1">EXP(($C$384)*'Part F'!J106)</f>
        <v>1.000532097675658</v>
      </c>
      <c r="L474" s="41">
        <f ca="1">EXP(($C$384)*'Part F'!K106)</f>
        <v>1.0007077240427296</v>
      </c>
      <c r="M474" s="41">
        <f ca="1">EXP(($C$384)*'Part F'!L106)</f>
        <v>1.0004961519025939</v>
      </c>
      <c r="N474" s="41">
        <f ca="1">EXP(($C$384)*'Part F'!M106)</f>
        <v>1.0006687664817495</v>
      </c>
      <c r="O474" s="41">
        <f ca="1">EXP(($C$384)*'Part F'!N106)</f>
        <v>1.0004522075582762</v>
      </c>
      <c r="P474" s="41">
        <f ca="1">EXP(($C$384)*'Part F'!O106)</f>
        <v>1.000644675190222</v>
      </c>
      <c r="Q474" s="41">
        <f ca="1">EXP(($C$384)*'Part F'!P106)</f>
        <v>1.0007233893878158</v>
      </c>
      <c r="R474" s="41">
        <f ca="1">EXP(($C$384)*'Part F'!Q106)</f>
        <v>1.0006916783159112</v>
      </c>
      <c r="S474" s="41">
        <f ca="1">EXP(($C$384)*'Part F'!R106)</f>
        <v>1.0005467224446303</v>
      </c>
      <c r="T474" s="41">
        <f ca="1">EXP(($C$384)*'Part F'!S106)</f>
        <v>1.0005950597391502</v>
      </c>
      <c r="U474" s="41">
        <f ca="1">EXP(($C$384)*'Part F'!T106)</f>
        <v>1.0006020241652889</v>
      </c>
      <c r="V474" s="41">
        <f ca="1">EXP(($C$384)*'Part F'!U106)</f>
        <v>1.0005524566986645</v>
      </c>
      <c r="W474" s="41">
        <f ca="1">EXP(($C$384)*'Part F'!V106)</f>
        <v>1.0005945382369659</v>
      </c>
      <c r="X474" s="41">
        <f ca="1">EXP(($C$384)*'Part F'!W106)</f>
        <v>1.00050288116785</v>
      </c>
      <c r="Y474" s="41">
        <f ca="1">EXP(($C$384)*'Part F'!X106)</f>
        <v>1.0004962860843771</v>
      </c>
      <c r="Z474" s="41">
        <f ca="1">EXP(($C$384)*'Part F'!Y106)</f>
        <v>1.0005084969428475</v>
      </c>
      <c r="AA474" s="41">
        <f ca="1">EXP(($C$384)*'Part F'!Z106)</f>
        <v>1.0004735477682574</v>
      </c>
      <c r="AB474" s="41">
        <f ca="1">EXP(($C$384)*'Part F'!AA106)</f>
        <v>1.0005220144957767</v>
      </c>
      <c r="AC474" s="41">
        <f ca="1">EXP(($C$384)*'Part F'!AB106)</f>
        <v>1.0005450497202233</v>
      </c>
      <c r="AD474" s="41">
        <f ca="1">EXP(($C$384)*'Part F'!AC106)</f>
        <v>1.0006105506739302</v>
      </c>
      <c r="AE474" s="41">
        <f ca="1">EXP(($C$384)*'Part F'!AD106)</f>
        <v>1.0006321354242464</v>
      </c>
      <c r="AF474" s="41">
        <f ca="1">EXP(($C$384)*'Part F'!AE106)</f>
        <v>1.000417579585279</v>
      </c>
      <c r="AG474" s="41">
        <f ca="1">EXP(($C$384)*'Part F'!AF106)</f>
        <v>1.0006718950290878</v>
      </c>
      <c r="AH474" s="41">
        <f ca="1">EXP(($C$384)*'Part F'!AG106)</f>
        <v>1.0007736185933742</v>
      </c>
      <c r="AI474" s="41">
        <f ca="1">EXP(($C$384)*'Part F'!AH106)</f>
        <v>1.0004919615138148</v>
      </c>
      <c r="AJ474" s="41">
        <f ca="1">EXP(($C$384)*'Part F'!AI106)</f>
        <v>1.0005195193189935</v>
      </c>
      <c r="AK474" s="41">
        <f ca="1">EXP(($C$384)*'Part F'!AJ106)</f>
        <v>1.000527854675441</v>
      </c>
      <c r="AL474" s="41">
        <f ca="1">EXP(($C$384)*'Part F'!AK106)</f>
        <v>1.0004571707922005</v>
      </c>
      <c r="AM474" s="41">
        <f ca="1">EXP(($C$384)*'Part F'!AL106)</f>
        <v>1.0007195031735192</v>
      </c>
      <c r="AN474" s="41">
        <f ca="1">EXP(($C$384)*'Part F'!AM106)</f>
        <v>1.0004679472362288</v>
      </c>
      <c r="AO474" s="41">
        <f ca="1">EXP(($C$384)*'Part F'!AN106)</f>
        <v>1.0005459428200891</v>
      </c>
      <c r="AP474" s="41">
        <f ca="1">EXP(($C$384)*'Part F'!AO106)</f>
        <v>1.0005230187313336</v>
      </c>
      <c r="AQ474" s="41">
        <f ca="1">EXP(($C$384)*'Part F'!AP106)</f>
        <v>1.0006056394082266</v>
      </c>
      <c r="AR474" s="41">
        <f ca="1">EXP(($C$384)*'Part F'!AQ106)</f>
        <v>1.0008684776766159</v>
      </c>
      <c r="AS474" s="41">
        <f ca="1">EXP(($C$384)*'Part F'!AR106)</f>
        <v>1.0005829263803669</v>
      </c>
      <c r="AT474" s="41">
        <f ca="1">EXP(($C$384)*'Part F'!AS106)</f>
        <v>1.0005181168791968</v>
      </c>
      <c r="AU474" s="41">
        <f ca="1">EXP(($C$384)*'Part F'!AT106)</f>
        <v>1.0005820028535131</v>
      </c>
      <c r="AV474" s="41">
        <f ca="1">EXP(($C$384)*'Part F'!AU106)</f>
        <v>1.0005847546314333</v>
      </c>
      <c r="AW474" s="41">
        <f ca="1">EXP(($C$384)*'Part F'!AV106)</f>
        <v>1.0004534534019232</v>
      </c>
      <c r="AX474" s="41">
        <f ca="1">EXP(($C$384)*'Part F'!AW106)</f>
        <v>1.0002723124855371</v>
      </c>
      <c r="AY474" s="41">
        <f ca="1">EXP(($C$384)*'Part F'!AX106)</f>
        <v>1.000495165612979</v>
      </c>
      <c r="AZ474" s="41">
        <f ca="1">EXP(($C$384)*'Part F'!AY106)</f>
        <v>1.0007382692894773</v>
      </c>
      <c r="BA474" s="41">
        <f ca="1">EXP(($C$384)*'Part F'!AZ106)</f>
        <v>1.0005266214287032</v>
      </c>
      <c r="BB474" s="41">
        <f ca="1">EXP(($C$384)*'Part F'!BA106)</f>
        <v>1.0004702877007143</v>
      </c>
      <c r="BC474" s="41">
        <f ca="1">EXP(($C$384)*'Part F'!BB106)</f>
        <v>1.0006552021647448</v>
      </c>
      <c r="BD474" s="41">
        <f ca="1">EXP(($C$384)*'Part F'!BC106)</f>
        <v>1.0007154768544675</v>
      </c>
      <c r="BE474" s="41">
        <f ca="1">EXP(($C$384)*'Part F'!BD106)</f>
        <v>1.000535923297823</v>
      </c>
      <c r="BF474" s="41">
        <f ca="1">EXP(($C$384)*'Part F'!BE106)</f>
        <v>1.000807145274802</v>
      </c>
      <c r="BG474" s="41">
        <f ca="1">EXP(($C$384)*'Part F'!BF106)</f>
        <v>1.0005305758790615</v>
      </c>
      <c r="BH474" s="41">
        <f ca="1">EXP(($C$384)*'Part F'!BG106)</f>
        <v>1.0005404856919231</v>
      </c>
      <c r="BI474" s="41">
        <f ca="1">EXP(($C$384)*'Part F'!BH106)</f>
        <v>1.0005820517309978</v>
      </c>
      <c r="BJ474" s="41">
        <f ca="1">EXP(($C$384)*'Part F'!BI106)</f>
        <v>1.0003890853305941</v>
      </c>
      <c r="BK474" s="41">
        <f ca="1">EXP(($C$384)*'Part F'!BJ106)</f>
        <v>1.0005200450684342</v>
      </c>
      <c r="BL474" s="41">
        <f ca="1">EXP(($C$384)*'Part F'!BK106)</f>
        <v>1.0006478851255425</v>
      </c>
      <c r="BM474" s="41">
        <f ca="1">EXP(($C$384)*'Part F'!BL106)</f>
        <v>1.0006339338003678</v>
      </c>
      <c r="BN474" s="41">
        <f ca="1">EXP(($C$384)*'Part F'!BM106)</f>
        <v>1.0005764336018756</v>
      </c>
      <c r="BO474" s="41">
        <f ca="1">EXP(($C$384)*'Part F'!BN106)</f>
        <v>1.0005369953838741</v>
      </c>
      <c r="BP474" s="41">
        <f ca="1">EXP(($C$384)*'Part F'!BO106)</f>
        <v>1.0005584843737065</v>
      </c>
      <c r="BQ474" s="41">
        <f ca="1">EXP(($C$384)*'Part F'!BP106)</f>
        <v>1.0005908591404258</v>
      </c>
      <c r="BR474" s="41">
        <f ca="1">EXP(($C$384)*'Part F'!BQ106)</f>
        <v>1.0004773721594089</v>
      </c>
      <c r="BS474" s="41">
        <f ca="1">EXP(($C$384)*'Part F'!BR106)</f>
        <v>1.0006674043625376</v>
      </c>
      <c r="BT474" s="41">
        <f ca="1">EXP(($C$384)*'Part F'!BS106)</f>
        <v>1.000585521393764</v>
      </c>
      <c r="BU474" s="41">
        <f ca="1">EXP(($C$384)*'Part F'!BT106)</f>
        <v>1.0004782698618662</v>
      </c>
      <c r="BV474" s="41">
        <f ca="1">EXP(($C$384)*'Part F'!BU106)</f>
        <v>1.0004782498059603</v>
      </c>
      <c r="BW474" s="41">
        <f ca="1">EXP(($C$384)*'Part F'!BV106)</f>
        <v>1.0006397563024374</v>
      </c>
      <c r="BX474" s="41">
        <f ca="1">EXP(($C$384)*'Part F'!BW106)</f>
        <v>1.0005304365297631</v>
      </c>
      <c r="BY474" s="41">
        <f ca="1">EXP(($C$384)*'Part F'!BX106)</f>
        <v>1.0004665921502767</v>
      </c>
      <c r="BZ474" s="41">
        <f ca="1">EXP(($C$384)*'Part F'!BY106)</f>
        <v>1.0003350830867093</v>
      </c>
      <c r="CA474" s="41">
        <f ca="1">EXP(($C$384)*'Part F'!BZ106)</f>
        <v>1.000499355376113</v>
      </c>
      <c r="CB474" s="41">
        <f ca="1">EXP(($C$384)*'Part F'!CA106)</f>
        <v>1.0005749079086699</v>
      </c>
      <c r="CC474" s="41">
        <f ca="1">EXP(($C$384)*'Part F'!CB106)</f>
        <v>1.0006481208770308</v>
      </c>
      <c r="CD474" s="41">
        <f ca="1">EXP(($C$384)*'Part F'!CC106)</f>
        <v>1.00041118829079</v>
      </c>
      <c r="CE474" s="41">
        <f ca="1">EXP(($C$384)*'Part F'!CD106)</f>
        <v>1.0004966906364754</v>
      </c>
      <c r="CF474" s="41">
        <f ca="1">EXP(($C$384)*'Part F'!CE106)</f>
        <v>1.0004364133875645</v>
      </c>
      <c r="CG474" s="41">
        <f ca="1">EXP(($C$384)*'Part F'!CF106)</f>
        <v>1.0005352301241264</v>
      </c>
      <c r="CH474" s="41">
        <f ca="1">EXP(($C$384)*'Part F'!CG106)</f>
        <v>1.0004361365904466</v>
      </c>
      <c r="CI474" s="41">
        <f ca="1">EXP(($C$384)*'Part F'!CH106)</f>
        <v>1.0005578744689809</v>
      </c>
      <c r="CJ474" s="41">
        <f ca="1">EXP(($C$384)*'Part F'!CI106)</f>
        <v>1.0006512931481648</v>
      </c>
      <c r="CK474" s="41">
        <f ca="1">EXP(($C$384)*'Part F'!CJ106)</f>
        <v>1.0004831802588301</v>
      </c>
      <c r="CL474" s="41">
        <f ca="1">EXP(($C$384)*'Part F'!CK106)</f>
        <v>1.0005992013998599</v>
      </c>
      <c r="CM474" s="41">
        <f ca="1">EXP(($C$384)*'Part F'!CL106)</f>
        <v>1.0005336940997327</v>
      </c>
      <c r="CN474" s="41">
        <f ca="1">EXP(($C$384)*'Part F'!CM106)</f>
        <v>1.0006084645704623</v>
      </c>
      <c r="CO474" s="41">
        <f ca="1">EXP(($C$384)*'Part F'!CN106)</f>
        <v>1.0004641012546611</v>
      </c>
      <c r="CP474" s="41">
        <f ca="1">EXP(($C$384)*'Part F'!CO106)</f>
        <v>1.0006188864338577</v>
      </c>
      <c r="CQ474" s="41">
        <f ca="1">EXP(($C$384)*'Part F'!CP106)</f>
        <v>1.0004824261050953</v>
      </c>
      <c r="CR474" s="41">
        <f ca="1">EXP(($C$384)*'Part F'!CQ106)</f>
        <v>1.0004571838827805</v>
      </c>
      <c r="CS474" s="41">
        <f ca="1">EXP(($C$384)*'Part F'!CR106)</f>
        <v>1.0005269095291545</v>
      </c>
      <c r="CT474" s="41">
        <f ca="1">EXP(($C$384)*'Part F'!CS106)</f>
        <v>1.0005146042274196</v>
      </c>
      <c r="CU474" s="41">
        <f ca="1">EXP(($C$384)*'Part F'!CT106)</f>
        <v>1.0007616817036586</v>
      </c>
      <c r="CV474" s="41">
        <f ca="1">EXP(($C$384)*'Part F'!CU106)</f>
        <v>1.0005738072472847</v>
      </c>
      <c r="CW474" s="41">
        <f ca="1">EXP(($C$384)*'Part F'!CV106)</f>
        <v>1.0005465542717493</v>
      </c>
      <c r="CX474" s="41">
        <f ca="1">EXP(($C$384)*'Part F'!CW106)</f>
        <v>1.0005454176243802</v>
      </c>
      <c r="CY474" s="41">
        <f ca="1">EXP(($C$384)*'Part F'!CX106)</f>
        <v>1.0006196278345525</v>
      </c>
    </row>
    <row r="475" spans="3:103" x14ac:dyDescent="0.2">
      <c r="C475" s="41">
        <f t="shared" si="38"/>
        <v>7.6666666666666563</v>
      </c>
      <c r="D475" s="41">
        <f ca="1">EXP(($C$384)*'Part F'!C107)</f>
        <v>1.0004769456782483</v>
      </c>
      <c r="E475" s="41">
        <f ca="1">EXP(($C$384)*'Part F'!D107)</f>
        <v>1.0004687668569288</v>
      </c>
      <c r="F475" s="41">
        <f ca="1">EXP(($C$384)*'Part F'!E107)</f>
        <v>1.0005366694325732</v>
      </c>
      <c r="G475" s="41">
        <f ca="1">EXP(($C$384)*'Part F'!F107)</f>
        <v>1.0005934457591268</v>
      </c>
      <c r="H475" s="41">
        <f ca="1">EXP(($C$384)*'Part F'!G107)</f>
        <v>1.0007660854757705</v>
      </c>
      <c r="I475" s="41">
        <f ca="1">EXP(($C$384)*'Part F'!H107)</f>
        <v>1.0005597271506121</v>
      </c>
      <c r="J475" s="41">
        <f ca="1">EXP(($C$384)*'Part F'!I107)</f>
        <v>1.0006836328747899</v>
      </c>
      <c r="K475" s="41">
        <f ca="1">EXP(($C$384)*'Part F'!J107)</f>
        <v>1.0005407012421454</v>
      </c>
      <c r="L475" s="41">
        <f ca="1">EXP(($C$384)*'Part F'!K107)</f>
        <v>1.000691654929353</v>
      </c>
      <c r="M475" s="41">
        <f ca="1">EXP(($C$384)*'Part F'!L107)</f>
        <v>1.0005022691215686</v>
      </c>
      <c r="N475" s="41">
        <f ca="1">EXP(($C$384)*'Part F'!M107)</f>
        <v>1.0006579206842126</v>
      </c>
      <c r="O475" s="41">
        <f ca="1">EXP(($C$384)*'Part F'!N107)</f>
        <v>1.0004629932375251</v>
      </c>
      <c r="P475" s="41">
        <f ca="1">EXP(($C$384)*'Part F'!O107)</f>
        <v>1.0006551012416505</v>
      </c>
      <c r="Q475" s="41">
        <f ca="1">EXP(($C$384)*'Part F'!P107)</f>
        <v>1.0007578123341889</v>
      </c>
      <c r="R475" s="41">
        <f ca="1">EXP(($C$384)*'Part F'!Q107)</f>
        <v>1.000688685498434</v>
      </c>
      <c r="S475" s="41">
        <f ca="1">EXP(($C$384)*'Part F'!R107)</f>
        <v>1.0005469762480497</v>
      </c>
      <c r="T475" s="41">
        <f ca="1">EXP(($C$384)*'Part F'!S107)</f>
        <v>1.0005995740960749</v>
      </c>
      <c r="U475" s="41">
        <f ca="1">EXP(($C$384)*'Part F'!T107)</f>
        <v>1.0006139713098254</v>
      </c>
      <c r="V475" s="41">
        <f ca="1">EXP(($C$384)*'Part F'!U107)</f>
        <v>1.0005335505932644</v>
      </c>
      <c r="W475" s="41">
        <f ca="1">EXP(($C$384)*'Part F'!V107)</f>
        <v>1.0006073650880858</v>
      </c>
      <c r="X475" s="41">
        <f ca="1">EXP(($C$384)*'Part F'!W107)</f>
        <v>1.0005241307381765</v>
      </c>
      <c r="Y475" s="41">
        <f ca="1">EXP(($C$384)*'Part F'!X107)</f>
        <v>1.0005203714501951</v>
      </c>
      <c r="Z475" s="41">
        <f ca="1">EXP(($C$384)*'Part F'!Y107)</f>
        <v>1.0004907562865462</v>
      </c>
      <c r="AA475" s="41">
        <f ca="1">EXP(($C$384)*'Part F'!Z107)</f>
        <v>1.0004814370138231</v>
      </c>
      <c r="AB475" s="41">
        <f ca="1">EXP(($C$384)*'Part F'!AA107)</f>
        <v>1.0005258647421187</v>
      </c>
      <c r="AC475" s="41">
        <f ca="1">EXP(($C$384)*'Part F'!AB107)</f>
        <v>1.0005309689029458</v>
      </c>
      <c r="AD475" s="41">
        <f ca="1">EXP(($C$384)*'Part F'!AC107)</f>
        <v>1.0005891347211446</v>
      </c>
      <c r="AE475" s="41">
        <f ca="1">EXP(($C$384)*'Part F'!AD107)</f>
        <v>1.0006390872263846</v>
      </c>
      <c r="AF475" s="41">
        <f ca="1">EXP(($C$384)*'Part F'!AE107)</f>
        <v>1.000440586960867</v>
      </c>
      <c r="AG475" s="41">
        <f ca="1">EXP(($C$384)*'Part F'!AF107)</f>
        <v>1.0006665966285431</v>
      </c>
      <c r="AH475" s="41">
        <f ca="1">EXP(($C$384)*'Part F'!AG107)</f>
        <v>1.0007742857183968</v>
      </c>
      <c r="AI475" s="41">
        <f ca="1">EXP(($C$384)*'Part F'!AH107)</f>
        <v>1.0004933868387718</v>
      </c>
      <c r="AJ475" s="41">
        <f ca="1">EXP(($C$384)*'Part F'!AI107)</f>
        <v>1.000507174854478</v>
      </c>
      <c r="AK475" s="41">
        <f ca="1">EXP(($C$384)*'Part F'!AJ107)</f>
        <v>1.0005253690860512</v>
      </c>
      <c r="AL475" s="41">
        <f ca="1">EXP(($C$384)*'Part F'!AK107)</f>
        <v>1.0004475276911897</v>
      </c>
      <c r="AM475" s="41">
        <f ca="1">EXP(($C$384)*'Part F'!AL107)</f>
        <v>1.0007145205776156</v>
      </c>
      <c r="AN475" s="41">
        <f ca="1">EXP(($C$384)*'Part F'!AM107)</f>
        <v>1.0004555499822363</v>
      </c>
      <c r="AO475" s="41">
        <f ca="1">EXP(($C$384)*'Part F'!AN107)</f>
        <v>1.0005463678209516</v>
      </c>
      <c r="AP475" s="41">
        <f ca="1">EXP(($C$384)*'Part F'!AO107)</f>
        <v>1.0005203710761432</v>
      </c>
      <c r="AQ475" s="41">
        <f ca="1">EXP(($C$384)*'Part F'!AP107)</f>
        <v>1.0005884046630169</v>
      </c>
      <c r="AR475" s="41">
        <f ca="1">EXP(($C$384)*'Part F'!AQ107)</f>
        <v>1.00088303030278</v>
      </c>
      <c r="AS475" s="41">
        <f ca="1">EXP(($C$384)*'Part F'!AR107)</f>
        <v>1.0005628211886743</v>
      </c>
      <c r="AT475" s="41">
        <f ca="1">EXP(($C$384)*'Part F'!AS107)</f>
        <v>1.000514677716378</v>
      </c>
      <c r="AU475" s="41">
        <f ca="1">EXP(($C$384)*'Part F'!AT107)</f>
        <v>1.0005697372500082</v>
      </c>
      <c r="AV475" s="41">
        <f ca="1">EXP(($C$384)*'Part F'!AU107)</f>
        <v>1.0005884821656144</v>
      </c>
      <c r="AW475" s="41">
        <f ca="1">EXP(($C$384)*'Part F'!AV107)</f>
        <v>1.0004407093937404</v>
      </c>
      <c r="AX475" s="41">
        <f ca="1">EXP(($C$384)*'Part F'!AW107)</f>
        <v>1.0002590347797846</v>
      </c>
      <c r="AY475" s="41">
        <f ca="1">EXP(($C$384)*'Part F'!AX107)</f>
        <v>1.0005054143255154</v>
      </c>
      <c r="AZ475" s="41">
        <f ca="1">EXP(($C$384)*'Part F'!AY107)</f>
        <v>1.0007246876648574</v>
      </c>
      <c r="BA475" s="41">
        <f ca="1">EXP(($C$384)*'Part F'!AZ107)</f>
        <v>1.0004954696110873</v>
      </c>
      <c r="BB475" s="41">
        <f ca="1">EXP(($C$384)*'Part F'!BA107)</f>
        <v>1.0004846241652552</v>
      </c>
      <c r="BC475" s="41">
        <f ca="1">EXP(($C$384)*'Part F'!BB107)</f>
        <v>1.0006416910626483</v>
      </c>
      <c r="BD475" s="41">
        <f ca="1">EXP(($C$384)*'Part F'!BC107)</f>
        <v>1.0007320682263017</v>
      </c>
      <c r="BE475" s="41">
        <f ca="1">EXP(($C$384)*'Part F'!BD107)</f>
        <v>1.0005470280491569</v>
      </c>
      <c r="BF475" s="41">
        <f ca="1">EXP(($C$384)*'Part F'!BE107)</f>
        <v>1.0008333177687201</v>
      </c>
      <c r="BG475" s="41">
        <f ca="1">EXP(($C$384)*'Part F'!BF107)</f>
        <v>1.0005431758584726</v>
      </c>
      <c r="BH475" s="41">
        <f ca="1">EXP(($C$384)*'Part F'!BG107)</f>
        <v>1.0005571207576565</v>
      </c>
      <c r="BI475" s="41">
        <f ca="1">EXP(($C$384)*'Part F'!BH107)</f>
        <v>1.0005572935310603</v>
      </c>
      <c r="BJ475" s="41">
        <f ca="1">EXP(($C$384)*'Part F'!BI107)</f>
        <v>1.0004032751211505</v>
      </c>
      <c r="BK475" s="41">
        <f ca="1">EXP(($C$384)*'Part F'!BJ107)</f>
        <v>1.0004996232273187</v>
      </c>
      <c r="BL475" s="41">
        <f ca="1">EXP(($C$384)*'Part F'!BK107)</f>
        <v>1.0006230440545185</v>
      </c>
      <c r="BM475" s="41">
        <f ca="1">EXP(($C$384)*'Part F'!BL107)</f>
        <v>1.0006095022276091</v>
      </c>
      <c r="BN475" s="41">
        <f ca="1">EXP(($C$384)*'Part F'!BM107)</f>
        <v>1.0006011469224918</v>
      </c>
      <c r="BO475" s="41">
        <f ca="1">EXP(($C$384)*'Part F'!BN107)</f>
        <v>1.000543442724992</v>
      </c>
      <c r="BP475" s="41">
        <f ca="1">EXP(($C$384)*'Part F'!BO107)</f>
        <v>1.0005583035773511</v>
      </c>
      <c r="BQ475" s="41">
        <f ca="1">EXP(($C$384)*'Part F'!BP107)</f>
        <v>1.0006016573705023</v>
      </c>
      <c r="BR475" s="41">
        <f ca="1">EXP(($C$384)*'Part F'!BQ107)</f>
        <v>1.0004864228586279</v>
      </c>
      <c r="BS475" s="41">
        <f ca="1">EXP(($C$384)*'Part F'!BR107)</f>
        <v>1.0006855693443888</v>
      </c>
      <c r="BT475" s="41">
        <f ca="1">EXP(($C$384)*'Part F'!BS107)</f>
        <v>1.0005803483616478</v>
      </c>
      <c r="BU475" s="41">
        <f ca="1">EXP(($C$384)*'Part F'!BT107)</f>
        <v>1.0004909301733553</v>
      </c>
      <c r="BV475" s="41">
        <f ca="1">EXP(($C$384)*'Part F'!BU107)</f>
        <v>1.0004748633775882</v>
      </c>
      <c r="BW475" s="41">
        <f ca="1">EXP(($C$384)*'Part F'!BV107)</f>
        <v>1.0006199596377439</v>
      </c>
      <c r="BX475" s="41">
        <f ca="1">EXP(($C$384)*'Part F'!BW107)</f>
        <v>1.0005268316096245</v>
      </c>
      <c r="BY475" s="41">
        <f ca="1">EXP(($C$384)*'Part F'!BX107)</f>
        <v>1.0004571371806135</v>
      </c>
      <c r="BZ475" s="41">
        <f ca="1">EXP(($C$384)*'Part F'!BY107)</f>
        <v>1.0003446385515831</v>
      </c>
      <c r="CA475" s="41">
        <f ca="1">EXP(($C$384)*'Part F'!BZ107)</f>
        <v>1.0005063946633381</v>
      </c>
      <c r="CB475" s="41">
        <f ca="1">EXP(($C$384)*'Part F'!CA107)</f>
        <v>1.0005910574732133</v>
      </c>
      <c r="CC475" s="41">
        <f ca="1">EXP(($C$384)*'Part F'!CB107)</f>
        <v>1.0006405428486991</v>
      </c>
      <c r="CD475" s="41">
        <f ca="1">EXP(($C$384)*'Part F'!CC107)</f>
        <v>1.0004020040166057</v>
      </c>
      <c r="CE475" s="41">
        <f ca="1">EXP(($C$384)*'Part F'!CD107)</f>
        <v>1.0005044031226928</v>
      </c>
      <c r="CF475" s="41">
        <f ca="1">EXP(($C$384)*'Part F'!CE107)</f>
        <v>1.0004469837637671</v>
      </c>
      <c r="CG475" s="41">
        <f ca="1">EXP(($C$384)*'Part F'!CF107)</f>
        <v>1.0005409134758969</v>
      </c>
      <c r="CH475" s="41">
        <f ca="1">EXP(($C$384)*'Part F'!CG107)</f>
        <v>1.0004373063704621</v>
      </c>
      <c r="CI475" s="41">
        <f ca="1">EXP(($C$384)*'Part F'!CH107)</f>
        <v>1.0005722584773742</v>
      </c>
      <c r="CJ475" s="41">
        <f ca="1">EXP(($C$384)*'Part F'!CI107)</f>
        <v>1.0006542260122355</v>
      </c>
      <c r="CK475" s="41">
        <f ca="1">EXP(($C$384)*'Part F'!CJ107)</f>
        <v>1.000498262542399</v>
      </c>
      <c r="CL475" s="41">
        <f ca="1">EXP(($C$384)*'Part F'!CK107)</f>
        <v>1.0005906593254246</v>
      </c>
      <c r="CM475" s="41">
        <f ca="1">EXP(($C$384)*'Part F'!CL107)</f>
        <v>1.0005279440980954</v>
      </c>
      <c r="CN475" s="41">
        <f ca="1">EXP(($C$384)*'Part F'!CM107)</f>
        <v>1.000621437532315</v>
      </c>
      <c r="CO475" s="41">
        <f ca="1">EXP(($C$384)*'Part F'!CN107)</f>
        <v>1.0004740875068014</v>
      </c>
      <c r="CP475" s="41">
        <f ca="1">EXP(($C$384)*'Part F'!CO107)</f>
        <v>1.0006112154199627</v>
      </c>
      <c r="CQ475" s="41">
        <f ca="1">EXP(($C$384)*'Part F'!CP107)</f>
        <v>1.0004756333866525</v>
      </c>
      <c r="CR475" s="41">
        <f ca="1">EXP(($C$384)*'Part F'!CQ107)</f>
        <v>1.0004469115441719</v>
      </c>
      <c r="CS475" s="41">
        <f ca="1">EXP(($C$384)*'Part F'!CR107)</f>
        <v>1.0005334240129427</v>
      </c>
      <c r="CT475" s="41">
        <f ca="1">EXP(($C$384)*'Part F'!CS107)</f>
        <v>1.000497796515909</v>
      </c>
      <c r="CU475" s="41">
        <f ca="1">EXP(($C$384)*'Part F'!CT107)</f>
        <v>1.0007629481014733</v>
      </c>
      <c r="CV475" s="41">
        <f ca="1">EXP(($C$384)*'Part F'!CU107)</f>
        <v>1.0005839458431081</v>
      </c>
      <c r="CW475" s="41">
        <f ca="1">EXP(($C$384)*'Part F'!CV107)</f>
        <v>1.000533091819817</v>
      </c>
      <c r="CX475" s="41">
        <f ca="1">EXP(($C$384)*'Part F'!CW107)</f>
        <v>1.000550525422752</v>
      </c>
      <c r="CY475" s="41">
        <f ca="1">EXP(($C$384)*'Part F'!CX107)</f>
        <v>1.0006142104537386</v>
      </c>
    </row>
    <row r="476" spans="3:103" x14ac:dyDescent="0.2">
      <c r="C476" s="41">
        <f t="shared" si="38"/>
        <v>7.7499999999999893</v>
      </c>
      <c r="D476" s="41">
        <f ca="1">EXP(($C$384)*'Part F'!C108)</f>
        <v>1.0004589489896691</v>
      </c>
      <c r="E476" s="41">
        <f ca="1">EXP(($C$384)*'Part F'!D108)</f>
        <v>1.000465094666299</v>
      </c>
      <c r="F476" s="41">
        <f ca="1">EXP(($C$384)*'Part F'!E108)</f>
        <v>1.0005295722543477</v>
      </c>
      <c r="G476" s="41">
        <f ca="1">EXP(($C$384)*'Part F'!F108)</f>
        <v>1.0006014885078041</v>
      </c>
      <c r="H476" s="41">
        <f ca="1">EXP(($C$384)*'Part F'!G108)</f>
        <v>1.000776468869228</v>
      </c>
      <c r="I476" s="41">
        <f ca="1">EXP(($C$384)*'Part F'!H108)</f>
        <v>1.0005674603140839</v>
      </c>
      <c r="J476" s="41">
        <f ca="1">EXP(($C$384)*'Part F'!I108)</f>
        <v>1.0006838543946879</v>
      </c>
      <c r="K476" s="41">
        <f ca="1">EXP(($C$384)*'Part F'!J108)</f>
        <v>1.0005469817113144</v>
      </c>
      <c r="L476" s="41">
        <f ca="1">EXP(($C$384)*'Part F'!K108)</f>
        <v>1.0006713377266763</v>
      </c>
      <c r="M476" s="41">
        <f ca="1">EXP(($C$384)*'Part F'!L108)</f>
        <v>1.0005100584902873</v>
      </c>
      <c r="N476" s="41">
        <f ca="1">EXP(($C$384)*'Part F'!M108)</f>
        <v>1.0006255771680785</v>
      </c>
      <c r="O476" s="41">
        <f ca="1">EXP(($C$384)*'Part F'!N108)</f>
        <v>1.0004643564202458</v>
      </c>
      <c r="P476" s="41">
        <f ca="1">EXP(($C$384)*'Part F'!O108)</f>
        <v>1.0006578039930469</v>
      </c>
      <c r="Q476" s="41">
        <f ca="1">EXP(($C$384)*'Part F'!P108)</f>
        <v>1.0007568356635268</v>
      </c>
      <c r="R476" s="41">
        <f ca="1">EXP(($C$384)*'Part F'!Q108)</f>
        <v>1.0007036097130428</v>
      </c>
      <c r="S476" s="41">
        <f ca="1">EXP(($C$384)*'Part F'!R108)</f>
        <v>1.0005465243310849</v>
      </c>
      <c r="T476" s="41">
        <f ca="1">EXP(($C$384)*'Part F'!S108)</f>
        <v>1.0006040558537062</v>
      </c>
      <c r="U476" s="41">
        <f ca="1">EXP(($C$384)*'Part F'!T108)</f>
        <v>1.0006277925161926</v>
      </c>
      <c r="V476" s="41">
        <f ca="1">EXP(($C$384)*'Part F'!U108)</f>
        <v>1.0005235902374472</v>
      </c>
      <c r="W476" s="41">
        <f ca="1">EXP(($C$384)*'Part F'!V108)</f>
        <v>1.0006022114566602</v>
      </c>
      <c r="X476" s="41">
        <f ca="1">EXP(($C$384)*'Part F'!W108)</f>
        <v>1.0005196380095718</v>
      </c>
      <c r="Y476" s="41">
        <f ca="1">EXP(($C$384)*'Part F'!X108)</f>
        <v>1.0005406223693429</v>
      </c>
      <c r="Z476" s="41">
        <f ca="1">EXP(($C$384)*'Part F'!Y108)</f>
        <v>1.0004831463437369</v>
      </c>
      <c r="AA476" s="41">
        <f ca="1">EXP(($C$384)*'Part F'!Z108)</f>
        <v>1.00047885364895</v>
      </c>
      <c r="AB476" s="41">
        <f ca="1">EXP(($C$384)*'Part F'!AA108)</f>
        <v>1.0005385579655719</v>
      </c>
      <c r="AC476" s="41">
        <f ca="1">EXP(($C$384)*'Part F'!AB108)</f>
        <v>1.0005228122094838</v>
      </c>
      <c r="AD476" s="41">
        <f ca="1">EXP(($C$384)*'Part F'!AC108)</f>
        <v>1.0006122685959598</v>
      </c>
      <c r="AE476" s="41">
        <f ca="1">EXP(($C$384)*'Part F'!AD108)</f>
        <v>1.00063697691902</v>
      </c>
      <c r="AF476" s="41">
        <f ca="1">EXP(($C$384)*'Part F'!AE108)</f>
        <v>1.0004485356212138</v>
      </c>
      <c r="AG476" s="41">
        <f ca="1">EXP(($C$384)*'Part F'!AF108)</f>
        <v>1.0006667946890933</v>
      </c>
      <c r="AH476" s="41">
        <f ca="1">EXP(($C$384)*'Part F'!AG108)</f>
        <v>1.0007851530315801</v>
      </c>
      <c r="AI476" s="41">
        <f ca="1">EXP(($C$384)*'Part F'!AH108)</f>
        <v>1.0005165445115689</v>
      </c>
      <c r="AJ476" s="41">
        <f ca="1">EXP(($C$384)*'Part F'!AI108)</f>
        <v>1.0004992874422853</v>
      </c>
      <c r="AK476" s="41">
        <f ca="1">EXP(($C$384)*'Part F'!AJ108)</f>
        <v>1.0005294929413047</v>
      </c>
      <c r="AL476" s="41">
        <f ca="1">EXP(($C$384)*'Part F'!AK108)</f>
        <v>1.0004334896241824</v>
      </c>
      <c r="AM476" s="41">
        <f ca="1">EXP(($C$384)*'Part F'!AL108)</f>
        <v>1.000718329216985</v>
      </c>
      <c r="AN476" s="41">
        <f ca="1">EXP(($C$384)*'Part F'!AM108)</f>
        <v>1.000464271567387</v>
      </c>
      <c r="AO476" s="41">
        <f ca="1">EXP(($C$384)*'Part F'!AN108)</f>
        <v>1.0005400124720052</v>
      </c>
      <c r="AP476" s="41">
        <f ca="1">EXP(($C$384)*'Part F'!AO108)</f>
        <v>1.0005144214486588</v>
      </c>
      <c r="AQ476" s="41">
        <f ca="1">EXP(($C$384)*'Part F'!AP108)</f>
        <v>1.0005742374280062</v>
      </c>
      <c r="AR476" s="41">
        <f ca="1">EXP(($C$384)*'Part F'!AQ108)</f>
        <v>1.0009007816233215</v>
      </c>
      <c r="AS476" s="41">
        <f ca="1">EXP(($C$384)*'Part F'!AR108)</f>
        <v>1.0005741614873078</v>
      </c>
      <c r="AT476" s="41">
        <f ca="1">EXP(($C$384)*'Part F'!AS108)</f>
        <v>1.000527933728198</v>
      </c>
      <c r="AU476" s="41">
        <f ca="1">EXP(($C$384)*'Part F'!AT108)</f>
        <v>1.0005689319283491</v>
      </c>
      <c r="AV476" s="41">
        <f ca="1">EXP(($C$384)*'Part F'!AU108)</f>
        <v>1.0005670224784713</v>
      </c>
      <c r="AW476" s="41">
        <f ca="1">EXP(($C$384)*'Part F'!AV108)</f>
        <v>1.0004537251674148</v>
      </c>
      <c r="AX476" s="41">
        <f ca="1">EXP(($C$384)*'Part F'!AW108)</f>
        <v>1.0002587530086553</v>
      </c>
      <c r="AY476" s="41">
        <f ca="1">EXP(($C$384)*'Part F'!AX108)</f>
        <v>1.0004956358905679</v>
      </c>
      <c r="AZ476" s="41">
        <f ca="1">EXP(($C$384)*'Part F'!AY108)</f>
        <v>1.0007354813599072</v>
      </c>
      <c r="BA476" s="41">
        <f ca="1">EXP(($C$384)*'Part F'!AZ108)</f>
        <v>1.0005105198528355</v>
      </c>
      <c r="BB476" s="41">
        <f ca="1">EXP(($C$384)*'Part F'!BA108)</f>
        <v>1.0004870388230998</v>
      </c>
      <c r="BC476" s="41">
        <f ca="1">EXP(($C$384)*'Part F'!BB108)</f>
        <v>1.0006579824949353</v>
      </c>
      <c r="BD476" s="41">
        <f ca="1">EXP(($C$384)*'Part F'!BC108)</f>
        <v>1.0007518633858778</v>
      </c>
      <c r="BE476" s="41">
        <f ca="1">EXP(($C$384)*'Part F'!BD108)</f>
        <v>1.0005462491988515</v>
      </c>
      <c r="BF476" s="41">
        <f ca="1">EXP(($C$384)*'Part F'!BE108)</f>
        <v>1.000838227951218</v>
      </c>
      <c r="BG476" s="41">
        <f ca="1">EXP(($C$384)*'Part F'!BF108)</f>
        <v>1.0005431208413429</v>
      </c>
      <c r="BH476" s="41">
        <f ca="1">EXP(($C$384)*'Part F'!BG108)</f>
        <v>1.0005883208471318</v>
      </c>
      <c r="BI476" s="41">
        <f ca="1">EXP(($C$384)*'Part F'!BH108)</f>
        <v>1.0005599583562583</v>
      </c>
      <c r="BJ476" s="41">
        <f ca="1">EXP(($C$384)*'Part F'!BI108)</f>
        <v>1.0003950299439364</v>
      </c>
      <c r="BK476" s="41">
        <f ca="1">EXP(($C$384)*'Part F'!BJ108)</f>
        <v>1.0004781096498263</v>
      </c>
      <c r="BL476" s="41">
        <f ca="1">EXP(($C$384)*'Part F'!BK108)</f>
        <v>1.0005991076349581</v>
      </c>
      <c r="BM476" s="41">
        <f ca="1">EXP(($C$384)*'Part F'!BL108)</f>
        <v>1.0005970148644208</v>
      </c>
      <c r="BN476" s="41">
        <f ca="1">EXP(($C$384)*'Part F'!BM108)</f>
        <v>1.0006043762370314</v>
      </c>
      <c r="BO476" s="41">
        <f ca="1">EXP(($C$384)*'Part F'!BN108)</f>
        <v>1.0005268033858947</v>
      </c>
      <c r="BP476" s="41">
        <f ca="1">EXP(($C$384)*'Part F'!BO108)</f>
        <v>1.0005618585354625</v>
      </c>
      <c r="BQ476" s="41">
        <f ca="1">EXP(($C$384)*'Part F'!BP108)</f>
        <v>1.0005938098045979</v>
      </c>
      <c r="BR476" s="41">
        <f ca="1">EXP(($C$384)*'Part F'!BQ108)</f>
        <v>1.0004780953496102</v>
      </c>
      <c r="BS476" s="41">
        <f ca="1">EXP(($C$384)*'Part F'!BR108)</f>
        <v>1.0007103380033482</v>
      </c>
      <c r="BT476" s="41">
        <f ca="1">EXP(($C$384)*'Part F'!BS108)</f>
        <v>1.0005818827901023</v>
      </c>
      <c r="BU476" s="41">
        <f ca="1">EXP(($C$384)*'Part F'!BT108)</f>
        <v>1.0004686336073763</v>
      </c>
      <c r="BV476" s="41">
        <f ca="1">EXP(($C$384)*'Part F'!BU108)</f>
        <v>1.0004574692148402</v>
      </c>
      <c r="BW476" s="41">
        <f ca="1">EXP(($C$384)*'Part F'!BV108)</f>
        <v>1.0006119033243306</v>
      </c>
      <c r="BX476" s="41">
        <f ca="1">EXP(($C$384)*'Part F'!BW108)</f>
        <v>1.0005315275698368</v>
      </c>
      <c r="BY476" s="41">
        <f ca="1">EXP(($C$384)*'Part F'!BX108)</f>
        <v>1.0004635729453231</v>
      </c>
      <c r="BZ476" s="41">
        <f ca="1">EXP(($C$384)*'Part F'!BY108)</f>
        <v>1.0003405669295979</v>
      </c>
      <c r="CA476" s="41">
        <f ca="1">EXP(($C$384)*'Part F'!BZ108)</f>
        <v>1.0004992127508103</v>
      </c>
      <c r="CB476" s="41">
        <f ca="1">EXP(($C$384)*'Part F'!CA108)</f>
        <v>1.0006063296486822</v>
      </c>
      <c r="CC476" s="41">
        <f ca="1">EXP(($C$384)*'Part F'!CB108)</f>
        <v>1.0006199747873679</v>
      </c>
      <c r="CD476" s="41">
        <f ca="1">EXP(($C$384)*'Part F'!CC108)</f>
        <v>1.0004144120657292</v>
      </c>
      <c r="CE476" s="41">
        <f ca="1">EXP(($C$384)*'Part F'!CD108)</f>
        <v>1.0005177797863716</v>
      </c>
      <c r="CF476" s="41">
        <f ca="1">EXP(($C$384)*'Part F'!CE108)</f>
        <v>1.0004450119971331</v>
      </c>
      <c r="CG476" s="41">
        <f ca="1">EXP(($C$384)*'Part F'!CF108)</f>
        <v>1.000548743477685</v>
      </c>
      <c r="CH476" s="41">
        <f ca="1">EXP(($C$384)*'Part F'!CG108)</f>
        <v>1.0004319338375636</v>
      </c>
      <c r="CI476" s="41">
        <f ca="1">EXP(($C$384)*'Part F'!CH108)</f>
        <v>1.0005657370418672</v>
      </c>
      <c r="CJ476" s="41">
        <f ca="1">EXP(($C$384)*'Part F'!CI108)</f>
        <v>1.0006486367430854</v>
      </c>
      <c r="CK476" s="41">
        <f ca="1">EXP(($C$384)*'Part F'!CJ108)</f>
        <v>1.0004970021395132</v>
      </c>
      <c r="CL476" s="41">
        <f ca="1">EXP(($C$384)*'Part F'!CK108)</f>
        <v>1.0005797399406222</v>
      </c>
      <c r="CM476" s="41">
        <f ca="1">EXP(($C$384)*'Part F'!CL108)</f>
        <v>1.0005239815999498</v>
      </c>
      <c r="CN476" s="41">
        <f ca="1">EXP(($C$384)*'Part F'!CM108)</f>
        <v>1.0006271230763999</v>
      </c>
      <c r="CO476" s="41">
        <f ca="1">EXP(($C$384)*'Part F'!CN108)</f>
        <v>1.0004617674059912</v>
      </c>
      <c r="CP476" s="41">
        <f ca="1">EXP(($C$384)*'Part F'!CO108)</f>
        <v>1.0006246824666876</v>
      </c>
      <c r="CQ476" s="41">
        <f ca="1">EXP(($C$384)*'Part F'!CP108)</f>
        <v>1.0004881717954228</v>
      </c>
      <c r="CR476" s="41">
        <f ca="1">EXP(($C$384)*'Part F'!CQ108)</f>
        <v>1.0004442093091637</v>
      </c>
      <c r="CS476" s="41">
        <f ca="1">EXP(($C$384)*'Part F'!CR108)</f>
        <v>1.0005564889735346</v>
      </c>
      <c r="CT476" s="41">
        <f ca="1">EXP(($C$384)*'Part F'!CS108)</f>
        <v>1.0005015427533586</v>
      </c>
      <c r="CU476" s="41">
        <f ca="1">EXP(($C$384)*'Part F'!CT108)</f>
        <v>1.0007277515464523</v>
      </c>
      <c r="CV476" s="41">
        <f ca="1">EXP(($C$384)*'Part F'!CU108)</f>
        <v>1.0005699938281796</v>
      </c>
      <c r="CW476" s="41">
        <f ca="1">EXP(($C$384)*'Part F'!CV108)</f>
        <v>1.0005525700563864</v>
      </c>
      <c r="CX476" s="41">
        <f ca="1">EXP(($C$384)*'Part F'!CW108)</f>
        <v>1.0005398881519829</v>
      </c>
      <c r="CY476" s="41">
        <f ca="1">EXP(($C$384)*'Part F'!CX108)</f>
        <v>1.0005936580619477</v>
      </c>
    </row>
    <row r="477" spans="3:103" x14ac:dyDescent="0.2">
      <c r="C477" s="41">
        <f t="shared" si="38"/>
        <v>7.8333333333333224</v>
      </c>
      <c r="D477" s="41">
        <f ca="1">EXP(($C$384)*'Part F'!C109)</f>
        <v>1.0004610288483593</v>
      </c>
      <c r="E477" s="41">
        <f ca="1">EXP(($C$384)*'Part F'!D109)</f>
        <v>1.0004744500083864</v>
      </c>
      <c r="F477" s="41">
        <f ca="1">EXP(($C$384)*'Part F'!E109)</f>
        <v>1.0005358458356934</v>
      </c>
      <c r="G477" s="41">
        <f ca="1">EXP(($C$384)*'Part F'!F109)</f>
        <v>1.0006193900643228</v>
      </c>
      <c r="H477" s="41">
        <f ca="1">EXP(($C$384)*'Part F'!G109)</f>
        <v>1.0007584060305941</v>
      </c>
      <c r="I477" s="41">
        <f ca="1">EXP(($C$384)*'Part F'!H109)</f>
        <v>1.0005721494633453</v>
      </c>
      <c r="J477" s="41">
        <f ca="1">EXP(($C$384)*'Part F'!I109)</f>
        <v>1.0006663340418727</v>
      </c>
      <c r="K477" s="41">
        <f ca="1">EXP(($C$384)*'Part F'!J109)</f>
        <v>1.0005277793770238</v>
      </c>
      <c r="L477" s="41">
        <f ca="1">EXP(($C$384)*'Part F'!K109)</f>
        <v>1.0006718069436027</v>
      </c>
      <c r="M477" s="41">
        <f ca="1">EXP(($C$384)*'Part F'!L109)</f>
        <v>1.0004991911044097</v>
      </c>
      <c r="N477" s="41">
        <f ca="1">EXP(($C$384)*'Part F'!M109)</f>
        <v>1.000635181238074</v>
      </c>
      <c r="O477" s="41">
        <f ca="1">EXP(($C$384)*'Part F'!N109)</f>
        <v>1.0004421760973379</v>
      </c>
      <c r="P477" s="41">
        <f ca="1">EXP(($C$384)*'Part F'!O109)</f>
        <v>1.0006454551755732</v>
      </c>
      <c r="Q477" s="41">
        <f ca="1">EXP(($C$384)*'Part F'!P109)</f>
        <v>1.0007287942340428</v>
      </c>
      <c r="R477" s="41">
        <f ca="1">EXP(($C$384)*'Part F'!Q109)</f>
        <v>1.000718864603479</v>
      </c>
      <c r="S477" s="41">
        <f ca="1">EXP(($C$384)*'Part F'!R109)</f>
        <v>1.0005490029044846</v>
      </c>
      <c r="T477" s="41">
        <f ca="1">EXP(($C$384)*'Part F'!S109)</f>
        <v>1.0005998973279375</v>
      </c>
      <c r="U477" s="41">
        <f ca="1">EXP(($C$384)*'Part F'!T109)</f>
        <v>1.0006248496583681</v>
      </c>
      <c r="V477" s="41">
        <f ca="1">EXP(($C$384)*'Part F'!U109)</f>
        <v>1.0005171380755322</v>
      </c>
      <c r="W477" s="41">
        <f ca="1">EXP(($C$384)*'Part F'!V109)</f>
        <v>1.0006108262035025</v>
      </c>
      <c r="X477" s="41">
        <f ca="1">EXP(($C$384)*'Part F'!W109)</f>
        <v>1.0005211566901382</v>
      </c>
      <c r="Y477" s="41">
        <f ca="1">EXP(($C$384)*'Part F'!X109)</f>
        <v>1.0005338544374511</v>
      </c>
      <c r="Z477" s="41">
        <f ca="1">EXP(($C$384)*'Part F'!Y109)</f>
        <v>1.0004891138481518</v>
      </c>
      <c r="AA477" s="41">
        <f ca="1">EXP(($C$384)*'Part F'!Z109)</f>
        <v>1.0004689352314569</v>
      </c>
      <c r="AB477" s="41">
        <f ca="1">EXP(($C$384)*'Part F'!AA109)</f>
        <v>1.0005358517353908</v>
      </c>
      <c r="AC477" s="41">
        <f ca="1">EXP(($C$384)*'Part F'!AB109)</f>
        <v>1.0005330047800072</v>
      </c>
      <c r="AD477" s="41">
        <f ca="1">EXP(($C$384)*'Part F'!AC109)</f>
        <v>1.0006178081328132</v>
      </c>
      <c r="AE477" s="41">
        <f ca="1">EXP(($C$384)*'Part F'!AD109)</f>
        <v>1.0006152713168432</v>
      </c>
      <c r="AF477" s="41">
        <f ca="1">EXP(($C$384)*'Part F'!AE109)</f>
        <v>1.0004546119892588</v>
      </c>
      <c r="AG477" s="41">
        <f ca="1">EXP(($C$384)*'Part F'!AF109)</f>
        <v>1.0006649853587801</v>
      </c>
      <c r="AH477" s="41">
        <f ca="1">EXP(($C$384)*'Part F'!AG109)</f>
        <v>1.0007627920257953</v>
      </c>
      <c r="AI477" s="41">
        <f ca="1">EXP(($C$384)*'Part F'!AH109)</f>
        <v>1.0005270414537175</v>
      </c>
      <c r="AJ477" s="41">
        <f ca="1">EXP(($C$384)*'Part F'!AI109)</f>
        <v>1.0005049055783197</v>
      </c>
      <c r="AK477" s="41">
        <f ca="1">EXP(($C$384)*'Part F'!AJ109)</f>
        <v>1.0005175229241359</v>
      </c>
      <c r="AL477" s="41">
        <f ca="1">EXP(($C$384)*'Part F'!AK109)</f>
        <v>1.0004320118835859</v>
      </c>
      <c r="AM477" s="41">
        <f ca="1">EXP(($C$384)*'Part F'!AL109)</f>
        <v>1.0007170387021473</v>
      </c>
      <c r="AN477" s="41">
        <f ca="1">EXP(($C$384)*'Part F'!AM109)</f>
        <v>1.0004514669777973</v>
      </c>
      <c r="AO477" s="41">
        <f ca="1">EXP(($C$384)*'Part F'!AN109)</f>
        <v>1.0005371254953361</v>
      </c>
      <c r="AP477" s="41">
        <f ca="1">EXP(($C$384)*'Part F'!AO109)</f>
        <v>1.0005185375718613</v>
      </c>
      <c r="AQ477" s="41">
        <f ca="1">EXP(($C$384)*'Part F'!AP109)</f>
        <v>1.0005738498935193</v>
      </c>
      <c r="AR477" s="41">
        <f ca="1">EXP(($C$384)*'Part F'!AQ109)</f>
        <v>1.0008540281118719</v>
      </c>
      <c r="AS477" s="41">
        <f ca="1">EXP(($C$384)*'Part F'!AR109)</f>
        <v>1.0005860913977493</v>
      </c>
      <c r="AT477" s="41">
        <f ca="1">EXP(($C$384)*'Part F'!AS109)</f>
        <v>1.0005299926869049</v>
      </c>
      <c r="AU477" s="41">
        <f ca="1">EXP(($C$384)*'Part F'!AT109)</f>
        <v>1.0005668949316551</v>
      </c>
      <c r="AV477" s="41">
        <f ca="1">EXP(($C$384)*'Part F'!AU109)</f>
        <v>1.0005670952625756</v>
      </c>
      <c r="AW477" s="41">
        <f ca="1">EXP(($C$384)*'Part F'!AV109)</f>
        <v>1.000454714285711</v>
      </c>
      <c r="AX477" s="41">
        <f ca="1">EXP(($C$384)*'Part F'!AW109)</f>
        <v>1.0002551526386645</v>
      </c>
      <c r="AY477" s="41">
        <f ca="1">EXP(($C$384)*'Part F'!AX109)</f>
        <v>1.0004962226284604</v>
      </c>
      <c r="AZ477" s="41">
        <f ca="1">EXP(($C$384)*'Part F'!AY109)</f>
        <v>1.0007542030708099</v>
      </c>
      <c r="BA477" s="41">
        <f ca="1">EXP(($C$384)*'Part F'!AZ109)</f>
        <v>1.000509290011047</v>
      </c>
      <c r="BB477" s="41">
        <f ca="1">EXP(($C$384)*'Part F'!BA109)</f>
        <v>1.0004869002526326</v>
      </c>
      <c r="BC477" s="41">
        <f ca="1">EXP(($C$384)*'Part F'!BB109)</f>
        <v>1.0006679755441725</v>
      </c>
      <c r="BD477" s="41">
        <f ca="1">EXP(($C$384)*'Part F'!BC109)</f>
        <v>1.0007321247626917</v>
      </c>
      <c r="BE477" s="41">
        <f ca="1">EXP(($C$384)*'Part F'!BD109)</f>
        <v>1.0005381130241502</v>
      </c>
      <c r="BF477" s="41">
        <f ca="1">EXP(($C$384)*'Part F'!BE109)</f>
        <v>1.0008477981702202</v>
      </c>
      <c r="BG477" s="41">
        <f ca="1">EXP(($C$384)*'Part F'!BF109)</f>
        <v>1.0005308233070955</v>
      </c>
      <c r="BH477" s="41">
        <f ca="1">EXP(($C$384)*'Part F'!BG109)</f>
        <v>1.0005841380347229</v>
      </c>
      <c r="BI477" s="41">
        <f ca="1">EXP(($C$384)*'Part F'!BH109)</f>
        <v>1.0005616153337942</v>
      </c>
      <c r="BJ477" s="41">
        <f ca="1">EXP(($C$384)*'Part F'!BI109)</f>
        <v>1.000382998104433</v>
      </c>
      <c r="BK477" s="41">
        <f ca="1">EXP(($C$384)*'Part F'!BJ109)</f>
        <v>1.0004671185673943</v>
      </c>
      <c r="BL477" s="41">
        <f ca="1">EXP(($C$384)*'Part F'!BK109)</f>
        <v>1.0005880945782928</v>
      </c>
      <c r="BM477" s="41">
        <f ca="1">EXP(($C$384)*'Part F'!BL109)</f>
        <v>1.0005884235295115</v>
      </c>
      <c r="BN477" s="41">
        <f ca="1">EXP(($C$384)*'Part F'!BM109)</f>
        <v>1.0006049724285178</v>
      </c>
      <c r="BO477" s="41">
        <f ca="1">EXP(($C$384)*'Part F'!BN109)</f>
        <v>1.0005363312919862</v>
      </c>
      <c r="BP477" s="41">
        <f ca="1">EXP(($C$384)*'Part F'!BO109)</f>
        <v>1.0005530902639077</v>
      </c>
      <c r="BQ477" s="41">
        <f ca="1">EXP(($C$384)*'Part F'!BP109)</f>
        <v>1.0005836761413094</v>
      </c>
      <c r="BR477" s="41">
        <f ca="1">EXP(($C$384)*'Part F'!BQ109)</f>
        <v>1.0004878380874305</v>
      </c>
      <c r="BS477" s="41">
        <f ca="1">EXP(($C$384)*'Part F'!BR109)</f>
        <v>1.000710245304304</v>
      </c>
      <c r="BT477" s="41">
        <f ca="1">EXP(($C$384)*'Part F'!BS109)</f>
        <v>1.0005671085794059</v>
      </c>
      <c r="BU477" s="41">
        <f ca="1">EXP(($C$384)*'Part F'!BT109)</f>
        <v>1.0004658596182583</v>
      </c>
      <c r="BV477" s="41">
        <f ca="1">EXP(($C$384)*'Part F'!BU109)</f>
        <v>1.0004546788218467</v>
      </c>
      <c r="BW477" s="41">
        <f ca="1">EXP(($C$384)*'Part F'!BV109)</f>
        <v>1.0006173753362362</v>
      </c>
      <c r="BX477" s="41">
        <f ca="1">EXP(($C$384)*'Part F'!BW109)</f>
        <v>1.0005197970593245</v>
      </c>
      <c r="BY477" s="41">
        <f ca="1">EXP(($C$384)*'Part F'!BX109)</f>
        <v>1.0004548684825167</v>
      </c>
      <c r="BZ477" s="41">
        <f ca="1">EXP(($C$384)*'Part F'!BY109)</f>
        <v>1.0003333332736073</v>
      </c>
      <c r="CA477" s="41">
        <f ca="1">EXP(($C$384)*'Part F'!BZ109)</f>
        <v>1.0005017660613862</v>
      </c>
      <c r="CB477" s="41">
        <f ca="1">EXP(($C$384)*'Part F'!CA109)</f>
        <v>1.0006186569984121</v>
      </c>
      <c r="CC477" s="41">
        <f ca="1">EXP(($C$384)*'Part F'!CB109)</f>
        <v>1.0006148702589019</v>
      </c>
      <c r="CD477" s="41">
        <f ca="1">EXP(($C$384)*'Part F'!CC109)</f>
        <v>1.0004155123420024</v>
      </c>
      <c r="CE477" s="41">
        <f ca="1">EXP(($C$384)*'Part F'!CD109)</f>
        <v>1.0005160525035646</v>
      </c>
      <c r="CF477" s="41">
        <f ca="1">EXP(($C$384)*'Part F'!CE109)</f>
        <v>1.0004452710267413</v>
      </c>
      <c r="CG477" s="41">
        <f ca="1">EXP(($C$384)*'Part F'!CF109)</f>
        <v>1.0005694753853585</v>
      </c>
      <c r="CH477" s="41">
        <f ca="1">EXP(($C$384)*'Part F'!CG109)</f>
        <v>1.0004308895811858</v>
      </c>
      <c r="CI477" s="41">
        <f ca="1">EXP(($C$384)*'Part F'!CH109)</f>
        <v>1.0005549522227526</v>
      </c>
      <c r="CJ477" s="41">
        <f ca="1">EXP(($C$384)*'Part F'!CI109)</f>
        <v>1.0006381269967879</v>
      </c>
      <c r="CK477" s="41">
        <f ca="1">EXP(($C$384)*'Part F'!CJ109)</f>
        <v>1.0005122598029932</v>
      </c>
      <c r="CL477" s="41">
        <f ca="1">EXP(($C$384)*'Part F'!CK109)</f>
        <v>1.0005754102786715</v>
      </c>
      <c r="CM477" s="41">
        <f ca="1">EXP(($C$384)*'Part F'!CL109)</f>
        <v>1.0005254236339003</v>
      </c>
      <c r="CN477" s="41">
        <f ca="1">EXP(($C$384)*'Part F'!CM109)</f>
        <v>1.0006329897315307</v>
      </c>
      <c r="CO477" s="41">
        <f ca="1">EXP(($C$384)*'Part F'!CN109)</f>
        <v>1.0004885105661996</v>
      </c>
      <c r="CP477" s="41">
        <f ca="1">EXP(($C$384)*'Part F'!CO109)</f>
        <v>1.0006162560362155</v>
      </c>
      <c r="CQ477" s="41">
        <f ca="1">EXP(($C$384)*'Part F'!CP109)</f>
        <v>1.0004950419858978</v>
      </c>
      <c r="CR477" s="41">
        <f ca="1">EXP(($C$384)*'Part F'!CQ109)</f>
        <v>1.0004432412653133</v>
      </c>
      <c r="CS477" s="41">
        <f ca="1">EXP(($C$384)*'Part F'!CR109)</f>
        <v>1.0005674991195812</v>
      </c>
      <c r="CT477" s="41">
        <f ca="1">EXP(($C$384)*'Part F'!CS109)</f>
        <v>1.0005259995948956</v>
      </c>
      <c r="CU477" s="41">
        <f ca="1">EXP(($C$384)*'Part F'!CT109)</f>
        <v>1.0007396824973558</v>
      </c>
      <c r="CV477" s="41">
        <f ca="1">EXP(($C$384)*'Part F'!CU109)</f>
        <v>1.0005907482671372</v>
      </c>
      <c r="CW477" s="41">
        <f ca="1">EXP(($C$384)*'Part F'!CV109)</f>
        <v>1.0005613077990456</v>
      </c>
      <c r="CX477" s="41">
        <f ca="1">EXP(($C$384)*'Part F'!CW109)</f>
        <v>1.0005604956192482</v>
      </c>
      <c r="CY477" s="41">
        <f ca="1">EXP(($C$384)*'Part F'!CX109)</f>
        <v>1.0005997605091739</v>
      </c>
    </row>
    <row r="478" spans="3:103" x14ac:dyDescent="0.2">
      <c r="C478" s="41">
        <f t="shared" si="38"/>
        <v>7.9166666666666554</v>
      </c>
      <c r="D478" s="41">
        <f ca="1">EXP(($C$384)*'Part F'!C110)</f>
        <v>1.000466316191309</v>
      </c>
      <c r="E478" s="41">
        <f ca="1">EXP(($C$384)*'Part F'!D110)</f>
        <v>1.0004917775860458</v>
      </c>
      <c r="F478" s="41">
        <f ca="1">EXP(($C$384)*'Part F'!E110)</f>
        <v>1.0005483367951653</v>
      </c>
      <c r="G478" s="41">
        <f ca="1">EXP(($C$384)*'Part F'!F110)</f>
        <v>1.0006195288409823</v>
      </c>
      <c r="H478" s="41">
        <f ca="1">EXP(($C$384)*'Part F'!G110)</f>
        <v>1.0007661539709827</v>
      </c>
      <c r="I478" s="41">
        <f ca="1">EXP(($C$384)*'Part F'!H110)</f>
        <v>1.0005686268982539</v>
      </c>
      <c r="J478" s="41">
        <f ca="1">EXP(($C$384)*'Part F'!I110)</f>
        <v>1.0006626721591765</v>
      </c>
      <c r="K478" s="41">
        <f ca="1">EXP(($C$384)*'Part F'!J110)</f>
        <v>1.0005292931347389</v>
      </c>
      <c r="L478" s="41">
        <f ca="1">EXP(($C$384)*'Part F'!K110)</f>
        <v>1.0006645710028095</v>
      </c>
      <c r="M478" s="41">
        <f ca="1">EXP(($C$384)*'Part F'!L110)</f>
        <v>1.0005171119539047</v>
      </c>
      <c r="N478" s="41">
        <f ca="1">EXP(($C$384)*'Part F'!M110)</f>
        <v>1.0006269629463003</v>
      </c>
      <c r="O478" s="41">
        <f ca="1">EXP(($C$384)*'Part F'!N110)</f>
        <v>1.0004391169384295</v>
      </c>
      <c r="P478" s="41">
        <f ca="1">EXP(($C$384)*'Part F'!O110)</f>
        <v>1.0006733202143643</v>
      </c>
      <c r="Q478" s="41">
        <f ca="1">EXP(($C$384)*'Part F'!P110)</f>
        <v>1.0007311000459975</v>
      </c>
      <c r="R478" s="41">
        <f ca="1">EXP(($C$384)*'Part F'!Q110)</f>
        <v>1.0007095628448213</v>
      </c>
      <c r="S478" s="41">
        <f ca="1">EXP(($C$384)*'Part F'!R110)</f>
        <v>1.0005624367083747</v>
      </c>
      <c r="T478" s="41">
        <f ca="1">EXP(($C$384)*'Part F'!S110)</f>
        <v>1.0006046230753105</v>
      </c>
      <c r="U478" s="41">
        <f ca="1">EXP(($C$384)*'Part F'!T110)</f>
        <v>1.0006230434845382</v>
      </c>
      <c r="V478" s="41">
        <f ca="1">EXP(($C$384)*'Part F'!U110)</f>
        <v>1.0004906925732677</v>
      </c>
      <c r="W478" s="41">
        <f ca="1">EXP(($C$384)*'Part F'!V110)</f>
        <v>1.000609465139962</v>
      </c>
      <c r="X478" s="41">
        <f ca="1">EXP(($C$384)*'Part F'!W110)</f>
        <v>1.0005134504106326</v>
      </c>
      <c r="Y478" s="41">
        <f ca="1">EXP(($C$384)*'Part F'!X110)</f>
        <v>1.0005502602410385</v>
      </c>
      <c r="Z478" s="41">
        <f ca="1">EXP(($C$384)*'Part F'!Y110)</f>
        <v>1.000495576414457</v>
      </c>
      <c r="AA478" s="41">
        <f ca="1">EXP(($C$384)*'Part F'!Z110)</f>
        <v>1.0004599436106285</v>
      </c>
      <c r="AB478" s="41">
        <f ca="1">EXP(($C$384)*'Part F'!AA110)</f>
        <v>1.0005427135210958</v>
      </c>
      <c r="AC478" s="41">
        <f ca="1">EXP(($C$384)*'Part F'!AB110)</f>
        <v>1.0005492916252288</v>
      </c>
      <c r="AD478" s="41">
        <f ca="1">EXP(($C$384)*'Part F'!AC110)</f>
        <v>1.0006130531951318</v>
      </c>
      <c r="AE478" s="41">
        <f ca="1">EXP(($C$384)*'Part F'!AD110)</f>
        <v>1.0005948441516861</v>
      </c>
      <c r="AF478" s="41">
        <f ca="1">EXP(($C$384)*'Part F'!AE110)</f>
        <v>1.0004516284698939</v>
      </c>
      <c r="AG478" s="41">
        <f ca="1">EXP(($C$384)*'Part F'!AF110)</f>
        <v>1.0006666770721446</v>
      </c>
      <c r="AH478" s="41">
        <f ca="1">EXP(($C$384)*'Part F'!AG110)</f>
        <v>1.0007436702664496</v>
      </c>
      <c r="AI478" s="41">
        <f ca="1">EXP(($C$384)*'Part F'!AH110)</f>
        <v>1.0005483254459173</v>
      </c>
      <c r="AJ478" s="41">
        <f ca="1">EXP(($C$384)*'Part F'!AI110)</f>
        <v>1.0004781247680912</v>
      </c>
      <c r="AK478" s="41">
        <f ca="1">EXP(($C$384)*'Part F'!AJ110)</f>
        <v>1.000513951435827</v>
      </c>
      <c r="AL478" s="41">
        <f ca="1">EXP(($C$384)*'Part F'!AK110)</f>
        <v>1.0004321360842368</v>
      </c>
      <c r="AM478" s="41">
        <f ca="1">EXP(($C$384)*'Part F'!AL110)</f>
        <v>1.0007422441127241</v>
      </c>
      <c r="AN478" s="41">
        <f ca="1">EXP(($C$384)*'Part F'!AM110)</f>
        <v>1.0004512591189276</v>
      </c>
      <c r="AO478" s="41">
        <f ca="1">EXP(($C$384)*'Part F'!AN110)</f>
        <v>1.0005424093229713</v>
      </c>
      <c r="AP478" s="41">
        <f ca="1">EXP(($C$384)*'Part F'!AO110)</f>
        <v>1.0005299602196898</v>
      </c>
      <c r="AQ478" s="41">
        <f ca="1">EXP(($C$384)*'Part F'!AP110)</f>
        <v>1.0005757622848976</v>
      </c>
      <c r="AR478" s="41">
        <f ca="1">EXP(($C$384)*'Part F'!AQ110)</f>
        <v>1.0008564619123281</v>
      </c>
      <c r="AS478" s="41">
        <f ca="1">EXP(($C$384)*'Part F'!AR110)</f>
        <v>1.0005950947120976</v>
      </c>
      <c r="AT478" s="41">
        <f ca="1">EXP(($C$384)*'Part F'!AS110)</f>
        <v>1.0005176491728809</v>
      </c>
      <c r="AU478" s="41">
        <f ca="1">EXP(($C$384)*'Part F'!AT110)</f>
        <v>1.0005749634464185</v>
      </c>
      <c r="AV478" s="41">
        <f ca="1">EXP(($C$384)*'Part F'!AU110)</f>
        <v>1.0005669143300477</v>
      </c>
      <c r="AW478" s="41">
        <f ca="1">EXP(($C$384)*'Part F'!AV110)</f>
        <v>1.0004727132848195</v>
      </c>
      <c r="AX478" s="41">
        <f ca="1">EXP(($C$384)*'Part F'!AW110)</f>
        <v>1.0002520190266262</v>
      </c>
      <c r="AY478" s="41">
        <f ca="1">EXP(($C$384)*'Part F'!AX110)</f>
        <v>1.0004753121135983</v>
      </c>
      <c r="AZ478" s="41">
        <f ca="1">EXP(($C$384)*'Part F'!AY110)</f>
        <v>1.0007405696548035</v>
      </c>
      <c r="BA478" s="41">
        <f ca="1">EXP(($C$384)*'Part F'!AZ110)</f>
        <v>1.0005023506860946</v>
      </c>
      <c r="BB478" s="41">
        <f ca="1">EXP(($C$384)*'Part F'!BA110)</f>
        <v>1.000497881242429</v>
      </c>
      <c r="BC478" s="41">
        <f ca="1">EXP(($C$384)*'Part F'!BB110)</f>
        <v>1.0006850252296096</v>
      </c>
      <c r="BD478" s="41">
        <f ca="1">EXP(($C$384)*'Part F'!BC110)</f>
        <v>1.0007298309409531</v>
      </c>
      <c r="BE478" s="41">
        <f ca="1">EXP(($C$384)*'Part F'!BD110)</f>
        <v>1.0005539620822299</v>
      </c>
      <c r="BF478" s="41">
        <f ca="1">EXP(($C$384)*'Part F'!BE110)</f>
        <v>1.0008475500938085</v>
      </c>
      <c r="BG478" s="41">
        <f ca="1">EXP(($C$384)*'Part F'!BF110)</f>
        <v>1.0005098093431823</v>
      </c>
      <c r="BH478" s="41">
        <f ca="1">EXP(($C$384)*'Part F'!BG110)</f>
        <v>1.0005824211178616</v>
      </c>
      <c r="BI478" s="41">
        <f ca="1">EXP(($C$384)*'Part F'!BH110)</f>
        <v>1.0005595573232577</v>
      </c>
      <c r="BJ478" s="41">
        <f ca="1">EXP(($C$384)*'Part F'!BI110)</f>
        <v>1.0003740714694043</v>
      </c>
      <c r="BK478" s="41">
        <f ca="1">EXP(($C$384)*'Part F'!BJ110)</f>
        <v>1.0004794252201923</v>
      </c>
      <c r="BL478" s="41">
        <f ca="1">EXP(($C$384)*'Part F'!BK110)</f>
        <v>1.0005706273761283</v>
      </c>
      <c r="BM478" s="41">
        <f ca="1">EXP(($C$384)*'Part F'!BL110)</f>
        <v>1.0005833649977265</v>
      </c>
      <c r="BN478" s="41">
        <f ca="1">EXP(($C$384)*'Part F'!BM110)</f>
        <v>1.0006416091737143</v>
      </c>
      <c r="BO478" s="41">
        <f ca="1">EXP(($C$384)*'Part F'!BN110)</f>
        <v>1.0005348435747441</v>
      </c>
      <c r="BP478" s="41">
        <f ca="1">EXP(($C$384)*'Part F'!BO110)</f>
        <v>1.0005710248121127</v>
      </c>
      <c r="BQ478" s="41">
        <f ca="1">EXP(($C$384)*'Part F'!BP110)</f>
        <v>1.000570692688447</v>
      </c>
      <c r="BR478" s="41">
        <f ca="1">EXP(($C$384)*'Part F'!BQ110)</f>
        <v>1.0004860719310766</v>
      </c>
      <c r="BS478" s="41">
        <f ca="1">EXP(($C$384)*'Part F'!BR110)</f>
        <v>1.0007256171123564</v>
      </c>
      <c r="BT478" s="41">
        <f ca="1">EXP(($C$384)*'Part F'!BS110)</f>
        <v>1.0005423841753527</v>
      </c>
      <c r="BU478" s="41">
        <f ca="1">EXP(($C$384)*'Part F'!BT110)</f>
        <v>1.0004616294637216</v>
      </c>
      <c r="BV478" s="41">
        <f ca="1">EXP(($C$384)*'Part F'!BU110)</f>
        <v>1.0004655229210511</v>
      </c>
      <c r="BW478" s="41">
        <f ca="1">EXP(($C$384)*'Part F'!BV110)</f>
        <v>1.000610310065311</v>
      </c>
      <c r="BX478" s="41">
        <f ca="1">EXP(($C$384)*'Part F'!BW110)</f>
        <v>1.0005216131488237</v>
      </c>
      <c r="BY478" s="41">
        <f ca="1">EXP(($C$384)*'Part F'!BX110)</f>
        <v>1.0004737296816517</v>
      </c>
      <c r="BZ478" s="41">
        <f ca="1">EXP(($C$384)*'Part F'!BY110)</f>
        <v>1.0003237193431764</v>
      </c>
      <c r="CA478" s="41">
        <f ca="1">EXP(($C$384)*'Part F'!BZ110)</f>
        <v>1.0004847393666569</v>
      </c>
      <c r="CB478" s="41">
        <f ca="1">EXP(($C$384)*'Part F'!CA110)</f>
        <v>1.0006247020196311</v>
      </c>
      <c r="CC478" s="41">
        <f ca="1">EXP(($C$384)*'Part F'!CB110)</f>
        <v>1.0006042469389544</v>
      </c>
      <c r="CD478" s="41">
        <f ca="1">EXP(($C$384)*'Part F'!CC110)</f>
        <v>1.0004147203331033</v>
      </c>
      <c r="CE478" s="41">
        <f ca="1">EXP(($C$384)*'Part F'!CD110)</f>
        <v>1.0005274033979086</v>
      </c>
      <c r="CF478" s="41">
        <f ca="1">EXP(($C$384)*'Part F'!CE110)</f>
        <v>1.0004335521960859</v>
      </c>
      <c r="CG478" s="41">
        <f ca="1">EXP(($C$384)*'Part F'!CF110)</f>
        <v>1.0005714225451905</v>
      </c>
      <c r="CH478" s="41">
        <f ca="1">EXP(($C$384)*'Part F'!CG110)</f>
        <v>1.0004261165285302</v>
      </c>
      <c r="CI478" s="41">
        <f ca="1">EXP(($C$384)*'Part F'!CH110)</f>
        <v>1.0005455479638501</v>
      </c>
      <c r="CJ478" s="41">
        <f ca="1">EXP(($C$384)*'Part F'!CI110)</f>
        <v>1.0006318059464034</v>
      </c>
      <c r="CK478" s="41">
        <f ca="1">EXP(($C$384)*'Part F'!CJ110)</f>
        <v>1.0005136651019966</v>
      </c>
      <c r="CL478" s="41">
        <f ca="1">EXP(($C$384)*'Part F'!CK110)</f>
        <v>1.0005858861672574</v>
      </c>
      <c r="CM478" s="41">
        <f ca="1">EXP(($C$384)*'Part F'!CL110)</f>
        <v>1.0005311056372894</v>
      </c>
      <c r="CN478" s="41">
        <f ca="1">EXP(($C$384)*'Part F'!CM110)</f>
        <v>1.0006383947108894</v>
      </c>
      <c r="CO478" s="41">
        <f ca="1">EXP(($C$384)*'Part F'!CN110)</f>
        <v>1.00048780680918</v>
      </c>
      <c r="CP478" s="41">
        <f ca="1">EXP(($C$384)*'Part F'!CO110)</f>
        <v>1.0006056801008125</v>
      </c>
      <c r="CQ478" s="41">
        <f ca="1">EXP(($C$384)*'Part F'!CP110)</f>
        <v>1.0004632919740355</v>
      </c>
      <c r="CR478" s="41">
        <f ca="1">EXP(($C$384)*'Part F'!CQ110)</f>
        <v>1.0004319939156849</v>
      </c>
      <c r="CS478" s="41">
        <f ca="1">EXP(($C$384)*'Part F'!CR110)</f>
        <v>1.0005702812415558</v>
      </c>
      <c r="CT478" s="41">
        <f ca="1">EXP(($C$384)*'Part F'!CS110)</f>
        <v>1.0005328571178944</v>
      </c>
      <c r="CU478" s="41">
        <f ca="1">EXP(($C$384)*'Part F'!CT110)</f>
        <v>1.0007383164916233</v>
      </c>
      <c r="CV478" s="41">
        <f ca="1">EXP(($C$384)*'Part F'!CU110)</f>
        <v>1.0006134245516272</v>
      </c>
      <c r="CW478" s="41">
        <f ca="1">EXP(($C$384)*'Part F'!CV110)</f>
        <v>1.0005707693389927</v>
      </c>
      <c r="CX478" s="41">
        <f ca="1">EXP(($C$384)*'Part F'!CW110)</f>
        <v>1.0005515714278057</v>
      </c>
      <c r="CY478" s="41">
        <f ca="1">EXP(($C$384)*'Part F'!CX110)</f>
        <v>1.0006185913164987</v>
      </c>
    </row>
    <row r="479" spans="3:103" x14ac:dyDescent="0.2">
      <c r="C479" s="41">
        <f t="shared" si="38"/>
        <v>7.9999999999999885</v>
      </c>
      <c r="D479" s="41">
        <f ca="1">EXP(($C$384)*'Part F'!C111)</f>
        <v>1.0004660475016869</v>
      </c>
      <c r="E479" s="41">
        <f ca="1">EXP(($C$384)*'Part F'!D111)</f>
        <v>1.0004854373609768</v>
      </c>
      <c r="F479" s="41">
        <f ca="1">EXP(($C$384)*'Part F'!E111)</f>
        <v>1.0005448502128822</v>
      </c>
      <c r="G479" s="41">
        <f ca="1">EXP(($C$384)*'Part F'!F111)</f>
        <v>1.0006317054685978</v>
      </c>
      <c r="H479" s="41">
        <f ca="1">EXP(($C$384)*'Part F'!G111)</f>
        <v>1.0007715395750973</v>
      </c>
      <c r="I479" s="41">
        <f ca="1">EXP(($C$384)*'Part F'!H111)</f>
        <v>1.0005576744295248</v>
      </c>
      <c r="J479" s="41">
        <f ca="1">EXP(($C$384)*'Part F'!I111)</f>
        <v>1.0006564042152837</v>
      </c>
      <c r="K479" s="41">
        <f ca="1">EXP(($C$384)*'Part F'!J111)</f>
        <v>1.0005344977934825</v>
      </c>
      <c r="L479" s="41">
        <f ca="1">EXP(($C$384)*'Part F'!K111)</f>
        <v>1.0006689848676031</v>
      </c>
      <c r="M479" s="41">
        <f ca="1">EXP(($C$384)*'Part F'!L111)</f>
        <v>1.0005018241428274</v>
      </c>
      <c r="N479" s="41">
        <f ca="1">EXP(($C$384)*'Part F'!M111)</f>
        <v>1.0006139590698817</v>
      </c>
      <c r="O479" s="41">
        <f ca="1">EXP(($C$384)*'Part F'!N111)</f>
        <v>1.0004330934057666</v>
      </c>
      <c r="P479" s="41">
        <f ca="1">EXP(($C$384)*'Part F'!O111)</f>
        <v>1.0006988533862649</v>
      </c>
      <c r="Q479" s="41">
        <f ca="1">EXP(($C$384)*'Part F'!P111)</f>
        <v>1.0007394446839257</v>
      </c>
      <c r="R479" s="41">
        <f ca="1">EXP(($C$384)*'Part F'!Q111)</f>
        <v>1.0007090723420375</v>
      </c>
      <c r="S479" s="41">
        <f ca="1">EXP(($C$384)*'Part F'!R111)</f>
        <v>1.0005315275631632</v>
      </c>
      <c r="T479" s="41">
        <f ca="1">EXP(($C$384)*'Part F'!S111)</f>
        <v>1.0005895870902077</v>
      </c>
      <c r="U479" s="41">
        <f ca="1">EXP(($C$384)*'Part F'!T111)</f>
        <v>1.0006352258185263</v>
      </c>
      <c r="V479" s="41">
        <f ca="1">EXP(($C$384)*'Part F'!U111)</f>
        <v>1.0004976357930717</v>
      </c>
      <c r="W479" s="41">
        <f ca="1">EXP(($C$384)*'Part F'!V111)</f>
        <v>1.0006107343455219</v>
      </c>
      <c r="X479" s="41">
        <f ca="1">EXP(($C$384)*'Part F'!W111)</f>
        <v>1.0005453932898436</v>
      </c>
      <c r="Y479" s="41">
        <f ca="1">EXP(($C$384)*'Part F'!X111)</f>
        <v>1.000557483814674</v>
      </c>
      <c r="Z479" s="41">
        <f ca="1">EXP(($C$384)*'Part F'!Y111)</f>
        <v>1.000493521757662</v>
      </c>
      <c r="AA479" s="41">
        <f ca="1">EXP(($C$384)*'Part F'!Z111)</f>
        <v>1.0004437380892186</v>
      </c>
      <c r="AB479" s="41">
        <f ca="1">EXP(($C$384)*'Part F'!AA111)</f>
        <v>1.0005134047960365</v>
      </c>
      <c r="AC479" s="41">
        <f ca="1">EXP(($C$384)*'Part F'!AB111)</f>
        <v>1.0005478578297216</v>
      </c>
      <c r="AD479" s="41">
        <f ca="1">EXP(($C$384)*'Part F'!AC111)</f>
        <v>1.0005998878577553</v>
      </c>
      <c r="AE479" s="41">
        <f ca="1">EXP(($C$384)*'Part F'!AD111)</f>
        <v>1.0005715483877107</v>
      </c>
      <c r="AF479" s="41">
        <f ca="1">EXP(($C$384)*'Part F'!AE111)</f>
        <v>1.0004429254277696</v>
      </c>
      <c r="AG479" s="41">
        <f ca="1">EXP(($C$384)*'Part F'!AF111)</f>
        <v>1.0006771507760539</v>
      </c>
      <c r="AH479" s="41">
        <f ca="1">EXP(($C$384)*'Part F'!AG111)</f>
        <v>1.0007404524110348</v>
      </c>
      <c r="AI479" s="41">
        <f ca="1">EXP(($C$384)*'Part F'!AH111)</f>
        <v>1.0005529450412411</v>
      </c>
      <c r="AJ479" s="41">
        <f ca="1">EXP(($C$384)*'Part F'!AI111)</f>
        <v>1.0004837062157992</v>
      </c>
      <c r="AK479" s="41">
        <f ca="1">EXP(($C$384)*'Part F'!AJ111)</f>
        <v>1.0005108466281556</v>
      </c>
      <c r="AL479" s="41">
        <f ca="1">EXP(($C$384)*'Part F'!AK111)</f>
        <v>1.0004434323826592</v>
      </c>
      <c r="AM479" s="41">
        <f ca="1">EXP(($C$384)*'Part F'!AL111)</f>
        <v>1.0007519528360049</v>
      </c>
      <c r="AN479" s="41">
        <f ca="1">EXP(($C$384)*'Part F'!AM111)</f>
        <v>1.0004545700214944</v>
      </c>
      <c r="AO479" s="41">
        <f ca="1">EXP(($C$384)*'Part F'!AN111)</f>
        <v>1.000547210721088</v>
      </c>
      <c r="AP479" s="41">
        <f ca="1">EXP(($C$384)*'Part F'!AO111)</f>
        <v>1.0005215765479469</v>
      </c>
      <c r="AQ479" s="41">
        <f ca="1">EXP(($C$384)*'Part F'!AP111)</f>
        <v>1.0005769478918061</v>
      </c>
      <c r="AR479" s="41">
        <f ca="1">EXP(($C$384)*'Part F'!AQ111)</f>
        <v>1.0008454496436729</v>
      </c>
      <c r="AS479" s="41">
        <f ca="1">EXP(($C$384)*'Part F'!AR111)</f>
        <v>1.0006090228401996</v>
      </c>
      <c r="AT479" s="41">
        <f ca="1">EXP(($C$384)*'Part F'!AS111)</f>
        <v>1.0005385416807862</v>
      </c>
      <c r="AU479" s="41">
        <f ca="1">EXP(($C$384)*'Part F'!AT111)</f>
        <v>1.0005762768382314</v>
      </c>
      <c r="AV479" s="41">
        <f ca="1">EXP(($C$384)*'Part F'!AU111)</f>
        <v>1.0005671108770513</v>
      </c>
      <c r="AW479" s="41">
        <f ca="1">EXP(($C$384)*'Part F'!AV111)</f>
        <v>1.0004946383296234</v>
      </c>
      <c r="AX479" s="41">
        <f ca="1">EXP(($C$384)*'Part F'!AW111)</f>
        <v>1.0002560703580854</v>
      </c>
      <c r="AY479" s="41">
        <f ca="1">EXP(($C$384)*'Part F'!AX111)</f>
        <v>1.0004752077987078</v>
      </c>
      <c r="AZ479" s="41">
        <f ca="1">EXP(($C$384)*'Part F'!AY111)</f>
        <v>1.0007565173561423</v>
      </c>
      <c r="BA479" s="41">
        <f ca="1">EXP(($C$384)*'Part F'!AZ111)</f>
        <v>1.0005267012738182</v>
      </c>
      <c r="BB479" s="41">
        <f ca="1">EXP(($C$384)*'Part F'!BA111)</f>
        <v>1.0005035519771168</v>
      </c>
      <c r="BC479" s="41">
        <f ca="1">EXP(($C$384)*'Part F'!BB111)</f>
        <v>1.0007001891749228</v>
      </c>
      <c r="BD479" s="41">
        <f ca="1">EXP(($C$384)*'Part F'!BC111)</f>
        <v>1.0007387423476728</v>
      </c>
      <c r="BE479" s="41">
        <f ca="1">EXP(($C$384)*'Part F'!BD111)</f>
        <v>1.0005225616760578</v>
      </c>
      <c r="BF479" s="41">
        <f ca="1">EXP(($C$384)*'Part F'!BE111)</f>
        <v>1.0008516381989589</v>
      </c>
      <c r="BG479" s="41">
        <f ca="1">EXP(($C$384)*'Part F'!BF111)</f>
        <v>1.0005197007693558</v>
      </c>
      <c r="BH479" s="41">
        <f ca="1">EXP(($C$384)*'Part F'!BG111)</f>
        <v>1.0006041238961103</v>
      </c>
      <c r="BI479" s="41">
        <f ca="1">EXP(($C$384)*'Part F'!BH111)</f>
        <v>1.0005761467227416</v>
      </c>
      <c r="BJ479" s="41">
        <f ca="1">EXP(($C$384)*'Part F'!BI111)</f>
        <v>1.0003623643671975</v>
      </c>
      <c r="BK479" s="41">
        <f ca="1">EXP(($C$384)*'Part F'!BJ111)</f>
        <v>1.0004922501877793</v>
      </c>
      <c r="BL479" s="41">
        <f ca="1">EXP(($C$384)*'Part F'!BK111)</f>
        <v>1.0005731459452789</v>
      </c>
      <c r="BM479" s="41">
        <f ca="1">EXP(($C$384)*'Part F'!BL111)</f>
        <v>1.0005752927869387</v>
      </c>
      <c r="BN479" s="41">
        <f ca="1">EXP(($C$384)*'Part F'!BM111)</f>
        <v>1.0006442965673663</v>
      </c>
      <c r="BO479" s="41">
        <f ca="1">EXP(($C$384)*'Part F'!BN111)</f>
        <v>1.0005277875523606</v>
      </c>
      <c r="BP479" s="41">
        <f ca="1">EXP(($C$384)*'Part F'!BO111)</f>
        <v>1.0005861565364018</v>
      </c>
      <c r="BQ479" s="41">
        <f ca="1">EXP(($C$384)*'Part F'!BP111)</f>
        <v>1.0005507362225206</v>
      </c>
      <c r="BR479" s="41">
        <f ca="1">EXP(($C$384)*'Part F'!BQ111)</f>
        <v>1.0004987421841822</v>
      </c>
      <c r="BS479" s="41">
        <f ca="1">EXP(($C$384)*'Part F'!BR111)</f>
        <v>1.0007175026901118</v>
      </c>
      <c r="BT479" s="41">
        <f ca="1">EXP(($C$384)*'Part F'!BS111)</f>
        <v>1.0005358545006238</v>
      </c>
      <c r="BU479" s="41">
        <f ca="1">EXP(($C$384)*'Part F'!BT111)</f>
        <v>1.00045624172109</v>
      </c>
      <c r="BV479" s="41">
        <f ca="1">EXP(($C$384)*'Part F'!BU111)</f>
        <v>1.0004639202353462</v>
      </c>
      <c r="BW479" s="41">
        <f ca="1">EXP(($C$384)*'Part F'!BV111)</f>
        <v>1.0006177060688459</v>
      </c>
      <c r="BX479" s="41">
        <f ca="1">EXP(($C$384)*'Part F'!BW111)</f>
        <v>1.0005276469128299</v>
      </c>
      <c r="BY479" s="41">
        <f ca="1">EXP(($C$384)*'Part F'!BX111)</f>
        <v>1.0004827823996607</v>
      </c>
      <c r="BZ479" s="41">
        <f ca="1">EXP(($C$384)*'Part F'!BY111)</f>
        <v>1.0003294207467395</v>
      </c>
      <c r="CA479" s="41">
        <f ca="1">EXP(($C$384)*'Part F'!BZ111)</f>
        <v>1.0004918797393823</v>
      </c>
      <c r="CB479" s="41">
        <f ca="1">EXP(($C$384)*'Part F'!CA111)</f>
        <v>1.0006056393269107</v>
      </c>
      <c r="CC479" s="41">
        <f ca="1">EXP(($C$384)*'Part F'!CB111)</f>
        <v>1.0006328507434483</v>
      </c>
      <c r="CD479" s="41">
        <f ca="1">EXP(($C$384)*'Part F'!CC111)</f>
        <v>1.0004284454635073</v>
      </c>
      <c r="CE479" s="41">
        <f ca="1">EXP(($C$384)*'Part F'!CD111)</f>
        <v>1.0005347816722072</v>
      </c>
      <c r="CF479" s="41">
        <f ca="1">EXP(($C$384)*'Part F'!CE111)</f>
        <v>1.0004252280823034</v>
      </c>
      <c r="CG479" s="41">
        <f ca="1">EXP(($C$384)*'Part F'!CF111)</f>
        <v>1.0005661894307198</v>
      </c>
      <c r="CH479" s="41">
        <f ca="1">EXP(($C$384)*'Part F'!CG111)</f>
        <v>1.0004185072645624</v>
      </c>
      <c r="CI479" s="41">
        <f ca="1">EXP(($C$384)*'Part F'!CH111)</f>
        <v>1.0005345666343921</v>
      </c>
      <c r="CJ479" s="41">
        <f ca="1">EXP(($C$384)*'Part F'!CI111)</f>
        <v>1.0006363186799248</v>
      </c>
      <c r="CK479" s="41">
        <f ca="1">EXP(($C$384)*'Part F'!CJ111)</f>
        <v>1.0004923047008276</v>
      </c>
      <c r="CL479" s="41">
        <f ca="1">EXP(($C$384)*'Part F'!CK111)</f>
        <v>1.000533590863206</v>
      </c>
      <c r="CM479" s="41">
        <f ca="1">EXP(($C$384)*'Part F'!CL111)</f>
        <v>1.000514934180998</v>
      </c>
      <c r="CN479" s="41">
        <f ca="1">EXP(($C$384)*'Part F'!CM111)</f>
        <v>1.0006364053855459</v>
      </c>
      <c r="CO479" s="41">
        <f ca="1">EXP(($C$384)*'Part F'!CN111)</f>
        <v>1.0004759787286928</v>
      </c>
      <c r="CP479" s="41">
        <f ca="1">EXP(($C$384)*'Part F'!CO111)</f>
        <v>1.0006213153361883</v>
      </c>
      <c r="CQ479" s="41">
        <f ca="1">EXP(($C$384)*'Part F'!CP111)</f>
        <v>1.0004448846712215</v>
      </c>
      <c r="CR479" s="41">
        <f ca="1">EXP(($C$384)*'Part F'!CQ111)</f>
        <v>1.000430615935459</v>
      </c>
      <c r="CS479" s="41">
        <f ca="1">EXP(($C$384)*'Part F'!CR111)</f>
        <v>1.0005564472579429</v>
      </c>
      <c r="CT479" s="41">
        <f ca="1">EXP(($C$384)*'Part F'!CS111)</f>
        <v>1.0005416535962202</v>
      </c>
      <c r="CU479" s="41">
        <f ca="1">EXP(($C$384)*'Part F'!CT111)</f>
        <v>1.0007135630908963</v>
      </c>
      <c r="CV479" s="41">
        <f ca="1">EXP(($C$384)*'Part F'!CU111)</f>
        <v>1.0006030485852231</v>
      </c>
      <c r="CW479" s="41">
        <f ca="1">EXP(($C$384)*'Part F'!CV111)</f>
        <v>1.0005749888363473</v>
      </c>
      <c r="CX479" s="41">
        <f ca="1">EXP(($C$384)*'Part F'!CW111)</f>
        <v>1.0005441408227347</v>
      </c>
      <c r="CY479" s="41">
        <f ca="1">EXP(($C$384)*'Part F'!CX111)</f>
        <v>1.0006121314975309</v>
      </c>
    </row>
    <row r="480" spans="3:103" x14ac:dyDescent="0.2">
      <c r="C480" s="41">
        <f t="shared" si="38"/>
        <v>8.0833333333333215</v>
      </c>
      <c r="D480" s="41">
        <f ca="1">EXP(($C$384)*'Part F'!C112)</f>
        <v>1.000466557378948</v>
      </c>
      <c r="E480" s="41">
        <f ca="1">EXP(($C$384)*'Part F'!D112)</f>
        <v>1.0004681351727864</v>
      </c>
      <c r="F480" s="41">
        <f ca="1">EXP(($C$384)*'Part F'!E112)</f>
        <v>1.000561490534901</v>
      </c>
      <c r="G480" s="41">
        <f ca="1">EXP(($C$384)*'Part F'!F112)</f>
        <v>1.0006278235714443</v>
      </c>
      <c r="H480" s="41">
        <f ca="1">EXP(($C$384)*'Part F'!G112)</f>
        <v>1.0007926200028536</v>
      </c>
      <c r="I480" s="41">
        <f ca="1">EXP(($C$384)*'Part F'!H112)</f>
        <v>1.0005423557129878</v>
      </c>
      <c r="J480" s="41">
        <f ca="1">EXP(($C$384)*'Part F'!I112)</f>
        <v>1.0006647348425937</v>
      </c>
      <c r="K480" s="41">
        <f ca="1">EXP(($C$384)*'Part F'!J112)</f>
        <v>1.0005451644845751</v>
      </c>
      <c r="L480" s="41">
        <f ca="1">EXP(($C$384)*'Part F'!K112)</f>
        <v>1.0006541130444506</v>
      </c>
      <c r="M480" s="41">
        <f ca="1">EXP(($C$384)*'Part F'!L112)</f>
        <v>1.0005008853345567</v>
      </c>
      <c r="N480" s="41">
        <f ca="1">EXP(($C$384)*'Part F'!M112)</f>
        <v>1.0006275896777728</v>
      </c>
      <c r="O480" s="41">
        <f ca="1">EXP(($C$384)*'Part F'!N112)</f>
        <v>1.0004299626625801</v>
      </c>
      <c r="P480" s="41">
        <f ca="1">EXP(($C$384)*'Part F'!O112)</f>
        <v>1.0006846673131811</v>
      </c>
      <c r="Q480" s="41">
        <f ca="1">EXP(($C$384)*'Part F'!P112)</f>
        <v>1.0007334076576955</v>
      </c>
      <c r="R480" s="41">
        <f ca="1">EXP(($C$384)*'Part F'!Q112)</f>
        <v>1.0007111590504336</v>
      </c>
      <c r="S480" s="41">
        <f ca="1">EXP(($C$384)*'Part F'!R112)</f>
        <v>1.0005482085915962</v>
      </c>
      <c r="T480" s="41">
        <f ca="1">EXP(($C$384)*'Part F'!S112)</f>
        <v>1.0005801812223241</v>
      </c>
      <c r="U480" s="41">
        <f ca="1">EXP(($C$384)*'Part F'!T112)</f>
        <v>1.0006416923242702</v>
      </c>
      <c r="V480" s="41">
        <f ca="1">EXP(($C$384)*'Part F'!U112)</f>
        <v>1.0005001510450648</v>
      </c>
      <c r="W480" s="41">
        <f ca="1">EXP(($C$384)*'Part F'!V112)</f>
        <v>1.000617548277885</v>
      </c>
      <c r="X480" s="41">
        <f ca="1">EXP(($C$384)*'Part F'!W112)</f>
        <v>1.0005543595436874</v>
      </c>
      <c r="Y480" s="41">
        <f ca="1">EXP(($C$384)*'Part F'!X112)</f>
        <v>1.0005489499546778</v>
      </c>
      <c r="Z480" s="41">
        <f ca="1">EXP(($C$384)*'Part F'!Y112)</f>
        <v>1.0004890703051144</v>
      </c>
      <c r="AA480" s="41">
        <f ca="1">EXP(($C$384)*'Part F'!Z112)</f>
        <v>1.0004273820757301</v>
      </c>
      <c r="AB480" s="41">
        <f ca="1">EXP(($C$384)*'Part F'!AA112)</f>
        <v>1.0005267217930769</v>
      </c>
      <c r="AC480" s="41">
        <f ca="1">EXP(($C$384)*'Part F'!AB112)</f>
        <v>1.0005437221727653</v>
      </c>
      <c r="AD480" s="41">
        <f ca="1">EXP(($C$384)*'Part F'!AC112)</f>
        <v>1.0006083338046203</v>
      </c>
      <c r="AE480" s="41">
        <f ca="1">EXP(($C$384)*'Part F'!AD112)</f>
        <v>1.0005792674493537</v>
      </c>
      <c r="AF480" s="41">
        <f ca="1">EXP(($C$384)*'Part F'!AE112)</f>
        <v>1.0004419705351999</v>
      </c>
      <c r="AG480" s="41">
        <f ca="1">EXP(($C$384)*'Part F'!AF112)</f>
        <v>1.0006838863513479</v>
      </c>
      <c r="AH480" s="41">
        <f ca="1">EXP(($C$384)*'Part F'!AG112)</f>
        <v>1.000722606046569</v>
      </c>
      <c r="AI480" s="41">
        <f ca="1">EXP(($C$384)*'Part F'!AH112)</f>
        <v>1.000553675409287</v>
      </c>
      <c r="AJ480" s="41">
        <f ca="1">EXP(($C$384)*'Part F'!AI112)</f>
        <v>1.0004939170385774</v>
      </c>
      <c r="AK480" s="41">
        <f ca="1">EXP(($C$384)*'Part F'!AJ112)</f>
        <v>1.0005167699512922</v>
      </c>
      <c r="AL480" s="41">
        <f ca="1">EXP(($C$384)*'Part F'!AK112)</f>
        <v>1.0004460575817766</v>
      </c>
      <c r="AM480" s="41">
        <f ca="1">EXP(($C$384)*'Part F'!AL112)</f>
        <v>1.0007667089720458</v>
      </c>
      <c r="AN480" s="41">
        <f ca="1">EXP(($C$384)*'Part F'!AM112)</f>
        <v>1.0004624560181727</v>
      </c>
      <c r="AO480" s="41">
        <f ca="1">EXP(($C$384)*'Part F'!AN112)</f>
        <v>1.0005689042214461</v>
      </c>
      <c r="AP480" s="41">
        <f ca="1">EXP(($C$384)*'Part F'!AO112)</f>
        <v>1.0005286210177391</v>
      </c>
      <c r="AQ480" s="41">
        <f ca="1">EXP(($C$384)*'Part F'!AP112)</f>
        <v>1.0005820563358669</v>
      </c>
      <c r="AR480" s="41">
        <f ca="1">EXP(($C$384)*'Part F'!AQ112)</f>
        <v>1.0008688171274431</v>
      </c>
      <c r="AS480" s="41">
        <f ca="1">EXP(($C$384)*'Part F'!AR112)</f>
        <v>1.0006076132881825</v>
      </c>
      <c r="AT480" s="41">
        <f ca="1">EXP(($C$384)*'Part F'!AS112)</f>
        <v>1.0005267802459938</v>
      </c>
      <c r="AU480" s="41">
        <f ca="1">EXP(($C$384)*'Part F'!AT112)</f>
        <v>1.0005778462982868</v>
      </c>
      <c r="AV480" s="41">
        <f ca="1">EXP(($C$384)*'Part F'!AU112)</f>
        <v>1.0005808227136412</v>
      </c>
      <c r="AW480" s="41">
        <f ca="1">EXP(($C$384)*'Part F'!AV112)</f>
        <v>1.0005058480420697</v>
      </c>
      <c r="AX480" s="41">
        <f ca="1">EXP(($C$384)*'Part F'!AW112)</f>
        <v>1.0002591169647188</v>
      </c>
      <c r="AY480" s="41">
        <f ca="1">EXP(($C$384)*'Part F'!AX112)</f>
        <v>1.0004745069797742</v>
      </c>
      <c r="AZ480" s="41">
        <f ca="1">EXP(($C$384)*'Part F'!AY112)</f>
        <v>1.0007353900097133</v>
      </c>
      <c r="BA480" s="41">
        <f ca="1">EXP(($C$384)*'Part F'!AZ112)</f>
        <v>1.0005551274014395</v>
      </c>
      <c r="BB480" s="41">
        <f ca="1">EXP(($C$384)*'Part F'!BA112)</f>
        <v>1.0004927375738903</v>
      </c>
      <c r="BC480" s="41">
        <f ca="1">EXP(($C$384)*'Part F'!BB112)</f>
        <v>1.0006806764117797</v>
      </c>
      <c r="BD480" s="41">
        <f ca="1">EXP(($C$384)*'Part F'!BC112)</f>
        <v>1.0007423482558302</v>
      </c>
      <c r="BE480" s="41">
        <f ca="1">EXP(($C$384)*'Part F'!BD112)</f>
        <v>1.0005194563309503</v>
      </c>
      <c r="BF480" s="41">
        <f ca="1">EXP(($C$384)*'Part F'!BE112)</f>
        <v>1.0008689046606356</v>
      </c>
      <c r="BG480" s="41">
        <f ca="1">EXP(($C$384)*'Part F'!BF112)</f>
        <v>1.0005197905481171</v>
      </c>
      <c r="BH480" s="41">
        <f ca="1">EXP(($C$384)*'Part F'!BG112)</f>
        <v>1.0006094007832718</v>
      </c>
      <c r="BI480" s="41">
        <f ca="1">EXP(($C$384)*'Part F'!BH112)</f>
        <v>1.0005697278045727</v>
      </c>
      <c r="BJ480" s="41">
        <f ca="1">EXP(($C$384)*'Part F'!BI112)</f>
        <v>1.0003605780638469</v>
      </c>
      <c r="BK480" s="41">
        <f ca="1">EXP(($C$384)*'Part F'!BJ112)</f>
        <v>1.0004872386672012</v>
      </c>
      <c r="BL480" s="41">
        <f ca="1">EXP(($C$384)*'Part F'!BK112)</f>
        <v>1.0005972263129419</v>
      </c>
      <c r="BM480" s="41">
        <f ca="1">EXP(($C$384)*'Part F'!BL112)</f>
        <v>1.0005668356716111</v>
      </c>
      <c r="BN480" s="41">
        <f ca="1">EXP(($C$384)*'Part F'!BM112)</f>
        <v>1.0006292473470473</v>
      </c>
      <c r="BO480" s="41">
        <f ca="1">EXP(($C$384)*'Part F'!BN112)</f>
        <v>1.0005315334039862</v>
      </c>
      <c r="BP480" s="41">
        <f ca="1">EXP(($C$384)*'Part F'!BO112)</f>
        <v>1.0005692680513982</v>
      </c>
      <c r="BQ480" s="41">
        <f ca="1">EXP(($C$384)*'Part F'!BP112)</f>
        <v>1.0005423771494109</v>
      </c>
      <c r="BR480" s="41">
        <f ca="1">EXP(($C$384)*'Part F'!BQ112)</f>
        <v>1.0004876254961974</v>
      </c>
      <c r="BS480" s="41">
        <f ca="1">EXP(($C$384)*'Part F'!BR112)</f>
        <v>1.0007150057836833</v>
      </c>
      <c r="BT480" s="41">
        <f ca="1">EXP(($C$384)*'Part F'!BS112)</f>
        <v>1.0005433302726108</v>
      </c>
      <c r="BU480" s="41">
        <f ca="1">EXP(($C$384)*'Part F'!BT112)</f>
        <v>1.0004765357416783</v>
      </c>
      <c r="BV480" s="41">
        <f ca="1">EXP(($C$384)*'Part F'!BU112)</f>
        <v>1.0004698171262676</v>
      </c>
      <c r="BW480" s="41">
        <f ca="1">EXP(($C$384)*'Part F'!BV112)</f>
        <v>1.0006196694925549</v>
      </c>
      <c r="BX480" s="41">
        <f ca="1">EXP(($C$384)*'Part F'!BW112)</f>
        <v>1.0005082249057193</v>
      </c>
      <c r="BY480" s="41">
        <f ca="1">EXP(($C$384)*'Part F'!BX112)</f>
        <v>1.0004834725841991</v>
      </c>
      <c r="BZ480" s="41">
        <f ca="1">EXP(($C$384)*'Part F'!BY112)</f>
        <v>1.000334572129056</v>
      </c>
      <c r="CA480" s="41">
        <f ca="1">EXP(($C$384)*'Part F'!BZ112)</f>
        <v>1.0004874721714689</v>
      </c>
      <c r="CB480" s="41">
        <f ca="1">EXP(($C$384)*'Part F'!CA112)</f>
        <v>1.0005935119853924</v>
      </c>
      <c r="CC480" s="41">
        <f ca="1">EXP(($C$384)*'Part F'!CB112)</f>
        <v>1.0006447283778808</v>
      </c>
      <c r="CD480" s="41">
        <f ca="1">EXP(($C$384)*'Part F'!CC112)</f>
        <v>1.0004470234305358</v>
      </c>
      <c r="CE480" s="41">
        <f ca="1">EXP(($C$384)*'Part F'!CD112)</f>
        <v>1.0005277287111842</v>
      </c>
      <c r="CF480" s="41">
        <f ca="1">EXP(($C$384)*'Part F'!CE112)</f>
        <v>1.0004265225652034</v>
      </c>
      <c r="CG480" s="41">
        <f ca="1">EXP(($C$384)*'Part F'!CF112)</f>
        <v>1.0005380800141428</v>
      </c>
      <c r="CH480" s="41">
        <f ca="1">EXP(($C$384)*'Part F'!CG112)</f>
        <v>1.000401722903804</v>
      </c>
      <c r="CI480" s="41">
        <f ca="1">EXP(($C$384)*'Part F'!CH112)</f>
        <v>1.0005457264810145</v>
      </c>
      <c r="CJ480" s="41">
        <f ca="1">EXP(($C$384)*'Part F'!CI112)</f>
        <v>1.0006272489825745</v>
      </c>
      <c r="CK480" s="41">
        <f ca="1">EXP(($C$384)*'Part F'!CJ112)</f>
        <v>1.0005046395614765</v>
      </c>
      <c r="CL480" s="41">
        <f ca="1">EXP(($C$384)*'Part F'!CK112)</f>
        <v>1.0005380009790832</v>
      </c>
      <c r="CM480" s="41">
        <f ca="1">EXP(($C$384)*'Part F'!CL112)</f>
        <v>1.0005022642947961</v>
      </c>
      <c r="CN480" s="41">
        <f ca="1">EXP(($C$384)*'Part F'!CM112)</f>
        <v>1.0006173076104903</v>
      </c>
      <c r="CO480" s="41">
        <f ca="1">EXP(($C$384)*'Part F'!CN112)</f>
        <v>1.0004818014637722</v>
      </c>
      <c r="CP480" s="41">
        <f ca="1">EXP(($C$384)*'Part F'!CO112)</f>
        <v>1.0006317025447564</v>
      </c>
      <c r="CQ480" s="41">
        <f ca="1">EXP(($C$384)*'Part F'!CP112)</f>
        <v>1.0004536120938228</v>
      </c>
      <c r="CR480" s="41">
        <f ca="1">EXP(($C$384)*'Part F'!CQ112)</f>
        <v>1.0004218752182257</v>
      </c>
      <c r="CS480" s="41">
        <f ca="1">EXP(($C$384)*'Part F'!CR112)</f>
        <v>1.0005536199249374</v>
      </c>
      <c r="CT480" s="41">
        <f ca="1">EXP(($C$384)*'Part F'!CS112)</f>
        <v>1.0005729513330941</v>
      </c>
      <c r="CU480" s="41">
        <f ca="1">EXP(($C$384)*'Part F'!CT112)</f>
        <v>1.0006737713840619</v>
      </c>
      <c r="CV480" s="41">
        <f ca="1">EXP(($C$384)*'Part F'!CU112)</f>
        <v>1.0005955846917127</v>
      </c>
      <c r="CW480" s="41">
        <f ca="1">EXP(($C$384)*'Part F'!CV112)</f>
        <v>1.0005584799562155</v>
      </c>
      <c r="CX480" s="41">
        <f ca="1">EXP(($C$384)*'Part F'!CW112)</f>
        <v>1.0005367249936008</v>
      </c>
      <c r="CY480" s="41">
        <f ca="1">EXP(($C$384)*'Part F'!CX112)</f>
        <v>1.0006096414478471</v>
      </c>
    </row>
    <row r="481" spans="3:103" x14ac:dyDescent="0.2">
      <c r="C481" s="41">
        <f t="shared" si="38"/>
        <v>8.1666666666666554</v>
      </c>
      <c r="D481" s="41">
        <f ca="1">EXP(($C$384)*'Part F'!C113)</f>
        <v>1.000456100601459</v>
      </c>
      <c r="E481" s="41">
        <f ca="1">EXP(($C$384)*'Part F'!D113)</f>
        <v>1.0004644073227469</v>
      </c>
      <c r="F481" s="41">
        <f ca="1">EXP(($C$384)*'Part F'!E113)</f>
        <v>1.0005696831683646</v>
      </c>
      <c r="G481" s="41">
        <f ca="1">EXP(($C$384)*'Part F'!F113)</f>
        <v>1.0006059072621067</v>
      </c>
      <c r="H481" s="41">
        <f ca="1">EXP(($C$384)*'Part F'!G113)</f>
        <v>1.0007876033856371</v>
      </c>
      <c r="I481" s="41">
        <f ca="1">EXP(($C$384)*'Part F'!H113)</f>
        <v>1.0005416755792123</v>
      </c>
      <c r="J481" s="41">
        <f ca="1">EXP(($C$384)*'Part F'!I113)</f>
        <v>1.0006489369900029</v>
      </c>
      <c r="K481" s="41">
        <f ca="1">EXP(($C$384)*'Part F'!J113)</f>
        <v>1.0005472153139321</v>
      </c>
      <c r="L481" s="41">
        <f ca="1">EXP(($C$384)*'Part F'!K113)</f>
        <v>1.0006378841816623</v>
      </c>
      <c r="M481" s="41">
        <f ca="1">EXP(($C$384)*'Part F'!L113)</f>
        <v>1.0004882362887686</v>
      </c>
      <c r="N481" s="41">
        <f ca="1">EXP(($C$384)*'Part F'!M113)</f>
        <v>1.0006345335484039</v>
      </c>
      <c r="O481" s="41">
        <f ca="1">EXP(($C$384)*'Part F'!N113)</f>
        <v>1.0004373828742084</v>
      </c>
      <c r="P481" s="41">
        <f ca="1">EXP(($C$384)*'Part F'!O113)</f>
        <v>1.0006609815878749</v>
      </c>
      <c r="Q481" s="41">
        <f ca="1">EXP(($C$384)*'Part F'!P113)</f>
        <v>1.0007419682786438</v>
      </c>
      <c r="R481" s="41">
        <f ca="1">EXP(($C$384)*'Part F'!Q113)</f>
        <v>1.0007129410644728</v>
      </c>
      <c r="S481" s="41">
        <f ca="1">EXP(($C$384)*'Part F'!R113)</f>
        <v>1.0005539231365856</v>
      </c>
      <c r="T481" s="41">
        <f ca="1">EXP(($C$384)*'Part F'!S113)</f>
        <v>1.0006010950264217</v>
      </c>
      <c r="U481" s="41">
        <f ca="1">EXP(($C$384)*'Part F'!T113)</f>
        <v>1.0006292277856828</v>
      </c>
      <c r="V481" s="41">
        <f ca="1">EXP(($C$384)*'Part F'!U113)</f>
        <v>1.0005101134599965</v>
      </c>
      <c r="W481" s="41">
        <f ca="1">EXP(($C$384)*'Part F'!V113)</f>
        <v>1.0006098730889676</v>
      </c>
      <c r="X481" s="41">
        <f ca="1">EXP(($C$384)*'Part F'!W113)</f>
        <v>1.0005452395593872</v>
      </c>
      <c r="Y481" s="41">
        <f ca="1">EXP(($C$384)*'Part F'!X113)</f>
        <v>1.0005424863357331</v>
      </c>
      <c r="Z481" s="41">
        <f ca="1">EXP(($C$384)*'Part F'!Y113)</f>
        <v>1.000490328784611</v>
      </c>
      <c r="AA481" s="41">
        <f ca="1">EXP(($C$384)*'Part F'!Z113)</f>
        <v>1.0004100484035758</v>
      </c>
      <c r="AB481" s="41">
        <f ca="1">EXP(($C$384)*'Part F'!AA113)</f>
        <v>1.0005457836602292</v>
      </c>
      <c r="AC481" s="41">
        <f ca="1">EXP(($C$384)*'Part F'!AB113)</f>
        <v>1.000532419096001</v>
      </c>
      <c r="AD481" s="41">
        <f ca="1">EXP(($C$384)*'Part F'!AC113)</f>
        <v>1.0005975138796666</v>
      </c>
      <c r="AE481" s="41">
        <f ca="1">EXP(($C$384)*'Part F'!AD113)</f>
        <v>1.0005948510830363</v>
      </c>
      <c r="AF481" s="41">
        <f ca="1">EXP(($C$384)*'Part F'!AE113)</f>
        <v>1.0004571180884947</v>
      </c>
      <c r="AG481" s="41">
        <f ca="1">EXP(($C$384)*'Part F'!AF113)</f>
        <v>1.0006786180960785</v>
      </c>
      <c r="AH481" s="41">
        <f ca="1">EXP(($C$384)*'Part F'!AG113)</f>
        <v>1.0007394147125619</v>
      </c>
      <c r="AI481" s="41">
        <f ca="1">EXP(($C$384)*'Part F'!AH113)</f>
        <v>1.0005438218936085</v>
      </c>
      <c r="AJ481" s="41">
        <f ca="1">EXP(($C$384)*'Part F'!AI113)</f>
        <v>1.0004968513674224</v>
      </c>
      <c r="AK481" s="41">
        <f ca="1">EXP(($C$384)*'Part F'!AJ113)</f>
        <v>1.0005121582921819</v>
      </c>
      <c r="AL481" s="41">
        <f ca="1">EXP(($C$384)*'Part F'!AK113)</f>
        <v>1.0004180236563653</v>
      </c>
      <c r="AM481" s="41">
        <f ca="1">EXP(($C$384)*'Part F'!AL113)</f>
        <v>1.0007705727565452</v>
      </c>
      <c r="AN481" s="41">
        <f ca="1">EXP(($C$384)*'Part F'!AM113)</f>
        <v>1.000477154289299</v>
      </c>
      <c r="AO481" s="41">
        <f ca="1">EXP(($C$384)*'Part F'!AN113)</f>
        <v>1.0005805553494005</v>
      </c>
      <c r="AP481" s="41">
        <f ca="1">EXP(($C$384)*'Part F'!AO113)</f>
        <v>1.0005235661704879</v>
      </c>
      <c r="AQ481" s="41">
        <f ca="1">EXP(($C$384)*'Part F'!AP113)</f>
        <v>1.0005888737304443</v>
      </c>
      <c r="AR481" s="41">
        <f ca="1">EXP(($C$384)*'Part F'!AQ113)</f>
        <v>1.0008731255549221</v>
      </c>
      <c r="AS481" s="41">
        <f ca="1">EXP(($C$384)*'Part F'!AR113)</f>
        <v>1.0006303725924115</v>
      </c>
      <c r="AT481" s="41">
        <f ca="1">EXP(($C$384)*'Part F'!AS113)</f>
        <v>1.0005299692260381</v>
      </c>
      <c r="AU481" s="41">
        <f ca="1">EXP(($C$384)*'Part F'!AT113)</f>
        <v>1.0005846704185788</v>
      </c>
      <c r="AV481" s="41">
        <f ca="1">EXP(($C$384)*'Part F'!AU113)</f>
        <v>1.0005627135023116</v>
      </c>
      <c r="AW481" s="41">
        <f ca="1">EXP(($C$384)*'Part F'!AV113)</f>
        <v>1.0005024437409136</v>
      </c>
      <c r="AX481" s="41">
        <f ca="1">EXP(($C$384)*'Part F'!AW113)</f>
        <v>1.0002512943823973</v>
      </c>
      <c r="AY481" s="41">
        <f ca="1">EXP(($C$384)*'Part F'!AX113)</f>
        <v>1.000453633472564</v>
      </c>
      <c r="AZ481" s="41">
        <f ca="1">EXP(($C$384)*'Part F'!AY113)</f>
        <v>1.0007428457481624</v>
      </c>
      <c r="BA481" s="41">
        <f ca="1">EXP(($C$384)*'Part F'!AZ113)</f>
        <v>1.0005494017392189</v>
      </c>
      <c r="BB481" s="41">
        <f ca="1">EXP(($C$384)*'Part F'!BA113)</f>
        <v>1.0005027234082815</v>
      </c>
      <c r="BC481" s="41">
        <f ca="1">EXP(($C$384)*'Part F'!BB113)</f>
        <v>1.0006610053219713</v>
      </c>
      <c r="BD481" s="41">
        <f ca="1">EXP(($C$384)*'Part F'!BC113)</f>
        <v>1.000744841984301</v>
      </c>
      <c r="BE481" s="41">
        <f ca="1">EXP(($C$384)*'Part F'!BD113)</f>
        <v>1.0005070613559695</v>
      </c>
      <c r="BF481" s="41">
        <f ca="1">EXP(($C$384)*'Part F'!BE113)</f>
        <v>1.0008702749209504</v>
      </c>
      <c r="BG481" s="41">
        <f ca="1">EXP(($C$384)*'Part F'!BF113)</f>
        <v>1.0005145626599894</v>
      </c>
      <c r="BH481" s="41">
        <f ca="1">EXP(($C$384)*'Part F'!BG113)</f>
        <v>1.0006193172425695</v>
      </c>
      <c r="BI481" s="41">
        <f ca="1">EXP(($C$384)*'Part F'!BH113)</f>
        <v>1.0005702662668321</v>
      </c>
      <c r="BJ481" s="41">
        <f ca="1">EXP(($C$384)*'Part F'!BI113)</f>
        <v>1.0003631867645948</v>
      </c>
      <c r="BK481" s="41">
        <f ca="1">EXP(($C$384)*'Part F'!BJ113)</f>
        <v>1.0004863108810975</v>
      </c>
      <c r="BL481" s="41">
        <f ca="1">EXP(($C$384)*'Part F'!BK113)</f>
        <v>1.0006032646333418</v>
      </c>
      <c r="BM481" s="41">
        <f ca="1">EXP(($C$384)*'Part F'!BL113)</f>
        <v>1.0005593492661187</v>
      </c>
      <c r="BN481" s="41">
        <f ca="1">EXP(($C$384)*'Part F'!BM113)</f>
        <v>1.0006163093057063</v>
      </c>
      <c r="BO481" s="41">
        <f ca="1">EXP(($C$384)*'Part F'!BN113)</f>
        <v>1.0005266381667897</v>
      </c>
      <c r="BP481" s="41">
        <f ca="1">EXP(($C$384)*'Part F'!BO113)</f>
        <v>1.0005612805870765</v>
      </c>
      <c r="BQ481" s="41">
        <f ca="1">EXP(($C$384)*'Part F'!BP113)</f>
        <v>1.0005502446045416</v>
      </c>
      <c r="BR481" s="41">
        <f ca="1">EXP(($C$384)*'Part F'!BQ113)</f>
        <v>1.000488796154938</v>
      </c>
      <c r="BS481" s="41">
        <f ca="1">EXP(($C$384)*'Part F'!BR113)</f>
        <v>1.0007317713624657</v>
      </c>
      <c r="BT481" s="41">
        <f ca="1">EXP(($C$384)*'Part F'!BS113)</f>
        <v>1.0005467054800703</v>
      </c>
      <c r="BU481" s="41">
        <f ca="1">EXP(($C$384)*'Part F'!BT113)</f>
        <v>1.0004904455175569</v>
      </c>
      <c r="BV481" s="41">
        <f ca="1">EXP(($C$384)*'Part F'!BU113)</f>
        <v>1.0004502833855946</v>
      </c>
      <c r="BW481" s="41">
        <f ca="1">EXP(($C$384)*'Part F'!BV113)</f>
        <v>1.0006217846164593</v>
      </c>
      <c r="BX481" s="41">
        <f ca="1">EXP(($C$384)*'Part F'!BW113)</f>
        <v>1.0004858419806653</v>
      </c>
      <c r="BY481" s="41">
        <f ca="1">EXP(($C$384)*'Part F'!BX113)</f>
        <v>1.0004788450583082</v>
      </c>
      <c r="BZ481" s="41">
        <f ca="1">EXP(($C$384)*'Part F'!BY113)</f>
        <v>1.0003392174014234</v>
      </c>
      <c r="CA481" s="41">
        <f ca="1">EXP(($C$384)*'Part F'!BZ113)</f>
        <v>1.0004874968611612</v>
      </c>
      <c r="CB481" s="41">
        <f ca="1">EXP(($C$384)*'Part F'!CA113)</f>
        <v>1.000594576871854</v>
      </c>
      <c r="CC481" s="41">
        <f ca="1">EXP(($C$384)*'Part F'!CB113)</f>
        <v>1.0006546732801769</v>
      </c>
      <c r="CD481" s="41">
        <f ca="1">EXP(($C$384)*'Part F'!CC113)</f>
        <v>1.0004477571092711</v>
      </c>
      <c r="CE481" s="41">
        <f ca="1">EXP(($C$384)*'Part F'!CD113)</f>
        <v>1.0005188953680872</v>
      </c>
      <c r="CF481" s="41">
        <f ca="1">EXP(($C$384)*'Part F'!CE113)</f>
        <v>1.0004258531830437</v>
      </c>
      <c r="CG481" s="41">
        <f ca="1">EXP(($C$384)*'Part F'!CF113)</f>
        <v>1.0005282961046045</v>
      </c>
      <c r="CH481" s="41">
        <f ca="1">EXP(($C$384)*'Part F'!CG113)</f>
        <v>1.0004052238643928</v>
      </c>
      <c r="CI481" s="41">
        <f ca="1">EXP(($C$384)*'Part F'!CH113)</f>
        <v>1.0005296451302803</v>
      </c>
      <c r="CJ481" s="41">
        <f ca="1">EXP(($C$384)*'Part F'!CI113)</f>
        <v>1.0006213413880836</v>
      </c>
      <c r="CK481" s="41">
        <f ca="1">EXP(($C$384)*'Part F'!CJ113)</f>
        <v>1.0005107181144881</v>
      </c>
      <c r="CL481" s="41">
        <f ca="1">EXP(($C$384)*'Part F'!CK113)</f>
        <v>1.000532390703426</v>
      </c>
      <c r="CM481" s="41">
        <f ca="1">EXP(($C$384)*'Part F'!CL113)</f>
        <v>1.000513414140132</v>
      </c>
      <c r="CN481" s="41">
        <f ca="1">EXP(($C$384)*'Part F'!CM113)</f>
        <v>1.0006082913161232</v>
      </c>
      <c r="CO481" s="41">
        <f ca="1">EXP(($C$384)*'Part F'!CN113)</f>
        <v>1.0004693368525752</v>
      </c>
      <c r="CP481" s="41">
        <f ca="1">EXP(($C$384)*'Part F'!CO113)</f>
        <v>1.000622901285608</v>
      </c>
      <c r="CQ481" s="41">
        <f ca="1">EXP(($C$384)*'Part F'!CP113)</f>
        <v>1.0004533512547236</v>
      </c>
      <c r="CR481" s="41">
        <f ca="1">EXP(($C$384)*'Part F'!CQ113)</f>
        <v>1.0004319863652194</v>
      </c>
      <c r="CS481" s="41">
        <f ca="1">EXP(($C$384)*'Part F'!CR113)</f>
        <v>1.0005691864093744</v>
      </c>
      <c r="CT481" s="41">
        <f ca="1">EXP(($C$384)*'Part F'!CS113)</f>
        <v>1.0005830707818026</v>
      </c>
      <c r="CU481" s="41">
        <f ca="1">EXP(($C$384)*'Part F'!CT113)</f>
        <v>1.0006618018386284</v>
      </c>
      <c r="CV481" s="41">
        <f ca="1">EXP(($C$384)*'Part F'!CU113)</f>
        <v>1.0006026910240908</v>
      </c>
      <c r="CW481" s="41">
        <f ca="1">EXP(($C$384)*'Part F'!CV113)</f>
        <v>1.0005600386478102</v>
      </c>
      <c r="CX481" s="41">
        <f ca="1">EXP(($C$384)*'Part F'!CW113)</f>
        <v>1.000549650031985</v>
      </c>
      <c r="CY481" s="41">
        <f ca="1">EXP(($C$384)*'Part F'!CX113)</f>
        <v>1.0006054130983733</v>
      </c>
    </row>
    <row r="482" spans="3:103" x14ac:dyDescent="0.2">
      <c r="C482" s="41">
        <f t="shared" si="38"/>
        <v>8.2499999999999893</v>
      </c>
      <c r="D482" s="41">
        <f ca="1">EXP(($C$384)*'Part F'!C114)</f>
        <v>1.0004565621919919</v>
      </c>
      <c r="E482" s="41">
        <f ca="1">EXP(($C$384)*'Part F'!D114)</f>
        <v>1.0004754822951418</v>
      </c>
      <c r="F482" s="41">
        <f ca="1">EXP(($C$384)*'Part F'!E114)</f>
        <v>1.0005563219318403</v>
      </c>
      <c r="G482" s="41">
        <f ca="1">EXP(($C$384)*'Part F'!F114)</f>
        <v>1.0006243491869016</v>
      </c>
      <c r="H482" s="41">
        <f ca="1">EXP(($C$384)*'Part F'!G114)</f>
        <v>1.000797307955712</v>
      </c>
      <c r="I482" s="41">
        <f ca="1">EXP(($C$384)*'Part F'!H114)</f>
        <v>1.0005481648723933</v>
      </c>
      <c r="J482" s="41">
        <f ca="1">EXP(($C$384)*'Part F'!I114)</f>
        <v>1.0006447006787393</v>
      </c>
      <c r="K482" s="41">
        <f ca="1">EXP(($C$384)*'Part F'!J114)</f>
        <v>1.0005396234596766</v>
      </c>
      <c r="L482" s="41">
        <f ca="1">EXP(($C$384)*'Part F'!K114)</f>
        <v>1.0006403805157094</v>
      </c>
      <c r="M482" s="41">
        <f ca="1">EXP(($C$384)*'Part F'!L114)</f>
        <v>1.0004932410367393</v>
      </c>
      <c r="N482" s="41">
        <f ca="1">EXP(($C$384)*'Part F'!M114)</f>
        <v>1.0006468896316829</v>
      </c>
      <c r="O482" s="41">
        <f ca="1">EXP(($C$384)*'Part F'!N114)</f>
        <v>1.0004421587252585</v>
      </c>
      <c r="P482" s="41">
        <f ca="1">EXP(($C$384)*'Part F'!O114)</f>
        <v>1.0006576735543595</v>
      </c>
      <c r="Q482" s="41">
        <f ca="1">EXP(($C$384)*'Part F'!P114)</f>
        <v>1.0007208312593983</v>
      </c>
      <c r="R482" s="41">
        <f ca="1">EXP(($C$384)*'Part F'!Q114)</f>
        <v>1.0007136315152483</v>
      </c>
      <c r="S482" s="41">
        <f ca="1">EXP(($C$384)*'Part F'!R114)</f>
        <v>1.0005462586244886</v>
      </c>
      <c r="T482" s="41">
        <f ca="1">EXP(($C$384)*'Part F'!S114)</f>
        <v>1.0006006617797467</v>
      </c>
      <c r="U482" s="41">
        <f ca="1">EXP(($C$384)*'Part F'!T114)</f>
        <v>1.0006238335106787</v>
      </c>
      <c r="V482" s="41">
        <f ca="1">EXP(($C$384)*'Part F'!U114)</f>
        <v>1.0005031122057877</v>
      </c>
      <c r="W482" s="41">
        <f ca="1">EXP(($C$384)*'Part F'!V114)</f>
        <v>1.0005757169866052</v>
      </c>
      <c r="X482" s="41">
        <f ca="1">EXP(($C$384)*'Part F'!W114)</f>
        <v>1.0005593310082668</v>
      </c>
      <c r="Y482" s="41">
        <f ca="1">EXP(($C$384)*'Part F'!X114)</f>
        <v>1.0005337876560914</v>
      </c>
      <c r="Z482" s="41">
        <f ca="1">EXP(($C$384)*'Part F'!Y114)</f>
        <v>1.0004940722214368</v>
      </c>
      <c r="AA482" s="41">
        <f ca="1">EXP(($C$384)*'Part F'!Z114)</f>
        <v>1.000401542508959</v>
      </c>
      <c r="AB482" s="41">
        <f ca="1">EXP(($C$384)*'Part F'!AA114)</f>
        <v>1.0005510446425114</v>
      </c>
      <c r="AC482" s="41">
        <f ca="1">EXP(($C$384)*'Part F'!AB114)</f>
        <v>1.0005449047200503</v>
      </c>
      <c r="AD482" s="41">
        <f ca="1">EXP(($C$384)*'Part F'!AC114)</f>
        <v>1.0006129412261824</v>
      </c>
      <c r="AE482" s="41">
        <f ca="1">EXP(($C$384)*'Part F'!AD114)</f>
        <v>1.0006017522580521</v>
      </c>
      <c r="AF482" s="41">
        <f ca="1">EXP(($C$384)*'Part F'!AE114)</f>
        <v>1.0004546021976854</v>
      </c>
      <c r="AG482" s="41">
        <f ca="1">EXP(($C$384)*'Part F'!AF114)</f>
        <v>1.0006878517796405</v>
      </c>
      <c r="AH482" s="41">
        <f ca="1">EXP(($C$384)*'Part F'!AG114)</f>
        <v>1.0007242843510411</v>
      </c>
      <c r="AI482" s="41">
        <f ca="1">EXP(($C$384)*'Part F'!AH114)</f>
        <v>1.0005381967752698</v>
      </c>
      <c r="AJ482" s="41">
        <f ca="1">EXP(($C$384)*'Part F'!AI114)</f>
        <v>1.000493181320496</v>
      </c>
      <c r="AK482" s="41">
        <f ca="1">EXP(($C$384)*'Part F'!AJ114)</f>
        <v>1.0005188718632954</v>
      </c>
      <c r="AL482" s="41">
        <f ca="1">EXP(($C$384)*'Part F'!AK114)</f>
        <v>1.0004122925630325</v>
      </c>
      <c r="AM482" s="41">
        <f ca="1">EXP(($C$384)*'Part F'!AL114)</f>
        <v>1.0007711782521342</v>
      </c>
      <c r="AN482" s="41">
        <f ca="1">EXP(($C$384)*'Part F'!AM114)</f>
        <v>1.0004748567761403</v>
      </c>
      <c r="AO482" s="41">
        <f ca="1">EXP(($C$384)*'Part F'!AN114)</f>
        <v>1.0005678686829875</v>
      </c>
      <c r="AP482" s="41">
        <f ca="1">EXP(($C$384)*'Part F'!AO114)</f>
        <v>1.0005374531938198</v>
      </c>
      <c r="AQ482" s="41">
        <f ca="1">EXP(($C$384)*'Part F'!AP114)</f>
        <v>1.0005887975770023</v>
      </c>
      <c r="AR482" s="41">
        <f ca="1">EXP(($C$384)*'Part F'!AQ114)</f>
        <v>1.0008653379340053</v>
      </c>
      <c r="AS482" s="41">
        <f ca="1">EXP(($C$384)*'Part F'!AR114)</f>
        <v>1.000626148387771</v>
      </c>
      <c r="AT482" s="41">
        <f ca="1">EXP(($C$384)*'Part F'!AS114)</f>
        <v>1.0005531139167365</v>
      </c>
      <c r="AU482" s="41">
        <f ca="1">EXP(($C$384)*'Part F'!AT114)</f>
        <v>1.0005823077973377</v>
      </c>
      <c r="AV482" s="41">
        <f ca="1">EXP(($C$384)*'Part F'!AU114)</f>
        <v>1.0005319759790339</v>
      </c>
      <c r="AW482" s="41">
        <f ca="1">EXP(($C$384)*'Part F'!AV114)</f>
        <v>1.0005103630165999</v>
      </c>
      <c r="AX482" s="41">
        <f ca="1">EXP(($C$384)*'Part F'!AW114)</f>
        <v>1.0002615328966347</v>
      </c>
      <c r="AY482" s="41">
        <f ca="1">EXP(($C$384)*'Part F'!AX114)</f>
        <v>1.0004602920004664</v>
      </c>
      <c r="AZ482" s="41">
        <f ca="1">EXP(($C$384)*'Part F'!AY114)</f>
        <v>1.0007519694257627</v>
      </c>
      <c r="BA482" s="41">
        <f ca="1">EXP(($C$384)*'Part F'!AZ114)</f>
        <v>1.0005659827340545</v>
      </c>
      <c r="BB482" s="41">
        <f ca="1">EXP(($C$384)*'Part F'!BA114)</f>
        <v>1.000492123807498</v>
      </c>
      <c r="BC482" s="41">
        <f ca="1">EXP(($C$384)*'Part F'!BB114)</f>
        <v>1.0006700345455786</v>
      </c>
      <c r="BD482" s="41">
        <f ca="1">EXP(($C$384)*'Part F'!BC114)</f>
        <v>1.0007544461193703</v>
      </c>
      <c r="BE482" s="41">
        <f ca="1">EXP(($C$384)*'Part F'!BD114)</f>
        <v>1.0004977279307388</v>
      </c>
      <c r="BF482" s="41">
        <f ca="1">EXP(($C$384)*'Part F'!BE114)</f>
        <v>1.0008535828153153</v>
      </c>
      <c r="BG482" s="41">
        <f ca="1">EXP(($C$384)*'Part F'!BF114)</f>
        <v>1.0005204520149065</v>
      </c>
      <c r="BH482" s="41">
        <f ca="1">EXP(($C$384)*'Part F'!BG114)</f>
        <v>1.0006115449561064</v>
      </c>
      <c r="BI482" s="41">
        <f ca="1">EXP(($C$384)*'Part F'!BH114)</f>
        <v>1.0005722498508756</v>
      </c>
      <c r="BJ482" s="41">
        <f ca="1">EXP(($C$384)*'Part F'!BI114)</f>
        <v>1.0003528451937327</v>
      </c>
      <c r="BK482" s="41">
        <f ca="1">EXP(($C$384)*'Part F'!BJ114)</f>
        <v>1.0005023766683827</v>
      </c>
      <c r="BL482" s="41">
        <f ca="1">EXP(($C$384)*'Part F'!BK114)</f>
        <v>1.0006004699856774</v>
      </c>
      <c r="BM482" s="41">
        <f ca="1">EXP(($C$384)*'Part F'!BL114)</f>
        <v>1.0005601263353467</v>
      </c>
      <c r="BN482" s="41">
        <f ca="1">EXP(($C$384)*'Part F'!BM114)</f>
        <v>1.0006127396592628</v>
      </c>
      <c r="BO482" s="41">
        <f ca="1">EXP(($C$384)*'Part F'!BN114)</f>
        <v>1.0005301500515351</v>
      </c>
      <c r="BP482" s="41">
        <f ca="1">EXP(($C$384)*'Part F'!BO114)</f>
        <v>1.0005604654912168</v>
      </c>
      <c r="BQ482" s="41">
        <f ca="1">EXP(($C$384)*'Part F'!BP114)</f>
        <v>1.0005698298751269</v>
      </c>
      <c r="BR482" s="41">
        <f ca="1">EXP(($C$384)*'Part F'!BQ114)</f>
        <v>1.0004693562184195</v>
      </c>
      <c r="BS482" s="41">
        <f ca="1">EXP(($C$384)*'Part F'!BR114)</f>
        <v>1.0007029218534171</v>
      </c>
      <c r="BT482" s="41">
        <f ca="1">EXP(($C$384)*'Part F'!BS114)</f>
        <v>1.0005408096629547</v>
      </c>
      <c r="BU482" s="41">
        <f ca="1">EXP(($C$384)*'Part F'!BT114)</f>
        <v>1.0004847433206787</v>
      </c>
      <c r="BV482" s="41">
        <f ca="1">EXP(($C$384)*'Part F'!BU114)</f>
        <v>1.0004632129567248</v>
      </c>
      <c r="BW482" s="41">
        <f ca="1">EXP(($C$384)*'Part F'!BV114)</f>
        <v>1.0006295246735395</v>
      </c>
      <c r="BX482" s="41">
        <f ca="1">EXP(($C$384)*'Part F'!BW114)</f>
        <v>1.0005152157467403</v>
      </c>
      <c r="BY482" s="41">
        <f ca="1">EXP(($C$384)*'Part F'!BX114)</f>
        <v>1.0004716034074368</v>
      </c>
      <c r="BZ482" s="41">
        <f ca="1">EXP(($C$384)*'Part F'!BY114)</f>
        <v>1.0003370517982497</v>
      </c>
      <c r="CA482" s="41">
        <f ca="1">EXP(($C$384)*'Part F'!BZ114)</f>
        <v>1.0005041350711714</v>
      </c>
      <c r="CB482" s="41">
        <f ca="1">EXP(($C$384)*'Part F'!CA114)</f>
        <v>1.000598761692056</v>
      </c>
      <c r="CC482" s="41">
        <f ca="1">EXP(($C$384)*'Part F'!CB114)</f>
        <v>1.0006545184685953</v>
      </c>
      <c r="CD482" s="41">
        <f ca="1">EXP(($C$384)*'Part F'!CC114)</f>
        <v>1.0004393901032027</v>
      </c>
      <c r="CE482" s="41">
        <f ca="1">EXP(($C$384)*'Part F'!CD114)</f>
        <v>1.0005193929304279</v>
      </c>
      <c r="CF482" s="41">
        <f ca="1">EXP(($C$384)*'Part F'!CE114)</f>
        <v>1.000436336040613</v>
      </c>
      <c r="CG482" s="41">
        <f ca="1">EXP(($C$384)*'Part F'!CF114)</f>
        <v>1.0005340206783355</v>
      </c>
      <c r="CH482" s="41">
        <f ca="1">EXP(($C$384)*'Part F'!CG114)</f>
        <v>1.0004229406901648</v>
      </c>
      <c r="CI482" s="41">
        <f ca="1">EXP(($C$384)*'Part F'!CH114)</f>
        <v>1.0005321406450407</v>
      </c>
      <c r="CJ482" s="41">
        <f ca="1">EXP(($C$384)*'Part F'!CI114)</f>
        <v>1.000620457305702</v>
      </c>
      <c r="CK482" s="41">
        <f ca="1">EXP(($C$384)*'Part F'!CJ114)</f>
        <v>1.0005226613089153</v>
      </c>
      <c r="CL482" s="41">
        <f ca="1">EXP(($C$384)*'Part F'!CK114)</f>
        <v>1.0005058880218605</v>
      </c>
      <c r="CM482" s="41">
        <f ca="1">EXP(($C$384)*'Part F'!CL114)</f>
        <v>1.0004823055213978</v>
      </c>
      <c r="CN482" s="41">
        <f ca="1">EXP(($C$384)*'Part F'!CM114)</f>
        <v>1.0006056551087963</v>
      </c>
      <c r="CO482" s="41">
        <f ca="1">EXP(($C$384)*'Part F'!CN114)</f>
        <v>1.0004581882284767</v>
      </c>
      <c r="CP482" s="41">
        <f ca="1">EXP(($C$384)*'Part F'!CO114)</f>
        <v>1.0006081599707792</v>
      </c>
      <c r="CQ482" s="41">
        <f ca="1">EXP(($C$384)*'Part F'!CP114)</f>
        <v>1.0004610378192296</v>
      </c>
      <c r="CR482" s="41">
        <f ca="1">EXP(($C$384)*'Part F'!CQ114)</f>
        <v>1.0004155311583089</v>
      </c>
      <c r="CS482" s="41">
        <f ca="1">EXP(($C$384)*'Part F'!CR114)</f>
        <v>1.0005689968916269</v>
      </c>
      <c r="CT482" s="41">
        <f ca="1">EXP(($C$384)*'Part F'!CS114)</f>
        <v>1.0005883023684221</v>
      </c>
      <c r="CU482" s="41">
        <f ca="1">EXP(($C$384)*'Part F'!CT114)</f>
        <v>1.0006575281305525</v>
      </c>
      <c r="CV482" s="41">
        <f ca="1">EXP(($C$384)*'Part F'!CU114)</f>
        <v>1.0006021229850006</v>
      </c>
      <c r="CW482" s="41">
        <f ca="1">EXP(($C$384)*'Part F'!CV114)</f>
        <v>1.0005540336133469</v>
      </c>
      <c r="CX482" s="41">
        <f ca="1">EXP(($C$384)*'Part F'!CW114)</f>
        <v>1.0005392774158102</v>
      </c>
      <c r="CY482" s="41">
        <f ca="1">EXP(($C$384)*'Part F'!CX114)</f>
        <v>1.0005922204312283</v>
      </c>
    </row>
    <row r="483" spans="3:103" x14ac:dyDescent="0.2">
      <c r="C483" s="41">
        <f t="shared" si="38"/>
        <v>8.3333333333333233</v>
      </c>
      <c r="D483" s="41">
        <f ca="1">EXP(($C$384)*'Part F'!C115)</f>
        <v>1.0004526874404598</v>
      </c>
      <c r="E483" s="41">
        <f ca="1">EXP(($C$384)*'Part F'!D115)</f>
        <v>1.0004792511169232</v>
      </c>
      <c r="F483" s="41">
        <f ca="1">EXP(($C$384)*'Part F'!E115)</f>
        <v>1.0005453975846146</v>
      </c>
      <c r="G483" s="41">
        <f ca="1">EXP(($C$384)*'Part F'!F115)</f>
        <v>1.0006364460788444</v>
      </c>
      <c r="H483" s="41">
        <f ca="1">EXP(($C$384)*'Part F'!G115)</f>
        <v>1.0007908019360872</v>
      </c>
      <c r="I483" s="41">
        <f ca="1">EXP(($C$384)*'Part F'!H115)</f>
        <v>1.0005410384860063</v>
      </c>
      <c r="J483" s="41">
        <f ca="1">EXP(($C$384)*'Part F'!I115)</f>
        <v>1.0006522206117805</v>
      </c>
      <c r="K483" s="41">
        <f ca="1">EXP(($C$384)*'Part F'!J115)</f>
        <v>1.0005398646021424</v>
      </c>
      <c r="L483" s="41">
        <f ca="1">EXP(($C$384)*'Part F'!K115)</f>
        <v>1.000650494797654</v>
      </c>
      <c r="M483" s="41">
        <f ca="1">EXP(($C$384)*'Part F'!L115)</f>
        <v>1.0005042068945844</v>
      </c>
      <c r="N483" s="41">
        <f ca="1">EXP(($C$384)*'Part F'!M115)</f>
        <v>1.0006395377209969</v>
      </c>
      <c r="O483" s="41">
        <f ca="1">EXP(($C$384)*'Part F'!N115)</f>
        <v>1.0004389422202609</v>
      </c>
      <c r="P483" s="41">
        <f ca="1">EXP(($C$384)*'Part F'!O115)</f>
        <v>1.0006558235359906</v>
      </c>
      <c r="Q483" s="41">
        <f ca="1">EXP(($C$384)*'Part F'!P115)</f>
        <v>1.0007138532284012</v>
      </c>
      <c r="R483" s="41">
        <f ca="1">EXP(($C$384)*'Part F'!Q115)</f>
        <v>1.0007125622539303</v>
      </c>
      <c r="S483" s="41">
        <f ca="1">EXP(($C$384)*'Part F'!R115)</f>
        <v>1.0005475556628451</v>
      </c>
      <c r="T483" s="41">
        <f ca="1">EXP(($C$384)*'Part F'!S115)</f>
        <v>1.0006126825634989</v>
      </c>
      <c r="U483" s="41">
        <f ca="1">EXP(($C$384)*'Part F'!T115)</f>
        <v>1.0006149097019232</v>
      </c>
      <c r="V483" s="41">
        <f ca="1">EXP(($C$384)*'Part F'!U115)</f>
        <v>1.0005125257188401</v>
      </c>
      <c r="W483" s="41">
        <f ca="1">EXP(($C$384)*'Part F'!V115)</f>
        <v>1.0005560171351964</v>
      </c>
      <c r="X483" s="41">
        <f ca="1">EXP(($C$384)*'Part F'!W115)</f>
        <v>1.0005511109620377</v>
      </c>
      <c r="Y483" s="41">
        <f ca="1">EXP(($C$384)*'Part F'!X115)</f>
        <v>1.0005437170230373</v>
      </c>
      <c r="Z483" s="41">
        <f ca="1">EXP(($C$384)*'Part F'!Y115)</f>
        <v>1.0004802395051067</v>
      </c>
      <c r="AA483" s="41">
        <f ca="1">EXP(($C$384)*'Part F'!Z115)</f>
        <v>1.0004087393081498</v>
      </c>
      <c r="AB483" s="41">
        <f ca="1">EXP(($C$384)*'Part F'!AA115)</f>
        <v>1.0005390680042223</v>
      </c>
      <c r="AC483" s="41">
        <f ca="1">EXP(($C$384)*'Part F'!AB115)</f>
        <v>1.0005570034494808</v>
      </c>
      <c r="AD483" s="41">
        <f ca="1">EXP(($C$384)*'Part F'!AC115)</f>
        <v>1.0006161144245671</v>
      </c>
      <c r="AE483" s="41">
        <f ca="1">EXP(($C$384)*'Part F'!AD115)</f>
        <v>1.0006123726530065</v>
      </c>
      <c r="AF483" s="41">
        <f ca="1">EXP(($C$384)*'Part F'!AE115)</f>
        <v>1.0004471278230131</v>
      </c>
      <c r="AG483" s="41">
        <f ca="1">EXP(($C$384)*'Part F'!AF115)</f>
        <v>1.0006808791475668</v>
      </c>
      <c r="AH483" s="41">
        <f ca="1">EXP(($C$384)*'Part F'!AG115)</f>
        <v>1.0007237299243263</v>
      </c>
      <c r="AI483" s="41">
        <f ca="1">EXP(($C$384)*'Part F'!AH115)</f>
        <v>1.0005320350598121</v>
      </c>
      <c r="AJ483" s="41">
        <f ca="1">EXP(($C$384)*'Part F'!AI115)</f>
        <v>1.0005017825607423</v>
      </c>
      <c r="AK483" s="41">
        <f ca="1">EXP(($C$384)*'Part F'!AJ115)</f>
        <v>1.0005423863784157</v>
      </c>
      <c r="AL483" s="41">
        <f ca="1">EXP(($C$384)*'Part F'!AK115)</f>
        <v>1.0004180210059475</v>
      </c>
      <c r="AM483" s="41">
        <f ca="1">EXP(($C$384)*'Part F'!AL115)</f>
        <v>1.0007666614623494</v>
      </c>
      <c r="AN483" s="41">
        <f ca="1">EXP(($C$384)*'Part F'!AM115)</f>
        <v>1.0004761850933941</v>
      </c>
      <c r="AO483" s="41">
        <f ca="1">EXP(($C$384)*'Part F'!AN115)</f>
        <v>1.0005808010922996</v>
      </c>
      <c r="AP483" s="41">
        <f ca="1">EXP(($C$384)*'Part F'!AO115)</f>
        <v>1.0005382659167572</v>
      </c>
      <c r="AQ483" s="41">
        <f ca="1">EXP(($C$384)*'Part F'!AP115)</f>
        <v>1.000583332784758</v>
      </c>
      <c r="AR483" s="41">
        <f ca="1">EXP(($C$384)*'Part F'!AQ115)</f>
        <v>1.0008783080533705</v>
      </c>
      <c r="AS483" s="41">
        <f ca="1">EXP(($C$384)*'Part F'!AR115)</f>
        <v>1.0006160535781461</v>
      </c>
      <c r="AT483" s="41">
        <f ca="1">EXP(($C$384)*'Part F'!AS115)</f>
        <v>1.0005557127780988</v>
      </c>
      <c r="AU483" s="41">
        <f ca="1">EXP(($C$384)*'Part F'!AT115)</f>
        <v>1.0005686603285175</v>
      </c>
      <c r="AV483" s="41">
        <f ca="1">EXP(($C$384)*'Part F'!AU115)</f>
        <v>1.0005421299113191</v>
      </c>
      <c r="AW483" s="41">
        <f ca="1">EXP(($C$384)*'Part F'!AV115)</f>
        <v>1.0005255748192108</v>
      </c>
      <c r="AX483" s="41">
        <f ca="1">EXP(($C$384)*'Part F'!AW115)</f>
        <v>1.0002799051291948</v>
      </c>
      <c r="AY483" s="41">
        <f ca="1">EXP(($C$384)*'Part F'!AX115)</f>
        <v>1.0004545411900168</v>
      </c>
      <c r="AZ483" s="41">
        <f ca="1">EXP(($C$384)*'Part F'!AY115)</f>
        <v>1.0007772492036016</v>
      </c>
      <c r="BA483" s="41">
        <f ca="1">EXP(($C$384)*'Part F'!AZ115)</f>
        <v>1.000576330032217</v>
      </c>
      <c r="BB483" s="41">
        <f ca="1">EXP(($C$384)*'Part F'!BA115)</f>
        <v>1.000480697462625</v>
      </c>
      <c r="BC483" s="41">
        <f ca="1">EXP(($C$384)*'Part F'!BB115)</f>
        <v>1.0006679260485285</v>
      </c>
      <c r="BD483" s="41">
        <f ca="1">EXP(($C$384)*'Part F'!BC115)</f>
        <v>1.0007663498726636</v>
      </c>
      <c r="BE483" s="41">
        <f ca="1">EXP(($C$384)*'Part F'!BD115)</f>
        <v>1.000523499251379</v>
      </c>
      <c r="BF483" s="41">
        <f ca="1">EXP(($C$384)*'Part F'!BE115)</f>
        <v>1.0008653361802589</v>
      </c>
      <c r="BG483" s="41">
        <f ca="1">EXP(($C$384)*'Part F'!BF115)</f>
        <v>1.0005169097920645</v>
      </c>
      <c r="BH483" s="41">
        <f ca="1">EXP(($C$384)*'Part F'!BG115)</f>
        <v>1.0006383802192536</v>
      </c>
      <c r="BI483" s="41">
        <f ca="1">EXP(($C$384)*'Part F'!BH115)</f>
        <v>1.0005949696174394</v>
      </c>
      <c r="BJ483" s="41">
        <f ca="1">EXP(($C$384)*'Part F'!BI115)</f>
        <v>1.0003652735830475</v>
      </c>
      <c r="BK483" s="41">
        <f ca="1">EXP(($C$384)*'Part F'!BJ115)</f>
        <v>1.0004965116995974</v>
      </c>
      <c r="BL483" s="41">
        <f ca="1">EXP(($C$384)*'Part F'!BK115)</f>
        <v>1.0005997373378444</v>
      </c>
      <c r="BM483" s="41">
        <f ca="1">EXP(($C$384)*'Part F'!BL115)</f>
        <v>1.0005449592814717</v>
      </c>
      <c r="BN483" s="41">
        <f ca="1">EXP(($C$384)*'Part F'!BM115)</f>
        <v>1.0006261295381678</v>
      </c>
      <c r="BO483" s="41">
        <f ca="1">EXP(($C$384)*'Part F'!BN115)</f>
        <v>1.0005210574648373</v>
      </c>
      <c r="BP483" s="41">
        <f ca="1">EXP(($C$384)*'Part F'!BO115)</f>
        <v>1.0005490167418893</v>
      </c>
      <c r="BQ483" s="41">
        <f ca="1">EXP(($C$384)*'Part F'!BP115)</f>
        <v>1.0005513498764911</v>
      </c>
      <c r="BR483" s="41">
        <f ca="1">EXP(($C$384)*'Part F'!BQ115)</f>
        <v>1.0004757001716342</v>
      </c>
      <c r="BS483" s="41">
        <f ca="1">EXP(($C$384)*'Part F'!BR115)</f>
        <v>1.0006926530149862</v>
      </c>
      <c r="BT483" s="41">
        <f ca="1">EXP(($C$384)*'Part F'!BS115)</f>
        <v>1.0005253241629757</v>
      </c>
      <c r="BU483" s="41">
        <f ca="1">EXP(($C$384)*'Part F'!BT115)</f>
        <v>1.0004917858264675</v>
      </c>
      <c r="BV483" s="41">
        <f ca="1">EXP(($C$384)*'Part F'!BU115)</f>
        <v>1.0004434201262333</v>
      </c>
      <c r="BW483" s="41">
        <f ca="1">EXP(($C$384)*'Part F'!BV115)</f>
        <v>1.0006337179618583</v>
      </c>
      <c r="BX483" s="41">
        <f ca="1">EXP(($C$384)*'Part F'!BW115)</f>
        <v>1.0005016320254003</v>
      </c>
      <c r="BY483" s="41">
        <f ca="1">EXP(($C$384)*'Part F'!BX115)</f>
        <v>1.0004726637069523</v>
      </c>
      <c r="BZ483" s="41">
        <f ca="1">EXP(($C$384)*'Part F'!BY115)</f>
        <v>1.0003282834847533</v>
      </c>
      <c r="CA483" s="41">
        <f ca="1">EXP(($C$384)*'Part F'!BZ115)</f>
        <v>1.000509235191595</v>
      </c>
      <c r="CB483" s="41">
        <f ca="1">EXP(($C$384)*'Part F'!CA115)</f>
        <v>1.0005695563285624</v>
      </c>
      <c r="CC483" s="41">
        <f ca="1">EXP(($C$384)*'Part F'!CB115)</f>
        <v>1.0006627211646093</v>
      </c>
      <c r="CD483" s="41">
        <f ca="1">EXP(($C$384)*'Part F'!CC115)</f>
        <v>1.0004310185898304</v>
      </c>
      <c r="CE483" s="41">
        <f ca="1">EXP(($C$384)*'Part F'!CD115)</f>
        <v>1.0005369186509212</v>
      </c>
      <c r="CF483" s="41">
        <f ca="1">EXP(($C$384)*'Part F'!CE115)</f>
        <v>1.0004286013744774</v>
      </c>
      <c r="CG483" s="41">
        <f ca="1">EXP(($C$384)*'Part F'!CF115)</f>
        <v>1.0005484223621253</v>
      </c>
      <c r="CH483" s="41">
        <f ca="1">EXP(($C$384)*'Part F'!CG115)</f>
        <v>1.0004369259822068</v>
      </c>
      <c r="CI483" s="41">
        <f ca="1">EXP(($C$384)*'Part F'!CH115)</f>
        <v>1.0005443768146967</v>
      </c>
      <c r="CJ483" s="41">
        <f ca="1">EXP(($C$384)*'Part F'!CI115)</f>
        <v>1.0006384190973219</v>
      </c>
      <c r="CK483" s="41">
        <f ca="1">EXP(($C$384)*'Part F'!CJ115)</f>
        <v>1.0005330492456823</v>
      </c>
      <c r="CL483" s="41">
        <f ca="1">EXP(($C$384)*'Part F'!CK115)</f>
        <v>1.0004981364389185</v>
      </c>
      <c r="CM483" s="41">
        <f ca="1">EXP(($C$384)*'Part F'!CL115)</f>
        <v>1.0004768896369174</v>
      </c>
      <c r="CN483" s="41">
        <f ca="1">EXP(($C$384)*'Part F'!CM115)</f>
        <v>1.0006059074385767</v>
      </c>
      <c r="CO483" s="41">
        <f ca="1">EXP(($C$384)*'Part F'!CN115)</f>
        <v>1.0004600263838481</v>
      </c>
      <c r="CP483" s="41">
        <f ca="1">EXP(($C$384)*'Part F'!CO115)</f>
        <v>1.0005959413206118</v>
      </c>
      <c r="CQ483" s="41">
        <f ca="1">EXP(($C$384)*'Part F'!CP115)</f>
        <v>1.000450446440333</v>
      </c>
      <c r="CR483" s="41">
        <f ca="1">EXP(($C$384)*'Part F'!CQ115)</f>
        <v>1.0004153999720797</v>
      </c>
      <c r="CS483" s="41">
        <f ca="1">EXP(($C$384)*'Part F'!CR115)</f>
        <v>1.0005656947246155</v>
      </c>
      <c r="CT483" s="41">
        <f ca="1">EXP(($C$384)*'Part F'!CS115)</f>
        <v>1.0005829759359104</v>
      </c>
      <c r="CU483" s="41">
        <f ca="1">EXP(($C$384)*'Part F'!CT115)</f>
        <v>1.0006489190858128</v>
      </c>
      <c r="CV483" s="41">
        <f ca="1">EXP(($C$384)*'Part F'!CU115)</f>
        <v>1.0005845136030413</v>
      </c>
      <c r="CW483" s="41">
        <f ca="1">EXP(($C$384)*'Part F'!CV115)</f>
        <v>1.000554524400511</v>
      </c>
      <c r="CX483" s="41">
        <f ca="1">EXP(($C$384)*'Part F'!CW115)</f>
        <v>1.0005435661580566</v>
      </c>
      <c r="CY483" s="41">
        <f ca="1">EXP(($C$384)*'Part F'!CX115)</f>
        <v>1.0005893921023299</v>
      </c>
    </row>
    <row r="484" spans="3:103" x14ac:dyDescent="0.2">
      <c r="C484" s="41">
        <f t="shared" si="38"/>
        <v>8.4166666666666572</v>
      </c>
      <c r="D484" s="41">
        <f ca="1">EXP(($C$384)*'Part F'!C116)</f>
        <v>1.0004609702204563</v>
      </c>
      <c r="E484" s="41">
        <f ca="1">EXP(($C$384)*'Part F'!D116)</f>
        <v>1.0005008809192597</v>
      </c>
      <c r="F484" s="41">
        <f ca="1">EXP(($C$384)*'Part F'!E116)</f>
        <v>1.0005568012504058</v>
      </c>
      <c r="G484" s="41">
        <f ca="1">EXP(($C$384)*'Part F'!F116)</f>
        <v>1.0006393746670448</v>
      </c>
      <c r="H484" s="41">
        <f ca="1">EXP(($C$384)*'Part F'!G116)</f>
        <v>1.0008047476618267</v>
      </c>
      <c r="I484" s="41">
        <f ca="1">EXP(($C$384)*'Part F'!H116)</f>
        <v>1.0005389474877093</v>
      </c>
      <c r="J484" s="41">
        <f ca="1">EXP(($C$384)*'Part F'!I116)</f>
        <v>1.0006296072083716</v>
      </c>
      <c r="K484" s="41">
        <f ca="1">EXP(($C$384)*'Part F'!J116)</f>
        <v>1.0005424150703164</v>
      </c>
      <c r="L484" s="41">
        <f ca="1">EXP(($C$384)*'Part F'!K116)</f>
        <v>1.0006365371290296</v>
      </c>
      <c r="M484" s="41">
        <f ca="1">EXP(($C$384)*'Part F'!L116)</f>
        <v>1.0005296041602534</v>
      </c>
      <c r="N484" s="41">
        <f ca="1">EXP(($C$384)*'Part F'!M116)</f>
        <v>1.0006509865698736</v>
      </c>
      <c r="O484" s="41">
        <f ca="1">EXP(($C$384)*'Part F'!N116)</f>
        <v>1.0004319986132395</v>
      </c>
      <c r="P484" s="41">
        <f ca="1">EXP(($C$384)*'Part F'!O116)</f>
        <v>1.0006515887981202</v>
      </c>
      <c r="Q484" s="41">
        <f ca="1">EXP(($C$384)*'Part F'!P116)</f>
        <v>1.0007359648310896</v>
      </c>
      <c r="R484" s="41">
        <f ca="1">EXP(($C$384)*'Part F'!Q116)</f>
        <v>1.0007248635118393</v>
      </c>
      <c r="S484" s="41">
        <f ca="1">EXP(($C$384)*'Part F'!R116)</f>
        <v>1.0005530561054079</v>
      </c>
      <c r="T484" s="41">
        <f ca="1">EXP(($C$384)*'Part F'!S116)</f>
        <v>1.00060770347504</v>
      </c>
      <c r="U484" s="41">
        <f ca="1">EXP(($C$384)*'Part F'!T116)</f>
        <v>1.0006126027589688</v>
      </c>
      <c r="V484" s="41">
        <f ca="1">EXP(($C$384)*'Part F'!U116)</f>
        <v>1.0005037459146402</v>
      </c>
      <c r="W484" s="41">
        <f ca="1">EXP(($C$384)*'Part F'!V116)</f>
        <v>1.0005660874241364</v>
      </c>
      <c r="X484" s="41">
        <f ca="1">EXP(($C$384)*'Part F'!W116)</f>
        <v>1.0005527719775422</v>
      </c>
      <c r="Y484" s="41">
        <f ca="1">EXP(($C$384)*'Part F'!X116)</f>
        <v>1.0005198160280753</v>
      </c>
      <c r="Z484" s="41">
        <f ca="1">EXP(($C$384)*'Part F'!Y116)</f>
        <v>1.0004771159893562</v>
      </c>
      <c r="AA484" s="41">
        <f ca="1">EXP(($C$384)*'Part F'!Z116)</f>
        <v>1.0003947436117957</v>
      </c>
      <c r="AB484" s="41">
        <f ca="1">EXP(($C$384)*'Part F'!AA116)</f>
        <v>1.0005332203871153</v>
      </c>
      <c r="AC484" s="41">
        <f ca="1">EXP(($C$384)*'Part F'!AB116)</f>
        <v>1.0005610371276323</v>
      </c>
      <c r="AD484" s="41">
        <f ca="1">EXP(($C$384)*'Part F'!AC116)</f>
        <v>1.0006051839282519</v>
      </c>
      <c r="AE484" s="41">
        <f ca="1">EXP(($C$384)*'Part F'!AD116)</f>
        <v>1.0006061266311821</v>
      </c>
      <c r="AF484" s="41">
        <f ca="1">EXP(($C$384)*'Part F'!AE116)</f>
        <v>1.0004249851226135</v>
      </c>
      <c r="AG484" s="41">
        <f ca="1">EXP(($C$384)*'Part F'!AF116)</f>
        <v>1.0006795116430149</v>
      </c>
      <c r="AH484" s="41">
        <f ca="1">EXP(($C$384)*'Part F'!AG116)</f>
        <v>1.0007370795293387</v>
      </c>
      <c r="AI484" s="41">
        <f ca="1">EXP(($C$384)*'Part F'!AH116)</f>
        <v>1.0005389382796088</v>
      </c>
      <c r="AJ484" s="41">
        <f ca="1">EXP(($C$384)*'Part F'!AI116)</f>
        <v>1.0005179909626372</v>
      </c>
      <c r="AK484" s="41">
        <f ca="1">EXP(($C$384)*'Part F'!AJ116)</f>
        <v>1.000527825989425</v>
      </c>
      <c r="AL484" s="41">
        <f ca="1">EXP(($C$384)*'Part F'!AK116)</f>
        <v>1.0004128600331639</v>
      </c>
      <c r="AM484" s="41">
        <f ca="1">EXP(($C$384)*'Part F'!AL116)</f>
        <v>1.0007710201330202</v>
      </c>
      <c r="AN484" s="41">
        <f ca="1">EXP(($C$384)*'Part F'!AM116)</f>
        <v>1.0004576302079362</v>
      </c>
      <c r="AO484" s="41">
        <f ca="1">EXP(($C$384)*'Part F'!AN116)</f>
        <v>1.0005842683004649</v>
      </c>
      <c r="AP484" s="41">
        <f ca="1">EXP(($C$384)*'Part F'!AO116)</f>
        <v>1.0005638395960015</v>
      </c>
      <c r="AQ484" s="41">
        <f ca="1">EXP(($C$384)*'Part F'!AP116)</f>
        <v>1.0005858691284699</v>
      </c>
      <c r="AR484" s="41">
        <f ca="1">EXP(($C$384)*'Part F'!AQ116)</f>
        <v>1.0008717252380985</v>
      </c>
      <c r="AS484" s="41">
        <f ca="1">EXP(($C$384)*'Part F'!AR116)</f>
        <v>1.0006395991960935</v>
      </c>
      <c r="AT484" s="41">
        <f ca="1">EXP(($C$384)*'Part F'!AS116)</f>
        <v>1.0005600774347398</v>
      </c>
      <c r="AU484" s="41">
        <f ca="1">EXP(($C$384)*'Part F'!AT116)</f>
        <v>1.000569759622028</v>
      </c>
      <c r="AV484" s="41">
        <f ca="1">EXP(($C$384)*'Part F'!AU116)</f>
        <v>1.0005404564366152</v>
      </c>
      <c r="AW484" s="41">
        <f ca="1">EXP(($C$384)*'Part F'!AV116)</f>
        <v>1.0005261925155637</v>
      </c>
      <c r="AX484" s="41">
        <f ca="1">EXP(($C$384)*'Part F'!AW116)</f>
        <v>1.0002917864365544</v>
      </c>
      <c r="AY484" s="41">
        <f ca="1">EXP(($C$384)*'Part F'!AX116)</f>
        <v>1.0004733279441553</v>
      </c>
      <c r="AZ484" s="41">
        <f ca="1">EXP(($C$384)*'Part F'!AY116)</f>
        <v>1.0007680959954759</v>
      </c>
      <c r="BA484" s="41">
        <f ca="1">EXP(($C$384)*'Part F'!AZ116)</f>
        <v>1.0005851659620868</v>
      </c>
      <c r="BB484" s="41">
        <f ca="1">EXP(($C$384)*'Part F'!BA116)</f>
        <v>1.0004875206179533</v>
      </c>
      <c r="BC484" s="41">
        <f ca="1">EXP(($C$384)*'Part F'!BB116)</f>
        <v>1.0006770410348791</v>
      </c>
      <c r="BD484" s="41">
        <f ca="1">EXP(($C$384)*'Part F'!BC116)</f>
        <v>1.0007455959794953</v>
      </c>
      <c r="BE484" s="41">
        <f ca="1">EXP(($C$384)*'Part F'!BD116)</f>
        <v>1.0005447735934276</v>
      </c>
      <c r="BF484" s="41">
        <f ca="1">EXP(($C$384)*'Part F'!BE116)</f>
        <v>1.0008656274416221</v>
      </c>
      <c r="BG484" s="41">
        <f ca="1">EXP(($C$384)*'Part F'!BF116)</f>
        <v>1.0005038531048021</v>
      </c>
      <c r="BH484" s="41">
        <f ca="1">EXP(($C$384)*'Part F'!BG116)</f>
        <v>1.0006619373256174</v>
      </c>
      <c r="BI484" s="41">
        <f ca="1">EXP(($C$384)*'Part F'!BH116)</f>
        <v>1.0006044590402843</v>
      </c>
      <c r="BJ484" s="41">
        <f ca="1">EXP(($C$384)*'Part F'!BI116)</f>
        <v>1.0003811535018872</v>
      </c>
      <c r="BK484" s="41">
        <f ca="1">EXP(($C$384)*'Part F'!BJ116)</f>
        <v>1.0005060046320571</v>
      </c>
      <c r="BL484" s="41">
        <f ca="1">EXP(($C$384)*'Part F'!BK116)</f>
        <v>1.0006142317439088</v>
      </c>
      <c r="BM484" s="41">
        <f ca="1">EXP(($C$384)*'Part F'!BL116)</f>
        <v>1.0005582799410806</v>
      </c>
      <c r="BN484" s="41">
        <f ca="1">EXP(($C$384)*'Part F'!BM116)</f>
        <v>1.0006497965177144</v>
      </c>
      <c r="BO484" s="41">
        <f ca="1">EXP(($C$384)*'Part F'!BN116)</f>
        <v>1.0005084486798208</v>
      </c>
      <c r="BP484" s="41">
        <f ca="1">EXP(($C$384)*'Part F'!BO116)</f>
        <v>1.0005569974909529</v>
      </c>
      <c r="BQ484" s="41">
        <f ca="1">EXP(($C$384)*'Part F'!BP116)</f>
        <v>1.0005641108799568</v>
      </c>
      <c r="BR484" s="41">
        <f ca="1">EXP(($C$384)*'Part F'!BQ116)</f>
        <v>1.0004766616775276</v>
      </c>
      <c r="BS484" s="41">
        <f ca="1">EXP(($C$384)*'Part F'!BR116)</f>
        <v>1.0006824078053944</v>
      </c>
      <c r="BT484" s="41">
        <f ca="1">EXP(($C$384)*'Part F'!BS116)</f>
        <v>1.0005496500828979</v>
      </c>
      <c r="BU484" s="41">
        <f ca="1">EXP(($C$384)*'Part F'!BT116)</f>
        <v>1.0004699093019767</v>
      </c>
      <c r="BV484" s="41">
        <f ca="1">EXP(($C$384)*'Part F'!BU116)</f>
        <v>1.0004497627016755</v>
      </c>
      <c r="BW484" s="41">
        <f ca="1">EXP(($C$384)*'Part F'!BV116)</f>
        <v>1.0006429820737162</v>
      </c>
      <c r="BX484" s="41">
        <f ca="1">EXP(($C$384)*'Part F'!BW116)</f>
        <v>1.000496538823668</v>
      </c>
      <c r="BY484" s="41">
        <f ca="1">EXP(($C$384)*'Part F'!BX116)</f>
        <v>1.0004876625118591</v>
      </c>
      <c r="BZ484" s="41">
        <f ca="1">EXP(($C$384)*'Part F'!BY116)</f>
        <v>1.0003377236788302</v>
      </c>
      <c r="CA484" s="41">
        <f ca="1">EXP(($C$384)*'Part F'!BZ116)</f>
        <v>1.0005074392131785</v>
      </c>
      <c r="CB484" s="41">
        <f ca="1">EXP(($C$384)*'Part F'!CA116)</f>
        <v>1.0005606783713754</v>
      </c>
      <c r="CC484" s="41">
        <f ca="1">EXP(($C$384)*'Part F'!CB116)</f>
        <v>1.0006601810416196</v>
      </c>
      <c r="CD484" s="41">
        <f ca="1">EXP(($C$384)*'Part F'!CC116)</f>
        <v>1.0004515595622898</v>
      </c>
      <c r="CE484" s="41">
        <f ca="1">EXP(($C$384)*'Part F'!CD116)</f>
        <v>1.0005211042709898</v>
      </c>
      <c r="CF484" s="41">
        <f ca="1">EXP(($C$384)*'Part F'!CE116)</f>
        <v>1.0004170191229835</v>
      </c>
      <c r="CG484" s="41">
        <f ca="1">EXP(($C$384)*'Part F'!CF116)</f>
        <v>1.0005456400952719</v>
      </c>
      <c r="CH484" s="41">
        <f ca="1">EXP(($C$384)*'Part F'!CG116)</f>
        <v>1.0004161232275317</v>
      </c>
      <c r="CI484" s="41">
        <f ca="1">EXP(($C$384)*'Part F'!CH116)</f>
        <v>1.0005304564214457</v>
      </c>
      <c r="CJ484" s="41">
        <f ca="1">EXP(($C$384)*'Part F'!CI116)</f>
        <v>1.000621352099802</v>
      </c>
      <c r="CK484" s="41">
        <f ca="1">EXP(($C$384)*'Part F'!CJ116)</f>
        <v>1.0005050738594197</v>
      </c>
      <c r="CL484" s="41">
        <f ca="1">EXP(($C$384)*'Part F'!CK116)</f>
        <v>1.000505546720919</v>
      </c>
      <c r="CM484" s="41">
        <f ca="1">EXP(($C$384)*'Part F'!CL116)</f>
        <v>1.000472018142244</v>
      </c>
      <c r="CN484" s="41">
        <f ca="1">EXP(($C$384)*'Part F'!CM116)</f>
        <v>1.0006006054746404</v>
      </c>
      <c r="CO484" s="41">
        <f ca="1">EXP(($C$384)*'Part F'!CN116)</f>
        <v>1.0004454780376224</v>
      </c>
      <c r="CP484" s="41">
        <f ca="1">EXP(($C$384)*'Part F'!CO116)</f>
        <v>1.0005845421631476</v>
      </c>
      <c r="CQ484" s="41">
        <f ca="1">EXP(($C$384)*'Part F'!CP116)</f>
        <v>1.0004546875655578</v>
      </c>
      <c r="CR484" s="41">
        <f ca="1">EXP(($C$384)*'Part F'!CQ116)</f>
        <v>1.0004202568796126</v>
      </c>
      <c r="CS484" s="41">
        <f ca="1">EXP(($C$384)*'Part F'!CR116)</f>
        <v>1.0005556838111316</v>
      </c>
      <c r="CT484" s="41">
        <f ca="1">EXP(($C$384)*'Part F'!CS116)</f>
        <v>1.0005701705668604</v>
      </c>
      <c r="CU484" s="41">
        <f ca="1">EXP(($C$384)*'Part F'!CT116)</f>
        <v>1.0006686862981085</v>
      </c>
      <c r="CV484" s="41">
        <f ca="1">EXP(($C$384)*'Part F'!CU116)</f>
        <v>1.0005683367613369</v>
      </c>
      <c r="CW484" s="41">
        <f ca="1">EXP(($C$384)*'Part F'!CV116)</f>
        <v>1.0005405926160713</v>
      </c>
      <c r="CX484" s="41">
        <f ca="1">EXP(($C$384)*'Part F'!CW116)</f>
        <v>1.0005342238798849</v>
      </c>
      <c r="CY484" s="41">
        <f ca="1">EXP(($C$384)*'Part F'!CX116)</f>
        <v>1.0006011137795734</v>
      </c>
    </row>
    <row r="485" spans="3:103" x14ac:dyDescent="0.2">
      <c r="C485" s="41">
        <f t="shared" si="38"/>
        <v>8.4999999999999911</v>
      </c>
      <c r="D485" s="41">
        <f ca="1">EXP(($C$384)*'Part F'!C117)</f>
        <v>1.00047386856681</v>
      </c>
      <c r="E485" s="41">
        <f ca="1">EXP(($C$384)*'Part F'!D117)</f>
        <v>1.0004891600332777</v>
      </c>
      <c r="F485" s="41">
        <f ca="1">EXP(($C$384)*'Part F'!E117)</f>
        <v>1.0005673931545893</v>
      </c>
      <c r="G485" s="41">
        <f ca="1">EXP(($C$384)*'Part F'!F117)</f>
        <v>1.000646560678524</v>
      </c>
      <c r="H485" s="41">
        <f ca="1">EXP(($C$384)*'Part F'!G117)</f>
        <v>1.0008251440877876</v>
      </c>
      <c r="I485" s="41">
        <f ca="1">EXP(($C$384)*'Part F'!H117)</f>
        <v>1.00053863446059</v>
      </c>
      <c r="J485" s="41">
        <f ca="1">EXP(($C$384)*'Part F'!I117)</f>
        <v>1.0006410750166024</v>
      </c>
      <c r="K485" s="41">
        <f ca="1">EXP(($C$384)*'Part F'!J117)</f>
        <v>1.0005422159175472</v>
      </c>
      <c r="L485" s="41">
        <f ca="1">EXP(($C$384)*'Part F'!K117)</f>
        <v>1.0006500290986775</v>
      </c>
      <c r="M485" s="41">
        <f ca="1">EXP(($C$384)*'Part F'!L117)</f>
        <v>1.0005219872916888</v>
      </c>
      <c r="N485" s="41">
        <f ca="1">EXP(($C$384)*'Part F'!M117)</f>
        <v>1.0006571763080412</v>
      </c>
      <c r="O485" s="41">
        <f ca="1">EXP(($C$384)*'Part F'!N117)</f>
        <v>1.0004303344934176</v>
      </c>
      <c r="P485" s="41">
        <f ca="1">EXP(($C$384)*'Part F'!O117)</f>
        <v>1.0006619748387857</v>
      </c>
      <c r="Q485" s="41">
        <f ca="1">EXP(($C$384)*'Part F'!P117)</f>
        <v>1.0007500513573444</v>
      </c>
      <c r="R485" s="41">
        <f ca="1">EXP(($C$384)*'Part F'!Q117)</f>
        <v>1.0007343988326061</v>
      </c>
      <c r="S485" s="41">
        <f ca="1">EXP(($C$384)*'Part F'!R117)</f>
        <v>1.0005364782269011</v>
      </c>
      <c r="T485" s="41">
        <f ca="1">EXP(($C$384)*'Part F'!S117)</f>
        <v>1.0006325793481035</v>
      </c>
      <c r="U485" s="41">
        <f ca="1">EXP(($C$384)*'Part F'!T117)</f>
        <v>1.0006032917852412</v>
      </c>
      <c r="V485" s="41">
        <f ca="1">EXP(($C$384)*'Part F'!U117)</f>
        <v>1.0005213122077097</v>
      </c>
      <c r="W485" s="41">
        <f ca="1">EXP(($C$384)*'Part F'!V117)</f>
        <v>1.0005658702310927</v>
      </c>
      <c r="X485" s="41">
        <f ca="1">EXP(($C$384)*'Part F'!W117)</f>
        <v>1.0005512159060899</v>
      </c>
      <c r="Y485" s="41">
        <f ca="1">EXP(($C$384)*'Part F'!X117)</f>
        <v>1.0005186828713135</v>
      </c>
      <c r="Z485" s="41">
        <f ca="1">EXP(($C$384)*'Part F'!Y117)</f>
        <v>1.0004837903450281</v>
      </c>
      <c r="AA485" s="41">
        <f ca="1">EXP(($C$384)*'Part F'!Z117)</f>
        <v>1.0003926297504073</v>
      </c>
      <c r="AB485" s="41">
        <f ca="1">EXP(($C$384)*'Part F'!AA117)</f>
        <v>1.0005174653448869</v>
      </c>
      <c r="AC485" s="41">
        <f ca="1">EXP(($C$384)*'Part F'!AB117)</f>
        <v>1.0005699322361012</v>
      </c>
      <c r="AD485" s="41">
        <f ca="1">EXP(($C$384)*'Part F'!AC117)</f>
        <v>1.0006095986342636</v>
      </c>
      <c r="AE485" s="41">
        <f ca="1">EXP(($C$384)*'Part F'!AD117)</f>
        <v>1.0006124645469092</v>
      </c>
      <c r="AF485" s="41">
        <f ca="1">EXP(($C$384)*'Part F'!AE117)</f>
        <v>1.0004417587664247</v>
      </c>
      <c r="AG485" s="41">
        <f ca="1">EXP(($C$384)*'Part F'!AF117)</f>
        <v>1.0006613086357654</v>
      </c>
      <c r="AH485" s="41">
        <f ca="1">EXP(($C$384)*'Part F'!AG117)</f>
        <v>1.0007366622649283</v>
      </c>
      <c r="AI485" s="41">
        <f ca="1">EXP(($C$384)*'Part F'!AH117)</f>
        <v>1.0005347408090699</v>
      </c>
      <c r="AJ485" s="41">
        <f ca="1">EXP(($C$384)*'Part F'!AI117)</f>
        <v>1.0005248370126936</v>
      </c>
      <c r="AK485" s="41">
        <f ca="1">EXP(($C$384)*'Part F'!AJ117)</f>
        <v>1.0005286780771223</v>
      </c>
      <c r="AL485" s="41">
        <f ca="1">EXP(($C$384)*'Part F'!AK117)</f>
        <v>1.000415480603142</v>
      </c>
      <c r="AM485" s="41">
        <f ca="1">EXP(($C$384)*'Part F'!AL117)</f>
        <v>1.0007679069453139</v>
      </c>
      <c r="AN485" s="41">
        <f ca="1">EXP(($C$384)*'Part F'!AM117)</f>
        <v>1.0004378287374678</v>
      </c>
      <c r="AO485" s="41">
        <f ca="1">EXP(($C$384)*'Part F'!AN117)</f>
        <v>1.0006010480113996</v>
      </c>
      <c r="AP485" s="41">
        <f ca="1">EXP(($C$384)*'Part F'!AO117)</f>
        <v>1.0005565355845187</v>
      </c>
      <c r="AQ485" s="41">
        <f ca="1">EXP(($C$384)*'Part F'!AP117)</f>
        <v>1.0005653979240576</v>
      </c>
      <c r="AR485" s="41">
        <f ca="1">EXP(($C$384)*'Part F'!AQ117)</f>
        <v>1.0008657331420521</v>
      </c>
      <c r="AS485" s="41">
        <f ca="1">EXP(($C$384)*'Part F'!AR117)</f>
        <v>1.000618146320813</v>
      </c>
      <c r="AT485" s="41">
        <f ca="1">EXP(($C$384)*'Part F'!AS117)</f>
        <v>1.0005653290147278</v>
      </c>
      <c r="AU485" s="41">
        <f ca="1">EXP(($C$384)*'Part F'!AT117)</f>
        <v>1.0005889445719913</v>
      </c>
      <c r="AV485" s="41">
        <f ca="1">EXP(($C$384)*'Part F'!AU117)</f>
        <v>1.0005389224744214</v>
      </c>
      <c r="AW485" s="41">
        <f ca="1">EXP(($C$384)*'Part F'!AV117)</f>
        <v>1.0005166716358462</v>
      </c>
      <c r="AX485" s="41">
        <f ca="1">EXP(($C$384)*'Part F'!AW117)</f>
        <v>1.0002923963037575</v>
      </c>
      <c r="AY485" s="41">
        <f ca="1">EXP(($C$384)*'Part F'!AX117)</f>
        <v>1.0004585338006229</v>
      </c>
      <c r="AZ485" s="41">
        <f ca="1">EXP(($C$384)*'Part F'!AY117)</f>
        <v>1.0007450180022985</v>
      </c>
      <c r="BA485" s="41">
        <f ca="1">EXP(($C$384)*'Part F'!AZ117)</f>
        <v>1.000573780593268</v>
      </c>
      <c r="BB485" s="41">
        <f ca="1">EXP(($C$384)*'Part F'!BA117)</f>
        <v>1.0004969487896018</v>
      </c>
      <c r="BC485" s="41">
        <f ca="1">EXP(($C$384)*'Part F'!BB117)</f>
        <v>1.0006731877365491</v>
      </c>
      <c r="BD485" s="41">
        <f ca="1">EXP(($C$384)*'Part F'!BC117)</f>
        <v>1.0007508981001112</v>
      </c>
      <c r="BE485" s="41">
        <f ca="1">EXP(($C$384)*'Part F'!BD117)</f>
        <v>1.0005495144034651</v>
      </c>
      <c r="BF485" s="41">
        <f ca="1">EXP(($C$384)*'Part F'!BE117)</f>
        <v>1.000847414503734</v>
      </c>
      <c r="BG485" s="41">
        <f ca="1">EXP(($C$384)*'Part F'!BF117)</f>
        <v>1.0005057931331129</v>
      </c>
      <c r="BH485" s="41">
        <f ca="1">EXP(($C$384)*'Part F'!BG117)</f>
        <v>1.0006825617292416</v>
      </c>
      <c r="BI485" s="41">
        <f ca="1">EXP(($C$384)*'Part F'!BH117)</f>
        <v>1.0005810142980711</v>
      </c>
      <c r="BJ485" s="41">
        <f ca="1">EXP(($C$384)*'Part F'!BI117)</f>
        <v>1.0003940553329258</v>
      </c>
      <c r="BK485" s="41">
        <f ca="1">EXP(($C$384)*'Part F'!BJ117)</f>
        <v>1.0005117314203305</v>
      </c>
      <c r="BL485" s="41">
        <f ca="1">EXP(($C$384)*'Part F'!BK117)</f>
        <v>1.0006123777088933</v>
      </c>
      <c r="BM485" s="41">
        <f ca="1">EXP(($C$384)*'Part F'!BL117)</f>
        <v>1.0005504586956342</v>
      </c>
      <c r="BN485" s="41">
        <f ca="1">EXP(($C$384)*'Part F'!BM117)</f>
        <v>1.0006470877661116</v>
      </c>
      <c r="BO485" s="41">
        <f ca="1">EXP(($C$384)*'Part F'!BN117)</f>
        <v>1.0005288190813517</v>
      </c>
      <c r="BP485" s="41">
        <f ca="1">EXP(($C$384)*'Part F'!BO117)</f>
        <v>1.0005698586345522</v>
      </c>
      <c r="BQ485" s="41">
        <f ca="1">EXP(($C$384)*'Part F'!BP117)</f>
        <v>1.0005701741018329</v>
      </c>
      <c r="BR485" s="41">
        <f ca="1">EXP(($C$384)*'Part F'!BQ117)</f>
        <v>1.0004855172849361</v>
      </c>
      <c r="BS485" s="41">
        <f ca="1">EXP(($C$384)*'Part F'!BR117)</f>
        <v>1.0006590076782469</v>
      </c>
      <c r="BT485" s="41">
        <f ca="1">EXP(($C$384)*'Part F'!BS117)</f>
        <v>1.0005271813735006</v>
      </c>
      <c r="BU485" s="41">
        <f ca="1">EXP(($C$384)*'Part F'!BT117)</f>
        <v>1.0004834241946545</v>
      </c>
      <c r="BV485" s="41">
        <f ca="1">EXP(($C$384)*'Part F'!BU117)</f>
        <v>1.0004627860747692</v>
      </c>
      <c r="BW485" s="41">
        <f ca="1">EXP(($C$384)*'Part F'!BV117)</f>
        <v>1.000635175363912</v>
      </c>
      <c r="BX485" s="41">
        <f ca="1">EXP(($C$384)*'Part F'!BW117)</f>
        <v>1.0005133321147694</v>
      </c>
      <c r="BY485" s="41">
        <f ca="1">EXP(($C$384)*'Part F'!BX117)</f>
        <v>1.0004717003045791</v>
      </c>
      <c r="BZ485" s="41">
        <f ca="1">EXP(($C$384)*'Part F'!BY117)</f>
        <v>1.0003471993146331</v>
      </c>
      <c r="CA485" s="41">
        <f ca="1">EXP(($C$384)*'Part F'!BZ117)</f>
        <v>1.0005042636583337</v>
      </c>
      <c r="CB485" s="41">
        <f ca="1">EXP(($C$384)*'Part F'!CA117)</f>
        <v>1.0005820661483824</v>
      </c>
      <c r="CC485" s="41">
        <f ca="1">EXP(($C$384)*'Part F'!CB117)</f>
        <v>1.0006440242641794</v>
      </c>
      <c r="CD485" s="41">
        <f ca="1">EXP(($C$384)*'Part F'!CC117)</f>
        <v>1.0004424607580982</v>
      </c>
      <c r="CE485" s="41">
        <f ca="1">EXP(($C$384)*'Part F'!CD117)</f>
        <v>1.0005256735425341</v>
      </c>
      <c r="CF485" s="41">
        <f ca="1">EXP(($C$384)*'Part F'!CE117)</f>
        <v>1.0004357374423565</v>
      </c>
      <c r="CG485" s="41">
        <f ca="1">EXP(($C$384)*'Part F'!CF117)</f>
        <v>1.0005669372568735</v>
      </c>
      <c r="CH485" s="41">
        <f ca="1">EXP(($C$384)*'Part F'!CG117)</f>
        <v>1.0004242547137625</v>
      </c>
      <c r="CI485" s="41">
        <f ca="1">EXP(($C$384)*'Part F'!CH117)</f>
        <v>1.000521599746593</v>
      </c>
      <c r="CJ485" s="41">
        <f ca="1">EXP(($C$384)*'Part F'!CI117)</f>
        <v>1.0006150911818867</v>
      </c>
      <c r="CK485" s="41">
        <f ca="1">EXP(($C$384)*'Part F'!CJ117)</f>
        <v>1.0004823284251949</v>
      </c>
      <c r="CL485" s="41">
        <f ca="1">EXP(($C$384)*'Part F'!CK117)</f>
        <v>1.0005146853943878</v>
      </c>
      <c r="CM485" s="41">
        <f ca="1">EXP(($C$384)*'Part F'!CL117)</f>
        <v>1.000464037222708</v>
      </c>
      <c r="CN485" s="41">
        <f ca="1">EXP(($C$384)*'Part F'!CM117)</f>
        <v>1.0006069276228775</v>
      </c>
      <c r="CO485" s="41">
        <f ca="1">EXP(($C$384)*'Part F'!CN117)</f>
        <v>1.0004421773494243</v>
      </c>
      <c r="CP485" s="41">
        <f ca="1">EXP(($C$384)*'Part F'!CO117)</f>
        <v>1.0006037287947598</v>
      </c>
      <c r="CQ485" s="41">
        <f ca="1">EXP(($C$384)*'Part F'!CP117)</f>
        <v>1.000450209998812</v>
      </c>
      <c r="CR485" s="41">
        <f ca="1">EXP(($C$384)*'Part F'!CQ117)</f>
        <v>1.0004344300373789</v>
      </c>
      <c r="CS485" s="41">
        <f ca="1">EXP(($C$384)*'Part F'!CR117)</f>
        <v>1.0005711655922265</v>
      </c>
      <c r="CT485" s="41">
        <f ca="1">EXP(($C$384)*'Part F'!CS117)</f>
        <v>1.0005712876047628</v>
      </c>
      <c r="CU485" s="41">
        <f ca="1">EXP(($C$384)*'Part F'!CT117)</f>
        <v>1.0006850171823412</v>
      </c>
      <c r="CV485" s="41">
        <f ca="1">EXP(($C$384)*'Part F'!CU117)</f>
        <v>1.000582151543566</v>
      </c>
      <c r="CW485" s="41">
        <f ca="1">EXP(($C$384)*'Part F'!CV117)</f>
        <v>1.000547475499143</v>
      </c>
      <c r="CX485" s="41">
        <f ca="1">EXP(($C$384)*'Part F'!CW117)</f>
        <v>1.0005342022596786</v>
      </c>
      <c r="CY485" s="41">
        <f ca="1">EXP(($C$384)*'Part F'!CX117)</f>
        <v>1.0006009675305967</v>
      </c>
    </row>
    <row r="486" spans="3:103" x14ac:dyDescent="0.2">
      <c r="C486" s="41">
        <f t="shared" si="38"/>
        <v>8.583333333333325</v>
      </c>
      <c r="D486" s="41">
        <f ca="1">EXP(($C$384)*'Part F'!C118)</f>
        <v>1.0004871734594998</v>
      </c>
      <c r="E486" s="41">
        <f ca="1">EXP(($C$384)*'Part F'!D118)</f>
        <v>1.0004954373721604</v>
      </c>
      <c r="F486" s="41">
        <f ca="1">EXP(($C$384)*'Part F'!E118)</f>
        <v>1.0005707659981151</v>
      </c>
      <c r="G486" s="41">
        <f ca="1">EXP(($C$384)*'Part F'!F118)</f>
        <v>1.0006555685955569</v>
      </c>
      <c r="H486" s="41">
        <f ca="1">EXP(($C$384)*'Part F'!G118)</f>
        <v>1.0008260367498065</v>
      </c>
      <c r="I486" s="41">
        <f ca="1">EXP(($C$384)*'Part F'!H118)</f>
        <v>1.0005364644096291</v>
      </c>
      <c r="J486" s="41">
        <f ca="1">EXP(($C$384)*'Part F'!I118)</f>
        <v>1.0006522704549765</v>
      </c>
      <c r="K486" s="41">
        <f ca="1">EXP(($C$384)*'Part F'!J118)</f>
        <v>1.0005565774418612</v>
      </c>
      <c r="L486" s="41">
        <f ca="1">EXP(($C$384)*'Part F'!K118)</f>
        <v>1.0006480250488303</v>
      </c>
      <c r="M486" s="41">
        <f ca="1">EXP(($C$384)*'Part F'!L118)</f>
        <v>1.0005429992856119</v>
      </c>
      <c r="N486" s="41">
        <f ca="1">EXP(($C$384)*'Part F'!M118)</f>
        <v>1.0006514711323669</v>
      </c>
      <c r="O486" s="41">
        <f ca="1">EXP(($C$384)*'Part F'!N118)</f>
        <v>1.0004564732571641</v>
      </c>
      <c r="P486" s="41">
        <f ca="1">EXP(($C$384)*'Part F'!O118)</f>
        <v>1.00066819103266</v>
      </c>
      <c r="Q486" s="41">
        <f ca="1">EXP(($C$384)*'Part F'!P118)</f>
        <v>1.0007548516705544</v>
      </c>
      <c r="R486" s="41">
        <f ca="1">EXP(($C$384)*'Part F'!Q118)</f>
        <v>1.0007364988258127</v>
      </c>
      <c r="S486" s="41">
        <f ca="1">EXP(($C$384)*'Part F'!R118)</f>
        <v>1.0005399893791229</v>
      </c>
      <c r="T486" s="41">
        <f ca="1">EXP(($C$384)*'Part F'!S118)</f>
        <v>1.000639653501679</v>
      </c>
      <c r="U486" s="41">
        <f ca="1">EXP(($C$384)*'Part F'!T118)</f>
        <v>1.0006091478504504</v>
      </c>
      <c r="V486" s="41">
        <f ca="1">EXP(($C$384)*'Part F'!U118)</f>
        <v>1.0005184652086101</v>
      </c>
      <c r="W486" s="41">
        <f ca="1">EXP(($C$384)*'Part F'!V118)</f>
        <v>1.0005508404769536</v>
      </c>
      <c r="X486" s="41">
        <f ca="1">EXP(($C$384)*'Part F'!W118)</f>
        <v>1.000534494526149</v>
      </c>
      <c r="Y486" s="41">
        <f ca="1">EXP(($C$384)*'Part F'!X118)</f>
        <v>1.0005021880305345</v>
      </c>
      <c r="Z486" s="41">
        <f ca="1">EXP(($C$384)*'Part F'!Y118)</f>
        <v>1.0004674556110436</v>
      </c>
      <c r="AA486" s="41">
        <f ca="1">EXP(($C$384)*'Part F'!Z118)</f>
        <v>1.000393699947234</v>
      </c>
      <c r="AB486" s="41">
        <f ca="1">EXP(($C$384)*'Part F'!AA118)</f>
        <v>1.0005017141434036</v>
      </c>
      <c r="AC486" s="41">
        <f ca="1">EXP(($C$384)*'Part F'!AB118)</f>
        <v>1.0005397997311798</v>
      </c>
      <c r="AD486" s="41">
        <f ca="1">EXP(($C$384)*'Part F'!AC118)</f>
        <v>1.0005878658875162</v>
      </c>
      <c r="AE486" s="41">
        <f ca="1">EXP(($C$384)*'Part F'!AD118)</f>
        <v>1.0005955942215923</v>
      </c>
      <c r="AF486" s="41">
        <f ca="1">EXP(($C$384)*'Part F'!AE118)</f>
        <v>1.0004360573195357</v>
      </c>
      <c r="AG486" s="41">
        <f ca="1">EXP(($C$384)*'Part F'!AF118)</f>
        <v>1.000649294885767</v>
      </c>
      <c r="AH486" s="41">
        <f ca="1">EXP(($C$384)*'Part F'!AG118)</f>
        <v>1.0007321599868322</v>
      </c>
      <c r="AI486" s="41">
        <f ca="1">EXP(($C$384)*'Part F'!AH118)</f>
        <v>1.0005691772450396</v>
      </c>
      <c r="AJ486" s="41">
        <f ca="1">EXP(($C$384)*'Part F'!AI118)</f>
        <v>1.000517491901816</v>
      </c>
      <c r="AK486" s="41">
        <f ca="1">EXP(($C$384)*'Part F'!AJ118)</f>
        <v>1.0005286291287714</v>
      </c>
      <c r="AL486" s="41">
        <f ca="1">EXP(($C$384)*'Part F'!AK118)</f>
        <v>1.0004197831552886</v>
      </c>
      <c r="AM486" s="41">
        <f ca="1">EXP(($C$384)*'Part F'!AL118)</f>
        <v>1.0007440517108752</v>
      </c>
      <c r="AN486" s="41">
        <f ca="1">EXP(($C$384)*'Part F'!AM118)</f>
        <v>1.0004547550838323</v>
      </c>
      <c r="AO486" s="41">
        <f ca="1">EXP(($C$384)*'Part F'!AN118)</f>
        <v>1.0005773791380537</v>
      </c>
      <c r="AP486" s="41">
        <f ca="1">EXP(($C$384)*'Part F'!AO118)</f>
        <v>1.0005567671276747</v>
      </c>
      <c r="AQ486" s="41">
        <f ca="1">EXP(($C$384)*'Part F'!AP118)</f>
        <v>1.0005740401030641</v>
      </c>
      <c r="AR486" s="41">
        <f ca="1">EXP(($C$384)*'Part F'!AQ118)</f>
        <v>1.0008495303802902</v>
      </c>
      <c r="AS486" s="41">
        <f ca="1">EXP(($C$384)*'Part F'!AR118)</f>
        <v>1.0006290857697839</v>
      </c>
      <c r="AT486" s="41">
        <f ca="1">EXP(($C$384)*'Part F'!AS118)</f>
        <v>1.0005562016350542</v>
      </c>
      <c r="AU486" s="41">
        <f ca="1">EXP(($C$384)*'Part F'!AT118)</f>
        <v>1.0005768882067538</v>
      </c>
      <c r="AV486" s="41">
        <f ca="1">EXP(($C$384)*'Part F'!AU118)</f>
        <v>1.0005748644981689</v>
      </c>
      <c r="AW486" s="41">
        <f ca="1">EXP(($C$384)*'Part F'!AV118)</f>
        <v>1.0005149516558647</v>
      </c>
      <c r="AX486" s="41">
        <f ca="1">EXP(($C$384)*'Part F'!AW118)</f>
        <v>1.0002815282480382</v>
      </c>
      <c r="AY486" s="41">
        <f ca="1">EXP(($C$384)*'Part F'!AX118)</f>
        <v>1.0004521930146619</v>
      </c>
      <c r="AZ486" s="41">
        <f ca="1">EXP(($C$384)*'Part F'!AY118)</f>
        <v>1.0007407168074902</v>
      </c>
      <c r="BA486" s="41">
        <f ca="1">EXP(($C$384)*'Part F'!AZ118)</f>
        <v>1.0005571233270312</v>
      </c>
      <c r="BB486" s="41">
        <f ca="1">EXP(($C$384)*'Part F'!BA118)</f>
        <v>1.0004881682800773</v>
      </c>
      <c r="BC486" s="41">
        <f ca="1">EXP(($C$384)*'Part F'!BB118)</f>
        <v>1.0006656051973921</v>
      </c>
      <c r="BD486" s="41">
        <f ca="1">EXP(($C$384)*'Part F'!BC118)</f>
        <v>1.0007581916951211</v>
      </c>
      <c r="BE486" s="41">
        <f ca="1">EXP(($C$384)*'Part F'!BD118)</f>
        <v>1.0005299974723745</v>
      </c>
      <c r="BF486" s="41">
        <f ca="1">EXP(($C$384)*'Part F'!BE118)</f>
        <v>1.0008748327829897</v>
      </c>
      <c r="BG486" s="41">
        <f ca="1">EXP(($C$384)*'Part F'!BF118)</f>
        <v>1.0005284535028958</v>
      </c>
      <c r="BH486" s="41">
        <f ca="1">EXP(($C$384)*'Part F'!BG118)</f>
        <v>1.0006522698570928</v>
      </c>
      <c r="BI486" s="41">
        <f ca="1">EXP(($C$384)*'Part F'!BH118)</f>
        <v>1.0005825137520383</v>
      </c>
      <c r="BJ486" s="41">
        <f ca="1">EXP(($C$384)*'Part F'!BI118)</f>
        <v>1.0003980879294503</v>
      </c>
      <c r="BK486" s="41">
        <f ca="1">EXP(($C$384)*'Part F'!BJ118)</f>
        <v>1.000495568644612</v>
      </c>
      <c r="BL486" s="41">
        <f ca="1">EXP(($C$384)*'Part F'!BK118)</f>
        <v>1.0006199782895395</v>
      </c>
      <c r="BM486" s="41">
        <f ca="1">EXP(($C$384)*'Part F'!BL118)</f>
        <v>1.0005429064120306</v>
      </c>
      <c r="BN486" s="41">
        <f ca="1">EXP(($C$384)*'Part F'!BM118)</f>
        <v>1.0006536259469541</v>
      </c>
      <c r="BO486" s="41">
        <f ca="1">EXP(($C$384)*'Part F'!BN118)</f>
        <v>1.000536837575678</v>
      </c>
      <c r="BP486" s="41">
        <f ca="1">EXP(($C$384)*'Part F'!BO118)</f>
        <v>1.000564961011819</v>
      </c>
      <c r="BQ486" s="41">
        <f ca="1">EXP(($C$384)*'Part F'!BP118)</f>
        <v>1.0005610160751854</v>
      </c>
      <c r="BR486" s="41">
        <f ca="1">EXP(($C$384)*'Part F'!BQ118)</f>
        <v>1.0004871713978667</v>
      </c>
      <c r="BS486" s="41">
        <f ca="1">EXP(($C$384)*'Part F'!BR118)</f>
        <v>1.0006727302463814</v>
      </c>
      <c r="BT486" s="41">
        <f ca="1">EXP(($C$384)*'Part F'!BS118)</f>
        <v>1.0005219384462682</v>
      </c>
      <c r="BU486" s="41">
        <f ca="1">EXP(($C$384)*'Part F'!BT118)</f>
        <v>1.0004900319318029</v>
      </c>
      <c r="BV486" s="41">
        <f ca="1">EXP(($C$384)*'Part F'!BU118)</f>
        <v>1.0004684778537993</v>
      </c>
      <c r="BW486" s="41">
        <f ca="1">EXP(($C$384)*'Part F'!BV118)</f>
        <v>1.0006301464229665</v>
      </c>
      <c r="BX486" s="41">
        <f ca="1">EXP(($C$384)*'Part F'!BW118)</f>
        <v>1.0005278798893666</v>
      </c>
      <c r="BY486" s="41">
        <f ca="1">EXP(($C$384)*'Part F'!BX118)</f>
        <v>1.0004701859357348</v>
      </c>
      <c r="BZ486" s="41">
        <f ca="1">EXP(($C$384)*'Part F'!BY118)</f>
        <v>1.0003458482559626</v>
      </c>
      <c r="CA486" s="41">
        <f ca="1">EXP(($C$384)*'Part F'!BZ118)</f>
        <v>1.0004992007638962</v>
      </c>
      <c r="CB486" s="41">
        <f ca="1">EXP(($C$384)*'Part F'!CA118)</f>
        <v>1.0005876968876684</v>
      </c>
      <c r="CC486" s="41">
        <f ca="1">EXP(($C$384)*'Part F'!CB118)</f>
        <v>1.0006567142300553</v>
      </c>
      <c r="CD486" s="41">
        <f ca="1">EXP(($C$384)*'Part F'!CC118)</f>
        <v>1.0004545835226573</v>
      </c>
      <c r="CE486" s="41">
        <f ca="1">EXP(($C$384)*'Part F'!CD118)</f>
        <v>1.0005024210346283</v>
      </c>
      <c r="CF486" s="41">
        <f ca="1">EXP(($C$384)*'Part F'!CE118)</f>
        <v>1.0004411366482977</v>
      </c>
      <c r="CG486" s="41">
        <f ca="1">EXP(($C$384)*'Part F'!CF118)</f>
        <v>1.0005963207156765</v>
      </c>
      <c r="CH486" s="41">
        <f ca="1">EXP(($C$384)*'Part F'!CG118)</f>
        <v>1.0004450530953952</v>
      </c>
      <c r="CI486" s="41">
        <f ca="1">EXP(($C$384)*'Part F'!CH118)</f>
        <v>1.0005127969901049</v>
      </c>
      <c r="CJ486" s="41">
        <f ca="1">EXP(($C$384)*'Part F'!CI118)</f>
        <v>1.0005977495976348</v>
      </c>
      <c r="CK486" s="41">
        <f ca="1">EXP(($C$384)*'Part F'!CJ118)</f>
        <v>1.000494159813403</v>
      </c>
      <c r="CL486" s="41">
        <f ca="1">EXP(($C$384)*'Part F'!CK118)</f>
        <v>1.0005058029374418</v>
      </c>
      <c r="CM486" s="41">
        <f ca="1">EXP(($C$384)*'Part F'!CL118)</f>
        <v>1.0004720689137234</v>
      </c>
      <c r="CN486" s="41">
        <f ca="1">EXP(($C$384)*'Part F'!CM118)</f>
        <v>1.0005903528757003</v>
      </c>
      <c r="CO486" s="41">
        <f ca="1">EXP(($C$384)*'Part F'!CN118)</f>
        <v>1.0004463418714422</v>
      </c>
      <c r="CP486" s="41">
        <f ca="1">EXP(($C$384)*'Part F'!CO118)</f>
        <v>1.0005776158742399</v>
      </c>
      <c r="CQ486" s="41">
        <f ca="1">EXP(($C$384)*'Part F'!CP118)</f>
        <v>1.0004658138537406</v>
      </c>
      <c r="CR486" s="41">
        <f ca="1">EXP(($C$384)*'Part F'!CQ118)</f>
        <v>1.0004200816975044</v>
      </c>
      <c r="CS486" s="41">
        <f ca="1">EXP(($C$384)*'Part F'!CR118)</f>
        <v>1.0005769695918061</v>
      </c>
      <c r="CT486" s="41">
        <f ca="1">EXP(($C$384)*'Part F'!CS118)</f>
        <v>1.0005683716419624</v>
      </c>
      <c r="CU486" s="41">
        <f ca="1">EXP(($C$384)*'Part F'!CT118)</f>
        <v>1.0006728615914757</v>
      </c>
      <c r="CV486" s="41">
        <f ca="1">EXP(($C$384)*'Part F'!CU118)</f>
        <v>1.0005762489434469</v>
      </c>
      <c r="CW486" s="41">
        <f ca="1">EXP(($C$384)*'Part F'!CV118)</f>
        <v>1.0005367467088364</v>
      </c>
      <c r="CX486" s="41">
        <f ca="1">EXP(($C$384)*'Part F'!CW118)</f>
        <v>1.00053818069754</v>
      </c>
      <c r="CY486" s="41">
        <f ca="1">EXP(($C$384)*'Part F'!CX118)</f>
        <v>1.0005963174889696</v>
      </c>
    </row>
    <row r="487" spans="3:103" x14ac:dyDescent="0.2">
      <c r="C487" s="41">
        <f t="shared" si="38"/>
        <v>8.666666666666659</v>
      </c>
      <c r="D487" s="41">
        <f ca="1">EXP(($C$384)*'Part F'!C119)</f>
        <v>1.0005066653014858</v>
      </c>
      <c r="E487" s="41">
        <f ca="1">EXP(($C$384)*'Part F'!D119)</f>
        <v>1.0004970330347807</v>
      </c>
      <c r="F487" s="41">
        <f ca="1">EXP(($C$384)*'Part F'!E119)</f>
        <v>1.0005723501225248</v>
      </c>
      <c r="G487" s="41">
        <f ca="1">EXP(($C$384)*'Part F'!F119)</f>
        <v>1.000653299669841</v>
      </c>
      <c r="H487" s="41">
        <f ca="1">EXP(($C$384)*'Part F'!G119)</f>
        <v>1.0008223425223846</v>
      </c>
      <c r="I487" s="41">
        <f ca="1">EXP(($C$384)*'Part F'!H119)</f>
        <v>1.0005273914267441</v>
      </c>
      <c r="J487" s="41">
        <f ca="1">EXP(($C$384)*'Part F'!I119)</f>
        <v>1.0006736358490855</v>
      </c>
      <c r="K487" s="41">
        <f ca="1">EXP(($C$384)*'Part F'!J119)</f>
        <v>1.0005695155656582</v>
      </c>
      <c r="L487" s="41">
        <f ca="1">EXP(($C$384)*'Part F'!K119)</f>
        <v>1.0006370577362165</v>
      </c>
      <c r="M487" s="41">
        <f ca="1">EXP(($C$384)*'Part F'!L119)</f>
        <v>1.0005454200301163</v>
      </c>
      <c r="N487" s="41">
        <f ca="1">EXP(($C$384)*'Part F'!M119)</f>
        <v>1.0006605309353849</v>
      </c>
      <c r="O487" s="41">
        <f ca="1">EXP(($C$384)*'Part F'!N119)</f>
        <v>1.0004564271225349</v>
      </c>
      <c r="P487" s="41">
        <f ca="1">EXP(($C$384)*'Part F'!O119)</f>
        <v>1.0006586806897082</v>
      </c>
      <c r="Q487" s="41">
        <f ca="1">EXP(($C$384)*'Part F'!P119)</f>
        <v>1.0007441113204869</v>
      </c>
      <c r="R487" s="41">
        <f ca="1">EXP(($C$384)*'Part F'!Q119)</f>
        <v>1.0007352391706361</v>
      </c>
      <c r="S487" s="41">
        <f ca="1">EXP(($C$384)*'Part F'!R119)</f>
        <v>1.000518014069163</v>
      </c>
      <c r="T487" s="41">
        <f ca="1">EXP(($C$384)*'Part F'!S119)</f>
        <v>1.0006392774850705</v>
      </c>
      <c r="U487" s="41">
        <f ca="1">EXP(($C$384)*'Part F'!T119)</f>
        <v>1.0006285243408779</v>
      </c>
      <c r="V487" s="41">
        <f ca="1">EXP(($C$384)*'Part F'!U119)</f>
        <v>1.0005256223218539</v>
      </c>
      <c r="W487" s="41">
        <f ca="1">EXP(($C$384)*'Part F'!V119)</f>
        <v>1.0005471389967235</v>
      </c>
      <c r="X487" s="41">
        <f ca="1">EXP(($C$384)*'Part F'!W119)</f>
        <v>1.0005329547107076</v>
      </c>
      <c r="Y487" s="41">
        <f ca="1">EXP(($C$384)*'Part F'!X119)</f>
        <v>1.0005142946629253</v>
      </c>
      <c r="Z487" s="41">
        <f ca="1">EXP(($C$384)*'Part F'!Y119)</f>
        <v>1.0004767544450401</v>
      </c>
      <c r="AA487" s="41">
        <f ca="1">EXP(($C$384)*'Part F'!Z119)</f>
        <v>1.0003776666383291</v>
      </c>
      <c r="AB487" s="41">
        <f ca="1">EXP(($C$384)*'Part F'!AA119)</f>
        <v>1.0005194204046588</v>
      </c>
      <c r="AC487" s="41">
        <f ca="1">EXP(($C$384)*'Part F'!AB119)</f>
        <v>1.0005262839772202</v>
      </c>
      <c r="AD487" s="41">
        <f ca="1">EXP(($C$384)*'Part F'!AC119)</f>
        <v>1.0005801249952315</v>
      </c>
      <c r="AE487" s="41">
        <f ca="1">EXP(($C$384)*'Part F'!AD119)</f>
        <v>1.0006105975133177</v>
      </c>
      <c r="AF487" s="41">
        <f ca="1">EXP(($C$384)*'Part F'!AE119)</f>
        <v>1.0004228168603932</v>
      </c>
      <c r="AG487" s="41">
        <f ca="1">EXP(($C$384)*'Part F'!AF119)</f>
        <v>1.0006568531019793</v>
      </c>
      <c r="AH487" s="41">
        <f ca="1">EXP(($C$384)*'Part F'!AG119)</f>
        <v>1.0007190210838028</v>
      </c>
      <c r="AI487" s="41">
        <f ca="1">EXP(($C$384)*'Part F'!AH119)</f>
        <v>1.0005885312792244</v>
      </c>
      <c r="AJ487" s="41">
        <f ca="1">EXP(($C$384)*'Part F'!AI119)</f>
        <v>1.0005041095544547</v>
      </c>
      <c r="AK487" s="41">
        <f ca="1">EXP(($C$384)*'Part F'!AJ119)</f>
        <v>1.0005203472131463</v>
      </c>
      <c r="AL487" s="41">
        <f ca="1">EXP(($C$384)*'Part F'!AK119)</f>
        <v>1.0004274774898037</v>
      </c>
      <c r="AM487" s="41">
        <f ca="1">EXP(($C$384)*'Part F'!AL119)</f>
        <v>1.0007249585838354</v>
      </c>
      <c r="AN487" s="41">
        <f ca="1">EXP(($C$384)*'Part F'!AM119)</f>
        <v>1.0004426731195597</v>
      </c>
      <c r="AO487" s="41">
        <f ca="1">EXP(($C$384)*'Part F'!AN119)</f>
        <v>1.0005939033331541</v>
      </c>
      <c r="AP487" s="41">
        <f ca="1">EXP(($C$384)*'Part F'!AO119)</f>
        <v>1.000552837647702</v>
      </c>
      <c r="AQ487" s="41">
        <f ca="1">EXP(($C$384)*'Part F'!AP119)</f>
        <v>1.0005951516882976</v>
      </c>
      <c r="AR487" s="41">
        <f ca="1">EXP(($C$384)*'Part F'!AQ119)</f>
        <v>1.0008337102443468</v>
      </c>
      <c r="AS487" s="41">
        <f ca="1">EXP(($C$384)*'Part F'!AR119)</f>
        <v>1.0006143007548705</v>
      </c>
      <c r="AT487" s="41">
        <f ca="1">EXP(($C$384)*'Part F'!AS119)</f>
        <v>1.0005413251345898</v>
      </c>
      <c r="AU487" s="41">
        <f ca="1">EXP(($C$384)*'Part F'!AT119)</f>
        <v>1.000577670277826</v>
      </c>
      <c r="AV487" s="41">
        <f ca="1">EXP(($C$384)*'Part F'!AU119)</f>
        <v>1.0005780915948916</v>
      </c>
      <c r="AW487" s="41">
        <f ca="1">EXP(($C$384)*'Part F'!AV119)</f>
        <v>1.0005026977468428</v>
      </c>
      <c r="AX487" s="41">
        <f ca="1">EXP(($C$384)*'Part F'!AW119)</f>
        <v>1.000278338581023</v>
      </c>
      <c r="AY487" s="41">
        <f ca="1">EXP(($C$384)*'Part F'!AX119)</f>
        <v>1.0004433407804316</v>
      </c>
      <c r="AZ487" s="41">
        <f ca="1">EXP(($C$384)*'Part F'!AY119)</f>
        <v>1.0007494273861632</v>
      </c>
      <c r="BA487" s="41">
        <f ca="1">EXP(($C$384)*'Part F'!AZ119)</f>
        <v>1.0005288936722172</v>
      </c>
      <c r="BB487" s="41">
        <f ca="1">EXP(($C$384)*'Part F'!BA119)</f>
        <v>1.0005065915009566</v>
      </c>
      <c r="BC487" s="41">
        <f ca="1">EXP(($C$384)*'Part F'!BB119)</f>
        <v>1.0006532684783178</v>
      </c>
      <c r="BD487" s="41">
        <f ca="1">EXP(($C$384)*'Part F'!BC119)</f>
        <v>1.0007550160461098</v>
      </c>
      <c r="BE487" s="41">
        <f ca="1">EXP(($C$384)*'Part F'!BD119)</f>
        <v>1.000529638349662</v>
      </c>
      <c r="BF487" s="41">
        <f ca="1">EXP(($C$384)*'Part F'!BE119)</f>
        <v>1.0008960128292543</v>
      </c>
      <c r="BG487" s="41">
        <f ca="1">EXP(($C$384)*'Part F'!BF119)</f>
        <v>1.0005481959678399</v>
      </c>
      <c r="BH487" s="41">
        <f ca="1">EXP(($C$384)*'Part F'!BG119)</f>
        <v>1.0006585770940062</v>
      </c>
      <c r="BI487" s="41">
        <f ca="1">EXP(($C$384)*'Part F'!BH119)</f>
        <v>1.000592100608781</v>
      </c>
      <c r="BJ487" s="41">
        <f ca="1">EXP(($C$384)*'Part F'!BI119)</f>
        <v>1.0004041715638929</v>
      </c>
      <c r="BK487" s="41">
        <f ca="1">EXP(($C$384)*'Part F'!BJ119)</f>
        <v>1.0004970586294513</v>
      </c>
      <c r="BL487" s="41">
        <f ca="1">EXP(($C$384)*'Part F'!BK119)</f>
        <v>1.0006041765282274</v>
      </c>
      <c r="BM487" s="41">
        <f ca="1">EXP(($C$384)*'Part F'!BL119)</f>
        <v>1.0005280365020959</v>
      </c>
      <c r="BN487" s="41">
        <f ca="1">EXP(($C$384)*'Part F'!BM119)</f>
        <v>1.0006504261787077</v>
      </c>
      <c r="BO487" s="41">
        <f ca="1">EXP(($C$384)*'Part F'!BN119)</f>
        <v>1.0005427713898327</v>
      </c>
      <c r="BP487" s="41">
        <f ca="1">EXP(($C$384)*'Part F'!BO119)</f>
        <v>1.0005587504459863</v>
      </c>
      <c r="BQ487" s="41">
        <f ca="1">EXP(($C$384)*'Part F'!BP119)</f>
        <v>1.0005407273493185</v>
      </c>
      <c r="BR487" s="41">
        <f ca="1">EXP(($C$384)*'Part F'!BQ119)</f>
        <v>1.0004954448658399</v>
      </c>
      <c r="BS487" s="41">
        <f ca="1">EXP(($C$384)*'Part F'!BR119)</f>
        <v>1.0006579668433553</v>
      </c>
      <c r="BT487" s="41">
        <f ca="1">EXP(($C$384)*'Part F'!BS119)</f>
        <v>1.00050104857463</v>
      </c>
      <c r="BU487" s="41">
        <f ca="1">EXP(($C$384)*'Part F'!BT119)</f>
        <v>1.0004989694211714</v>
      </c>
      <c r="BV487" s="41">
        <f ca="1">EXP(($C$384)*'Part F'!BU119)</f>
        <v>1.0004788601094563</v>
      </c>
      <c r="BW487" s="41">
        <f ca="1">EXP(($C$384)*'Part F'!BV119)</f>
        <v>1.0006377357964942</v>
      </c>
      <c r="BX487" s="41">
        <f ca="1">EXP(($C$384)*'Part F'!BW119)</f>
        <v>1.0005242622712964</v>
      </c>
      <c r="BY487" s="41">
        <f ca="1">EXP(($C$384)*'Part F'!BX119)</f>
        <v>1.0004711626586975</v>
      </c>
      <c r="BZ487" s="41">
        <f ca="1">EXP(($C$384)*'Part F'!BY119)</f>
        <v>1.0003426056865499</v>
      </c>
      <c r="CA487" s="41">
        <f ca="1">EXP(($C$384)*'Part F'!BZ119)</f>
        <v>1.000508801811208</v>
      </c>
      <c r="CB487" s="41">
        <f ca="1">EXP(($C$384)*'Part F'!CA119)</f>
        <v>1.0005831746319305</v>
      </c>
      <c r="CC487" s="41">
        <f ca="1">EXP(($C$384)*'Part F'!CB119)</f>
        <v>1.0006614159040574</v>
      </c>
      <c r="CD487" s="41">
        <f ca="1">EXP(($C$384)*'Part F'!CC119)</f>
        <v>1.000461737227013</v>
      </c>
      <c r="CE487" s="41">
        <f ca="1">EXP(($C$384)*'Part F'!CD119)</f>
        <v>1.0005068859248183</v>
      </c>
      <c r="CF487" s="41">
        <f ca="1">EXP(($C$384)*'Part F'!CE119)</f>
        <v>1.000429263482417</v>
      </c>
      <c r="CG487" s="41">
        <f ca="1">EXP(($C$384)*'Part F'!CF119)</f>
        <v>1.0005815631193096</v>
      </c>
      <c r="CH487" s="41">
        <f ca="1">EXP(($C$384)*'Part F'!CG119)</f>
        <v>1.0004351993349074</v>
      </c>
      <c r="CI487" s="41">
        <f ca="1">EXP(($C$384)*'Part F'!CH119)</f>
        <v>1.000507683587764</v>
      </c>
      <c r="CJ487" s="41">
        <f ca="1">EXP(($C$384)*'Part F'!CI119)</f>
        <v>1.0005783339419796</v>
      </c>
      <c r="CK487" s="41">
        <f ca="1">EXP(($C$384)*'Part F'!CJ119)</f>
        <v>1.0005253497974387</v>
      </c>
      <c r="CL487" s="41">
        <f ca="1">EXP(($C$384)*'Part F'!CK119)</f>
        <v>1.0005174333071896</v>
      </c>
      <c r="CM487" s="41">
        <f ca="1">EXP(($C$384)*'Part F'!CL119)</f>
        <v>1.000464015621614</v>
      </c>
      <c r="CN487" s="41">
        <f ca="1">EXP(($C$384)*'Part F'!CM119)</f>
        <v>1.0005742115555478</v>
      </c>
      <c r="CO487" s="41">
        <f ca="1">EXP(($C$384)*'Part F'!CN119)</f>
        <v>1.0004571661216053</v>
      </c>
      <c r="CP487" s="41">
        <f ca="1">EXP(($C$384)*'Part F'!CO119)</f>
        <v>1.0005859785170472</v>
      </c>
      <c r="CQ487" s="41">
        <f ca="1">EXP(($C$384)*'Part F'!CP119)</f>
        <v>1.0004455553092397</v>
      </c>
      <c r="CR487" s="41">
        <f ca="1">EXP(($C$384)*'Part F'!CQ119)</f>
        <v>1.0004201230900713</v>
      </c>
      <c r="CS487" s="41">
        <f ca="1">EXP(($C$384)*'Part F'!CR119)</f>
        <v>1.0005811274386336</v>
      </c>
      <c r="CT487" s="41">
        <f ca="1">EXP(($C$384)*'Part F'!CS119)</f>
        <v>1.0005772000563422</v>
      </c>
      <c r="CU487" s="41">
        <f ca="1">EXP(($C$384)*'Part F'!CT119)</f>
        <v>1.0006959839760103</v>
      </c>
      <c r="CV487" s="41">
        <f ca="1">EXP(($C$384)*'Part F'!CU119)</f>
        <v>1.000591132087125</v>
      </c>
      <c r="CW487" s="41">
        <f ca="1">EXP(($C$384)*'Part F'!CV119)</f>
        <v>1.0005455278251196</v>
      </c>
      <c r="CX487" s="41">
        <f ca="1">EXP(($C$384)*'Part F'!CW119)</f>
        <v>1.0005301591200582</v>
      </c>
      <c r="CY487" s="41">
        <f ca="1">EXP(($C$384)*'Part F'!CX119)</f>
        <v>1.0006003081282442</v>
      </c>
    </row>
    <row r="488" spans="3:103" x14ac:dyDescent="0.2">
      <c r="C488" s="41">
        <f t="shared" si="38"/>
        <v>8.7499999999999929</v>
      </c>
      <c r="D488" s="41">
        <f ca="1">EXP(($C$384)*'Part F'!C120)</f>
        <v>1.0004939889420246</v>
      </c>
      <c r="E488" s="41">
        <f ca="1">EXP(($C$384)*'Part F'!D120)</f>
        <v>1.0005153729395826</v>
      </c>
      <c r="F488" s="41">
        <f ca="1">EXP(($C$384)*'Part F'!E120)</f>
        <v>1.0005672397502796</v>
      </c>
      <c r="G488" s="41">
        <f ca="1">EXP(($C$384)*'Part F'!F120)</f>
        <v>1.0006494717901739</v>
      </c>
      <c r="H488" s="41">
        <f ca="1">EXP(($C$384)*'Part F'!G120)</f>
        <v>1.0008109331233246</v>
      </c>
      <c r="I488" s="41">
        <f ca="1">EXP(($C$384)*'Part F'!H120)</f>
        <v>1.0005232157502411</v>
      </c>
      <c r="J488" s="41">
        <f ca="1">EXP(($C$384)*'Part F'!I120)</f>
        <v>1.0006740260856715</v>
      </c>
      <c r="K488" s="41">
        <f ca="1">EXP(($C$384)*'Part F'!J120)</f>
        <v>1.0005826347680247</v>
      </c>
      <c r="L488" s="41">
        <f ca="1">EXP(($C$384)*'Part F'!K120)</f>
        <v>1.0006538949455583</v>
      </c>
      <c r="M488" s="41">
        <f ca="1">EXP(($C$384)*'Part F'!L120)</f>
        <v>1.0005430907660202</v>
      </c>
      <c r="N488" s="41">
        <f ca="1">EXP(($C$384)*'Part F'!M120)</f>
        <v>1.0006614775637241</v>
      </c>
      <c r="O488" s="41">
        <f ca="1">EXP(($C$384)*'Part F'!N120)</f>
        <v>1.0004597860287199</v>
      </c>
      <c r="P488" s="41">
        <f ca="1">EXP(($C$384)*'Part F'!O120)</f>
        <v>1.0006896220256718</v>
      </c>
      <c r="Q488" s="41">
        <f ca="1">EXP(($C$384)*'Part F'!P120)</f>
        <v>1.0007371429758103</v>
      </c>
      <c r="R488" s="41">
        <f ca="1">EXP(($C$384)*'Part F'!Q120)</f>
        <v>1.0007374806599993</v>
      </c>
      <c r="S488" s="41">
        <f ca="1">EXP(($C$384)*'Part F'!R120)</f>
        <v>1.0005446765165236</v>
      </c>
      <c r="T488" s="41">
        <f ca="1">EXP(($C$384)*'Part F'!S120)</f>
        <v>1.0006397146786585</v>
      </c>
      <c r="U488" s="41">
        <f ca="1">EXP(($C$384)*'Part F'!T120)</f>
        <v>1.0006235899823328</v>
      </c>
      <c r="V488" s="41">
        <f ca="1">EXP(($C$384)*'Part F'!U120)</f>
        <v>1.000519925172626</v>
      </c>
      <c r="W488" s="41">
        <f ca="1">EXP(($C$384)*'Part F'!V120)</f>
        <v>1.0005652297970993</v>
      </c>
      <c r="X488" s="41">
        <f ca="1">EXP(($C$384)*'Part F'!W120)</f>
        <v>1.0005506052244793</v>
      </c>
      <c r="Y488" s="41">
        <f ca="1">EXP(($C$384)*'Part F'!X120)</f>
        <v>1.0005045931491825</v>
      </c>
      <c r="Z488" s="41">
        <f ca="1">EXP(($C$384)*'Part F'!Y120)</f>
        <v>1.0004685847570025</v>
      </c>
      <c r="AA488" s="41">
        <f ca="1">EXP(($C$384)*'Part F'!Z120)</f>
        <v>1.0003828299275688</v>
      </c>
      <c r="AB488" s="41">
        <f ca="1">EXP(($C$384)*'Part F'!AA120)</f>
        <v>1.0005300536982744</v>
      </c>
      <c r="AC488" s="41">
        <f ca="1">EXP(($C$384)*'Part F'!AB120)</f>
        <v>1.0005422980276903</v>
      </c>
      <c r="AD488" s="41">
        <f ca="1">EXP(($C$384)*'Part F'!AC120)</f>
        <v>1.0005790550285107</v>
      </c>
      <c r="AE488" s="41">
        <f ca="1">EXP(($C$384)*'Part F'!AD120)</f>
        <v>1.0005960813009505</v>
      </c>
      <c r="AF488" s="41">
        <f ca="1">EXP(($C$384)*'Part F'!AE120)</f>
        <v>1.0004450786959938</v>
      </c>
      <c r="AG488" s="41">
        <f ca="1">EXP(($C$384)*'Part F'!AF120)</f>
        <v>1.0006763986261031</v>
      </c>
      <c r="AH488" s="41">
        <f ca="1">EXP(($C$384)*'Part F'!AG120)</f>
        <v>1.0007367244957743</v>
      </c>
      <c r="AI488" s="41">
        <f ca="1">EXP(($C$384)*'Part F'!AH120)</f>
        <v>1.0005848591182565</v>
      </c>
      <c r="AJ488" s="41">
        <f ca="1">EXP(($C$384)*'Part F'!AI120)</f>
        <v>1.0005174354294968</v>
      </c>
      <c r="AK488" s="41">
        <f ca="1">EXP(($C$384)*'Part F'!AJ120)</f>
        <v>1.0005101131780403</v>
      </c>
      <c r="AL488" s="41">
        <f ca="1">EXP(($C$384)*'Part F'!AK120)</f>
        <v>1.0004271152950843</v>
      </c>
      <c r="AM488" s="41">
        <f ca="1">EXP(($C$384)*'Part F'!AL120)</f>
        <v>1.0007333474903464</v>
      </c>
      <c r="AN488" s="41">
        <f ca="1">EXP(($C$384)*'Part F'!AM120)</f>
        <v>1.000446883714599</v>
      </c>
      <c r="AO488" s="41">
        <f ca="1">EXP(($C$384)*'Part F'!AN120)</f>
        <v>1.0005815789528176</v>
      </c>
      <c r="AP488" s="41">
        <f ca="1">EXP(($C$384)*'Part F'!AO120)</f>
        <v>1.0005501564519115</v>
      </c>
      <c r="AQ488" s="41">
        <f ca="1">EXP(($C$384)*'Part F'!AP120)</f>
        <v>1.0005766243420458</v>
      </c>
      <c r="AR488" s="41">
        <f ca="1">EXP(($C$384)*'Part F'!AQ120)</f>
        <v>1.0008363801179179</v>
      </c>
      <c r="AS488" s="41">
        <f ca="1">EXP(($C$384)*'Part F'!AR120)</f>
        <v>1.0005984739317078</v>
      </c>
      <c r="AT488" s="41">
        <f ca="1">EXP(($C$384)*'Part F'!AS120)</f>
        <v>1.0005254518606932</v>
      </c>
      <c r="AU488" s="41">
        <f ca="1">EXP(($C$384)*'Part F'!AT120)</f>
        <v>1.0005638513797288</v>
      </c>
      <c r="AV488" s="41">
        <f ca="1">EXP(($C$384)*'Part F'!AU120)</f>
        <v>1.0005791346339015</v>
      </c>
      <c r="AW488" s="41">
        <f ca="1">EXP(($C$384)*'Part F'!AV120)</f>
        <v>1.0005230847078377</v>
      </c>
      <c r="AX488" s="41">
        <f ca="1">EXP(($C$384)*'Part F'!AW120)</f>
        <v>1.0002757751573566</v>
      </c>
      <c r="AY488" s="41">
        <f ca="1">EXP(($C$384)*'Part F'!AX120)</f>
        <v>1.0004595174516244</v>
      </c>
      <c r="AZ488" s="41">
        <f ca="1">EXP(($C$384)*'Part F'!AY120)</f>
        <v>1.00075500756191</v>
      </c>
      <c r="BA488" s="41">
        <f ca="1">EXP(($C$384)*'Part F'!AZ120)</f>
        <v>1.0005322192368817</v>
      </c>
      <c r="BB488" s="41">
        <f ca="1">EXP(($C$384)*'Part F'!BA120)</f>
        <v>1.0004966855532418</v>
      </c>
      <c r="BC488" s="41">
        <f ca="1">EXP(($C$384)*'Part F'!BB120)</f>
        <v>1.0006640965783218</v>
      </c>
      <c r="BD488" s="41">
        <f ca="1">EXP(($C$384)*'Part F'!BC120)</f>
        <v>1.0007202493824303</v>
      </c>
      <c r="BE488" s="41">
        <f ca="1">EXP(($C$384)*'Part F'!BD120)</f>
        <v>1.0005215430946397</v>
      </c>
      <c r="BF488" s="41">
        <f ca="1">EXP(($C$384)*'Part F'!BE120)</f>
        <v>1.0008824907638996</v>
      </c>
      <c r="BG488" s="41">
        <f ca="1">EXP(($C$384)*'Part F'!BF120)</f>
        <v>1.0005443398994598</v>
      </c>
      <c r="BH488" s="41">
        <f ca="1">EXP(($C$384)*'Part F'!BG120)</f>
        <v>1.0006713556675446</v>
      </c>
      <c r="BI488" s="41">
        <f ca="1">EXP(($C$384)*'Part F'!BH120)</f>
        <v>1.0005846014088264</v>
      </c>
      <c r="BJ488" s="41">
        <f ca="1">EXP(($C$384)*'Part F'!BI120)</f>
        <v>1.0003884067351148</v>
      </c>
      <c r="BK488" s="41">
        <f ca="1">EXP(($C$384)*'Part F'!BJ120)</f>
        <v>1.0004779155676649</v>
      </c>
      <c r="BL488" s="41">
        <f ca="1">EXP(($C$384)*'Part F'!BK120)</f>
        <v>1.0005955525454513</v>
      </c>
      <c r="BM488" s="41">
        <f ca="1">EXP(($C$384)*'Part F'!BL120)</f>
        <v>1.0005200507704348</v>
      </c>
      <c r="BN488" s="41">
        <f ca="1">EXP(($C$384)*'Part F'!BM120)</f>
        <v>1.000651032920949</v>
      </c>
      <c r="BO488" s="41">
        <f ca="1">EXP(($C$384)*'Part F'!BN120)</f>
        <v>1.0005330134716854</v>
      </c>
      <c r="BP488" s="41">
        <f ca="1">EXP(($C$384)*'Part F'!BO120)</f>
        <v>1.0005606845846018</v>
      </c>
      <c r="BQ488" s="41">
        <f ca="1">EXP(($C$384)*'Part F'!BP120)</f>
        <v>1.0005737910648271</v>
      </c>
      <c r="BR488" s="41">
        <f ca="1">EXP(($C$384)*'Part F'!BQ120)</f>
        <v>1.0004987042197373</v>
      </c>
      <c r="BS488" s="41">
        <f ca="1">EXP(($C$384)*'Part F'!BR120)</f>
        <v>1.0006696503003087</v>
      </c>
      <c r="BT488" s="41">
        <f ca="1">EXP(($C$384)*'Part F'!BS120)</f>
        <v>1.0005005655574963</v>
      </c>
      <c r="BU488" s="41">
        <f ca="1">EXP(($C$384)*'Part F'!BT120)</f>
        <v>1.0004804614458764</v>
      </c>
      <c r="BV488" s="41">
        <f ca="1">EXP(($C$384)*'Part F'!BU120)</f>
        <v>1.0004476738853643</v>
      </c>
      <c r="BW488" s="41">
        <f ca="1">EXP(($C$384)*'Part F'!BV120)</f>
        <v>1.0006580046168361</v>
      </c>
      <c r="BX488" s="41">
        <f ca="1">EXP(($C$384)*'Part F'!BW120)</f>
        <v>1.000516227532124</v>
      </c>
      <c r="BY488" s="41">
        <f ca="1">EXP(($C$384)*'Part F'!BX120)</f>
        <v>1.0004774416295803</v>
      </c>
      <c r="BZ488" s="41">
        <f ca="1">EXP(($C$384)*'Part F'!BY120)</f>
        <v>1.0003259438209715</v>
      </c>
      <c r="CA488" s="41">
        <f ca="1">EXP(($C$384)*'Part F'!BZ120)</f>
        <v>1.0005213026262232</v>
      </c>
      <c r="CB488" s="41">
        <f ca="1">EXP(($C$384)*'Part F'!CA120)</f>
        <v>1.0005797813899262</v>
      </c>
      <c r="CC488" s="41">
        <f ca="1">EXP(($C$384)*'Part F'!CB120)</f>
        <v>1.0006643256549261</v>
      </c>
      <c r="CD488" s="41">
        <f ca="1">EXP(($C$384)*'Part F'!CC120)</f>
        <v>1.000468704789226</v>
      </c>
      <c r="CE488" s="41">
        <f ca="1">EXP(($C$384)*'Part F'!CD120)</f>
        <v>1.0005097888627958</v>
      </c>
      <c r="CF488" s="41">
        <f ca="1">EXP(($C$384)*'Part F'!CE120)</f>
        <v>1.0004319192930045</v>
      </c>
      <c r="CG488" s="41">
        <f ca="1">EXP(($C$384)*'Part F'!CF120)</f>
        <v>1.0005907428759104</v>
      </c>
      <c r="CH488" s="41">
        <f ca="1">EXP(($C$384)*'Part F'!CG120)</f>
        <v>1.0004349531747658</v>
      </c>
      <c r="CI488" s="41">
        <f ca="1">EXP(($C$384)*'Part F'!CH120)</f>
        <v>1.0005078719360117</v>
      </c>
      <c r="CJ488" s="41">
        <f ca="1">EXP(($C$384)*'Part F'!CI120)</f>
        <v>1.0005755487589776</v>
      </c>
      <c r="CK488" s="41">
        <f ca="1">EXP(($C$384)*'Part F'!CJ120)</f>
        <v>1.0005333095419238</v>
      </c>
      <c r="CL488" s="41">
        <f ca="1">EXP(($C$384)*'Part F'!CK120)</f>
        <v>1.0005259837042417</v>
      </c>
      <c r="CM488" s="41">
        <f ca="1">EXP(($C$384)*'Part F'!CL120)</f>
        <v>1.0004724048134439</v>
      </c>
      <c r="CN488" s="41">
        <f ca="1">EXP(($C$384)*'Part F'!CM120)</f>
        <v>1.0005802050608676</v>
      </c>
      <c r="CO488" s="41">
        <f ca="1">EXP(($C$384)*'Part F'!CN120)</f>
        <v>1.0004548285011747</v>
      </c>
      <c r="CP488" s="41">
        <f ca="1">EXP(($C$384)*'Part F'!CO120)</f>
        <v>1.0005764768397831</v>
      </c>
      <c r="CQ488" s="41">
        <f ca="1">EXP(($C$384)*'Part F'!CP120)</f>
        <v>1.0004395757128746</v>
      </c>
      <c r="CR488" s="41">
        <f ca="1">EXP(($C$384)*'Part F'!CQ120)</f>
        <v>1.000426966940112</v>
      </c>
      <c r="CS488" s="41">
        <f ca="1">EXP(($C$384)*'Part F'!CR120)</f>
        <v>1.0005886728258389</v>
      </c>
      <c r="CT488" s="41">
        <f ca="1">EXP(($C$384)*'Part F'!CS120)</f>
        <v>1.0005791966792736</v>
      </c>
      <c r="CU488" s="41">
        <f ca="1">EXP(($C$384)*'Part F'!CT120)</f>
        <v>1.0007098839240471</v>
      </c>
      <c r="CV488" s="41">
        <f ca="1">EXP(($C$384)*'Part F'!CU120)</f>
        <v>1.0005629412042774</v>
      </c>
      <c r="CW488" s="41">
        <f ca="1">EXP(($C$384)*'Part F'!CV120)</f>
        <v>1.0005414313585277</v>
      </c>
      <c r="CX488" s="41">
        <f ca="1">EXP(($C$384)*'Part F'!CW120)</f>
        <v>1.0005240309054195</v>
      </c>
      <c r="CY488" s="41">
        <f ca="1">EXP(($C$384)*'Part F'!CX120)</f>
        <v>1.0006136506628249</v>
      </c>
    </row>
    <row r="489" spans="3:103" x14ac:dyDescent="0.2">
      <c r="C489" s="41">
        <f t="shared" si="38"/>
        <v>8.8333333333333268</v>
      </c>
      <c r="D489" s="41">
        <f ca="1">EXP(($C$384)*'Part F'!C121)</f>
        <v>1.0005283221231083</v>
      </c>
      <c r="E489" s="41">
        <f ca="1">EXP(($C$384)*'Part F'!D121)</f>
        <v>1.0005282204227555</v>
      </c>
      <c r="F489" s="41">
        <f ca="1">EXP(($C$384)*'Part F'!E121)</f>
        <v>1.000563099926149</v>
      </c>
      <c r="G489" s="41">
        <f ca="1">EXP(($C$384)*'Part F'!F121)</f>
        <v>1.000639711884713</v>
      </c>
      <c r="H489" s="41">
        <f ca="1">EXP(($C$384)*'Part F'!G121)</f>
        <v>1.0007988815219042</v>
      </c>
      <c r="I489" s="41">
        <f ca="1">EXP(($C$384)*'Part F'!H121)</f>
        <v>1.000523038301989</v>
      </c>
      <c r="J489" s="41">
        <f ca="1">EXP(($C$384)*'Part F'!I121)</f>
        <v>1.0006793282404665</v>
      </c>
      <c r="K489" s="41">
        <f ca="1">EXP(($C$384)*'Part F'!J121)</f>
        <v>1.0005771543517494</v>
      </c>
      <c r="L489" s="41">
        <f ca="1">EXP(($C$384)*'Part F'!K121)</f>
        <v>1.0006418605562939</v>
      </c>
      <c r="M489" s="41">
        <f ca="1">EXP(($C$384)*'Part F'!L121)</f>
        <v>1.0005499284904296</v>
      </c>
      <c r="N489" s="41">
        <f ca="1">EXP(($C$384)*'Part F'!M121)</f>
        <v>1.0006746474909303</v>
      </c>
      <c r="O489" s="41">
        <f ca="1">EXP(($C$384)*'Part F'!N121)</f>
        <v>1.0004537729218901</v>
      </c>
      <c r="P489" s="41">
        <f ca="1">EXP(($C$384)*'Part F'!O121)</f>
        <v>1.0006906612464859</v>
      </c>
      <c r="Q489" s="41">
        <f ca="1">EXP(($C$384)*'Part F'!P121)</f>
        <v>1.0007162522995683</v>
      </c>
      <c r="R489" s="41">
        <f ca="1">EXP(($C$384)*'Part F'!Q121)</f>
        <v>1.0007532595954576</v>
      </c>
      <c r="S489" s="41">
        <f ca="1">EXP(($C$384)*'Part F'!R121)</f>
        <v>1.0005412582025606</v>
      </c>
      <c r="T489" s="41">
        <f ca="1">EXP(($C$384)*'Part F'!S121)</f>
        <v>1.0006492110869556</v>
      </c>
      <c r="U489" s="41">
        <f ca="1">EXP(($C$384)*'Part F'!T121)</f>
        <v>1.0006094719417846</v>
      </c>
      <c r="V489" s="41">
        <f ca="1">EXP(($C$384)*'Part F'!U121)</f>
        <v>1.0005360475719103</v>
      </c>
      <c r="W489" s="41">
        <f ca="1">EXP(($C$384)*'Part F'!V121)</f>
        <v>1.0005815336011759</v>
      </c>
      <c r="X489" s="41">
        <f ca="1">EXP(($C$384)*'Part F'!W121)</f>
        <v>1.0005453103824038</v>
      </c>
      <c r="Y489" s="41">
        <f ca="1">EXP(($C$384)*'Part F'!X121)</f>
        <v>1.0005041238406382</v>
      </c>
      <c r="Z489" s="41">
        <f ca="1">EXP(($C$384)*'Part F'!Y121)</f>
        <v>1.0004540919206544</v>
      </c>
      <c r="AA489" s="41">
        <f ca="1">EXP(($C$384)*'Part F'!Z121)</f>
        <v>1.0003813377617208</v>
      </c>
      <c r="AB489" s="41">
        <f ca="1">EXP(($C$384)*'Part F'!AA121)</f>
        <v>1.0005300361462162</v>
      </c>
      <c r="AC489" s="41">
        <f ca="1">EXP(($C$384)*'Part F'!AB121)</f>
        <v>1.0005557607200914</v>
      </c>
      <c r="AD489" s="41">
        <f ca="1">EXP(($C$384)*'Part F'!AC121)</f>
        <v>1.0005827059756176</v>
      </c>
      <c r="AE489" s="41">
        <f ca="1">EXP(($C$384)*'Part F'!AD121)</f>
        <v>1.0006072332317988</v>
      </c>
      <c r="AF489" s="41">
        <f ca="1">EXP(($C$384)*'Part F'!AE121)</f>
        <v>1.0004273149287966</v>
      </c>
      <c r="AG489" s="41">
        <f ca="1">EXP(($C$384)*'Part F'!AF121)</f>
        <v>1.0006689526187147</v>
      </c>
      <c r="AH489" s="41">
        <f ca="1">EXP(($C$384)*'Part F'!AG121)</f>
        <v>1.0007562849126541</v>
      </c>
      <c r="AI489" s="41">
        <f ca="1">EXP(($C$384)*'Part F'!AH121)</f>
        <v>1.0005823050351512</v>
      </c>
      <c r="AJ489" s="41">
        <f ca="1">EXP(($C$384)*'Part F'!AI121)</f>
        <v>1.0005227031262109</v>
      </c>
      <c r="AK489" s="41">
        <f ca="1">EXP(($C$384)*'Part F'!AJ121)</f>
        <v>1.0004965406051272</v>
      </c>
      <c r="AL489" s="41">
        <f ca="1">EXP(($C$384)*'Part F'!AK121)</f>
        <v>1.000413595855925</v>
      </c>
      <c r="AM489" s="41">
        <f ca="1">EXP(($C$384)*'Part F'!AL121)</f>
        <v>1.0007390862971974</v>
      </c>
      <c r="AN489" s="41">
        <f ca="1">EXP(($C$384)*'Part F'!AM121)</f>
        <v>1.0004457252214325</v>
      </c>
      <c r="AO489" s="41">
        <f ca="1">EXP(($C$384)*'Part F'!AN121)</f>
        <v>1.000572841511687</v>
      </c>
      <c r="AP489" s="41">
        <f ca="1">EXP(($C$384)*'Part F'!AO121)</f>
        <v>1.0005438583250628</v>
      </c>
      <c r="AQ489" s="41">
        <f ca="1">EXP(($C$384)*'Part F'!AP121)</f>
        <v>1.0005480851813768</v>
      </c>
      <c r="AR489" s="41">
        <f ca="1">EXP(($C$384)*'Part F'!AQ121)</f>
        <v>1.0008454625335006</v>
      </c>
      <c r="AS489" s="41">
        <f ca="1">EXP(($C$384)*'Part F'!AR121)</f>
        <v>1.0005841450166431</v>
      </c>
      <c r="AT489" s="41">
        <f ca="1">EXP(($C$384)*'Part F'!AS121)</f>
        <v>1.0005110919644513</v>
      </c>
      <c r="AU489" s="41">
        <f ca="1">EXP(($C$384)*'Part F'!AT121)</f>
        <v>1.0005592445780889</v>
      </c>
      <c r="AV489" s="41">
        <f ca="1">EXP(($C$384)*'Part F'!AU121)</f>
        <v>1.0006075432898291</v>
      </c>
      <c r="AW489" s="41">
        <f ca="1">EXP(($C$384)*'Part F'!AV121)</f>
        <v>1.0005262325393889</v>
      </c>
      <c r="AX489" s="41">
        <f ca="1">EXP(($C$384)*'Part F'!AW121)</f>
        <v>1.0002814879730322</v>
      </c>
      <c r="AY489" s="41">
        <f ca="1">EXP(($C$384)*'Part F'!AX121)</f>
        <v>1.0004639317343613</v>
      </c>
      <c r="AZ489" s="41">
        <f ca="1">EXP(($C$384)*'Part F'!AY121)</f>
        <v>1.0007578453798036</v>
      </c>
      <c r="BA489" s="41">
        <f ca="1">EXP(($C$384)*'Part F'!AZ121)</f>
        <v>1.0005310989739429</v>
      </c>
      <c r="BB489" s="41">
        <f ca="1">EXP(($C$384)*'Part F'!BA121)</f>
        <v>1.0004898740752353</v>
      </c>
      <c r="BC489" s="41">
        <f ca="1">EXP(($C$384)*'Part F'!BB121)</f>
        <v>1.000654636547172</v>
      </c>
      <c r="BD489" s="41">
        <f ca="1">EXP(($C$384)*'Part F'!BC121)</f>
        <v>1.0007104712099166</v>
      </c>
      <c r="BE489" s="41">
        <f ca="1">EXP(($C$384)*'Part F'!BD121)</f>
        <v>1.0005313326375584</v>
      </c>
      <c r="BF489" s="41">
        <f ca="1">EXP(($C$384)*'Part F'!BE121)</f>
        <v>1.0008694039634602</v>
      </c>
      <c r="BG489" s="41">
        <f ca="1">EXP(($C$384)*'Part F'!BF121)</f>
        <v>1.0005617726111597</v>
      </c>
      <c r="BH489" s="41">
        <f ca="1">EXP(($C$384)*'Part F'!BG121)</f>
        <v>1.0006721804219125</v>
      </c>
      <c r="BI489" s="41">
        <f ca="1">EXP(($C$384)*'Part F'!BH121)</f>
        <v>1.0005943831611195</v>
      </c>
      <c r="BJ489" s="41">
        <f ca="1">EXP(($C$384)*'Part F'!BI121)</f>
        <v>1.0003932857686559</v>
      </c>
      <c r="BK489" s="41">
        <f ca="1">EXP(($C$384)*'Part F'!BJ121)</f>
        <v>1.0004922016703917</v>
      </c>
      <c r="BL489" s="41">
        <f ca="1">EXP(($C$384)*'Part F'!BK121)</f>
        <v>1.0005812689420381</v>
      </c>
      <c r="BM489" s="41">
        <f ca="1">EXP(($C$384)*'Part F'!BL121)</f>
        <v>1.0005167451393613</v>
      </c>
      <c r="BN489" s="41">
        <f ca="1">EXP(($C$384)*'Part F'!BM121)</f>
        <v>1.0006534036207264</v>
      </c>
      <c r="BO489" s="41">
        <f ca="1">EXP(($C$384)*'Part F'!BN121)</f>
        <v>1.0005336785049035</v>
      </c>
      <c r="BP489" s="41">
        <f ca="1">EXP(($C$384)*'Part F'!BO121)</f>
        <v>1.0005526429554321</v>
      </c>
      <c r="BQ489" s="41">
        <f ca="1">EXP(($C$384)*'Part F'!BP121)</f>
        <v>1.0005730460644551</v>
      </c>
      <c r="BR489" s="41">
        <f ca="1">EXP(($C$384)*'Part F'!BQ121)</f>
        <v>1.0005356698266352</v>
      </c>
      <c r="BS489" s="41">
        <f ca="1">EXP(($C$384)*'Part F'!BR121)</f>
        <v>1.0006689898686043</v>
      </c>
      <c r="BT489" s="41">
        <f ca="1">EXP(($C$384)*'Part F'!BS121)</f>
        <v>1.0004950027909314</v>
      </c>
      <c r="BU489" s="41">
        <f ca="1">EXP(($C$384)*'Part F'!BT121)</f>
        <v>1.0004759727889996</v>
      </c>
      <c r="BV489" s="41">
        <f ca="1">EXP(($C$384)*'Part F'!BU121)</f>
        <v>1.000462711138798</v>
      </c>
      <c r="BW489" s="41">
        <f ca="1">EXP(($C$384)*'Part F'!BV121)</f>
        <v>1.0006656894407659</v>
      </c>
      <c r="BX489" s="41">
        <f ca="1">EXP(($C$384)*'Part F'!BW121)</f>
        <v>1.0005087540987718</v>
      </c>
      <c r="BY489" s="41">
        <f ca="1">EXP(($C$384)*'Part F'!BX121)</f>
        <v>1.0004723796368036</v>
      </c>
      <c r="BZ489" s="41">
        <f ca="1">EXP(($C$384)*'Part F'!BY121)</f>
        <v>1.0003317190940841</v>
      </c>
      <c r="CA489" s="41">
        <f ca="1">EXP(($C$384)*'Part F'!BZ121)</f>
        <v>1.0005260707033299</v>
      </c>
      <c r="CB489" s="41">
        <f ca="1">EXP(($C$384)*'Part F'!CA121)</f>
        <v>1.0005752438957938</v>
      </c>
      <c r="CC489" s="41">
        <f ca="1">EXP(($C$384)*'Part F'!CB121)</f>
        <v>1.0006321628470849</v>
      </c>
      <c r="CD489" s="41">
        <f ca="1">EXP(($C$384)*'Part F'!CC121)</f>
        <v>1.0004793343400278</v>
      </c>
      <c r="CE489" s="41">
        <f ca="1">EXP(($C$384)*'Part F'!CD121)</f>
        <v>1.0005332334010142</v>
      </c>
      <c r="CF489" s="41">
        <f ca="1">EXP(($C$384)*'Part F'!CE121)</f>
        <v>1.0004382424425748</v>
      </c>
      <c r="CG489" s="41">
        <f ca="1">EXP(($C$384)*'Part F'!CF121)</f>
        <v>1.0006043492688719</v>
      </c>
      <c r="CH489" s="41">
        <f ca="1">EXP(($C$384)*'Part F'!CG121)</f>
        <v>1.0004370797472923</v>
      </c>
      <c r="CI489" s="41">
        <f ca="1">EXP(($C$384)*'Part F'!CH121)</f>
        <v>1.0005021358478197</v>
      </c>
      <c r="CJ489" s="41">
        <f ca="1">EXP(($C$384)*'Part F'!CI121)</f>
        <v>1.0005663691669002</v>
      </c>
      <c r="CK489" s="41">
        <f ca="1">EXP(($C$384)*'Part F'!CJ121)</f>
        <v>1.0005290473571391</v>
      </c>
      <c r="CL489" s="41">
        <f ca="1">EXP(($C$384)*'Part F'!CK121)</f>
        <v>1.0005255532250759</v>
      </c>
      <c r="CM489" s="41">
        <f ca="1">EXP(($C$384)*'Part F'!CL121)</f>
        <v>1.000463342480953</v>
      </c>
      <c r="CN489" s="41">
        <f ca="1">EXP(($C$384)*'Part F'!CM121)</f>
        <v>1.0006028210860833</v>
      </c>
      <c r="CO489" s="41">
        <f ca="1">EXP(($C$384)*'Part F'!CN121)</f>
        <v>1.0004687067642399</v>
      </c>
      <c r="CP489" s="41">
        <f ca="1">EXP(($C$384)*'Part F'!CO121)</f>
        <v>1.0005611602544526</v>
      </c>
      <c r="CQ489" s="41">
        <f ca="1">EXP(($C$384)*'Part F'!CP121)</f>
        <v>1.0004126155690991</v>
      </c>
      <c r="CR489" s="41">
        <f ca="1">EXP(($C$384)*'Part F'!CQ121)</f>
        <v>1.0004284063177611</v>
      </c>
      <c r="CS489" s="41">
        <f ca="1">EXP(($C$384)*'Part F'!CR121)</f>
        <v>1.000575754813954</v>
      </c>
      <c r="CT489" s="41">
        <f ca="1">EXP(($C$384)*'Part F'!CS121)</f>
        <v>1.0005629524790345</v>
      </c>
      <c r="CU489" s="41">
        <f ca="1">EXP(($C$384)*'Part F'!CT121)</f>
        <v>1.0006929905707744</v>
      </c>
      <c r="CV489" s="41">
        <f ca="1">EXP(($C$384)*'Part F'!CU121)</f>
        <v>1.0005655328423375</v>
      </c>
      <c r="CW489" s="41">
        <f ca="1">EXP(($C$384)*'Part F'!CV121)</f>
        <v>1.0005441710105383</v>
      </c>
      <c r="CX489" s="41">
        <f ca="1">EXP(($C$384)*'Part F'!CW121)</f>
        <v>1.0005146176583875</v>
      </c>
      <c r="CY489" s="41">
        <f ca="1">EXP(($C$384)*'Part F'!CX121)</f>
        <v>1.0006055984569366</v>
      </c>
    </row>
    <row r="490" spans="3:103" x14ac:dyDescent="0.2">
      <c r="C490" s="41">
        <f t="shared" si="38"/>
        <v>8.9166666666666607</v>
      </c>
      <c r="D490" s="41">
        <f ca="1">EXP(($C$384)*'Part F'!C122)</f>
        <v>1.0005207489601191</v>
      </c>
      <c r="E490" s="41">
        <f ca="1">EXP(($C$384)*'Part F'!D122)</f>
        <v>1.0005344204070412</v>
      </c>
      <c r="F490" s="41">
        <f ca="1">EXP(($C$384)*'Part F'!E122)</f>
        <v>1.0005685378492686</v>
      </c>
      <c r="G490" s="41">
        <f ca="1">EXP(($C$384)*'Part F'!F122)</f>
        <v>1.0006335487827511</v>
      </c>
      <c r="H490" s="41">
        <f ca="1">EXP(($C$384)*'Part F'!G122)</f>
        <v>1.0007887778431406</v>
      </c>
      <c r="I490" s="41">
        <f ca="1">EXP(($C$384)*'Part F'!H122)</f>
        <v>1.0005232509770348</v>
      </c>
      <c r="J490" s="41">
        <f ca="1">EXP(($C$384)*'Part F'!I122)</f>
        <v>1.0006916374211479</v>
      </c>
      <c r="K490" s="41">
        <f ca="1">EXP(($C$384)*'Part F'!J122)</f>
        <v>1.0005877623467136</v>
      </c>
      <c r="L490" s="41">
        <f ca="1">EXP(($C$384)*'Part F'!K122)</f>
        <v>1.0006385108658504</v>
      </c>
      <c r="M490" s="41">
        <f ca="1">EXP(($C$384)*'Part F'!L122)</f>
        <v>1.0005752710572573</v>
      </c>
      <c r="N490" s="41">
        <f ca="1">EXP(($C$384)*'Part F'!M122)</f>
        <v>1.0006740626251878</v>
      </c>
      <c r="O490" s="41">
        <f ca="1">EXP(($C$384)*'Part F'!N122)</f>
        <v>1.0004531544881967</v>
      </c>
      <c r="P490" s="41">
        <f ca="1">EXP(($C$384)*'Part F'!O122)</f>
        <v>1.0007123696983147</v>
      </c>
      <c r="Q490" s="41">
        <f ca="1">EXP(($C$384)*'Part F'!P122)</f>
        <v>1.0007063289754192</v>
      </c>
      <c r="R490" s="41">
        <f ca="1">EXP(($C$384)*'Part F'!Q122)</f>
        <v>1.0007492361132422</v>
      </c>
      <c r="S490" s="41">
        <f ca="1">EXP(($C$384)*'Part F'!R122)</f>
        <v>1.0005419925010683</v>
      </c>
      <c r="T490" s="41">
        <f ca="1">EXP(($C$384)*'Part F'!S122)</f>
        <v>1.0006173487950067</v>
      </c>
      <c r="U490" s="41">
        <f ca="1">EXP(($C$384)*'Part F'!T122)</f>
        <v>1.0006041276447635</v>
      </c>
      <c r="V490" s="41">
        <f ca="1">EXP(($C$384)*'Part F'!U122)</f>
        <v>1.0005548581238859</v>
      </c>
      <c r="W490" s="41">
        <f ca="1">EXP(($C$384)*'Part F'!V122)</f>
        <v>1.0005667718955307</v>
      </c>
      <c r="X490" s="41">
        <f ca="1">EXP(($C$384)*'Part F'!W122)</f>
        <v>1.0005354124019832</v>
      </c>
      <c r="Y490" s="41">
        <f ca="1">EXP(($C$384)*'Part F'!X122)</f>
        <v>1.0004920552352925</v>
      </c>
      <c r="Z490" s="41">
        <f ca="1">EXP(($C$384)*'Part F'!Y122)</f>
        <v>1.000442024300167</v>
      </c>
      <c r="AA490" s="41">
        <f ca="1">EXP(($C$384)*'Part F'!Z122)</f>
        <v>1.0003775252276526</v>
      </c>
      <c r="AB490" s="41">
        <f ca="1">EXP(($C$384)*'Part F'!AA122)</f>
        <v>1.0005230856118337</v>
      </c>
      <c r="AC490" s="41">
        <f ca="1">EXP(($C$384)*'Part F'!AB122)</f>
        <v>1.0005613896091261</v>
      </c>
      <c r="AD490" s="41">
        <f ca="1">EXP(($C$384)*'Part F'!AC122)</f>
        <v>1.0005612751354407</v>
      </c>
      <c r="AE490" s="41">
        <f ca="1">EXP(($C$384)*'Part F'!AD122)</f>
        <v>1.0005876603738355</v>
      </c>
      <c r="AF490" s="41">
        <f ca="1">EXP(($C$384)*'Part F'!AE122)</f>
        <v>1.0004083143663176</v>
      </c>
      <c r="AG490" s="41">
        <f ca="1">EXP(($C$384)*'Part F'!AF122)</f>
        <v>1.0006759087993242</v>
      </c>
      <c r="AH490" s="41">
        <f ca="1">EXP(($C$384)*'Part F'!AG122)</f>
        <v>1.0007376564010726</v>
      </c>
      <c r="AI490" s="41">
        <f ca="1">EXP(($C$384)*'Part F'!AH122)</f>
        <v>1.000552982416701</v>
      </c>
      <c r="AJ490" s="41">
        <f ca="1">EXP(($C$384)*'Part F'!AI122)</f>
        <v>1.0005264431097609</v>
      </c>
      <c r="AK490" s="41">
        <f ca="1">EXP(($C$384)*'Part F'!AJ122)</f>
        <v>1.0005064119500864</v>
      </c>
      <c r="AL490" s="41">
        <f ca="1">EXP(($C$384)*'Part F'!AK122)</f>
        <v>1.0004120036084236</v>
      </c>
      <c r="AM490" s="41">
        <f ca="1">EXP(($C$384)*'Part F'!AL122)</f>
        <v>1.0007447729068875</v>
      </c>
      <c r="AN490" s="41">
        <f ca="1">EXP(($C$384)*'Part F'!AM122)</f>
        <v>1.000483878284673</v>
      </c>
      <c r="AO490" s="41">
        <f ca="1">EXP(($C$384)*'Part F'!AN122)</f>
        <v>1.0005748471393334</v>
      </c>
      <c r="AP490" s="41">
        <f ca="1">EXP(($C$384)*'Part F'!AO122)</f>
        <v>1.0005376566875699</v>
      </c>
      <c r="AQ490" s="41">
        <f ca="1">EXP(($C$384)*'Part F'!AP122)</f>
        <v>1.0005425825297014</v>
      </c>
      <c r="AR490" s="41">
        <f ca="1">EXP(($C$384)*'Part F'!AQ122)</f>
        <v>1.000855388733094</v>
      </c>
      <c r="AS490" s="41">
        <f ca="1">EXP(($C$384)*'Part F'!AR122)</f>
        <v>1.0005778798165412</v>
      </c>
      <c r="AT490" s="41">
        <f ca="1">EXP(($C$384)*'Part F'!AS122)</f>
        <v>1.0005054240351545</v>
      </c>
      <c r="AU490" s="41">
        <f ca="1">EXP(($C$384)*'Part F'!AT122)</f>
        <v>1.0005522963991347</v>
      </c>
      <c r="AV490" s="41">
        <f ca="1">EXP(($C$384)*'Part F'!AU122)</f>
        <v>1.000608415369354</v>
      </c>
      <c r="AW490" s="41">
        <f ca="1">EXP(($C$384)*'Part F'!AV122)</f>
        <v>1.0005003316992929</v>
      </c>
      <c r="AX490" s="41">
        <f ca="1">EXP(($C$384)*'Part F'!AW122)</f>
        <v>1.0002747611464584</v>
      </c>
      <c r="AY490" s="41">
        <f ca="1">EXP(($C$384)*'Part F'!AX122)</f>
        <v>1.0004710963733665</v>
      </c>
      <c r="AZ490" s="41">
        <f ca="1">EXP(($C$384)*'Part F'!AY122)</f>
        <v>1.0007576654412635</v>
      </c>
      <c r="BA490" s="41">
        <f ca="1">EXP(($C$384)*'Part F'!AZ122)</f>
        <v>1.0005436673078139</v>
      </c>
      <c r="BB490" s="41">
        <f ca="1">EXP(($C$384)*'Part F'!BA122)</f>
        <v>1.0005080492449931</v>
      </c>
      <c r="BC490" s="41">
        <f ca="1">EXP(($C$384)*'Part F'!BB122)</f>
        <v>1.0006589614134713</v>
      </c>
      <c r="BD490" s="41">
        <f ca="1">EXP(($C$384)*'Part F'!BC122)</f>
        <v>1.0007180922572481</v>
      </c>
      <c r="BE490" s="41">
        <f ca="1">EXP(($C$384)*'Part F'!BD122)</f>
        <v>1.0005331279432277</v>
      </c>
      <c r="BF490" s="41">
        <f ca="1">EXP(($C$384)*'Part F'!BE122)</f>
        <v>1.0008409860749059</v>
      </c>
      <c r="BG490" s="41">
        <f ca="1">EXP(($C$384)*'Part F'!BF122)</f>
        <v>1.0005704241727666</v>
      </c>
      <c r="BH490" s="41">
        <f ca="1">EXP(($C$384)*'Part F'!BG122)</f>
        <v>1.0006877976793871</v>
      </c>
      <c r="BI490" s="41">
        <f ca="1">EXP(($C$384)*'Part F'!BH122)</f>
        <v>1.0005735862986422</v>
      </c>
      <c r="BJ490" s="41">
        <f ca="1">EXP(($C$384)*'Part F'!BI122)</f>
        <v>1.0003782046440195</v>
      </c>
      <c r="BK490" s="41">
        <f ca="1">EXP(($C$384)*'Part F'!BJ122)</f>
        <v>1.0004862158215444</v>
      </c>
      <c r="BL490" s="41">
        <f ca="1">EXP(($C$384)*'Part F'!BK122)</f>
        <v>1.000579346819221</v>
      </c>
      <c r="BM490" s="41">
        <f ca="1">EXP(($C$384)*'Part F'!BL122)</f>
        <v>1.000515684571194</v>
      </c>
      <c r="BN490" s="41">
        <f ca="1">EXP(($C$384)*'Part F'!BM122)</f>
        <v>1.0006433178907224</v>
      </c>
      <c r="BO490" s="41">
        <f ca="1">EXP(($C$384)*'Part F'!BN122)</f>
        <v>1.0005567537197282</v>
      </c>
      <c r="BP490" s="41">
        <f ca="1">EXP(($C$384)*'Part F'!BO122)</f>
        <v>1.0005414777688251</v>
      </c>
      <c r="BQ490" s="41">
        <f ca="1">EXP(($C$384)*'Part F'!BP122)</f>
        <v>1.0005662049339057</v>
      </c>
      <c r="BR490" s="41">
        <f ca="1">EXP(($C$384)*'Part F'!BQ122)</f>
        <v>1.0005505152757665</v>
      </c>
      <c r="BS490" s="41">
        <f ca="1">EXP(($C$384)*'Part F'!BR122)</f>
        <v>1.0006647380504445</v>
      </c>
      <c r="BT490" s="41">
        <f ca="1">EXP(($C$384)*'Part F'!BS122)</f>
        <v>1.000490992448519</v>
      </c>
      <c r="BU490" s="41">
        <f ca="1">EXP(($C$384)*'Part F'!BT122)</f>
        <v>1.0004611617104529</v>
      </c>
      <c r="BV490" s="41">
        <f ca="1">EXP(($C$384)*'Part F'!BU122)</f>
        <v>1.0004541433336021</v>
      </c>
      <c r="BW490" s="41">
        <f ca="1">EXP(($C$384)*'Part F'!BV122)</f>
        <v>1.0006753582317229</v>
      </c>
      <c r="BX490" s="41">
        <f ca="1">EXP(($C$384)*'Part F'!BW122)</f>
        <v>1.000519131510931</v>
      </c>
      <c r="BY490" s="41">
        <f ca="1">EXP(($C$384)*'Part F'!BX122)</f>
        <v>1.0004629918987722</v>
      </c>
      <c r="BZ490" s="41">
        <f ca="1">EXP(($C$384)*'Part F'!BY122)</f>
        <v>1.0003309319468117</v>
      </c>
      <c r="CA490" s="41">
        <f ca="1">EXP(($C$384)*'Part F'!BZ122)</f>
        <v>1.0005451505794305</v>
      </c>
      <c r="CB490" s="41">
        <f ca="1">EXP(($C$384)*'Part F'!CA122)</f>
        <v>1.0005810940737554</v>
      </c>
      <c r="CC490" s="41">
        <f ca="1">EXP(($C$384)*'Part F'!CB122)</f>
        <v>1.000638385025564</v>
      </c>
      <c r="CD490" s="41">
        <f ca="1">EXP(($C$384)*'Part F'!CC122)</f>
        <v>1.0004939854333743</v>
      </c>
      <c r="CE490" s="41">
        <f ca="1">EXP(($C$384)*'Part F'!CD122)</f>
        <v>1.0005105463427768</v>
      </c>
      <c r="CF490" s="41">
        <f ca="1">EXP(($C$384)*'Part F'!CE122)</f>
        <v>1.000438353918695</v>
      </c>
      <c r="CG490" s="41">
        <f ca="1">EXP(($C$384)*'Part F'!CF122)</f>
        <v>1.0006053951082685</v>
      </c>
      <c r="CH490" s="41">
        <f ca="1">EXP(($C$384)*'Part F'!CG122)</f>
        <v>1.0004351325077472</v>
      </c>
      <c r="CI490" s="41">
        <f ca="1">EXP(($C$384)*'Part F'!CH122)</f>
        <v>1.0005126259808284</v>
      </c>
      <c r="CJ490" s="41">
        <f ca="1">EXP(($C$384)*'Part F'!CI122)</f>
        <v>1.0005757274123042</v>
      </c>
      <c r="CK490" s="41">
        <f ca="1">EXP(($C$384)*'Part F'!CJ122)</f>
        <v>1.0005402387854223</v>
      </c>
      <c r="CL490" s="41">
        <f ca="1">EXP(($C$384)*'Part F'!CK122)</f>
        <v>1.0005365656495453</v>
      </c>
      <c r="CM490" s="41">
        <f ca="1">EXP(($C$384)*'Part F'!CL122)</f>
        <v>1.0004762343962303</v>
      </c>
      <c r="CN490" s="41">
        <f ca="1">EXP(($C$384)*'Part F'!CM122)</f>
        <v>1.000586409446574</v>
      </c>
      <c r="CO490" s="41">
        <f ca="1">EXP(($C$384)*'Part F'!CN122)</f>
        <v>1.0004825522752532</v>
      </c>
      <c r="CP490" s="41">
        <f ca="1">EXP(($C$384)*'Part F'!CO122)</f>
        <v>1.0005700821992565</v>
      </c>
      <c r="CQ490" s="41">
        <f ca="1">EXP(($C$384)*'Part F'!CP122)</f>
        <v>1.0004341029270074</v>
      </c>
      <c r="CR490" s="41">
        <f ca="1">EXP(($C$384)*'Part F'!CQ122)</f>
        <v>1.0004405808227173</v>
      </c>
      <c r="CS490" s="41">
        <f ca="1">EXP(($C$384)*'Part F'!CR122)</f>
        <v>1.0005785357101935</v>
      </c>
      <c r="CT490" s="41">
        <f ca="1">EXP(($C$384)*'Part F'!CS122)</f>
        <v>1.000593808077455</v>
      </c>
      <c r="CU490" s="41">
        <f ca="1">EXP(($C$384)*'Part F'!CT122)</f>
        <v>1.0006914408763186</v>
      </c>
      <c r="CV490" s="41">
        <f ca="1">EXP(($C$384)*'Part F'!CU122)</f>
        <v>1.0005493986232818</v>
      </c>
      <c r="CW490" s="41">
        <f ca="1">EXP(($C$384)*'Part F'!CV122)</f>
        <v>1.0005442998535665</v>
      </c>
      <c r="CX490" s="41">
        <f ca="1">EXP(($C$384)*'Part F'!CW122)</f>
        <v>1.0005028620751473</v>
      </c>
      <c r="CY490" s="41">
        <f ca="1">EXP(($C$384)*'Part F'!CX122)</f>
        <v>1.0005941237837124</v>
      </c>
    </row>
    <row r="491" spans="3:103" x14ac:dyDescent="0.2">
      <c r="C491" s="41">
        <f t="shared" si="38"/>
        <v>8.9999999999999947</v>
      </c>
      <c r="D491" s="41">
        <f ca="1">EXP(($C$384)*'Part F'!C123)</f>
        <v>1.0005119051242604</v>
      </c>
      <c r="E491" s="41">
        <f ca="1">EXP(($C$384)*'Part F'!D123)</f>
        <v>1.0005488323756371</v>
      </c>
      <c r="F491" s="41">
        <f ca="1">EXP(($C$384)*'Part F'!E123)</f>
        <v>1.0005568614302778</v>
      </c>
      <c r="G491" s="41">
        <f ca="1">EXP(($C$384)*'Part F'!F123)</f>
        <v>1.0006190859881425</v>
      </c>
      <c r="H491" s="41">
        <f ca="1">EXP(($C$384)*'Part F'!G123)</f>
        <v>1.0007942053472385</v>
      </c>
      <c r="I491" s="41">
        <f ca="1">EXP(($C$384)*'Part F'!H123)</f>
        <v>1.0005331980830487</v>
      </c>
      <c r="J491" s="41">
        <f ca="1">EXP(($C$384)*'Part F'!I123)</f>
        <v>1.0006915504456046</v>
      </c>
      <c r="K491" s="41">
        <f ca="1">EXP(($C$384)*'Part F'!J123)</f>
        <v>1.0005822534911484</v>
      </c>
      <c r="L491" s="41">
        <f ca="1">EXP(($C$384)*'Part F'!K123)</f>
        <v>1.0006529380892621</v>
      </c>
      <c r="M491" s="41">
        <f ca="1">EXP(($C$384)*'Part F'!L123)</f>
        <v>1.0005751527034619</v>
      </c>
      <c r="N491" s="41">
        <f ca="1">EXP(($C$384)*'Part F'!M123)</f>
        <v>1.0006789088724755</v>
      </c>
      <c r="O491" s="41">
        <f ca="1">EXP(($C$384)*'Part F'!N123)</f>
        <v>1.0004661213956412</v>
      </c>
      <c r="P491" s="41">
        <f ca="1">EXP(($C$384)*'Part F'!O123)</f>
        <v>1.0007292151185181</v>
      </c>
      <c r="Q491" s="41">
        <f ca="1">EXP(($C$384)*'Part F'!P123)</f>
        <v>1.0007116687974431</v>
      </c>
      <c r="R491" s="41">
        <f ca="1">EXP(($C$384)*'Part F'!Q123)</f>
        <v>1.0007428622905312</v>
      </c>
      <c r="S491" s="41">
        <f ca="1">EXP(($C$384)*'Part F'!R123)</f>
        <v>1.0005556285349329</v>
      </c>
      <c r="T491" s="41">
        <f ca="1">EXP(($C$384)*'Part F'!S123)</f>
        <v>1.0005961578771645</v>
      </c>
      <c r="U491" s="41">
        <f ca="1">EXP(($C$384)*'Part F'!T123)</f>
        <v>1.000610331216103</v>
      </c>
      <c r="V491" s="41">
        <f ca="1">EXP(($C$384)*'Part F'!U123)</f>
        <v>1.0005440344399867</v>
      </c>
      <c r="W491" s="41">
        <f ca="1">EXP(($C$384)*'Part F'!V123)</f>
        <v>1.0005920101810264</v>
      </c>
      <c r="X491" s="41">
        <f ca="1">EXP(($C$384)*'Part F'!W123)</f>
        <v>1.0005365808170799</v>
      </c>
      <c r="Y491" s="41">
        <f ca="1">EXP(($C$384)*'Part F'!X123)</f>
        <v>1.0004873374230643</v>
      </c>
      <c r="Z491" s="41">
        <f ca="1">EXP(($C$384)*'Part F'!Y123)</f>
        <v>1.0004396020512381</v>
      </c>
      <c r="AA491" s="41">
        <f ca="1">EXP(($C$384)*'Part F'!Z123)</f>
        <v>1.000376683664489</v>
      </c>
      <c r="AB491" s="41">
        <f ca="1">EXP(($C$384)*'Part F'!AA123)</f>
        <v>1.0005093411394501</v>
      </c>
      <c r="AC491" s="41">
        <f ca="1">EXP(($C$384)*'Part F'!AB123)</f>
        <v>1.0005951374970428</v>
      </c>
      <c r="AD491" s="41">
        <f ca="1">EXP(($C$384)*'Part F'!AC123)</f>
        <v>1.0005666161861</v>
      </c>
      <c r="AE491" s="41">
        <f ca="1">EXP(($C$384)*'Part F'!AD123)</f>
        <v>1.0006052218742472</v>
      </c>
      <c r="AF491" s="41">
        <f ca="1">EXP(($C$384)*'Part F'!AE123)</f>
        <v>1.0004090183983891</v>
      </c>
      <c r="AG491" s="41">
        <f ca="1">EXP(($C$384)*'Part F'!AF123)</f>
        <v>1.000639547596379</v>
      </c>
      <c r="AH491" s="41">
        <f ca="1">EXP(($C$384)*'Part F'!AG123)</f>
        <v>1.0007189807264607</v>
      </c>
      <c r="AI491" s="41">
        <f ca="1">EXP(($C$384)*'Part F'!AH123)</f>
        <v>1.0005725411645041</v>
      </c>
      <c r="AJ491" s="41">
        <f ca="1">EXP(($C$384)*'Part F'!AI123)</f>
        <v>1.0005149082727924</v>
      </c>
      <c r="AK491" s="41">
        <f ca="1">EXP(($C$384)*'Part F'!AJ123)</f>
        <v>1.0005368197742259</v>
      </c>
      <c r="AL491" s="41">
        <f ca="1">EXP(($C$384)*'Part F'!AK123)</f>
        <v>1.000416458133522</v>
      </c>
      <c r="AM491" s="41">
        <f ca="1">EXP(($C$384)*'Part F'!AL123)</f>
        <v>1.0007355205438615</v>
      </c>
      <c r="AN491" s="41">
        <f ca="1">EXP(($C$384)*'Part F'!AM123)</f>
        <v>1.0005103146215788</v>
      </c>
      <c r="AO491" s="41">
        <f ca="1">EXP(($C$384)*'Part F'!AN123)</f>
        <v>1.0005863312455017</v>
      </c>
      <c r="AP491" s="41">
        <f ca="1">EXP(($C$384)*'Part F'!AO123)</f>
        <v>1.0005510639713289</v>
      </c>
      <c r="AQ491" s="41">
        <f ca="1">EXP(($C$384)*'Part F'!AP123)</f>
        <v>1.000549797690361</v>
      </c>
      <c r="AR491" s="41">
        <f ca="1">EXP(($C$384)*'Part F'!AQ123)</f>
        <v>1.0008739407123777</v>
      </c>
      <c r="AS491" s="41">
        <f ca="1">EXP(($C$384)*'Part F'!AR123)</f>
        <v>1.0005949645742673</v>
      </c>
      <c r="AT491" s="41">
        <f ca="1">EXP(($C$384)*'Part F'!AS123)</f>
        <v>1.0004847412208504</v>
      </c>
      <c r="AU491" s="41">
        <f ca="1">EXP(($C$384)*'Part F'!AT123)</f>
        <v>1.000554807455605</v>
      </c>
      <c r="AV491" s="41">
        <f ca="1">EXP(($C$384)*'Part F'!AU123)</f>
        <v>1.0006128366609652</v>
      </c>
      <c r="AW491" s="41">
        <f ca="1">EXP(($C$384)*'Part F'!AV123)</f>
        <v>1.0004821853558736</v>
      </c>
      <c r="AX491" s="41">
        <f ca="1">EXP(($C$384)*'Part F'!AW123)</f>
        <v>1.0002797989633654</v>
      </c>
      <c r="AY491" s="41">
        <f ca="1">EXP(($C$384)*'Part F'!AX123)</f>
        <v>1.0004941417132356</v>
      </c>
      <c r="AZ491" s="41">
        <f ca="1">EXP(($C$384)*'Part F'!AY123)</f>
        <v>1.0007453100821555</v>
      </c>
      <c r="BA491" s="41">
        <f ca="1">EXP(($C$384)*'Part F'!AZ123)</f>
        <v>1.0005425745829597</v>
      </c>
      <c r="BB491" s="41">
        <f ca="1">EXP(($C$384)*'Part F'!BA123)</f>
        <v>1.0005066837433876</v>
      </c>
      <c r="BC491" s="41">
        <f ca="1">EXP(($C$384)*'Part F'!BB123)</f>
        <v>1.0006752760955255</v>
      </c>
      <c r="BD491" s="41">
        <f ca="1">EXP(($C$384)*'Part F'!BC123)</f>
        <v>1.0007133707039033</v>
      </c>
      <c r="BE491" s="41">
        <f ca="1">EXP(($C$384)*'Part F'!BD123)</f>
        <v>1.0005346909100212</v>
      </c>
      <c r="BF491" s="41">
        <f ca="1">EXP(($C$384)*'Part F'!BE123)</f>
        <v>1.0008621848867847</v>
      </c>
      <c r="BG491" s="41">
        <f ca="1">EXP(($C$384)*'Part F'!BF123)</f>
        <v>1.000570586420328</v>
      </c>
      <c r="BH491" s="41">
        <f ca="1">EXP(($C$384)*'Part F'!BG123)</f>
        <v>1.0006895222933252</v>
      </c>
      <c r="BI491" s="41">
        <f ca="1">EXP(($C$384)*'Part F'!BH123)</f>
        <v>1.0005608126673553</v>
      </c>
      <c r="BJ491" s="41">
        <f ca="1">EXP(($C$384)*'Part F'!BI123)</f>
        <v>1.000382978718618</v>
      </c>
      <c r="BK491" s="41">
        <f ca="1">EXP(($C$384)*'Part F'!BJ123)</f>
        <v>1.0005079710510476</v>
      </c>
      <c r="BL491" s="41">
        <f ca="1">EXP(($C$384)*'Part F'!BK123)</f>
        <v>1.000580410656623</v>
      </c>
      <c r="BM491" s="41">
        <f ca="1">EXP(($C$384)*'Part F'!BL123)</f>
        <v>1.0005189064013462</v>
      </c>
      <c r="BN491" s="41">
        <f ca="1">EXP(($C$384)*'Part F'!BM123)</f>
        <v>1.000662649754809</v>
      </c>
      <c r="BO491" s="41">
        <f ca="1">EXP(($C$384)*'Part F'!BN123)</f>
        <v>1.0005602213124032</v>
      </c>
      <c r="BP491" s="41">
        <f ca="1">EXP(($C$384)*'Part F'!BO123)</f>
        <v>1.0005442313847364</v>
      </c>
      <c r="BQ491" s="41">
        <f ca="1">EXP(($C$384)*'Part F'!BP123)</f>
        <v>1.0005602755304488</v>
      </c>
      <c r="BR491" s="41">
        <f ca="1">EXP(($C$384)*'Part F'!BQ123)</f>
        <v>1.0005595487056458</v>
      </c>
      <c r="BS491" s="41">
        <f ca="1">EXP(($C$384)*'Part F'!BR123)</f>
        <v>1.0006726139217983</v>
      </c>
      <c r="BT491" s="41">
        <f ca="1">EXP(($C$384)*'Part F'!BS123)</f>
        <v>1.0004992596153526</v>
      </c>
      <c r="BU491" s="41">
        <f ca="1">EXP(($C$384)*'Part F'!BT123)</f>
        <v>1.0004505933406043</v>
      </c>
      <c r="BV491" s="41">
        <f ca="1">EXP(($C$384)*'Part F'!BU123)</f>
        <v>1.000462288941067</v>
      </c>
      <c r="BW491" s="41">
        <f ca="1">EXP(($C$384)*'Part F'!BV123)</f>
        <v>1.000678967668678</v>
      </c>
      <c r="BX491" s="41">
        <f ca="1">EXP(($C$384)*'Part F'!BW123)</f>
        <v>1.0005172495148229</v>
      </c>
      <c r="BY491" s="41">
        <f ca="1">EXP(($C$384)*'Part F'!BX123)</f>
        <v>1.000464855823584</v>
      </c>
      <c r="BZ491" s="41">
        <f ca="1">EXP(($C$384)*'Part F'!BY123)</f>
        <v>1.0003262351811599</v>
      </c>
      <c r="CA491" s="41">
        <f ca="1">EXP(($C$384)*'Part F'!BZ123)</f>
        <v>1.0005557959480051</v>
      </c>
      <c r="CB491" s="41">
        <f ca="1">EXP(($C$384)*'Part F'!CA123)</f>
        <v>1.0005901509019497</v>
      </c>
      <c r="CC491" s="41">
        <f ca="1">EXP(($C$384)*'Part F'!CB123)</f>
        <v>1.0006496382183898</v>
      </c>
      <c r="CD491" s="41">
        <f ca="1">EXP(($C$384)*'Part F'!CC123)</f>
        <v>1.0005075750401182</v>
      </c>
      <c r="CE491" s="41">
        <f ca="1">EXP(($C$384)*'Part F'!CD123)</f>
        <v>1.0004926493426645</v>
      </c>
      <c r="CF491" s="41">
        <f ca="1">EXP(($C$384)*'Part F'!CE123)</f>
        <v>1.0004296485548549</v>
      </c>
      <c r="CG491" s="41">
        <f ca="1">EXP(($C$384)*'Part F'!CF123)</f>
        <v>1.000637187775602</v>
      </c>
      <c r="CH491" s="41">
        <f ca="1">EXP(($C$384)*'Part F'!CG123)</f>
        <v>1.0004397610448381</v>
      </c>
      <c r="CI491" s="41">
        <f ca="1">EXP(($C$384)*'Part F'!CH123)</f>
        <v>1.0005315341912862</v>
      </c>
      <c r="CJ491" s="41">
        <f ca="1">EXP(($C$384)*'Part F'!CI123)</f>
        <v>1.0005784167978806</v>
      </c>
      <c r="CK491" s="41">
        <f ca="1">EXP(($C$384)*'Part F'!CJ123)</f>
        <v>1.0005393398907718</v>
      </c>
      <c r="CL491" s="41">
        <f ca="1">EXP(($C$384)*'Part F'!CK123)</f>
        <v>1.0005379886884946</v>
      </c>
      <c r="CM491" s="41">
        <f ca="1">EXP(($C$384)*'Part F'!CL123)</f>
        <v>1.0004976772062792</v>
      </c>
      <c r="CN491" s="41">
        <f ca="1">EXP(($C$384)*'Part F'!CM123)</f>
        <v>1.0005727942108866</v>
      </c>
      <c r="CO491" s="41">
        <f ca="1">EXP(($C$384)*'Part F'!CN123)</f>
        <v>1.0004842601520161</v>
      </c>
      <c r="CP491" s="41">
        <f ca="1">EXP(($C$384)*'Part F'!CO123)</f>
        <v>1.0005808225606183</v>
      </c>
      <c r="CQ491" s="41">
        <f ca="1">EXP(($C$384)*'Part F'!CP123)</f>
        <v>1.0004279901424729</v>
      </c>
      <c r="CR491" s="41">
        <f ca="1">EXP(($C$384)*'Part F'!CQ123)</f>
        <v>1.0004403651178391</v>
      </c>
      <c r="CS491" s="41">
        <f ca="1">EXP(($C$384)*'Part F'!CR123)</f>
        <v>1.0005655217413836</v>
      </c>
      <c r="CT491" s="41">
        <f ca="1">EXP(($C$384)*'Part F'!CS123)</f>
        <v>1.0005923204781357</v>
      </c>
      <c r="CU491" s="41">
        <f ca="1">EXP(($C$384)*'Part F'!CT123)</f>
        <v>1.0006947472155818</v>
      </c>
      <c r="CV491" s="41">
        <f ca="1">EXP(($C$384)*'Part F'!CU123)</f>
        <v>1.0005596902110083</v>
      </c>
      <c r="CW491" s="41">
        <f ca="1">EXP(($C$384)*'Part F'!CV123)</f>
        <v>1.0005418850756205</v>
      </c>
      <c r="CX491" s="41">
        <f ca="1">EXP(($C$384)*'Part F'!CW123)</f>
        <v>1.0004932028108193</v>
      </c>
      <c r="CY491" s="41">
        <f ca="1">EXP(($C$384)*'Part F'!CX123)</f>
        <v>1.0006065942084614</v>
      </c>
    </row>
    <row r="492" spans="3:103" x14ac:dyDescent="0.2">
      <c r="C492" s="41">
        <f t="shared" si="38"/>
        <v>9.0833333333333286</v>
      </c>
      <c r="D492" s="41">
        <f ca="1">EXP(($C$384)*'Part F'!C124)</f>
        <v>1.0005280956711609</v>
      </c>
      <c r="E492" s="41">
        <f ca="1">EXP(($C$384)*'Part F'!D124)</f>
        <v>1.0005356067090083</v>
      </c>
      <c r="F492" s="41">
        <f ca="1">EXP(($C$384)*'Part F'!E124)</f>
        <v>1.0005799700899805</v>
      </c>
      <c r="G492" s="41">
        <f ca="1">EXP(($C$384)*'Part F'!F124)</f>
        <v>1.000629705577579</v>
      </c>
      <c r="H492" s="41">
        <f ca="1">EXP(($C$384)*'Part F'!G124)</f>
        <v>1.0007805936118905</v>
      </c>
      <c r="I492" s="41">
        <f ca="1">EXP(($C$384)*'Part F'!H124)</f>
        <v>1.0005438053914792</v>
      </c>
      <c r="J492" s="41">
        <f ca="1">EXP(($C$384)*'Part F'!I124)</f>
        <v>1.0006915222800201</v>
      </c>
      <c r="K492" s="41">
        <f ca="1">EXP(($C$384)*'Part F'!J124)</f>
        <v>1.0005882238227697</v>
      </c>
      <c r="L492" s="41">
        <f ca="1">EXP(($C$384)*'Part F'!K124)</f>
        <v>1.0006534749618032</v>
      </c>
      <c r="M492" s="41">
        <f ca="1">EXP(($C$384)*'Part F'!L124)</f>
        <v>1.0005695236537346</v>
      </c>
      <c r="N492" s="41">
        <f ca="1">EXP(($C$384)*'Part F'!M124)</f>
        <v>1.0006784872012966</v>
      </c>
      <c r="O492" s="41">
        <f ca="1">EXP(($C$384)*'Part F'!N124)</f>
        <v>1.000474875739781</v>
      </c>
      <c r="P492" s="41">
        <f ca="1">EXP(($C$384)*'Part F'!O124)</f>
        <v>1.0007345907935243</v>
      </c>
      <c r="Q492" s="41">
        <f ca="1">EXP(($C$384)*'Part F'!P124)</f>
        <v>1.0007160774385475</v>
      </c>
      <c r="R492" s="41">
        <f ca="1">EXP(($C$384)*'Part F'!Q124)</f>
        <v>1.0007462704869639</v>
      </c>
      <c r="S492" s="41">
        <f ca="1">EXP(($C$384)*'Part F'!R124)</f>
        <v>1.0005567949487124</v>
      </c>
      <c r="T492" s="41">
        <f ca="1">EXP(($C$384)*'Part F'!S124)</f>
        <v>1.0006122315536483</v>
      </c>
      <c r="U492" s="41">
        <f ca="1">EXP(($C$384)*'Part F'!T124)</f>
        <v>1.000620708547465</v>
      </c>
      <c r="V492" s="41">
        <f ca="1">EXP(($C$384)*'Part F'!U124)</f>
        <v>1.0005542796904254</v>
      </c>
      <c r="W492" s="41">
        <f ca="1">EXP(($C$384)*'Part F'!V124)</f>
        <v>1.0006154338143263</v>
      </c>
      <c r="X492" s="41">
        <f ca="1">EXP(($C$384)*'Part F'!W124)</f>
        <v>1.0005326097630591</v>
      </c>
      <c r="Y492" s="41">
        <f ca="1">EXP(($C$384)*'Part F'!X124)</f>
        <v>1.0004893707280396</v>
      </c>
      <c r="Z492" s="41">
        <f ca="1">EXP(($C$384)*'Part F'!Y124)</f>
        <v>1.0004415877280919</v>
      </c>
      <c r="AA492" s="41">
        <f ca="1">EXP(($C$384)*'Part F'!Z124)</f>
        <v>1.0003616256394872</v>
      </c>
      <c r="AB492" s="41">
        <f ca="1">EXP(($C$384)*'Part F'!AA124)</f>
        <v>1.0005070480497249</v>
      </c>
      <c r="AC492" s="41">
        <f ca="1">EXP(($C$384)*'Part F'!AB124)</f>
        <v>1.0005820933311385</v>
      </c>
      <c r="AD492" s="41">
        <f ca="1">EXP(($C$384)*'Part F'!AC124)</f>
        <v>1.0005787834503879</v>
      </c>
      <c r="AE492" s="41">
        <f ca="1">EXP(($C$384)*'Part F'!AD124)</f>
        <v>1.0006004625152713</v>
      </c>
      <c r="AF492" s="41">
        <f ca="1">EXP(($C$384)*'Part F'!AE124)</f>
        <v>1.0004002573349671</v>
      </c>
      <c r="AG492" s="41">
        <f ca="1">EXP(($C$384)*'Part F'!AF124)</f>
        <v>1.0006479217366846</v>
      </c>
      <c r="AH492" s="41">
        <f ca="1">EXP(($C$384)*'Part F'!AG124)</f>
        <v>1.0007246007727002</v>
      </c>
      <c r="AI492" s="41">
        <f ca="1">EXP(($C$384)*'Part F'!AH124)</f>
        <v>1.000555189744194</v>
      </c>
      <c r="AJ492" s="41">
        <f ca="1">EXP(($C$384)*'Part F'!AI124)</f>
        <v>1.0005165740627009</v>
      </c>
      <c r="AK492" s="41">
        <f ca="1">EXP(($C$384)*'Part F'!AJ124)</f>
        <v>1.0005509885918433</v>
      </c>
      <c r="AL492" s="41">
        <f ca="1">EXP(($C$384)*'Part F'!AK124)</f>
        <v>1.0004227952235933</v>
      </c>
      <c r="AM492" s="41">
        <f ca="1">EXP(($C$384)*'Part F'!AL124)</f>
        <v>1.0007102900634519</v>
      </c>
      <c r="AN492" s="41">
        <f ca="1">EXP(($C$384)*'Part F'!AM124)</f>
        <v>1.0005138734940648</v>
      </c>
      <c r="AO492" s="41">
        <f ca="1">EXP(($C$384)*'Part F'!AN124)</f>
        <v>1.0005698561097851</v>
      </c>
      <c r="AP492" s="41">
        <f ca="1">EXP(($C$384)*'Part F'!AO124)</f>
        <v>1.000550122604478</v>
      </c>
      <c r="AQ492" s="41">
        <f ca="1">EXP(($C$384)*'Part F'!AP124)</f>
        <v>1.0005797703029999</v>
      </c>
      <c r="AR492" s="41">
        <f ca="1">EXP(($C$384)*'Part F'!AQ124)</f>
        <v>1.0008716434548115</v>
      </c>
      <c r="AS492" s="41">
        <f ca="1">EXP(($C$384)*'Part F'!AR124)</f>
        <v>1.0005824629903979</v>
      </c>
      <c r="AT492" s="41">
        <f ca="1">EXP(($C$384)*'Part F'!AS124)</f>
        <v>1.0004846676652412</v>
      </c>
      <c r="AU492" s="41">
        <f ca="1">EXP(($C$384)*'Part F'!AT124)</f>
        <v>1.0005519072903735</v>
      </c>
      <c r="AV492" s="41">
        <f ca="1">EXP(($C$384)*'Part F'!AU124)</f>
        <v>1.0006126735992091</v>
      </c>
      <c r="AW492" s="41">
        <f ca="1">EXP(($C$384)*'Part F'!AV124)</f>
        <v>1.0004883883215954</v>
      </c>
      <c r="AX492" s="41">
        <f ca="1">EXP(($C$384)*'Part F'!AW124)</f>
        <v>1.0002790103204133</v>
      </c>
      <c r="AY492" s="41">
        <f ca="1">EXP(($C$384)*'Part F'!AX124)</f>
        <v>1.0005190578918939</v>
      </c>
      <c r="AZ492" s="41">
        <f ca="1">EXP(($C$384)*'Part F'!AY124)</f>
        <v>1.0007703755361141</v>
      </c>
      <c r="BA492" s="41">
        <f ca="1">EXP(($C$384)*'Part F'!AZ124)</f>
        <v>1.0005597481053821</v>
      </c>
      <c r="BB492" s="41">
        <f ca="1">EXP(($C$384)*'Part F'!BA124)</f>
        <v>1.0004947448932298</v>
      </c>
      <c r="BC492" s="41">
        <f ca="1">EXP(($C$384)*'Part F'!BB124)</f>
        <v>1.0006923755798831</v>
      </c>
      <c r="BD492" s="41">
        <f ca="1">EXP(($C$384)*'Part F'!BC124)</f>
        <v>1.0007030601645461</v>
      </c>
      <c r="BE492" s="41">
        <f ca="1">EXP(($C$384)*'Part F'!BD124)</f>
        <v>1.0005259648799765</v>
      </c>
      <c r="BF492" s="41">
        <f ca="1">EXP(($C$384)*'Part F'!BE124)</f>
        <v>1.0008355730002856</v>
      </c>
      <c r="BG492" s="41">
        <f ca="1">EXP(($C$384)*'Part F'!BF124)</f>
        <v>1.0005689007424594</v>
      </c>
      <c r="BH492" s="41">
        <f ca="1">EXP(($C$384)*'Part F'!BG124)</f>
        <v>1.0007029482353467</v>
      </c>
      <c r="BI492" s="41">
        <f ca="1">EXP(($C$384)*'Part F'!BH124)</f>
        <v>1.0005496248353061</v>
      </c>
      <c r="BJ492" s="41">
        <f ca="1">EXP(($C$384)*'Part F'!BI124)</f>
        <v>1.0003824829482189</v>
      </c>
      <c r="BK492" s="41">
        <f ca="1">EXP(($C$384)*'Part F'!BJ124)</f>
        <v>1.0004850870761177</v>
      </c>
      <c r="BL492" s="41">
        <f ca="1">EXP(($C$384)*'Part F'!BK124)</f>
        <v>1.0005828643108483</v>
      </c>
      <c r="BM492" s="41">
        <f ca="1">EXP(($C$384)*'Part F'!BL124)</f>
        <v>1.0005099728474818</v>
      </c>
      <c r="BN492" s="41">
        <f ca="1">EXP(($C$384)*'Part F'!BM124)</f>
        <v>1.0006923698092891</v>
      </c>
      <c r="BO492" s="41">
        <f ca="1">EXP(($C$384)*'Part F'!BN124)</f>
        <v>1.0005628328702374</v>
      </c>
      <c r="BP492" s="41">
        <f ca="1">EXP(($C$384)*'Part F'!BO124)</f>
        <v>1.0005425476067027</v>
      </c>
      <c r="BQ492" s="41">
        <f ca="1">EXP(($C$384)*'Part F'!BP124)</f>
        <v>1.0005798464803553</v>
      </c>
      <c r="BR492" s="41">
        <f ca="1">EXP(($C$384)*'Part F'!BQ124)</f>
        <v>1.0005523381184782</v>
      </c>
      <c r="BS492" s="41">
        <f ca="1">EXP(($C$384)*'Part F'!BR124)</f>
        <v>1.0006793130201339</v>
      </c>
      <c r="BT492" s="41">
        <f ca="1">EXP(($C$384)*'Part F'!BS124)</f>
        <v>1.0004762332478592</v>
      </c>
      <c r="BU492" s="41">
        <f ca="1">EXP(($C$384)*'Part F'!BT124)</f>
        <v>1.0004375802170979</v>
      </c>
      <c r="BV492" s="41">
        <f ca="1">EXP(($C$384)*'Part F'!BU124)</f>
        <v>1.0004857820545832</v>
      </c>
      <c r="BW492" s="41">
        <f ca="1">EXP(($C$384)*'Part F'!BV124)</f>
        <v>1.0006859069990592</v>
      </c>
      <c r="BX492" s="41">
        <f ca="1">EXP(($C$384)*'Part F'!BW124)</f>
        <v>1.0004968992119567</v>
      </c>
      <c r="BY492" s="41">
        <f ca="1">EXP(($C$384)*'Part F'!BX124)</f>
        <v>1.0004784270562226</v>
      </c>
      <c r="BZ492" s="41">
        <f ca="1">EXP(($C$384)*'Part F'!BY124)</f>
        <v>1.0003140646904525</v>
      </c>
      <c r="CA492" s="41">
        <f ca="1">EXP(($C$384)*'Part F'!BZ124)</f>
        <v>1.0005486871170086</v>
      </c>
      <c r="CB492" s="41">
        <f ca="1">EXP(($C$384)*'Part F'!CA124)</f>
        <v>1.0005775890023061</v>
      </c>
      <c r="CC492" s="41">
        <f ca="1">EXP(($C$384)*'Part F'!CB124)</f>
        <v>1.0006531450482161</v>
      </c>
      <c r="CD492" s="41">
        <f ca="1">EXP(($C$384)*'Part F'!CC124)</f>
        <v>1.000505966841597</v>
      </c>
      <c r="CE492" s="41">
        <f ca="1">EXP(($C$384)*'Part F'!CD124)</f>
        <v>1.000503181194931</v>
      </c>
      <c r="CF492" s="41">
        <f ca="1">EXP(($C$384)*'Part F'!CE124)</f>
        <v>1.0004344440111055</v>
      </c>
      <c r="CG492" s="41">
        <f ca="1">EXP(($C$384)*'Part F'!CF124)</f>
        <v>1.000621928312422</v>
      </c>
      <c r="CH492" s="41">
        <f ca="1">EXP(($C$384)*'Part F'!CG124)</f>
        <v>1.0004510416107153</v>
      </c>
      <c r="CI492" s="41">
        <f ca="1">EXP(($C$384)*'Part F'!CH124)</f>
        <v>1.0005436818879549</v>
      </c>
      <c r="CJ492" s="41">
        <f ca="1">EXP(($C$384)*'Part F'!CI124)</f>
        <v>1.0005800898416413</v>
      </c>
      <c r="CK492" s="41">
        <f ca="1">EXP(($C$384)*'Part F'!CJ124)</f>
        <v>1.0005579637054212</v>
      </c>
      <c r="CL492" s="41">
        <f ca="1">EXP(($C$384)*'Part F'!CK124)</f>
        <v>1.0005704019411439</v>
      </c>
      <c r="CM492" s="41">
        <f ca="1">EXP(($C$384)*'Part F'!CL124)</f>
        <v>1.0004909535303468</v>
      </c>
      <c r="CN492" s="41">
        <f ca="1">EXP(($C$384)*'Part F'!CM124)</f>
        <v>1.0005785258633604</v>
      </c>
      <c r="CO492" s="41">
        <f ca="1">EXP(($C$384)*'Part F'!CN124)</f>
        <v>1.0004729445898379</v>
      </c>
      <c r="CP492" s="41">
        <f ca="1">EXP(($C$384)*'Part F'!CO124)</f>
        <v>1.0005970084616562</v>
      </c>
      <c r="CQ492" s="41">
        <f ca="1">EXP(($C$384)*'Part F'!CP124)</f>
        <v>1.0004413072035641</v>
      </c>
      <c r="CR492" s="41">
        <f ca="1">EXP(($C$384)*'Part F'!CQ124)</f>
        <v>1.0004357210875239</v>
      </c>
      <c r="CS492" s="41">
        <f ca="1">EXP(($C$384)*'Part F'!CR124)</f>
        <v>1.0005695002749249</v>
      </c>
      <c r="CT492" s="41">
        <f ca="1">EXP(($C$384)*'Part F'!CS124)</f>
        <v>1.0005670641893547</v>
      </c>
      <c r="CU492" s="41">
        <f ca="1">EXP(($C$384)*'Part F'!CT124)</f>
        <v>1.0006981109377919</v>
      </c>
      <c r="CV492" s="41">
        <f ca="1">EXP(($C$384)*'Part F'!CU124)</f>
        <v>1.0005603142714643</v>
      </c>
      <c r="CW492" s="41">
        <f ca="1">EXP(($C$384)*'Part F'!CV124)</f>
        <v>1.0005390834246861</v>
      </c>
      <c r="CX492" s="41">
        <f ca="1">EXP(($C$384)*'Part F'!CW124)</f>
        <v>1.0004882780995243</v>
      </c>
      <c r="CY492" s="41">
        <f ca="1">EXP(($C$384)*'Part F'!CX124)</f>
        <v>1.0006110827400581</v>
      </c>
    </row>
    <row r="493" spans="3:103" x14ac:dyDescent="0.2">
      <c r="C493" s="41">
        <f t="shared" si="38"/>
        <v>9.1666666666666625</v>
      </c>
      <c r="D493" s="41">
        <f ca="1">EXP(($C$384)*'Part F'!C125)</f>
        <v>1.0005248768949471</v>
      </c>
      <c r="E493" s="41">
        <f ca="1">EXP(($C$384)*'Part F'!D125)</f>
        <v>1.0005198653303018</v>
      </c>
      <c r="F493" s="41">
        <f ca="1">EXP(($C$384)*'Part F'!E125)</f>
        <v>1.0005699325104196</v>
      </c>
      <c r="G493" s="41">
        <f ca="1">EXP(($C$384)*'Part F'!F125)</f>
        <v>1.0006365434980484</v>
      </c>
      <c r="H493" s="41">
        <f ca="1">EXP(($C$384)*'Part F'!G125)</f>
        <v>1.0007783563388297</v>
      </c>
      <c r="I493" s="41">
        <f ca="1">EXP(($C$384)*'Part F'!H125)</f>
        <v>1.0005500180107305</v>
      </c>
      <c r="J493" s="41">
        <f ca="1">EXP(($C$384)*'Part F'!I125)</f>
        <v>1.0007028904196702</v>
      </c>
      <c r="K493" s="41">
        <f ca="1">EXP(($C$384)*'Part F'!J125)</f>
        <v>1.0006088980012273</v>
      </c>
      <c r="L493" s="41">
        <f ca="1">EXP(($C$384)*'Part F'!K125)</f>
        <v>1.0006378158287428</v>
      </c>
      <c r="M493" s="41">
        <f ca="1">EXP(($C$384)*'Part F'!L125)</f>
        <v>1.0005624605892098</v>
      </c>
      <c r="N493" s="41">
        <f ca="1">EXP(($C$384)*'Part F'!M125)</f>
        <v>1.0006638968293149</v>
      </c>
      <c r="O493" s="41">
        <f ca="1">EXP(($C$384)*'Part F'!N125)</f>
        <v>1.0004920602421823</v>
      </c>
      <c r="P493" s="41">
        <f ca="1">EXP(($C$384)*'Part F'!O125)</f>
        <v>1.0007229286352815</v>
      </c>
      <c r="Q493" s="41">
        <f ca="1">EXP(($C$384)*'Part F'!P125)</f>
        <v>1.0006950804332573</v>
      </c>
      <c r="R493" s="41">
        <f ca="1">EXP(($C$384)*'Part F'!Q125)</f>
        <v>1.000750310215146</v>
      </c>
      <c r="S493" s="41">
        <f ca="1">EXP(($C$384)*'Part F'!R125)</f>
        <v>1.0005445468788945</v>
      </c>
      <c r="T493" s="41">
        <f ca="1">EXP(($C$384)*'Part F'!S125)</f>
        <v>1.0006013942541228</v>
      </c>
      <c r="U493" s="41">
        <f ca="1">EXP(($C$384)*'Part F'!T125)</f>
        <v>1.0006176115144163</v>
      </c>
      <c r="V493" s="41">
        <f ca="1">EXP(($C$384)*'Part F'!U125)</f>
        <v>1.0005825829740207</v>
      </c>
      <c r="W493" s="41">
        <f ca="1">EXP(($C$384)*'Part F'!V125)</f>
        <v>1.0006170962462346</v>
      </c>
      <c r="X493" s="41">
        <f ca="1">EXP(($C$384)*'Part F'!W125)</f>
        <v>1.0005254567142559</v>
      </c>
      <c r="Y493" s="41">
        <f ca="1">EXP(($C$384)*'Part F'!X125)</f>
        <v>1.0004880529852433</v>
      </c>
      <c r="Z493" s="41">
        <f ca="1">EXP(($C$384)*'Part F'!Y125)</f>
        <v>1.0004503967435543</v>
      </c>
      <c r="AA493" s="41">
        <f ca="1">EXP(($C$384)*'Part F'!Z125)</f>
        <v>1.0003538592649748</v>
      </c>
      <c r="AB493" s="41">
        <f ca="1">EXP(($C$384)*'Part F'!AA125)</f>
        <v>1.0005287928413114</v>
      </c>
      <c r="AC493" s="41">
        <f ca="1">EXP(($C$384)*'Part F'!AB125)</f>
        <v>1.0005764758742921</v>
      </c>
      <c r="AD493" s="41">
        <f ca="1">EXP(($C$384)*'Part F'!AC125)</f>
        <v>1.0005842350047802</v>
      </c>
      <c r="AE493" s="41">
        <f ca="1">EXP(($C$384)*'Part F'!AD125)</f>
        <v>1.0006109608194347</v>
      </c>
      <c r="AF493" s="41">
        <f ca="1">EXP(($C$384)*'Part F'!AE125)</f>
        <v>1.0003985156611261</v>
      </c>
      <c r="AG493" s="41">
        <f ca="1">EXP(($C$384)*'Part F'!AF125)</f>
        <v>1.0006590785355083</v>
      </c>
      <c r="AH493" s="41">
        <f ca="1">EXP(($C$384)*'Part F'!AG125)</f>
        <v>1.0007132120733184</v>
      </c>
      <c r="AI493" s="41">
        <f ca="1">EXP(($C$384)*'Part F'!AH125)</f>
        <v>1.0005568144127877</v>
      </c>
      <c r="AJ493" s="41">
        <f ca="1">EXP(($C$384)*'Part F'!AI125)</f>
        <v>1.0005323498798384</v>
      </c>
      <c r="AK493" s="41">
        <f ca="1">EXP(($C$384)*'Part F'!AJ125)</f>
        <v>1.0005448952217348</v>
      </c>
      <c r="AL493" s="41">
        <f ca="1">EXP(($C$384)*'Part F'!AK125)</f>
        <v>1.0004337352220856</v>
      </c>
      <c r="AM493" s="41">
        <f ca="1">EXP(($C$384)*'Part F'!AL125)</f>
        <v>1.0007057153306975</v>
      </c>
      <c r="AN493" s="41">
        <f ca="1">EXP(($C$384)*'Part F'!AM125)</f>
        <v>1.000509198649</v>
      </c>
      <c r="AO493" s="41">
        <f ca="1">EXP(($C$384)*'Part F'!AN125)</f>
        <v>1.0005603262868128</v>
      </c>
      <c r="AP493" s="41">
        <f ca="1">EXP(($C$384)*'Part F'!AO125)</f>
        <v>1.0005504413141109</v>
      </c>
      <c r="AQ493" s="41">
        <f ca="1">EXP(($C$384)*'Part F'!AP125)</f>
        <v>1.0005729627125628</v>
      </c>
      <c r="AR493" s="41">
        <f ca="1">EXP(($C$384)*'Part F'!AQ125)</f>
        <v>1.0008405944407661</v>
      </c>
      <c r="AS493" s="41">
        <f ca="1">EXP(($C$384)*'Part F'!AR125)</f>
        <v>1.0005941153541587</v>
      </c>
      <c r="AT493" s="41">
        <f ca="1">EXP(($C$384)*'Part F'!AS125)</f>
        <v>1.0004823617846283</v>
      </c>
      <c r="AU493" s="41">
        <f ca="1">EXP(($C$384)*'Part F'!AT125)</f>
        <v>1.0005537447375219</v>
      </c>
      <c r="AV493" s="41">
        <f ca="1">EXP(($C$384)*'Part F'!AU125)</f>
        <v>1.0005993600338829</v>
      </c>
      <c r="AW493" s="41">
        <f ca="1">EXP(($C$384)*'Part F'!AV125)</f>
        <v>1.0005022287166678</v>
      </c>
      <c r="AX493" s="41">
        <f ca="1">EXP(($C$384)*'Part F'!AW125)</f>
        <v>1.0002716390769903</v>
      </c>
      <c r="AY493" s="41">
        <f ca="1">EXP(($C$384)*'Part F'!AX125)</f>
        <v>1.0005199366939834</v>
      </c>
      <c r="AZ493" s="41">
        <f ca="1">EXP(($C$384)*'Part F'!AY125)</f>
        <v>1.0007717013307793</v>
      </c>
      <c r="BA493" s="41">
        <f ca="1">EXP(($C$384)*'Part F'!AZ125)</f>
        <v>1.0005641131565268</v>
      </c>
      <c r="BB493" s="41">
        <f ca="1">EXP(($C$384)*'Part F'!BA125)</f>
        <v>1.0004761957273436</v>
      </c>
      <c r="BC493" s="41">
        <f ca="1">EXP(($C$384)*'Part F'!BB125)</f>
        <v>1.0006990586230031</v>
      </c>
      <c r="BD493" s="41">
        <f ca="1">EXP(($C$384)*'Part F'!BC125)</f>
        <v>1.0007109799051694</v>
      </c>
      <c r="BE493" s="41">
        <f ca="1">EXP(($C$384)*'Part F'!BD125)</f>
        <v>1.0005168299092435</v>
      </c>
      <c r="BF493" s="41">
        <f ca="1">EXP(($C$384)*'Part F'!BE125)</f>
        <v>1.0008605505905117</v>
      </c>
      <c r="BG493" s="41">
        <f ca="1">EXP(($C$384)*'Part F'!BF125)</f>
        <v>1.0005353322871202</v>
      </c>
      <c r="BH493" s="41">
        <f ca="1">EXP(($C$384)*'Part F'!BG125)</f>
        <v>1.0007055702457746</v>
      </c>
      <c r="BI493" s="41">
        <f ca="1">EXP(($C$384)*'Part F'!BH125)</f>
        <v>1.0005384652906322</v>
      </c>
      <c r="BJ493" s="41">
        <f ca="1">EXP(($C$384)*'Part F'!BI125)</f>
        <v>1.0003814442790862</v>
      </c>
      <c r="BK493" s="41">
        <f ca="1">EXP(($C$384)*'Part F'!BJ125)</f>
        <v>1.000477612128942</v>
      </c>
      <c r="BL493" s="41">
        <f ca="1">EXP(($C$384)*'Part F'!BK125)</f>
        <v>1.0005952018533979</v>
      </c>
      <c r="BM493" s="41">
        <f ca="1">EXP(($C$384)*'Part F'!BL125)</f>
        <v>1.0005105006095687</v>
      </c>
      <c r="BN493" s="41">
        <f ca="1">EXP(($C$384)*'Part F'!BM125)</f>
        <v>1.0006731436217493</v>
      </c>
      <c r="BO493" s="41">
        <f ca="1">EXP(($C$384)*'Part F'!BN125)</f>
        <v>1.0005521871717218</v>
      </c>
      <c r="BP493" s="41">
        <f ca="1">EXP(($C$384)*'Part F'!BO125)</f>
        <v>1.0005440675930712</v>
      </c>
      <c r="BQ493" s="41">
        <f ca="1">EXP(($C$384)*'Part F'!BP125)</f>
        <v>1.0005716940529665</v>
      </c>
      <c r="BR493" s="41">
        <f ca="1">EXP(($C$384)*'Part F'!BQ125)</f>
        <v>1.0005760264833903</v>
      </c>
      <c r="BS493" s="41">
        <f ca="1">EXP(($C$384)*'Part F'!BR125)</f>
        <v>1.0006818580420946</v>
      </c>
      <c r="BT493" s="41">
        <f ca="1">EXP(($C$384)*'Part F'!BS125)</f>
        <v>1.000473347916135</v>
      </c>
      <c r="BU493" s="41">
        <f ca="1">EXP(($C$384)*'Part F'!BT125)</f>
        <v>1.0004338080902642</v>
      </c>
      <c r="BV493" s="41">
        <f ca="1">EXP(($C$384)*'Part F'!BU125)</f>
        <v>1.00048449958184</v>
      </c>
      <c r="BW493" s="41">
        <f ca="1">EXP(($C$384)*'Part F'!BV125)</f>
        <v>1.0007025704627475</v>
      </c>
      <c r="BX493" s="41">
        <f ca="1">EXP(($C$384)*'Part F'!BW125)</f>
        <v>1.0005015096339021</v>
      </c>
      <c r="BY493" s="41">
        <f ca="1">EXP(($C$384)*'Part F'!BX125)</f>
        <v>1.0004560216086216</v>
      </c>
      <c r="BZ493" s="41">
        <f ca="1">EXP(($C$384)*'Part F'!BY125)</f>
        <v>1.0003258859906179</v>
      </c>
      <c r="CA493" s="41">
        <f ca="1">EXP(($C$384)*'Part F'!BZ125)</f>
        <v>1.0005531760907249</v>
      </c>
      <c r="CB493" s="41">
        <f ca="1">EXP(($C$384)*'Part F'!CA125)</f>
        <v>1.0005821104575476</v>
      </c>
      <c r="CC493" s="41">
        <f ca="1">EXP(($C$384)*'Part F'!CB125)</f>
        <v>1.000664104271562</v>
      </c>
      <c r="CD493" s="41">
        <f ca="1">EXP(($C$384)*'Part F'!CC125)</f>
        <v>1.0005202782727152</v>
      </c>
      <c r="CE493" s="41">
        <f ca="1">EXP(($C$384)*'Part F'!CD125)</f>
        <v>1.0005118203381147</v>
      </c>
      <c r="CF493" s="41">
        <f ca="1">EXP(($C$384)*'Part F'!CE125)</f>
        <v>1.0004507530604825</v>
      </c>
      <c r="CG493" s="41">
        <f ca="1">EXP(($C$384)*'Part F'!CF125)</f>
        <v>1.0006135363612572</v>
      </c>
      <c r="CH493" s="41">
        <f ca="1">EXP(($C$384)*'Part F'!CG125)</f>
        <v>1.0004393654250301</v>
      </c>
      <c r="CI493" s="41">
        <f ca="1">EXP(($C$384)*'Part F'!CH125)</f>
        <v>1.0005360844652622</v>
      </c>
      <c r="CJ493" s="41">
        <f ca="1">EXP(($C$384)*'Part F'!CI125)</f>
        <v>1.0005836181323304</v>
      </c>
      <c r="CK493" s="41">
        <f ca="1">EXP(($C$384)*'Part F'!CJ125)</f>
        <v>1.0005723178780035</v>
      </c>
      <c r="CL493" s="41">
        <f ca="1">EXP(($C$384)*'Part F'!CK125)</f>
        <v>1.0005831427994909</v>
      </c>
      <c r="CM493" s="41">
        <f ca="1">EXP(($C$384)*'Part F'!CL125)</f>
        <v>1.0004951963008504</v>
      </c>
      <c r="CN493" s="41">
        <f ca="1">EXP(($C$384)*'Part F'!CM125)</f>
        <v>1.0005861183834215</v>
      </c>
      <c r="CO493" s="41">
        <f ca="1">EXP(($C$384)*'Part F'!CN125)</f>
        <v>1.0004752244457245</v>
      </c>
      <c r="CP493" s="41">
        <f ca="1">EXP(($C$384)*'Part F'!CO125)</f>
        <v>1.000582967394684</v>
      </c>
      <c r="CQ493" s="41">
        <f ca="1">EXP(($C$384)*'Part F'!CP125)</f>
        <v>1.000450262332973</v>
      </c>
      <c r="CR493" s="41">
        <f ca="1">EXP(($C$384)*'Part F'!CQ125)</f>
        <v>1.0004277128572763</v>
      </c>
      <c r="CS493" s="41">
        <f ca="1">EXP(($C$384)*'Part F'!CR125)</f>
        <v>1.0005722063356914</v>
      </c>
      <c r="CT493" s="41">
        <f ca="1">EXP(($C$384)*'Part F'!CS125)</f>
        <v>1.0005668242746297</v>
      </c>
      <c r="CU493" s="41">
        <f ca="1">EXP(($C$384)*'Part F'!CT125)</f>
        <v>1.0007065085990825</v>
      </c>
      <c r="CV493" s="41">
        <f ca="1">EXP(($C$384)*'Part F'!CU125)</f>
        <v>1.0005383369109317</v>
      </c>
      <c r="CW493" s="41">
        <f ca="1">EXP(($C$384)*'Part F'!CV125)</f>
        <v>1.0005290694718549</v>
      </c>
      <c r="CX493" s="41">
        <f ca="1">EXP(($C$384)*'Part F'!CW125)</f>
        <v>1.000500909624618</v>
      </c>
      <c r="CY493" s="41">
        <f ca="1">EXP(($C$384)*'Part F'!CX125)</f>
        <v>1.0006126181897794</v>
      </c>
    </row>
    <row r="494" spans="3:103" x14ac:dyDescent="0.2">
      <c r="C494" s="41">
        <f t="shared" si="38"/>
        <v>9.2499999999999964</v>
      </c>
      <c r="D494" s="41">
        <f ca="1">EXP(($C$384)*'Part F'!C126)</f>
        <v>1.0005214691817175</v>
      </c>
      <c r="E494" s="41">
        <f ca="1">EXP(($C$384)*'Part F'!D126)</f>
        <v>1.0005021011859854</v>
      </c>
      <c r="F494" s="41">
        <f ca="1">EXP(($C$384)*'Part F'!E126)</f>
        <v>1.0005982746817665</v>
      </c>
      <c r="G494" s="41">
        <f ca="1">EXP(($C$384)*'Part F'!F126)</f>
        <v>1.0006291742106008</v>
      </c>
      <c r="H494" s="41">
        <f ca="1">EXP(($C$384)*'Part F'!G126)</f>
        <v>1.0008011929360814</v>
      </c>
      <c r="I494" s="41">
        <f ca="1">EXP(($C$384)*'Part F'!H126)</f>
        <v>1.0005336685109893</v>
      </c>
      <c r="J494" s="41">
        <f ca="1">EXP(($C$384)*'Part F'!I126)</f>
        <v>1.0007168327834104</v>
      </c>
      <c r="K494" s="41">
        <f ca="1">EXP(($C$384)*'Part F'!J126)</f>
        <v>1.0006090344798302</v>
      </c>
      <c r="L494" s="41">
        <f ca="1">EXP(($C$384)*'Part F'!K126)</f>
        <v>1.0006289070733696</v>
      </c>
      <c r="M494" s="41">
        <f ca="1">EXP(($C$384)*'Part F'!L126)</f>
        <v>1.0005526618501579</v>
      </c>
      <c r="N494" s="41">
        <f ca="1">EXP(($C$384)*'Part F'!M126)</f>
        <v>1.0006629937944114</v>
      </c>
      <c r="O494" s="41">
        <f ca="1">EXP(($C$384)*'Part F'!N126)</f>
        <v>1.0004844575057807</v>
      </c>
      <c r="P494" s="41">
        <f ca="1">EXP(($C$384)*'Part F'!O126)</f>
        <v>1.0007200981902238</v>
      </c>
      <c r="Q494" s="41">
        <f ca="1">EXP(($C$384)*'Part F'!P126)</f>
        <v>1.0006995579727114</v>
      </c>
      <c r="R494" s="41">
        <f ca="1">EXP(($C$384)*'Part F'!Q126)</f>
        <v>1.0007530391276078</v>
      </c>
      <c r="S494" s="41">
        <f ca="1">EXP(($C$384)*'Part F'!R126)</f>
        <v>1.0005429322924912</v>
      </c>
      <c r="T494" s="41">
        <f ca="1">EXP(($C$384)*'Part F'!S126)</f>
        <v>1.00060245368912</v>
      </c>
      <c r="U494" s="41">
        <f ca="1">EXP(($C$384)*'Part F'!T126)</f>
        <v>1.0006171768843044</v>
      </c>
      <c r="V494" s="41">
        <f ca="1">EXP(($C$384)*'Part F'!U126)</f>
        <v>1.0005905914034616</v>
      </c>
      <c r="W494" s="41">
        <f ca="1">EXP(($C$384)*'Part F'!V126)</f>
        <v>1.0006289610137826</v>
      </c>
      <c r="X494" s="41">
        <f ca="1">EXP(($C$384)*'Part F'!W126)</f>
        <v>1.0005407530673882</v>
      </c>
      <c r="Y494" s="41">
        <f ca="1">EXP(($C$384)*'Part F'!X126)</f>
        <v>1.0004964220975237</v>
      </c>
      <c r="Z494" s="41">
        <f ca="1">EXP(($C$384)*'Part F'!Y126)</f>
        <v>1.0004337828590599</v>
      </c>
      <c r="AA494" s="41">
        <f ca="1">EXP(($C$384)*'Part F'!Z126)</f>
        <v>1.0003677487959106</v>
      </c>
      <c r="AB494" s="41">
        <f ca="1">EXP(($C$384)*'Part F'!AA126)</f>
        <v>1.000545649961138</v>
      </c>
      <c r="AC494" s="41">
        <f ca="1">EXP(($C$384)*'Part F'!AB126)</f>
        <v>1.0005615669742152</v>
      </c>
      <c r="AD494" s="41">
        <f ca="1">EXP(($C$384)*'Part F'!AC126)</f>
        <v>1.0005985592594604</v>
      </c>
      <c r="AE494" s="41">
        <f ca="1">EXP(($C$384)*'Part F'!AD126)</f>
        <v>1.0006120687152871</v>
      </c>
      <c r="AF494" s="41">
        <f ca="1">EXP(($C$384)*'Part F'!AE126)</f>
        <v>1.0003962730384195</v>
      </c>
      <c r="AG494" s="41">
        <f ca="1">EXP(($C$384)*'Part F'!AF126)</f>
        <v>1.0006416307225126</v>
      </c>
      <c r="AH494" s="41">
        <f ca="1">EXP(($C$384)*'Part F'!AG126)</f>
        <v>1.0006902250017249</v>
      </c>
      <c r="AI494" s="41">
        <f ca="1">EXP(($C$384)*'Part F'!AH126)</f>
        <v>1.0005817163907245</v>
      </c>
      <c r="AJ494" s="41">
        <f ca="1">EXP(($C$384)*'Part F'!AI126)</f>
        <v>1.0005195355834451</v>
      </c>
      <c r="AK494" s="41">
        <f ca="1">EXP(($C$384)*'Part F'!AJ126)</f>
        <v>1.0005467614935539</v>
      </c>
      <c r="AL494" s="41">
        <f ca="1">EXP(($C$384)*'Part F'!AK126)</f>
        <v>1.0004238665669605</v>
      </c>
      <c r="AM494" s="41">
        <f ca="1">EXP(($C$384)*'Part F'!AL126)</f>
        <v>1.0006782569800692</v>
      </c>
      <c r="AN494" s="41">
        <f ca="1">EXP(($C$384)*'Part F'!AM126)</f>
        <v>1.0005051192184202</v>
      </c>
      <c r="AO494" s="41">
        <f ca="1">EXP(($C$384)*'Part F'!AN126)</f>
        <v>1.0005721778989005</v>
      </c>
      <c r="AP494" s="41">
        <f ca="1">EXP(($C$384)*'Part F'!AO126)</f>
        <v>1.0005264957785729</v>
      </c>
      <c r="AQ494" s="41">
        <f ca="1">EXP(($C$384)*'Part F'!AP126)</f>
        <v>1.0005679313763185</v>
      </c>
      <c r="AR494" s="41">
        <f ca="1">EXP(($C$384)*'Part F'!AQ126)</f>
        <v>1.0008253305141801</v>
      </c>
      <c r="AS494" s="41">
        <f ca="1">EXP(($C$384)*'Part F'!AR126)</f>
        <v>1.0005874409565498</v>
      </c>
      <c r="AT494" s="41">
        <f ca="1">EXP(($C$384)*'Part F'!AS126)</f>
        <v>1.0004844827803696</v>
      </c>
      <c r="AU494" s="41">
        <f ca="1">EXP(($C$384)*'Part F'!AT126)</f>
        <v>1.0005727374395466</v>
      </c>
      <c r="AV494" s="41">
        <f ca="1">EXP(($C$384)*'Part F'!AU126)</f>
        <v>1.0006144854545262</v>
      </c>
      <c r="AW494" s="41">
        <f ca="1">EXP(($C$384)*'Part F'!AV126)</f>
        <v>1.0005118120263352</v>
      </c>
      <c r="AX494" s="41">
        <f ca="1">EXP(($C$384)*'Part F'!AW126)</f>
        <v>1.0002721957896337</v>
      </c>
      <c r="AY494" s="41">
        <f ca="1">EXP(($C$384)*'Part F'!AX126)</f>
        <v>1.0005381169865863</v>
      </c>
      <c r="AZ494" s="41">
        <f ca="1">EXP(($C$384)*'Part F'!AY126)</f>
        <v>1.0007500052744485</v>
      </c>
      <c r="BA494" s="41">
        <f ca="1">EXP(($C$384)*'Part F'!AZ126)</f>
        <v>1.0005638785501072</v>
      </c>
      <c r="BB494" s="41">
        <f ca="1">EXP(($C$384)*'Part F'!BA126)</f>
        <v>1.0004850411085748</v>
      </c>
      <c r="BC494" s="41">
        <f ca="1">EXP(($C$384)*'Part F'!BB126)</f>
        <v>1.0006847928537099</v>
      </c>
      <c r="BD494" s="41">
        <f ca="1">EXP(($C$384)*'Part F'!BC126)</f>
        <v>1.0006941966633074</v>
      </c>
      <c r="BE494" s="41">
        <f ca="1">EXP(($C$384)*'Part F'!BD126)</f>
        <v>1.0005222904790814</v>
      </c>
      <c r="BF494" s="41">
        <f ca="1">EXP(($C$384)*'Part F'!BE126)</f>
        <v>1.0008574589315014</v>
      </c>
      <c r="BG494" s="41">
        <f ca="1">EXP(($C$384)*'Part F'!BF126)</f>
        <v>1.0005282763035992</v>
      </c>
      <c r="BH494" s="41">
        <f ca="1">EXP(($C$384)*'Part F'!BG126)</f>
        <v>1.0006754738988215</v>
      </c>
      <c r="BI494" s="41">
        <f ca="1">EXP(($C$384)*'Part F'!BH126)</f>
        <v>1.0005372746758652</v>
      </c>
      <c r="BJ494" s="41">
        <f ca="1">EXP(($C$384)*'Part F'!BI126)</f>
        <v>1.0003604993023416</v>
      </c>
      <c r="BK494" s="41">
        <f ca="1">EXP(($C$384)*'Part F'!BJ126)</f>
        <v>1.0004834991197473</v>
      </c>
      <c r="BL494" s="41">
        <f ca="1">EXP(($C$384)*'Part F'!BK126)</f>
        <v>1.0006108501683189</v>
      </c>
      <c r="BM494" s="41">
        <f ca="1">EXP(($C$384)*'Part F'!BL126)</f>
        <v>1.0004975437717238</v>
      </c>
      <c r="BN494" s="41">
        <f ca="1">EXP(($C$384)*'Part F'!BM126)</f>
        <v>1.0006647044324295</v>
      </c>
      <c r="BO494" s="41">
        <f ca="1">EXP(($C$384)*'Part F'!BN126)</f>
        <v>1.0005592452664833</v>
      </c>
      <c r="BP494" s="41">
        <f ca="1">EXP(($C$384)*'Part F'!BO126)</f>
        <v>1.000557171079969</v>
      </c>
      <c r="BQ494" s="41">
        <f ca="1">EXP(($C$384)*'Part F'!BP126)</f>
        <v>1.0005674506349007</v>
      </c>
      <c r="BR494" s="41">
        <f ca="1">EXP(($C$384)*'Part F'!BQ126)</f>
        <v>1.0005816996686907</v>
      </c>
      <c r="BS494" s="41">
        <f ca="1">EXP(($C$384)*'Part F'!BR126)</f>
        <v>1.0006664554623705</v>
      </c>
      <c r="BT494" s="41">
        <f ca="1">EXP(($C$384)*'Part F'!BS126)</f>
        <v>1.0004835243967367</v>
      </c>
      <c r="BU494" s="41">
        <f ca="1">EXP(($C$384)*'Part F'!BT126)</f>
        <v>1.0004311079640087</v>
      </c>
      <c r="BV494" s="41">
        <f ca="1">EXP(($C$384)*'Part F'!BU126)</f>
        <v>1.0004859855110322</v>
      </c>
      <c r="BW494" s="41">
        <f ca="1">EXP(($C$384)*'Part F'!BV126)</f>
        <v>1.0007044095740842</v>
      </c>
      <c r="BX494" s="41">
        <f ca="1">EXP(($C$384)*'Part F'!BW126)</f>
        <v>1.0004949188497942</v>
      </c>
      <c r="BY494" s="41">
        <f ca="1">EXP(($C$384)*'Part F'!BX126)</f>
        <v>1.0004262368597348</v>
      </c>
      <c r="BZ494" s="41">
        <f ca="1">EXP(($C$384)*'Part F'!BY126)</f>
        <v>1.0003279107114766</v>
      </c>
      <c r="CA494" s="41">
        <f ca="1">EXP(($C$384)*'Part F'!BZ126)</f>
        <v>1.0005431432481642</v>
      </c>
      <c r="CB494" s="41">
        <f ca="1">EXP(($C$384)*'Part F'!CA126)</f>
        <v>1.0005714627913957</v>
      </c>
      <c r="CC494" s="41">
        <f ca="1">EXP(($C$384)*'Part F'!CB126)</f>
        <v>1.0006535357273088</v>
      </c>
      <c r="CD494" s="41">
        <f ca="1">EXP(($C$384)*'Part F'!CC126)</f>
        <v>1.0005105132823819</v>
      </c>
      <c r="CE494" s="41">
        <f ca="1">EXP(($C$384)*'Part F'!CD126)</f>
        <v>1.0004976879834013</v>
      </c>
      <c r="CF494" s="41">
        <f ca="1">EXP(($C$384)*'Part F'!CE126)</f>
        <v>1.0004494215154045</v>
      </c>
      <c r="CG494" s="41">
        <f ca="1">EXP(($C$384)*'Part F'!CF126)</f>
        <v>1.0006121286765008</v>
      </c>
      <c r="CH494" s="41">
        <f ca="1">EXP(($C$384)*'Part F'!CG126)</f>
        <v>1.0004304327474254</v>
      </c>
      <c r="CI494" s="41">
        <f ca="1">EXP(($C$384)*'Part F'!CH126)</f>
        <v>1.0005416199229746</v>
      </c>
      <c r="CJ494" s="41">
        <f ca="1">EXP(($C$384)*'Part F'!CI126)</f>
        <v>1.0005766853277001</v>
      </c>
      <c r="CK494" s="41">
        <f ca="1">EXP(($C$384)*'Part F'!CJ126)</f>
        <v>1.0005715347258677</v>
      </c>
      <c r="CL494" s="41">
        <f ca="1">EXP(($C$384)*'Part F'!CK126)</f>
        <v>1.0005693689862043</v>
      </c>
      <c r="CM494" s="41">
        <f ca="1">EXP(($C$384)*'Part F'!CL126)</f>
        <v>1.0004843881301879</v>
      </c>
      <c r="CN494" s="41">
        <f ca="1">EXP(($C$384)*'Part F'!CM126)</f>
        <v>1.0005998732620303</v>
      </c>
      <c r="CO494" s="41">
        <f ca="1">EXP(($C$384)*'Part F'!CN126)</f>
        <v>1.000466022422708</v>
      </c>
      <c r="CP494" s="41">
        <f ca="1">EXP(($C$384)*'Part F'!CO126)</f>
        <v>1.0006050772018291</v>
      </c>
      <c r="CQ494" s="41">
        <f ca="1">EXP(($C$384)*'Part F'!CP126)</f>
        <v>1.0004519849316815</v>
      </c>
      <c r="CR494" s="41">
        <f ca="1">EXP(($C$384)*'Part F'!CQ126)</f>
        <v>1.0004148606616186</v>
      </c>
      <c r="CS494" s="41">
        <f ca="1">EXP(($C$384)*'Part F'!CR126)</f>
        <v>1.0005696413091794</v>
      </c>
      <c r="CT494" s="41">
        <f ca="1">EXP(($C$384)*'Part F'!CS126)</f>
        <v>1.0005661275708553</v>
      </c>
      <c r="CU494" s="41">
        <f ca="1">EXP(($C$384)*'Part F'!CT126)</f>
        <v>1.000715104622137</v>
      </c>
      <c r="CV494" s="41">
        <f ca="1">EXP(($C$384)*'Part F'!CU126)</f>
        <v>1.0005176126157298</v>
      </c>
      <c r="CW494" s="41">
        <f ca="1">EXP(($C$384)*'Part F'!CV126)</f>
        <v>1.0004994528108448</v>
      </c>
      <c r="CX494" s="41">
        <f ca="1">EXP(($C$384)*'Part F'!CW126)</f>
        <v>1.0005010642664274</v>
      </c>
      <c r="CY494" s="41">
        <f ca="1">EXP(($C$384)*'Part F'!CX126)</f>
        <v>1.0006139543527579</v>
      </c>
    </row>
    <row r="495" spans="3:103" x14ac:dyDescent="0.2">
      <c r="C495" s="41">
        <f t="shared" si="38"/>
        <v>9.3333333333333304</v>
      </c>
      <c r="D495" s="41">
        <f ca="1">EXP(($C$384)*'Part F'!C127)</f>
        <v>1.0005215302095114</v>
      </c>
      <c r="E495" s="41">
        <f ca="1">EXP(($C$384)*'Part F'!D127)</f>
        <v>1.0004850724862513</v>
      </c>
      <c r="F495" s="41">
        <f ca="1">EXP(($C$384)*'Part F'!E127)</f>
        <v>1.0006055255633994</v>
      </c>
      <c r="G495" s="41">
        <f ca="1">EXP(($C$384)*'Part F'!F127)</f>
        <v>1.0006072721415318</v>
      </c>
      <c r="H495" s="41">
        <f ca="1">EXP(($C$384)*'Part F'!G127)</f>
        <v>1.0007921457305251</v>
      </c>
      <c r="I495" s="41">
        <f ca="1">EXP(($C$384)*'Part F'!H127)</f>
        <v>1.0005249920467443</v>
      </c>
      <c r="J495" s="41">
        <f ca="1">EXP(($C$384)*'Part F'!I127)</f>
        <v>1.0007151536574412</v>
      </c>
      <c r="K495" s="41">
        <f ca="1">EXP(($C$384)*'Part F'!J127)</f>
        <v>1.000630621395163</v>
      </c>
      <c r="L495" s="41">
        <f ca="1">EXP(($C$384)*'Part F'!K127)</f>
        <v>1.0006376432942161</v>
      </c>
      <c r="M495" s="41">
        <f ca="1">EXP(($C$384)*'Part F'!L127)</f>
        <v>1.0005692733369385</v>
      </c>
      <c r="N495" s="41">
        <f ca="1">EXP(($C$384)*'Part F'!M127)</f>
        <v>1.0006729211775707</v>
      </c>
      <c r="O495" s="41">
        <f ca="1">EXP(($C$384)*'Part F'!N127)</f>
        <v>1.0004864950829599</v>
      </c>
      <c r="P495" s="41">
        <f ca="1">EXP(($C$384)*'Part F'!O127)</f>
        <v>1.0007134501009891</v>
      </c>
      <c r="Q495" s="41">
        <f ca="1">EXP(($C$384)*'Part F'!P127)</f>
        <v>1.0006863647291455</v>
      </c>
      <c r="R495" s="41">
        <f ca="1">EXP(($C$384)*'Part F'!Q127)</f>
        <v>1.0007325287838846</v>
      </c>
      <c r="S495" s="41">
        <f ca="1">EXP(($C$384)*'Part F'!R127)</f>
        <v>1.0005334605240748</v>
      </c>
      <c r="T495" s="41">
        <f ca="1">EXP(($C$384)*'Part F'!S127)</f>
        <v>1.0005860908178301</v>
      </c>
      <c r="U495" s="41">
        <f ca="1">EXP(($C$384)*'Part F'!T127)</f>
        <v>1.0006367445650246</v>
      </c>
      <c r="V495" s="41">
        <f ca="1">EXP(($C$384)*'Part F'!U127)</f>
        <v>1.0005817791004983</v>
      </c>
      <c r="W495" s="41">
        <f ca="1">EXP(($C$384)*'Part F'!V127)</f>
        <v>1.0006212887536752</v>
      </c>
      <c r="X495" s="41">
        <f ca="1">EXP(($C$384)*'Part F'!W127)</f>
        <v>1.000557598833133</v>
      </c>
      <c r="Y495" s="41">
        <f ca="1">EXP(($C$384)*'Part F'!X127)</f>
        <v>1.0004892268801595</v>
      </c>
      <c r="Z495" s="41">
        <f ca="1">EXP(($C$384)*'Part F'!Y127)</f>
        <v>1.0004543490019548</v>
      </c>
      <c r="AA495" s="41">
        <f ca="1">EXP(($C$384)*'Part F'!Z127)</f>
        <v>1.0003765567594212</v>
      </c>
      <c r="AB495" s="41">
        <f ca="1">EXP(($C$384)*'Part F'!AA127)</f>
        <v>1.0005435185803784</v>
      </c>
      <c r="AC495" s="41">
        <f ca="1">EXP(($C$384)*'Part F'!AB127)</f>
        <v>1.0005649543688759</v>
      </c>
      <c r="AD495" s="41">
        <f ca="1">EXP(($C$384)*'Part F'!AC127)</f>
        <v>1.0006164217565232</v>
      </c>
      <c r="AE495" s="41">
        <f ca="1">EXP(($C$384)*'Part F'!AD127)</f>
        <v>1.0006285896474703</v>
      </c>
      <c r="AF495" s="41">
        <f ca="1">EXP(($C$384)*'Part F'!AE127)</f>
        <v>1.0003979787496025</v>
      </c>
      <c r="AG495" s="41">
        <f ca="1">EXP(($C$384)*'Part F'!AF127)</f>
        <v>1.0006502182883283</v>
      </c>
      <c r="AH495" s="41">
        <f ca="1">EXP(($C$384)*'Part F'!AG127)</f>
        <v>1.0006514505146793</v>
      </c>
      <c r="AI495" s="41">
        <f ca="1">EXP(($C$384)*'Part F'!AH127)</f>
        <v>1.0005832386794564</v>
      </c>
      <c r="AJ495" s="41">
        <f ca="1">EXP(($C$384)*'Part F'!AI127)</f>
        <v>1.0005378286632836</v>
      </c>
      <c r="AK495" s="41">
        <f ca="1">EXP(($C$384)*'Part F'!AJ127)</f>
        <v>1.0005301051017519</v>
      </c>
      <c r="AL495" s="41">
        <f ca="1">EXP(($C$384)*'Part F'!AK127)</f>
        <v>1.0004231337559952</v>
      </c>
      <c r="AM495" s="41">
        <f ca="1">EXP(($C$384)*'Part F'!AL127)</f>
        <v>1.0006973459691473</v>
      </c>
      <c r="AN495" s="41">
        <f ca="1">EXP(($C$384)*'Part F'!AM127)</f>
        <v>1.0005164265997051</v>
      </c>
      <c r="AO495" s="41">
        <f ca="1">EXP(($C$384)*'Part F'!AN127)</f>
        <v>1.0005594508011957</v>
      </c>
      <c r="AP495" s="41">
        <f ca="1">EXP(($C$384)*'Part F'!AO127)</f>
        <v>1.0005231465590998</v>
      </c>
      <c r="AQ495" s="41">
        <f ca="1">EXP(($C$384)*'Part F'!AP127)</f>
        <v>1.0005546346455056</v>
      </c>
      <c r="AR495" s="41">
        <f ca="1">EXP(($C$384)*'Part F'!AQ127)</f>
        <v>1.0008367337230442</v>
      </c>
      <c r="AS495" s="41">
        <f ca="1">EXP(($C$384)*'Part F'!AR127)</f>
        <v>1.0005829469630745</v>
      </c>
      <c r="AT495" s="41">
        <f ca="1">EXP(($C$384)*'Part F'!AS127)</f>
        <v>1.0004704118046654</v>
      </c>
      <c r="AU495" s="41">
        <f ca="1">EXP(($C$384)*'Part F'!AT127)</f>
        <v>1.0005864022813138</v>
      </c>
      <c r="AV495" s="41">
        <f ca="1">EXP(($C$384)*'Part F'!AU127)</f>
        <v>1.0006058145939349</v>
      </c>
      <c r="AW495" s="41">
        <f ca="1">EXP(($C$384)*'Part F'!AV127)</f>
        <v>1.0005018705260325</v>
      </c>
      <c r="AX495" s="41">
        <f ca="1">EXP(($C$384)*'Part F'!AW127)</f>
        <v>1.0002749500448824</v>
      </c>
      <c r="AY495" s="41">
        <f ca="1">EXP(($C$384)*'Part F'!AX127)</f>
        <v>1.0005112395913411</v>
      </c>
      <c r="AZ495" s="41">
        <f ca="1">EXP(($C$384)*'Part F'!AY127)</f>
        <v>1.0007193108695702</v>
      </c>
      <c r="BA495" s="41">
        <f ca="1">EXP(($C$384)*'Part F'!AZ127)</f>
        <v>1.000547379461411</v>
      </c>
      <c r="BB495" s="41">
        <f ca="1">EXP(($C$384)*'Part F'!BA127)</f>
        <v>1.0004855992900694</v>
      </c>
      <c r="BC495" s="41">
        <f ca="1">EXP(($C$384)*'Part F'!BB127)</f>
        <v>1.0006984254986575</v>
      </c>
      <c r="BD495" s="41">
        <f ca="1">EXP(($C$384)*'Part F'!BC127)</f>
        <v>1.0007035549127485</v>
      </c>
      <c r="BE495" s="41">
        <f ca="1">EXP(($C$384)*'Part F'!BD127)</f>
        <v>1.0005040962851117</v>
      </c>
      <c r="BF495" s="41">
        <f ca="1">EXP(($C$384)*'Part F'!BE127)</f>
        <v>1.0008701034491889</v>
      </c>
      <c r="BG495" s="41">
        <f ca="1">EXP(($C$384)*'Part F'!BF127)</f>
        <v>1.0005311189439088</v>
      </c>
      <c r="BH495" s="41">
        <f ca="1">EXP(($C$384)*'Part F'!BG127)</f>
        <v>1.0006714775450585</v>
      </c>
      <c r="BI495" s="41">
        <f ca="1">EXP(($C$384)*'Part F'!BH127)</f>
        <v>1.0005435720923606</v>
      </c>
      <c r="BJ495" s="41">
        <f ca="1">EXP(($C$384)*'Part F'!BI127)</f>
        <v>1.000351375658199</v>
      </c>
      <c r="BK495" s="41">
        <f ca="1">EXP(($C$384)*'Part F'!BJ127)</f>
        <v>1.0005105914826635</v>
      </c>
      <c r="BL495" s="41">
        <f ca="1">EXP(($C$384)*'Part F'!BK127)</f>
        <v>1.0006300379050361</v>
      </c>
      <c r="BM495" s="41">
        <f ca="1">EXP(($C$384)*'Part F'!BL127)</f>
        <v>1.0005144892884321</v>
      </c>
      <c r="BN495" s="41">
        <f ca="1">EXP(($C$384)*'Part F'!BM127)</f>
        <v>1.0006494408615516</v>
      </c>
      <c r="BO495" s="41">
        <f ca="1">EXP(($C$384)*'Part F'!BN127)</f>
        <v>1.0005469046449862</v>
      </c>
      <c r="BP495" s="41">
        <f ca="1">EXP(($C$384)*'Part F'!BO127)</f>
        <v>1.0005464768843304</v>
      </c>
      <c r="BQ495" s="41">
        <f ca="1">EXP(($C$384)*'Part F'!BP127)</f>
        <v>1.0005361703864397</v>
      </c>
      <c r="BR495" s="41">
        <f ca="1">EXP(($C$384)*'Part F'!BQ127)</f>
        <v>1.0005795871396252</v>
      </c>
      <c r="BS495" s="41">
        <f ca="1">EXP(($C$384)*'Part F'!BR127)</f>
        <v>1.0006592962773697</v>
      </c>
      <c r="BT495" s="41">
        <f ca="1">EXP(($C$384)*'Part F'!BS127)</f>
        <v>1.0004704653447933</v>
      </c>
      <c r="BU495" s="41">
        <f ca="1">EXP(($C$384)*'Part F'!BT127)</f>
        <v>1.0004558829728321</v>
      </c>
      <c r="BV495" s="41">
        <f ca="1">EXP(($C$384)*'Part F'!BU127)</f>
        <v>1.0004948795111381</v>
      </c>
      <c r="BW495" s="41">
        <f ca="1">EXP(($C$384)*'Part F'!BV127)</f>
        <v>1.0007282535421402</v>
      </c>
      <c r="BX495" s="41">
        <f ca="1">EXP(($C$384)*'Part F'!BW127)</f>
        <v>1.0004886090566047</v>
      </c>
      <c r="BY495" s="41">
        <f ca="1">EXP(($C$384)*'Part F'!BX127)</f>
        <v>1.0004248990888145</v>
      </c>
      <c r="BZ495" s="41">
        <f ca="1">EXP(($C$384)*'Part F'!BY127)</f>
        <v>1.0003110157572812</v>
      </c>
      <c r="CA495" s="41">
        <f ca="1">EXP(($C$384)*'Part F'!BZ127)</f>
        <v>1.0005363826049787</v>
      </c>
      <c r="CB495" s="41">
        <f ca="1">EXP(($C$384)*'Part F'!CA127)</f>
        <v>1.0005817626979467</v>
      </c>
      <c r="CC495" s="41">
        <f ca="1">EXP(($C$384)*'Part F'!CB127)</f>
        <v>1.0006614855774325</v>
      </c>
      <c r="CD495" s="41">
        <f ca="1">EXP(($C$384)*'Part F'!CC127)</f>
        <v>1.000520988385859</v>
      </c>
      <c r="CE495" s="41">
        <f ca="1">EXP(($C$384)*'Part F'!CD127)</f>
        <v>1.0004925228829502</v>
      </c>
      <c r="CF495" s="41">
        <f ca="1">EXP(($C$384)*'Part F'!CE127)</f>
        <v>1.000442516393852</v>
      </c>
      <c r="CG495" s="41">
        <f ca="1">EXP(($C$384)*'Part F'!CF127)</f>
        <v>1.0006101919415868</v>
      </c>
      <c r="CH495" s="41">
        <f ca="1">EXP(($C$384)*'Part F'!CG127)</f>
        <v>1.0004209071259396</v>
      </c>
      <c r="CI495" s="41">
        <f ca="1">EXP(($C$384)*'Part F'!CH127)</f>
        <v>1.0005327272490239</v>
      </c>
      <c r="CJ495" s="41">
        <f ca="1">EXP(($C$384)*'Part F'!CI127)</f>
        <v>1.0005685068583277</v>
      </c>
      <c r="CK495" s="41">
        <f ca="1">EXP(($C$384)*'Part F'!CJ127)</f>
        <v>1.000554466312068</v>
      </c>
      <c r="CL495" s="41">
        <f ca="1">EXP(($C$384)*'Part F'!CK127)</f>
        <v>1.0005635510316393</v>
      </c>
      <c r="CM495" s="41">
        <f ca="1">EXP(($C$384)*'Part F'!CL127)</f>
        <v>1.0004898414674563</v>
      </c>
      <c r="CN495" s="41">
        <f ca="1">EXP(($C$384)*'Part F'!CM127)</f>
        <v>1.0005820120842717</v>
      </c>
      <c r="CO495" s="41">
        <f ca="1">EXP(($C$384)*'Part F'!CN127)</f>
        <v>1.0004647636954667</v>
      </c>
      <c r="CP495" s="41">
        <f ca="1">EXP(($C$384)*'Part F'!CO127)</f>
        <v>1.0006159627842974</v>
      </c>
      <c r="CQ495" s="41">
        <f ca="1">EXP(($C$384)*'Part F'!CP127)</f>
        <v>1.0004654468412091</v>
      </c>
      <c r="CR495" s="41">
        <f ca="1">EXP(($C$384)*'Part F'!CQ127)</f>
        <v>1.0004192917754131</v>
      </c>
      <c r="CS495" s="41">
        <f ca="1">EXP(($C$384)*'Part F'!CR127)</f>
        <v>1.0005549610458444</v>
      </c>
      <c r="CT495" s="41">
        <f ca="1">EXP(($C$384)*'Part F'!CS127)</f>
        <v>1.0005794729772834</v>
      </c>
      <c r="CU495" s="41">
        <f ca="1">EXP(($C$384)*'Part F'!CT127)</f>
        <v>1.0006957991028884</v>
      </c>
      <c r="CV495" s="41">
        <f ca="1">EXP(($C$384)*'Part F'!CU127)</f>
        <v>1.0005100262541733</v>
      </c>
      <c r="CW495" s="41">
        <f ca="1">EXP(($C$384)*'Part F'!CV127)</f>
        <v>1.0004966382727649</v>
      </c>
      <c r="CX495" s="41">
        <f ca="1">EXP(($C$384)*'Part F'!CW127)</f>
        <v>1.0005069213051836</v>
      </c>
      <c r="CY495" s="41">
        <f ca="1">EXP(($C$384)*'Part F'!CX127)</f>
        <v>1.0006175863626694</v>
      </c>
    </row>
    <row r="496" spans="3:103" x14ac:dyDescent="0.2">
      <c r="C496" s="41">
        <f t="shared" si="38"/>
        <v>9.4166666666666643</v>
      </c>
      <c r="D496" s="41">
        <f ca="1">EXP(($C$384)*'Part F'!C128)</f>
        <v>1.0005202177528729</v>
      </c>
      <c r="E496" s="41">
        <f ca="1">EXP(($C$384)*'Part F'!D128)</f>
        <v>1.000507353276354</v>
      </c>
      <c r="F496" s="41">
        <f ca="1">EXP(($C$384)*'Part F'!E128)</f>
        <v>1.0006225637974635</v>
      </c>
      <c r="G496" s="41">
        <f ca="1">EXP(($C$384)*'Part F'!F128)</f>
        <v>1.0006108607719291</v>
      </c>
      <c r="H496" s="41">
        <f ca="1">EXP(($C$384)*'Part F'!G128)</f>
        <v>1.000804664375744</v>
      </c>
      <c r="I496" s="41">
        <f ca="1">EXP(($C$384)*'Part F'!H128)</f>
        <v>1.0005268400945342</v>
      </c>
      <c r="J496" s="41">
        <f ca="1">EXP(($C$384)*'Part F'!I128)</f>
        <v>1.0007156498675052</v>
      </c>
      <c r="K496" s="41">
        <f ca="1">EXP(($C$384)*'Part F'!J128)</f>
        <v>1.0006598501814767</v>
      </c>
      <c r="L496" s="41">
        <f ca="1">EXP(($C$384)*'Part F'!K128)</f>
        <v>1.0006308378647593</v>
      </c>
      <c r="M496" s="41">
        <f ca="1">EXP(($C$384)*'Part F'!L128)</f>
        <v>1.0005913745639552</v>
      </c>
      <c r="N496" s="41">
        <f ca="1">EXP(($C$384)*'Part F'!M128)</f>
        <v>1.0006696770687269</v>
      </c>
      <c r="O496" s="41">
        <f ca="1">EXP(($C$384)*'Part F'!N128)</f>
        <v>1.0004792591637999</v>
      </c>
      <c r="P496" s="41">
        <f ca="1">EXP(($C$384)*'Part F'!O128)</f>
        <v>1.0007301496075001</v>
      </c>
      <c r="Q496" s="41">
        <f ca="1">EXP(($C$384)*'Part F'!P128)</f>
        <v>1.0006915980716908</v>
      </c>
      <c r="R496" s="41">
        <f ca="1">EXP(($C$384)*'Part F'!Q128)</f>
        <v>1.0007214817644878</v>
      </c>
      <c r="S496" s="41">
        <f ca="1">EXP(($C$384)*'Part F'!R128)</f>
        <v>1.00052896492965</v>
      </c>
      <c r="T496" s="41">
        <f ca="1">EXP(($C$384)*'Part F'!S128)</f>
        <v>1.0005749552083032</v>
      </c>
      <c r="U496" s="41">
        <f ca="1">EXP(($C$384)*'Part F'!T128)</f>
        <v>1.0006442065107211</v>
      </c>
      <c r="V496" s="41">
        <f ca="1">EXP(($C$384)*'Part F'!U128)</f>
        <v>1.0005635797974801</v>
      </c>
      <c r="W496" s="41">
        <f ca="1">EXP(($C$384)*'Part F'!V128)</f>
        <v>1.0006332009471857</v>
      </c>
      <c r="X496" s="41">
        <f ca="1">EXP(($C$384)*'Part F'!W128)</f>
        <v>1.0005905542070546</v>
      </c>
      <c r="Y496" s="41">
        <f ca="1">EXP(($C$384)*'Part F'!X128)</f>
        <v>1.0004943846892376</v>
      </c>
      <c r="Z496" s="41">
        <f ca="1">EXP(($C$384)*'Part F'!Y128)</f>
        <v>1.0004632787939589</v>
      </c>
      <c r="AA496" s="41">
        <f ca="1">EXP(($C$384)*'Part F'!Z128)</f>
        <v>1.0003697537440053</v>
      </c>
      <c r="AB496" s="41">
        <f ca="1">EXP(($C$384)*'Part F'!AA128)</f>
        <v>1.0005377329690119</v>
      </c>
      <c r="AC496" s="41">
        <f ca="1">EXP(($C$384)*'Part F'!AB128)</f>
        <v>1.0005813575781188</v>
      </c>
      <c r="AD496" s="41">
        <f ca="1">EXP(($C$384)*'Part F'!AC128)</f>
        <v>1.0006190116975993</v>
      </c>
      <c r="AE496" s="41">
        <f ca="1">EXP(($C$384)*'Part F'!AD128)</f>
        <v>1.0005966095041043</v>
      </c>
      <c r="AF496" s="41">
        <f ca="1">EXP(($C$384)*'Part F'!AE128)</f>
        <v>1.0003976356629816</v>
      </c>
      <c r="AG496" s="41">
        <f ca="1">EXP(($C$384)*'Part F'!AF128)</f>
        <v>1.0006609909929007</v>
      </c>
      <c r="AH496" s="41">
        <f ca="1">EXP(($C$384)*'Part F'!AG128)</f>
        <v>1.0006435760844015</v>
      </c>
      <c r="AI496" s="41">
        <f ca="1">EXP(($C$384)*'Part F'!AH128)</f>
        <v>1.0006029044889853</v>
      </c>
      <c r="AJ496" s="41">
        <f ca="1">EXP(($C$384)*'Part F'!AI128)</f>
        <v>1.0005448641731014</v>
      </c>
      <c r="AK496" s="41">
        <f ca="1">EXP(($C$384)*'Part F'!AJ128)</f>
        <v>1.0005260467555623</v>
      </c>
      <c r="AL496" s="41">
        <f ca="1">EXP(($C$384)*'Part F'!AK128)</f>
        <v>1.0004463201010243</v>
      </c>
      <c r="AM496" s="41">
        <f ca="1">EXP(($C$384)*'Part F'!AL128)</f>
        <v>1.0006903601740467</v>
      </c>
      <c r="AN496" s="41">
        <f ca="1">EXP(($C$384)*'Part F'!AM128)</f>
        <v>1.0005007605158605</v>
      </c>
      <c r="AO496" s="41">
        <f ca="1">EXP(($C$384)*'Part F'!AN128)</f>
        <v>1.0005694788373474</v>
      </c>
      <c r="AP496" s="41">
        <f ca="1">EXP(($C$384)*'Part F'!AO128)</f>
        <v>1.0005239751421979</v>
      </c>
      <c r="AQ496" s="41">
        <f ca="1">EXP(($C$384)*'Part F'!AP128)</f>
        <v>1.0005447495063313</v>
      </c>
      <c r="AR496" s="41">
        <f ca="1">EXP(($C$384)*'Part F'!AQ128)</f>
        <v>1.00083726544213</v>
      </c>
      <c r="AS496" s="41">
        <f ca="1">EXP(($C$384)*'Part F'!AR128)</f>
        <v>1.0005555839515516</v>
      </c>
      <c r="AT496" s="41">
        <f ca="1">EXP(($C$384)*'Part F'!AS128)</f>
        <v>1.0004573047404244</v>
      </c>
      <c r="AU496" s="41">
        <f ca="1">EXP(($C$384)*'Part F'!AT128)</f>
        <v>1.0005919385981235</v>
      </c>
      <c r="AV496" s="41">
        <f ca="1">EXP(($C$384)*'Part F'!AU128)</f>
        <v>1.000575879850337</v>
      </c>
      <c r="AW496" s="41">
        <f ca="1">EXP(($C$384)*'Part F'!AV128)</f>
        <v>1.0005003594803388</v>
      </c>
      <c r="AX496" s="41">
        <f ca="1">EXP(($C$384)*'Part F'!AW128)</f>
        <v>1.0002902548079247</v>
      </c>
      <c r="AY496" s="41">
        <f ca="1">EXP(($C$384)*'Part F'!AX128)</f>
        <v>1.0005168465268044</v>
      </c>
      <c r="AZ496" s="41">
        <f ca="1">EXP(($C$384)*'Part F'!AY128)</f>
        <v>1.0007318276528396</v>
      </c>
      <c r="BA496" s="41">
        <f ca="1">EXP(($C$384)*'Part F'!AZ128)</f>
        <v>1.0005452347072257</v>
      </c>
      <c r="BB496" s="41">
        <f ca="1">EXP(($C$384)*'Part F'!BA128)</f>
        <v>1.000489218844248</v>
      </c>
      <c r="BC496" s="41">
        <f ca="1">EXP(($C$384)*'Part F'!BB128)</f>
        <v>1.0007050161601596</v>
      </c>
      <c r="BD496" s="41">
        <f ca="1">EXP(($C$384)*'Part F'!BC128)</f>
        <v>1.0007338239433103</v>
      </c>
      <c r="BE496" s="41">
        <f ca="1">EXP(($C$384)*'Part F'!BD128)</f>
        <v>1.0004989370299431</v>
      </c>
      <c r="BF496" s="41">
        <f ca="1">EXP(($C$384)*'Part F'!BE128)</f>
        <v>1.0008639859781527</v>
      </c>
      <c r="BG496" s="41">
        <f ca="1">EXP(($C$384)*'Part F'!BF128)</f>
        <v>1.0005143741935323</v>
      </c>
      <c r="BH496" s="41">
        <f ca="1">EXP(($C$384)*'Part F'!BG128)</f>
        <v>1.0006799261708963</v>
      </c>
      <c r="BI496" s="41">
        <f ca="1">EXP(($C$384)*'Part F'!BH128)</f>
        <v>1.0005565427910368</v>
      </c>
      <c r="BJ496" s="41">
        <f ca="1">EXP(($C$384)*'Part F'!BI128)</f>
        <v>1.0003600075723071</v>
      </c>
      <c r="BK496" s="41">
        <f ca="1">EXP(($C$384)*'Part F'!BJ128)</f>
        <v>1.0005407783853797</v>
      </c>
      <c r="BL496" s="41">
        <f ca="1">EXP(($C$384)*'Part F'!BK128)</f>
        <v>1.0006275254704704</v>
      </c>
      <c r="BM496" s="41">
        <f ca="1">EXP(($C$384)*'Part F'!BL128)</f>
        <v>1.0005275023056557</v>
      </c>
      <c r="BN496" s="41">
        <f ca="1">EXP(($C$384)*'Part F'!BM128)</f>
        <v>1.0006542048051221</v>
      </c>
      <c r="BO496" s="41">
        <f ca="1">EXP(($C$384)*'Part F'!BN128)</f>
        <v>1.0005695926638905</v>
      </c>
      <c r="BP496" s="41">
        <f ca="1">EXP(($C$384)*'Part F'!BO128)</f>
        <v>1.0005149823062498</v>
      </c>
      <c r="BQ496" s="41">
        <f ca="1">EXP(($C$384)*'Part F'!BP128)</f>
        <v>1.0005341511989829</v>
      </c>
      <c r="BR496" s="41">
        <f ca="1">EXP(($C$384)*'Part F'!BQ128)</f>
        <v>1.0005778417253168</v>
      </c>
      <c r="BS496" s="41">
        <f ca="1">EXP(($C$384)*'Part F'!BR128)</f>
        <v>1.000647789677175</v>
      </c>
      <c r="BT496" s="41">
        <f ca="1">EXP(($C$384)*'Part F'!BS128)</f>
        <v>1.0004853810233754</v>
      </c>
      <c r="BU496" s="41">
        <f ca="1">EXP(($C$384)*'Part F'!BT128)</f>
        <v>1.0004653089132372</v>
      </c>
      <c r="BV496" s="41">
        <f ca="1">EXP(($C$384)*'Part F'!BU128)</f>
        <v>1.0004892894653399</v>
      </c>
      <c r="BW496" s="41">
        <f ca="1">EXP(($C$384)*'Part F'!BV128)</f>
        <v>1.0007318447654296</v>
      </c>
      <c r="BX496" s="41">
        <f ca="1">EXP(($C$384)*'Part F'!BW128)</f>
        <v>1.000493349883895</v>
      </c>
      <c r="BY496" s="41">
        <f ca="1">EXP(($C$384)*'Part F'!BX128)</f>
        <v>1.0004331114950127</v>
      </c>
      <c r="BZ496" s="41">
        <f ca="1">EXP(($C$384)*'Part F'!BY128)</f>
        <v>1.0003128342668994</v>
      </c>
      <c r="CA496" s="41">
        <f ca="1">EXP(($C$384)*'Part F'!BZ128)</f>
        <v>1.0005242119553672</v>
      </c>
      <c r="CB496" s="41">
        <f ca="1">EXP(($C$384)*'Part F'!CA128)</f>
        <v>1.0005794934535803</v>
      </c>
      <c r="CC496" s="41">
        <f ca="1">EXP(($C$384)*'Part F'!CB128)</f>
        <v>1.0006535280060653</v>
      </c>
      <c r="CD496" s="41">
        <f ca="1">EXP(($C$384)*'Part F'!CC128)</f>
        <v>1.000540853433681</v>
      </c>
      <c r="CE496" s="41">
        <f ca="1">EXP(($C$384)*'Part F'!CD128)</f>
        <v>1.0005077420373782</v>
      </c>
      <c r="CF496" s="41">
        <f ca="1">EXP(($C$384)*'Part F'!CE128)</f>
        <v>1.0004349429551518</v>
      </c>
      <c r="CG496" s="41">
        <f ca="1">EXP(($C$384)*'Part F'!CF128)</f>
        <v>1.0006157480787679</v>
      </c>
      <c r="CH496" s="41">
        <f ca="1">EXP(($C$384)*'Part F'!CG128)</f>
        <v>1.0004160651844198</v>
      </c>
      <c r="CI496" s="41">
        <f ca="1">EXP(($C$384)*'Part F'!CH128)</f>
        <v>1.0005165151396029</v>
      </c>
      <c r="CJ496" s="41">
        <f ca="1">EXP(($C$384)*'Part F'!CI128)</f>
        <v>1.0005648748403702</v>
      </c>
      <c r="CK496" s="41">
        <f ca="1">EXP(($C$384)*'Part F'!CJ128)</f>
        <v>1.000572213352128</v>
      </c>
      <c r="CL496" s="41">
        <f ca="1">EXP(($C$384)*'Part F'!CK128)</f>
        <v>1.0005840643710657</v>
      </c>
      <c r="CM496" s="41">
        <f ca="1">EXP(($C$384)*'Part F'!CL128)</f>
        <v>1.0004833230806096</v>
      </c>
      <c r="CN496" s="41">
        <f ca="1">EXP(($C$384)*'Part F'!CM128)</f>
        <v>1.000578124923023</v>
      </c>
      <c r="CO496" s="41">
        <f ca="1">EXP(($C$384)*'Part F'!CN128)</f>
        <v>1.0004586345108464</v>
      </c>
      <c r="CP496" s="41">
        <f ca="1">EXP(($C$384)*'Part F'!CO128)</f>
        <v>1.0006418495776428</v>
      </c>
      <c r="CQ496" s="41">
        <f ca="1">EXP(($C$384)*'Part F'!CP128)</f>
        <v>1.0004717154363068</v>
      </c>
      <c r="CR496" s="41">
        <f ca="1">EXP(($C$384)*'Part F'!CQ128)</f>
        <v>1.0004112810787553</v>
      </c>
      <c r="CS496" s="41">
        <f ca="1">EXP(($C$384)*'Part F'!CR128)</f>
        <v>1.0005496547621304</v>
      </c>
      <c r="CT496" s="41">
        <f ca="1">EXP(($C$384)*'Part F'!CS128)</f>
        <v>1.000590870361485</v>
      </c>
      <c r="CU496" s="41">
        <f ca="1">EXP(($C$384)*'Part F'!CT128)</f>
        <v>1.0006987114849479</v>
      </c>
      <c r="CV496" s="41">
        <f ca="1">EXP(($C$384)*'Part F'!CU128)</f>
        <v>1.0005042157351554</v>
      </c>
      <c r="CW496" s="41">
        <f ca="1">EXP(($C$384)*'Part F'!CV128)</f>
        <v>1.0005140847597245</v>
      </c>
      <c r="CX496" s="41">
        <f ca="1">EXP(($C$384)*'Part F'!CW128)</f>
        <v>1.0004930117952866</v>
      </c>
      <c r="CY496" s="41">
        <f ca="1">EXP(($C$384)*'Part F'!CX128)</f>
        <v>1.0006174786663309</v>
      </c>
    </row>
    <row r="497" spans="3:103" x14ac:dyDescent="0.2">
      <c r="C497" s="41">
        <f t="shared" si="38"/>
        <v>9.4999999999999982</v>
      </c>
      <c r="D497" s="41">
        <f ca="1">EXP(($C$384)*'Part F'!C129)</f>
        <v>1.0005351450220852</v>
      </c>
      <c r="E497" s="41">
        <f ca="1">EXP(($C$384)*'Part F'!D129)</f>
        <v>1.0005173195043777</v>
      </c>
      <c r="F497" s="41">
        <f ca="1">EXP(($C$384)*'Part F'!E129)</f>
        <v>1.0006179915261755</v>
      </c>
      <c r="G497" s="41">
        <f ca="1">EXP(($C$384)*'Part F'!F129)</f>
        <v>1.0006059157021205</v>
      </c>
      <c r="H497" s="41">
        <f ca="1">EXP(($C$384)*'Part F'!G129)</f>
        <v>1.0008012871033807</v>
      </c>
      <c r="I497" s="41">
        <f ca="1">EXP(($C$384)*'Part F'!H129)</f>
        <v>1.0005389339011073</v>
      </c>
      <c r="J497" s="41">
        <f ca="1">EXP(($C$384)*'Part F'!I129)</f>
        <v>1.0006794312960203</v>
      </c>
      <c r="K497" s="41">
        <f ca="1">EXP(($C$384)*'Part F'!J129)</f>
        <v>1.0006559974073403</v>
      </c>
      <c r="L497" s="41">
        <f ca="1">EXP(($C$384)*'Part F'!K129)</f>
        <v>1.0006200920411268</v>
      </c>
      <c r="M497" s="41">
        <f ca="1">EXP(($C$384)*'Part F'!L129)</f>
        <v>1.0006108981596491</v>
      </c>
      <c r="N497" s="41">
        <f ca="1">EXP(($C$384)*'Part F'!M129)</f>
        <v>1.0006640122969515</v>
      </c>
      <c r="O497" s="41">
        <f ca="1">EXP(($C$384)*'Part F'!N129)</f>
        <v>1.0004770474288605</v>
      </c>
      <c r="P497" s="41">
        <f ca="1">EXP(($C$384)*'Part F'!O129)</f>
        <v>1.0007466352180656</v>
      </c>
      <c r="Q497" s="41">
        <f ca="1">EXP(($C$384)*'Part F'!P129)</f>
        <v>1.0006987123123459</v>
      </c>
      <c r="R497" s="41">
        <f ca="1">EXP(($C$384)*'Part F'!Q129)</f>
        <v>1.0007236579588035</v>
      </c>
      <c r="S497" s="41">
        <f ca="1">EXP(($C$384)*'Part F'!R129)</f>
        <v>1.0005466369498275</v>
      </c>
      <c r="T497" s="41">
        <f ca="1">EXP(($C$384)*'Part F'!S129)</f>
        <v>1.0005785875545501</v>
      </c>
      <c r="U497" s="41">
        <f ca="1">EXP(($C$384)*'Part F'!T129)</f>
        <v>1.0006461057255378</v>
      </c>
      <c r="V497" s="41">
        <f ca="1">EXP(($C$384)*'Part F'!U129)</f>
        <v>1.0005726656918315</v>
      </c>
      <c r="W497" s="41">
        <f ca="1">EXP(($C$384)*'Part F'!V129)</f>
        <v>1.0006289760626954</v>
      </c>
      <c r="X497" s="41">
        <f ca="1">EXP(($C$384)*'Part F'!W129)</f>
        <v>1.000598268480049</v>
      </c>
      <c r="Y497" s="41">
        <f ca="1">EXP(($C$384)*'Part F'!X129)</f>
        <v>1.0004903748083349</v>
      </c>
      <c r="Z497" s="41">
        <f ca="1">EXP(($C$384)*'Part F'!Y129)</f>
        <v>1.0004763209133629</v>
      </c>
      <c r="AA497" s="41">
        <f ca="1">EXP(($C$384)*'Part F'!Z129)</f>
        <v>1.0003756003550308</v>
      </c>
      <c r="AB497" s="41">
        <f ca="1">EXP(($C$384)*'Part F'!AA129)</f>
        <v>1.0005363789363828</v>
      </c>
      <c r="AC497" s="41">
        <f ca="1">EXP(($C$384)*'Part F'!AB129)</f>
        <v>1.000559808700624</v>
      </c>
      <c r="AD497" s="41">
        <f ca="1">EXP(($C$384)*'Part F'!AC129)</f>
        <v>1.0006166364468581</v>
      </c>
      <c r="AE497" s="41">
        <f ca="1">EXP(($C$384)*'Part F'!AD129)</f>
        <v>1.0005921724086939</v>
      </c>
      <c r="AF497" s="41">
        <f ca="1">EXP(($C$384)*'Part F'!AE129)</f>
        <v>1.0003924992678757</v>
      </c>
      <c r="AG497" s="41">
        <f ca="1">EXP(($C$384)*'Part F'!AF129)</f>
        <v>1.0006756694370278</v>
      </c>
      <c r="AH497" s="41">
        <f ca="1">EXP(($C$384)*'Part F'!AG129)</f>
        <v>1.0006592174399058</v>
      </c>
      <c r="AI497" s="41">
        <f ca="1">EXP(($C$384)*'Part F'!AH129)</f>
        <v>1.0006309022795328</v>
      </c>
      <c r="AJ497" s="41">
        <f ca="1">EXP(($C$384)*'Part F'!AI129)</f>
        <v>1.0005371229461115</v>
      </c>
      <c r="AK497" s="41">
        <f ca="1">EXP(($C$384)*'Part F'!AJ129)</f>
        <v>1.000562063059202</v>
      </c>
      <c r="AL497" s="41">
        <f ca="1">EXP(($C$384)*'Part F'!AK129)</f>
        <v>1.0004557594671488</v>
      </c>
      <c r="AM497" s="41">
        <f ca="1">EXP(($C$384)*'Part F'!AL129)</f>
        <v>1.0006987037024113</v>
      </c>
      <c r="AN497" s="41">
        <f ca="1">EXP(($C$384)*'Part F'!AM129)</f>
        <v>1.0004989876430448</v>
      </c>
      <c r="AO497" s="41">
        <f ca="1">EXP(($C$384)*'Part F'!AN129)</f>
        <v>1.000550101164843</v>
      </c>
      <c r="AP497" s="41">
        <f ca="1">EXP(($C$384)*'Part F'!AO129)</f>
        <v>1.0005010372849523</v>
      </c>
      <c r="AQ497" s="41">
        <f ca="1">EXP(($C$384)*'Part F'!AP129)</f>
        <v>1.0005443342199138</v>
      </c>
      <c r="AR497" s="41">
        <f ca="1">EXP(($C$384)*'Part F'!AQ129)</f>
        <v>1.0008247914559303</v>
      </c>
      <c r="AS497" s="41">
        <f ca="1">EXP(($C$384)*'Part F'!AR129)</f>
        <v>1.0005464258943495</v>
      </c>
      <c r="AT497" s="41">
        <f ca="1">EXP(($C$384)*'Part F'!AS129)</f>
        <v>1.0004547438362963</v>
      </c>
      <c r="AU497" s="41">
        <f ca="1">EXP(($C$384)*'Part F'!AT129)</f>
        <v>1.0005949267301575</v>
      </c>
      <c r="AV497" s="41">
        <f ca="1">EXP(($C$384)*'Part F'!AU129)</f>
        <v>1.000587144286603</v>
      </c>
      <c r="AW497" s="41">
        <f ca="1">EXP(($C$384)*'Part F'!AV129)</f>
        <v>1.000492450638536</v>
      </c>
      <c r="AX497" s="41">
        <f ca="1">EXP(($C$384)*'Part F'!AW129)</f>
        <v>1.0003077046245354</v>
      </c>
      <c r="AY497" s="41">
        <f ca="1">EXP(($C$384)*'Part F'!AX129)</f>
        <v>1.0005236446842822</v>
      </c>
      <c r="AZ497" s="41">
        <f ca="1">EXP(($C$384)*'Part F'!AY129)</f>
        <v>1.0007205138320312</v>
      </c>
      <c r="BA497" s="41">
        <f ca="1">EXP(($C$384)*'Part F'!AZ129)</f>
        <v>1.000554989693532</v>
      </c>
      <c r="BB497" s="41">
        <f ca="1">EXP(($C$384)*'Part F'!BA129)</f>
        <v>1.0004884505724201</v>
      </c>
      <c r="BC497" s="41">
        <f ca="1">EXP(($C$384)*'Part F'!BB129)</f>
        <v>1.0006967693737105</v>
      </c>
      <c r="BD497" s="41">
        <f ca="1">EXP(($C$384)*'Part F'!BC129)</f>
        <v>1.0006979371644138</v>
      </c>
      <c r="BE497" s="41">
        <f ca="1">EXP(($C$384)*'Part F'!BD129)</f>
        <v>1.0005071884127379</v>
      </c>
      <c r="BF497" s="41">
        <f ca="1">EXP(($C$384)*'Part F'!BE129)</f>
        <v>1.0008722172466948</v>
      </c>
      <c r="BG497" s="41">
        <f ca="1">EXP(($C$384)*'Part F'!BF129)</f>
        <v>1.0005172454738862</v>
      </c>
      <c r="BH497" s="41">
        <f ca="1">EXP(($C$384)*'Part F'!BG129)</f>
        <v>1.0006730042486323</v>
      </c>
      <c r="BI497" s="41">
        <f ca="1">EXP(($C$384)*'Part F'!BH129)</f>
        <v>1.0005471817494007</v>
      </c>
      <c r="BJ497" s="41">
        <f ca="1">EXP(($C$384)*'Part F'!BI129)</f>
        <v>1.0003664120304643</v>
      </c>
      <c r="BK497" s="41">
        <f ca="1">EXP(($C$384)*'Part F'!BJ129)</f>
        <v>1.0005270750983215</v>
      </c>
      <c r="BL497" s="41">
        <f ca="1">EXP(($C$384)*'Part F'!BK129)</f>
        <v>1.0006248187622373</v>
      </c>
      <c r="BM497" s="41">
        <f ca="1">EXP(($C$384)*'Part F'!BL129)</f>
        <v>1.0005171382002678</v>
      </c>
      <c r="BN497" s="41">
        <f ca="1">EXP(($C$384)*'Part F'!BM129)</f>
        <v>1.0006627091532625</v>
      </c>
      <c r="BO497" s="41">
        <f ca="1">EXP(($C$384)*'Part F'!BN129)</f>
        <v>1.0005434472629444</v>
      </c>
      <c r="BP497" s="41">
        <f ca="1">EXP(($C$384)*'Part F'!BO129)</f>
        <v>1.0005140768351395</v>
      </c>
      <c r="BQ497" s="41">
        <f ca="1">EXP(($C$384)*'Part F'!BP129)</f>
        <v>1.0005393045620226</v>
      </c>
      <c r="BR497" s="41">
        <f ca="1">EXP(($C$384)*'Part F'!BQ129)</f>
        <v>1.0005697543642809</v>
      </c>
      <c r="BS497" s="41">
        <f ca="1">EXP(($C$384)*'Part F'!BR129)</f>
        <v>1.0006465320615319</v>
      </c>
      <c r="BT497" s="41">
        <f ca="1">EXP(($C$384)*'Part F'!BS129)</f>
        <v>1.0004893809719109</v>
      </c>
      <c r="BU497" s="41">
        <f ca="1">EXP(($C$384)*'Part F'!BT129)</f>
        <v>1.0004618692576988</v>
      </c>
      <c r="BV497" s="41">
        <f ca="1">EXP(($C$384)*'Part F'!BU129)</f>
        <v>1.0004889178941496</v>
      </c>
      <c r="BW497" s="41">
        <f ca="1">EXP(($C$384)*'Part F'!BV129)</f>
        <v>1.0007129673171564</v>
      </c>
      <c r="BX497" s="41">
        <f ca="1">EXP(($C$384)*'Part F'!BW129)</f>
        <v>1.0005186146274876</v>
      </c>
      <c r="BY497" s="41">
        <f ca="1">EXP(($C$384)*'Part F'!BX129)</f>
        <v>1.0004294134770477</v>
      </c>
      <c r="BZ497" s="41">
        <f ca="1">EXP(($C$384)*'Part F'!BY129)</f>
        <v>1.0003039712006692</v>
      </c>
      <c r="CA497" s="41">
        <f ca="1">EXP(($C$384)*'Part F'!BZ129)</f>
        <v>1.0005162159387477</v>
      </c>
      <c r="CB497" s="41">
        <f ca="1">EXP(($C$384)*'Part F'!CA129)</f>
        <v>1.000615640995794</v>
      </c>
      <c r="CC497" s="41">
        <f ca="1">EXP(($C$384)*'Part F'!CB129)</f>
        <v>1.000667134940771</v>
      </c>
      <c r="CD497" s="41">
        <f ca="1">EXP(($C$384)*'Part F'!CC129)</f>
        <v>1.000552016566528</v>
      </c>
      <c r="CE497" s="41">
        <f ca="1">EXP(($C$384)*'Part F'!CD129)</f>
        <v>1.0005190714536742</v>
      </c>
      <c r="CF497" s="41">
        <f ca="1">EXP(($C$384)*'Part F'!CE129)</f>
        <v>1.0004452899801313</v>
      </c>
      <c r="CG497" s="41">
        <f ca="1">EXP(($C$384)*'Part F'!CF129)</f>
        <v>1.0006063012779569</v>
      </c>
      <c r="CH497" s="41">
        <f ca="1">EXP(($C$384)*'Part F'!CG129)</f>
        <v>1.0004038839964264</v>
      </c>
      <c r="CI497" s="41">
        <f ca="1">EXP(($C$384)*'Part F'!CH129)</f>
        <v>1.0005399538882953</v>
      </c>
      <c r="CJ497" s="41">
        <f ca="1">EXP(($C$384)*'Part F'!CI129)</f>
        <v>1.000571607592263</v>
      </c>
      <c r="CK497" s="41">
        <f ca="1">EXP(($C$384)*'Part F'!CJ129)</f>
        <v>1.000569690102052</v>
      </c>
      <c r="CL497" s="41">
        <f ca="1">EXP(($C$384)*'Part F'!CK129)</f>
        <v>1.0005872599302772</v>
      </c>
      <c r="CM497" s="41">
        <f ca="1">EXP(($C$384)*'Part F'!CL129)</f>
        <v>1.000485817149724</v>
      </c>
      <c r="CN497" s="41">
        <f ca="1">EXP(($C$384)*'Part F'!CM129)</f>
        <v>1.0005694357382364</v>
      </c>
      <c r="CO497" s="41">
        <f ca="1">EXP(($C$384)*'Part F'!CN129)</f>
        <v>1.0004618306789936</v>
      </c>
      <c r="CP497" s="41">
        <f ca="1">EXP(($C$384)*'Part F'!CO129)</f>
        <v>1.0006198277751406</v>
      </c>
      <c r="CQ497" s="41">
        <f ca="1">EXP(($C$384)*'Part F'!CP129)</f>
        <v>1.0004734984279275</v>
      </c>
      <c r="CR497" s="41">
        <f ca="1">EXP(($C$384)*'Part F'!CQ129)</f>
        <v>1.0004087058367652</v>
      </c>
      <c r="CS497" s="41">
        <f ca="1">EXP(($C$384)*'Part F'!CR129)</f>
        <v>1.0005507553673569</v>
      </c>
      <c r="CT497" s="41">
        <f ca="1">EXP(($C$384)*'Part F'!CS129)</f>
        <v>1.0005723420643993</v>
      </c>
      <c r="CU497" s="41">
        <f ca="1">EXP(($C$384)*'Part F'!CT129)</f>
        <v>1.0007102297869508</v>
      </c>
      <c r="CV497" s="41">
        <f ca="1">EXP(($C$384)*'Part F'!CU129)</f>
        <v>1.0005043160773746</v>
      </c>
      <c r="CW497" s="41">
        <f ca="1">EXP(($C$384)*'Part F'!CV129)</f>
        <v>1.0005302726458005</v>
      </c>
      <c r="CX497" s="41">
        <f ca="1">EXP(($C$384)*'Part F'!CW129)</f>
        <v>1.0005057989416146</v>
      </c>
      <c r="CY497" s="41">
        <f ca="1">EXP(($C$384)*'Part F'!CX129)</f>
        <v>1.0006088671932265</v>
      </c>
    </row>
    <row r="498" spans="3:103" x14ac:dyDescent="0.2">
      <c r="C498" s="41">
        <f t="shared" si="38"/>
        <v>9.5833333333333321</v>
      </c>
      <c r="D498" s="41">
        <f ca="1">EXP(($C$384)*'Part F'!C130)</f>
        <v>1.0005435227692128</v>
      </c>
      <c r="E498" s="41">
        <f ca="1">EXP(($C$384)*'Part F'!D130)</f>
        <v>1.000525576813927</v>
      </c>
      <c r="F498" s="41">
        <f ca="1">EXP(($C$384)*'Part F'!E130)</f>
        <v>1.0006287543884003</v>
      </c>
      <c r="G498" s="41">
        <f ca="1">EXP(($C$384)*'Part F'!F130)</f>
        <v>1.0005988092661002</v>
      </c>
      <c r="H498" s="41">
        <f ca="1">EXP(($C$384)*'Part F'!G130)</f>
        <v>1.0007983911207152</v>
      </c>
      <c r="I498" s="41">
        <f ca="1">EXP(($C$384)*'Part F'!H130)</f>
        <v>1.0005453507142807</v>
      </c>
      <c r="J498" s="41">
        <f ca="1">EXP(($C$384)*'Part F'!I130)</f>
        <v>1.0006857253731838</v>
      </c>
      <c r="K498" s="41">
        <f ca="1">EXP(($C$384)*'Part F'!J130)</f>
        <v>1.0006670263881596</v>
      </c>
      <c r="L498" s="41">
        <f ca="1">EXP(($C$384)*'Part F'!K130)</f>
        <v>1.0006396001254405</v>
      </c>
      <c r="M498" s="41">
        <f ca="1">EXP(($C$384)*'Part F'!L130)</f>
        <v>1.0006241282197055</v>
      </c>
      <c r="N498" s="41">
        <f ca="1">EXP(($C$384)*'Part F'!M130)</f>
        <v>1.0006842992897167</v>
      </c>
      <c r="O498" s="41">
        <f ca="1">EXP(($C$384)*'Part F'!N130)</f>
        <v>1.0004750219327709</v>
      </c>
      <c r="P498" s="41">
        <f ca="1">EXP(($C$384)*'Part F'!O130)</f>
        <v>1.0007236634326109</v>
      </c>
      <c r="Q498" s="41">
        <f ca="1">EXP(($C$384)*'Part F'!P130)</f>
        <v>1.0006843744720104</v>
      </c>
      <c r="R498" s="41">
        <f ca="1">EXP(($C$384)*'Part F'!Q130)</f>
        <v>1.0006962587427943</v>
      </c>
      <c r="S498" s="41">
        <f ca="1">EXP(($C$384)*'Part F'!R130)</f>
        <v>1.0005480477990485</v>
      </c>
      <c r="T498" s="41">
        <f ca="1">EXP(($C$384)*'Part F'!S130)</f>
        <v>1.0005567867762311</v>
      </c>
      <c r="U498" s="41">
        <f ca="1">EXP(($C$384)*'Part F'!T130)</f>
        <v>1.0006598702727389</v>
      </c>
      <c r="V498" s="41">
        <f ca="1">EXP(($C$384)*'Part F'!U130)</f>
        <v>1.0005957451251488</v>
      </c>
      <c r="W498" s="41">
        <f ca="1">EXP(($C$384)*'Part F'!V130)</f>
        <v>1.0006285191865403</v>
      </c>
      <c r="X498" s="41">
        <f ca="1">EXP(($C$384)*'Part F'!W130)</f>
        <v>1.0005880593725973</v>
      </c>
      <c r="Y498" s="41">
        <f ca="1">EXP(($C$384)*'Part F'!X130)</f>
        <v>1.0005165851736331</v>
      </c>
      <c r="Z498" s="41">
        <f ca="1">EXP(($C$384)*'Part F'!Y130)</f>
        <v>1.0004860616040681</v>
      </c>
      <c r="AA498" s="41">
        <f ca="1">EXP(($C$384)*'Part F'!Z130)</f>
        <v>1.0003664220306074</v>
      </c>
      <c r="AB498" s="41">
        <f ca="1">EXP(($C$384)*'Part F'!AA130)</f>
        <v>1.0005347786000425</v>
      </c>
      <c r="AC498" s="41">
        <f ca="1">EXP(($C$384)*'Part F'!AB130)</f>
        <v>1.000589289279856</v>
      </c>
      <c r="AD498" s="41">
        <f ca="1">EXP(($C$384)*'Part F'!AC130)</f>
        <v>1.000620468286304</v>
      </c>
      <c r="AE498" s="41">
        <f ca="1">EXP(($C$384)*'Part F'!AD130)</f>
        <v>1.0005916374364521</v>
      </c>
      <c r="AF498" s="41">
        <f ca="1">EXP(($C$384)*'Part F'!AE130)</f>
        <v>1.000388701017054</v>
      </c>
      <c r="AG498" s="41">
        <f ca="1">EXP(($C$384)*'Part F'!AF130)</f>
        <v>1.0006597616561799</v>
      </c>
      <c r="AH498" s="41">
        <f ca="1">EXP(($C$384)*'Part F'!AG130)</f>
        <v>1.0006416415560486</v>
      </c>
      <c r="AI498" s="41">
        <f ca="1">EXP(($C$384)*'Part F'!AH130)</f>
        <v>1.0006261360481248</v>
      </c>
      <c r="AJ498" s="41">
        <f ca="1">EXP(($C$384)*'Part F'!AI130)</f>
        <v>1.0005254551004168</v>
      </c>
      <c r="AK498" s="41">
        <f ca="1">EXP(($C$384)*'Part F'!AJ130)</f>
        <v>1.0005824846554885</v>
      </c>
      <c r="AL498" s="41">
        <f ca="1">EXP(($C$384)*'Part F'!AK130)</f>
        <v>1.0004575129493629</v>
      </c>
      <c r="AM498" s="41">
        <f ca="1">EXP(($C$384)*'Part F'!AL130)</f>
        <v>1.0007194719242529</v>
      </c>
      <c r="AN498" s="41">
        <f ca="1">EXP(($C$384)*'Part F'!AM130)</f>
        <v>1.0005041289333181</v>
      </c>
      <c r="AO498" s="41">
        <f ca="1">EXP(($C$384)*'Part F'!AN130)</f>
        <v>1.0005434826561637</v>
      </c>
      <c r="AP498" s="41">
        <f ca="1">EXP(($C$384)*'Part F'!AO130)</f>
        <v>1.0005074356156003</v>
      </c>
      <c r="AQ498" s="41">
        <f ca="1">EXP(($C$384)*'Part F'!AP130)</f>
        <v>1.0005482114848936</v>
      </c>
      <c r="AR498" s="41">
        <f ca="1">EXP(($C$384)*'Part F'!AQ130)</f>
        <v>1.000802681243806</v>
      </c>
      <c r="AS498" s="41">
        <f ca="1">EXP(($C$384)*'Part F'!AR130)</f>
        <v>1.0005369056834028</v>
      </c>
      <c r="AT498" s="41">
        <f ca="1">EXP(($C$384)*'Part F'!AS130)</f>
        <v>1.0004570153669816</v>
      </c>
      <c r="AU498" s="41">
        <f ca="1">EXP(($C$384)*'Part F'!AT130)</f>
        <v>1.0005620691089467</v>
      </c>
      <c r="AV498" s="41">
        <f ca="1">EXP(($C$384)*'Part F'!AU130)</f>
        <v>1.0006183909337003</v>
      </c>
      <c r="AW498" s="41">
        <f ca="1">EXP(($C$384)*'Part F'!AV130)</f>
        <v>1.0004821460131028</v>
      </c>
      <c r="AX498" s="41">
        <f ca="1">EXP(($C$384)*'Part F'!AW130)</f>
        <v>1.0003100792743713</v>
      </c>
      <c r="AY498" s="41">
        <f ca="1">EXP(($C$384)*'Part F'!AX130)</f>
        <v>1.0005326719626437</v>
      </c>
      <c r="AZ498" s="41">
        <f ca="1">EXP(($C$384)*'Part F'!AY130)</f>
        <v>1.0007355790609536</v>
      </c>
      <c r="BA498" s="41">
        <f ca="1">EXP(($C$384)*'Part F'!AZ130)</f>
        <v>1.0005651264895519</v>
      </c>
      <c r="BB498" s="41">
        <f ca="1">EXP(($C$384)*'Part F'!BA130)</f>
        <v>1.0004725198343698</v>
      </c>
      <c r="BC498" s="41">
        <f ca="1">EXP(($C$384)*'Part F'!BB130)</f>
        <v>1.0006909535912178</v>
      </c>
      <c r="BD498" s="41">
        <f ca="1">EXP(($C$384)*'Part F'!BC130)</f>
        <v>1.0006984748842969</v>
      </c>
      <c r="BE498" s="41">
        <f ca="1">EXP(($C$384)*'Part F'!BD130)</f>
        <v>1.0004994248482018</v>
      </c>
      <c r="BF498" s="41">
        <f ca="1">EXP(($C$384)*'Part F'!BE130)</f>
        <v>1.0008318437270818</v>
      </c>
      <c r="BG498" s="41">
        <f ca="1">EXP(($C$384)*'Part F'!BF130)</f>
        <v>1.0005120743568985</v>
      </c>
      <c r="BH498" s="41">
        <f ca="1">EXP(($C$384)*'Part F'!BG130)</f>
        <v>1.0006815583521005</v>
      </c>
      <c r="BI498" s="41">
        <f ca="1">EXP(($C$384)*'Part F'!BH130)</f>
        <v>1.0005489757472907</v>
      </c>
      <c r="BJ498" s="41">
        <f ca="1">EXP(($C$384)*'Part F'!BI130)</f>
        <v>1.0003897250296279</v>
      </c>
      <c r="BK498" s="41">
        <f ca="1">EXP(($C$384)*'Part F'!BJ130)</f>
        <v>1.0005255752160702</v>
      </c>
      <c r="BL498" s="41">
        <f ca="1">EXP(($C$384)*'Part F'!BK130)</f>
        <v>1.0006323561365118</v>
      </c>
      <c r="BM498" s="41">
        <f ca="1">EXP(($C$384)*'Part F'!BL130)</f>
        <v>1.0005277925576068</v>
      </c>
      <c r="BN498" s="41">
        <f ca="1">EXP(($C$384)*'Part F'!BM130)</f>
        <v>1.0006590364982446</v>
      </c>
      <c r="BO498" s="41">
        <f ca="1">EXP(($C$384)*'Part F'!BN130)</f>
        <v>1.0005392001299049</v>
      </c>
      <c r="BP498" s="41">
        <f ca="1">EXP(($C$384)*'Part F'!BO130)</f>
        <v>1.0005336103202322</v>
      </c>
      <c r="BQ498" s="41">
        <f ca="1">EXP(($C$384)*'Part F'!BP130)</f>
        <v>1.0005452006620026</v>
      </c>
      <c r="BR498" s="41">
        <f ca="1">EXP(($C$384)*'Part F'!BQ130)</f>
        <v>1.0005884056627801</v>
      </c>
      <c r="BS498" s="41">
        <f ca="1">EXP(($C$384)*'Part F'!BR130)</f>
        <v>1.000617630779117</v>
      </c>
      <c r="BT498" s="41">
        <f ca="1">EXP(($C$384)*'Part F'!BS130)</f>
        <v>1.0004780159187718</v>
      </c>
      <c r="BU498" s="41">
        <f ca="1">EXP(($C$384)*'Part F'!BT130)</f>
        <v>1.0004594174051411</v>
      </c>
      <c r="BV498" s="41">
        <f ca="1">EXP(($C$384)*'Part F'!BU130)</f>
        <v>1.0004735295622975</v>
      </c>
      <c r="BW498" s="41">
        <f ca="1">EXP(($C$384)*'Part F'!BV130)</f>
        <v>1.0007077444204404</v>
      </c>
      <c r="BX498" s="41">
        <f ca="1">EXP(($C$384)*'Part F'!BW130)</f>
        <v>1.0005508300870898</v>
      </c>
      <c r="BY498" s="41">
        <f ca="1">EXP(($C$384)*'Part F'!BX130)</f>
        <v>1.0004100163315777</v>
      </c>
      <c r="BZ498" s="41">
        <f ca="1">EXP(($C$384)*'Part F'!BY130)</f>
        <v>1.0003012529406941</v>
      </c>
      <c r="CA498" s="41">
        <f ca="1">EXP(($C$384)*'Part F'!BZ130)</f>
        <v>1.000533041828193</v>
      </c>
      <c r="CB498" s="41">
        <f ca="1">EXP(($C$384)*'Part F'!CA130)</f>
        <v>1.0006148610320282</v>
      </c>
      <c r="CC498" s="41">
        <f ca="1">EXP(($C$384)*'Part F'!CB130)</f>
        <v>1.0006957940180634</v>
      </c>
      <c r="CD498" s="41">
        <f ca="1">EXP(($C$384)*'Part F'!CC130)</f>
        <v>1.0005441073278221</v>
      </c>
      <c r="CE498" s="41">
        <f ca="1">EXP(($C$384)*'Part F'!CD130)</f>
        <v>1.0005267101742275</v>
      </c>
      <c r="CF498" s="41">
        <f ca="1">EXP(($C$384)*'Part F'!CE130)</f>
        <v>1.0004440122876783</v>
      </c>
      <c r="CG498" s="41">
        <f ca="1">EXP(($C$384)*'Part F'!CF130)</f>
        <v>1.0005975071366584</v>
      </c>
      <c r="CH498" s="41">
        <f ca="1">EXP(($C$384)*'Part F'!CG130)</f>
        <v>1.0003956048831906</v>
      </c>
      <c r="CI498" s="41">
        <f ca="1">EXP(($C$384)*'Part F'!CH130)</f>
        <v>1.000542967264096</v>
      </c>
      <c r="CJ498" s="41">
        <f ca="1">EXP(($C$384)*'Part F'!CI130)</f>
        <v>1.000581666986202</v>
      </c>
      <c r="CK498" s="41">
        <f ca="1">EXP(($C$384)*'Part F'!CJ130)</f>
        <v>1.000566594584859</v>
      </c>
      <c r="CL498" s="41">
        <f ca="1">EXP(($C$384)*'Part F'!CK130)</f>
        <v>1.0005773583487183</v>
      </c>
      <c r="CM498" s="41">
        <f ca="1">EXP(($C$384)*'Part F'!CL130)</f>
        <v>1.0004805333641065</v>
      </c>
      <c r="CN498" s="41">
        <f ca="1">EXP(($C$384)*'Part F'!CM130)</f>
        <v>1.0005658649223699</v>
      </c>
      <c r="CO498" s="41">
        <f ca="1">EXP(($C$384)*'Part F'!CN130)</f>
        <v>1.0004505301019087</v>
      </c>
      <c r="CP498" s="41">
        <f ca="1">EXP(($C$384)*'Part F'!CO130)</f>
        <v>1.0006221732914466</v>
      </c>
      <c r="CQ498" s="41">
        <f ca="1">EXP(($C$384)*'Part F'!CP130)</f>
        <v>1.0004630659232441</v>
      </c>
      <c r="CR498" s="41">
        <f ca="1">EXP(($C$384)*'Part F'!CQ130)</f>
        <v>1.0004188045232603</v>
      </c>
      <c r="CS498" s="41">
        <f ca="1">EXP(($C$384)*'Part F'!CR130)</f>
        <v>1.000536371041328</v>
      </c>
      <c r="CT498" s="41">
        <f ca="1">EXP(($C$384)*'Part F'!CS130)</f>
        <v>1.0005803389729211</v>
      </c>
      <c r="CU498" s="41">
        <f ca="1">EXP(($C$384)*'Part F'!CT130)</f>
        <v>1.0006906268656937</v>
      </c>
      <c r="CV498" s="41">
        <f ca="1">EXP(($C$384)*'Part F'!CU130)</f>
        <v>1.0005221201179042</v>
      </c>
      <c r="CW498" s="41">
        <f ca="1">EXP(($C$384)*'Part F'!CV130)</f>
        <v>1.0004980636366616</v>
      </c>
      <c r="CX498" s="41">
        <f ca="1">EXP(($C$384)*'Part F'!CW130)</f>
        <v>1.0004933936269285</v>
      </c>
      <c r="CY498" s="41">
        <f ca="1">EXP(($C$384)*'Part F'!CX130)</f>
        <v>1.0005949384817681</v>
      </c>
    </row>
    <row r="499" spans="3:103" x14ac:dyDescent="0.2">
      <c r="C499" s="41">
        <f t="shared" si="38"/>
        <v>9.6666666666666661</v>
      </c>
      <c r="D499" s="41">
        <f ca="1">EXP(($C$384)*'Part F'!C131)</f>
        <v>1.0005358710796473</v>
      </c>
      <c r="E499" s="41">
        <f ca="1">EXP(($C$384)*'Part F'!D131)</f>
        <v>1.0005105826166334</v>
      </c>
      <c r="F499" s="41">
        <f ca="1">EXP(($C$384)*'Part F'!E131)</f>
        <v>1.0006351505749258</v>
      </c>
      <c r="G499" s="41">
        <f ca="1">EXP(($C$384)*'Part F'!F131)</f>
        <v>1.0005893403390909</v>
      </c>
      <c r="H499" s="41">
        <f ca="1">EXP(($C$384)*'Part F'!G131)</f>
        <v>1.0008144833848207</v>
      </c>
      <c r="I499" s="41">
        <f ca="1">EXP(($C$384)*'Part F'!H131)</f>
        <v>1.0005443888520493</v>
      </c>
      <c r="J499" s="41">
        <f ca="1">EXP(($C$384)*'Part F'!I131)</f>
        <v>1.0006861001331171</v>
      </c>
      <c r="K499" s="41">
        <f ca="1">EXP(($C$384)*'Part F'!J131)</f>
        <v>1.0006488669778122</v>
      </c>
      <c r="L499" s="41">
        <f ca="1">EXP(($C$384)*'Part F'!K131)</f>
        <v>1.0006418900597727</v>
      </c>
      <c r="M499" s="41">
        <f ca="1">EXP(($C$384)*'Part F'!L131)</f>
        <v>1.0006273201419857</v>
      </c>
      <c r="N499" s="41">
        <f ca="1">EXP(($C$384)*'Part F'!M131)</f>
        <v>1.0006941790569488</v>
      </c>
      <c r="O499" s="41">
        <f ca="1">EXP(($C$384)*'Part F'!N131)</f>
        <v>1.000467745576229</v>
      </c>
      <c r="P499" s="41">
        <f ca="1">EXP(($C$384)*'Part F'!O131)</f>
        <v>1.0007210555378114</v>
      </c>
      <c r="Q499" s="41">
        <f ca="1">EXP(($C$384)*'Part F'!P131)</f>
        <v>1.0006598637923694</v>
      </c>
      <c r="R499" s="41">
        <f ca="1">EXP(($C$384)*'Part F'!Q131)</f>
        <v>1.0007092483336832</v>
      </c>
      <c r="S499" s="41">
        <f ca="1">EXP(($C$384)*'Part F'!R131)</f>
        <v>1.000552843377128</v>
      </c>
      <c r="T499" s="41">
        <f ca="1">EXP(($C$384)*'Part F'!S131)</f>
        <v>1.0005615510052839</v>
      </c>
      <c r="U499" s="41">
        <f ca="1">EXP(($C$384)*'Part F'!T131)</f>
        <v>1.0006406194397102</v>
      </c>
      <c r="V499" s="41">
        <f ca="1">EXP(($C$384)*'Part F'!U131)</f>
        <v>1.0005832368824785</v>
      </c>
      <c r="W499" s="41">
        <f ca="1">EXP(($C$384)*'Part F'!V131)</f>
        <v>1.0006042893491558</v>
      </c>
      <c r="X499" s="41">
        <f ca="1">EXP(($C$384)*'Part F'!W131)</f>
        <v>1.0005762758901307</v>
      </c>
      <c r="Y499" s="41">
        <f ca="1">EXP(($C$384)*'Part F'!X131)</f>
        <v>1.0005118761753626</v>
      </c>
      <c r="Z499" s="41">
        <f ca="1">EXP(($C$384)*'Part F'!Y131)</f>
        <v>1.0004978524196093</v>
      </c>
      <c r="AA499" s="41">
        <f ca="1">EXP(($C$384)*'Part F'!Z131)</f>
        <v>1.0003564672944047</v>
      </c>
      <c r="AB499" s="41">
        <f ca="1">EXP(($C$384)*'Part F'!AA131)</f>
        <v>1.0005245225980359</v>
      </c>
      <c r="AC499" s="41">
        <f ca="1">EXP(($C$384)*'Part F'!AB131)</f>
        <v>1.000599221946139</v>
      </c>
      <c r="AD499" s="41">
        <f ca="1">EXP(($C$384)*'Part F'!AC131)</f>
        <v>1.0006223840385551</v>
      </c>
      <c r="AE499" s="41">
        <f ca="1">EXP(($C$384)*'Part F'!AD131)</f>
        <v>1.0005781543459462</v>
      </c>
      <c r="AF499" s="41">
        <f ca="1">EXP(($C$384)*'Part F'!AE131)</f>
        <v>1.0003753754272406</v>
      </c>
      <c r="AG499" s="41">
        <f ca="1">EXP(($C$384)*'Part F'!AF131)</f>
        <v>1.0006527198869402</v>
      </c>
      <c r="AH499" s="41">
        <f ca="1">EXP(($C$384)*'Part F'!AG131)</f>
        <v>1.0006479773022554</v>
      </c>
      <c r="AI499" s="41">
        <f ca="1">EXP(($C$384)*'Part F'!AH131)</f>
        <v>1.0006054825788679</v>
      </c>
      <c r="AJ499" s="41">
        <f ca="1">EXP(($C$384)*'Part F'!AI131)</f>
        <v>1.0005232662830756</v>
      </c>
      <c r="AK499" s="41">
        <f ca="1">EXP(($C$384)*'Part F'!AJ131)</f>
        <v>1.0005792808327594</v>
      </c>
      <c r="AL499" s="41">
        <f ca="1">EXP(($C$384)*'Part F'!AK131)</f>
        <v>1.0004481794806694</v>
      </c>
      <c r="AM499" s="41">
        <f ca="1">EXP(($C$384)*'Part F'!AL131)</f>
        <v>1.0007432914513439</v>
      </c>
      <c r="AN499" s="41">
        <f ca="1">EXP(($C$384)*'Part F'!AM131)</f>
        <v>1.0005066870661821</v>
      </c>
      <c r="AO499" s="41">
        <f ca="1">EXP(($C$384)*'Part F'!AN131)</f>
        <v>1.0005628725365772</v>
      </c>
      <c r="AP499" s="41">
        <f ca="1">EXP(($C$384)*'Part F'!AO131)</f>
        <v>1.0005168792577026</v>
      </c>
      <c r="AQ499" s="41">
        <f ca="1">EXP(($C$384)*'Part F'!AP131)</f>
        <v>1.0005402393392544</v>
      </c>
      <c r="AR499" s="41">
        <f ca="1">EXP(($C$384)*'Part F'!AQ131)</f>
        <v>1.0008144822744218</v>
      </c>
      <c r="AS499" s="41">
        <f ca="1">EXP(($C$384)*'Part F'!AR131)</f>
        <v>1.0005221481635105</v>
      </c>
      <c r="AT499" s="41">
        <f ca="1">EXP(($C$384)*'Part F'!AS131)</f>
        <v>1.0004474562814547</v>
      </c>
      <c r="AU499" s="41">
        <f ca="1">EXP(($C$384)*'Part F'!AT131)</f>
        <v>1.0005872246449921</v>
      </c>
      <c r="AV499" s="41">
        <f ca="1">EXP(($C$384)*'Part F'!AU131)</f>
        <v>1.0006364421258238</v>
      </c>
      <c r="AW499" s="41">
        <f ca="1">EXP(($C$384)*'Part F'!AV131)</f>
        <v>1.0004761452591893</v>
      </c>
      <c r="AX499" s="41">
        <f ca="1">EXP(($C$384)*'Part F'!AW131)</f>
        <v>1.0003162937603287</v>
      </c>
      <c r="AY499" s="41">
        <f ca="1">EXP(($C$384)*'Part F'!AX131)</f>
        <v>1.0004975071747302</v>
      </c>
      <c r="AZ499" s="41">
        <f ca="1">EXP(($C$384)*'Part F'!AY131)</f>
        <v>1.0007454918269101</v>
      </c>
      <c r="BA499" s="41">
        <f ca="1">EXP(($C$384)*'Part F'!AZ131)</f>
        <v>1.0005662664687243</v>
      </c>
      <c r="BB499" s="41">
        <f ca="1">EXP(($C$384)*'Part F'!BA131)</f>
        <v>1.0004762349217609</v>
      </c>
      <c r="BC499" s="41">
        <f ca="1">EXP(($C$384)*'Part F'!BB131)</f>
        <v>1.0006773348416367</v>
      </c>
      <c r="BD499" s="41">
        <f ca="1">EXP(($C$384)*'Part F'!BC131)</f>
        <v>1.0007075965654788</v>
      </c>
      <c r="BE499" s="41">
        <f ca="1">EXP(($C$384)*'Part F'!BD131)</f>
        <v>1.0005081758277792</v>
      </c>
      <c r="BF499" s="41">
        <f ca="1">EXP(($C$384)*'Part F'!BE131)</f>
        <v>1.0008016025960611</v>
      </c>
      <c r="BG499" s="41">
        <f ca="1">EXP(($C$384)*'Part F'!BF131)</f>
        <v>1.0005163079826798</v>
      </c>
      <c r="BH499" s="41">
        <f ca="1">EXP(($C$384)*'Part F'!BG131)</f>
        <v>1.000714190021748</v>
      </c>
      <c r="BI499" s="41">
        <f ca="1">EXP(($C$384)*'Part F'!BH131)</f>
        <v>1.0005552884726827</v>
      </c>
      <c r="BJ499" s="41">
        <f ca="1">EXP(($C$384)*'Part F'!BI131)</f>
        <v>1.0003749995859739</v>
      </c>
      <c r="BK499" s="41">
        <f ca="1">EXP(($C$384)*'Part F'!BJ131)</f>
        <v>1.0005208357088973</v>
      </c>
      <c r="BL499" s="41">
        <f ca="1">EXP(($C$384)*'Part F'!BK131)</f>
        <v>1.0006252943146459</v>
      </c>
      <c r="BM499" s="41">
        <f ca="1">EXP(($C$384)*'Part F'!BL131)</f>
        <v>1.0005431916459895</v>
      </c>
      <c r="BN499" s="41">
        <f ca="1">EXP(($C$384)*'Part F'!BM131)</f>
        <v>1.0006553638336597</v>
      </c>
      <c r="BO499" s="41">
        <f ca="1">EXP(($C$384)*'Part F'!BN131)</f>
        <v>1.0005207435517045</v>
      </c>
      <c r="BP499" s="41">
        <f ca="1">EXP(($C$384)*'Part F'!BO131)</f>
        <v>1.0005211473005655</v>
      </c>
      <c r="BQ499" s="41">
        <f ca="1">EXP(($C$384)*'Part F'!BP131)</f>
        <v>1.0005353027089088</v>
      </c>
      <c r="BR499" s="41">
        <f ca="1">EXP(($C$384)*'Part F'!BQ131)</f>
        <v>1.0005991239252037</v>
      </c>
      <c r="BS499" s="41">
        <f ca="1">EXP(($C$384)*'Part F'!BR131)</f>
        <v>1.0006165648153196</v>
      </c>
      <c r="BT499" s="41">
        <f ca="1">EXP(($C$384)*'Part F'!BS131)</f>
        <v>1.00049372925664</v>
      </c>
      <c r="BU499" s="41">
        <f ca="1">EXP(($C$384)*'Part F'!BT131)</f>
        <v>1.0004660634491394</v>
      </c>
      <c r="BV499" s="41">
        <f ca="1">EXP(($C$384)*'Part F'!BU131)</f>
        <v>1.0004790941454542</v>
      </c>
      <c r="BW499" s="41">
        <f ca="1">EXP(($C$384)*'Part F'!BV131)</f>
        <v>1.000704478656284</v>
      </c>
      <c r="BX499" s="41">
        <f ca="1">EXP(($C$384)*'Part F'!BW131)</f>
        <v>1.0005322327991253</v>
      </c>
      <c r="BY499" s="41">
        <f ca="1">EXP(($C$384)*'Part F'!BX131)</f>
        <v>1.0003965142156226</v>
      </c>
      <c r="BZ499" s="41">
        <f ca="1">EXP(($C$384)*'Part F'!BY131)</f>
        <v>1.0003011552891368</v>
      </c>
      <c r="CA499" s="41">
        <f ca="1">EXP(($C$384)*'Part F'!BZ131)</f>
        <v>1.0005386921676571</v>
      </c>
      <c r="CB499" s="41">
        <f ca="1">EXP(($C$384)*'Part F'!CA131)</f>
        <v>1.0005956892823202</v>
      </c>
      <c r="CC499" s="41">
        <f ca="1">EXP(($C$384)*'Part F'!CB131)</f>
        <v>1.0006981152277863</v>
      </c>
      <c r="CD499" s="41">
        <f ca="1">EXP(($C$384)*'Part F'!CC131)</f>
        <v>1.0005606789370933</v>
      </c>
      <c r="CE499" s="41">
        <f ca="1">EXP(($C$384)*'Part F'!CD131)</f>
        <v>1.0005212392523373</v>
      </c>
      <c r="CF499" s="41">
        <f ca="1">EXP(($C$384)*'Part F'!CE131)</f>
        <v>1.0004763634739848</v>
      </c>
      <c r="CG499" s="41">
        <f ca="1">EXP(($C$384)*'Part F'!CF131)</f>
        <v>1.0006082081731622</v>
      </c>
      <c r="CH499" s="41">
        <f ca="1">EXP(($C$384)*'Part F'!CG131)</f>
        <v>1.0004014409884827</v>
      </c>
      <c r="CI499" s="41">
        <f ca="1">EXP(($C$384)*'Part F'!CH131)</f>
        <v>1.0005218177393329</v>
      </c>
      <c r="CJ499" s="41">
        <f ca="1">EXP(($C$384)*'Part F'!CI131)</f>
        <v>1.0005924530172472</v>
      </c>
      <c r="CK499" s="41">
        <f ca="1">EXP(($C$384)*'Part F'!CJ131)</f>
        <v>1.000571883214014</v>
      </c>
      <c r="CL499" s="41">
        <f ca="1">EXP(($C$384)*'Part F'!CK131)</f>
        <v>1.0005815554217237</v>
      </c>
      <c r="CM499" s="41">
        <f ca="1">EXP(($C$384)*'Part F'!CL131)</f>
        <v>1.0004712670076612</v>
      </c>
      <c r="CN499" s="41">
        <f ca="1">EXP(($C$384)*'Part F'!CM131)</f>
        <v>1.0005800340022208</v>
      </c>
      <c r="CO499" s="41">
        <f ca="1">EXP(($C$384)*'Part F'!CN131)</f>
        <v>1.000462175582965</v>
      </c>
      <c r="CP499" s="41">
        <f ca="1">EXP(($C$384)*'Part F'!CO131)</f>
        <v>1.0006169867088279</v>
      </c>
      <c r="CQ499" s="41">
        <f ca="1">EXP(($C$384)*'Part F'!CP131)</f>
        <v>1.0004658155565702</v>
      </c>
      <c r="CR499" s="41">
        <f ca="1">EXP(($C$384)*'Part F'!CQ131)</f>
        <v>1.0004206250781609</v>
      </c>
      <c r="CS499" s="41">
        <f ca="1">EXP(($C$384)*'Part F'!CR131)</f>
        <v>1.0005308659065253</v>
      </c>
      <c r="CT499" s="41">
        <f ca="1">EXP(($C$384)*'Part F'!CS131)</f>
        <v>1.0005693697906639</v>
      </c>
      <c r="CU499" s="41">
        <f ca="1">EXP(($C$384)*'Part F'!CT131)</f>
        <v>1.0007022096630169</v>
      </c>
      <c r="CV499" s="41">
        <f ca="1">EXP(($C$384)*'Part F'!CU131)</f>
        <v>1.0005121523679807</v>
      </c>
      <c r="CW499" s="41">
        <f ca="1">EXP(($C$384)*'Part F'!CV131)</f>
        <v>1.0005100785667433</v>
      </c>
      <c r="CX499" s="41">
        <f ca="1">EXP(($C$384)*'Part F'!CW131)</f>
        <v>1.0004928452522053</v>
      </c>
      <c r="CY499" s="41">
        <f ca="1">EXP(($C$384)*'Part F'!CX131)</f>
        <v>1.000598284240118</v>
      </c>
    </row>
    <row r="500" spans="3:103" x14ac:dyDescent="0.2">
      <c r="C500" s="41">
        <f t="shared" si="38"/>
        <v>9.75</v>
      </c>
      <c r="D500" s="41">
        <f ca="1">EXP(($C$384)*'Part F'!C132)</f>
        <v>1.0005415801886282</v>
      </c>
      <c r="E500" s="41">
        <f ca="1">EXP(($C$384)*'Part F'!D132)</f>
        <v>1.0005166242144359</v>
      </c>
      <c r="F500" s="41">
        <f ca="1">EXP(($C$384)*'Part F'!E132)</f>
        <v>1.0006371191923373</v>
      </c>
      <c r="G500" s="41">
        <f ca="1">EXP(($C$384)*'Part F'!F132)</f>
        <v>1.0005822916991369</v>
      </c>
      <c r="H500" s="41">
        <f ca="1">EXP(($C$384)*'Part F'!G132)</f>
        <v>1.0008060756109229</v>
      </c>
      <c r="I500" s="41">
        <f ca="1">EXP(($C$384)*'Part F'!H132)</f>
        <v>1.0005219007974413</v>
      </c>
      <c r="J500" s="41">
        <f ca="1">EXP(($C$384)*'Part F'!I132)</f>
        <v>1.0006901020700714</v>
      </c>
      <c r="K500" s="41">
        <f ca="1">EXP(($C$384)*'Part F'!J132)</f>
        <v>1.0006360439871147</v>
      </c>
      <c r="L500" s="41">
        <f ca="1">EXP(($C$384)*'Part F'!K132)</f>
        <v>1.0006439782083389</v>
      </c>
      <c r="M500" s="41">
        <f ca="1">EXP(($C$384)*'Part F'!L132)</f>
        <v>1.000628131756323</v>
      </c>
      <c r="N500" s="41">
        <f ca="1">EXP(($C$384)*'Part F'!M132)</f>
        <v>1.0006813534327685</v>
      </c>
      <c r="O500" s="41">
        <f ca="1">EXP(($C$384)*'Part F'!N132)</f>
        <v>1.0004646963788411</v>
      </c>
      <c r="P500" s="41">
        <f ca="1">EXP(($C$384)*'Part F'!O132)</f>
        <v>1.0006848780044781</v>
      </c>
      <c r="Q500" s="41">
        <f ca="1">EXP(($C$384)*'Part F'!P132)</f>
        <v>1.0006375009975714</v>
      </c>
      <c r="R500" s="41">
        <f ca="1">EXP(($C$384)*'Part F'!Q132)</f>
        <v>1.0007002120813522</v>
      </c>
      <c r="S500" s="41">
        <f ca="1">EXP(($C$384)*'Part F'!R132)</f>
        <v>1.0005515003129304</v>
      </c>
      <c r="T500" s="41">
        <f ca="1">EXP(($C$384)*'Part F'!S132)</f>
        <v>1.0005641871628956</v>
      </c>
      <c r="U500" s="41">
        <f ca="1">EXP(($C$384)*'Part F'!T132)</f>
        <v>1.0006445291982047</v>
      </c>
      <c r="V500" s="41">
        <f ca="1">EXP(($C$384)*'Part F'!U132)</f>
        <v>1.0005681202922498</v>
      </c>
      <c r="W500" s="41">
        <f ca="1">EXP(($C$384)*'Part F'!V132)</f>
        <v>1.0005897814423541</v>
      </c>
      <c r="X500" s="41">
        <f ca="1">EXP(($C$384)*'Part F'!W132)</f>
        <v>1.0005931869205518</v>
      </c>
      <c r="Y500" s="41">
        <f ca="1">EXP(($C$384)*'Part F'!X132)</f>
        <v>1.0004939977719691</v>
      </c>
      <c r="Z500" s="41">
        <f ca="1">EXP(($C$384)*'Part F'!Y132)</f>
        <v>1.0005051656790209</v>
      </c>
      <c r="AA500" s="41">
        <f ca="1">EXP(($C$384)*'Part F'!Z132)</f>
        <v>1.0003538972496757</v>
      </c>
      <c r="AB500" s="41">
        <f ca="1">EXP(($C$384)*'Part F'!AA132)</f>
        <v>1.0005219207145237</v>
      </c>
      <c r="AC500" s="41">
        <f ca="1">EXP(($C$384)*'Part F'!AB132)</f>
        <v>1.0006040179730091</v>
      </c>
      <c r="AD500" s="41">
        <f ca="1">EXP(($C$384)*'Part F'!AC132)</f>
        <v>1.0006066882789404</v>
      </c>
      <c r="AE500" s="41">
        <f ca="1">EXP(($C$384)*'Part F'!AD132)</f>
        <v>1.0005887823604531</v>
      </c>
      <c r="AF500" s="41">
        <f ca="1">EXP(($C$384)*'Part F'!AE132)</f>
        <v>1.0003777697814691</v>
      </c>
      <c r="AG500" s="41">
        <f ca="1">EXP(($C$384)*'Part F'!AF132)</f>
        <v>1.0006388364787391</v>
      </c>
      <c r="AH500" s="41">
        <f ca="1">EXP(($C$384)*'Part F'!AG132)</f>
        <v>1.0006664427594714</v>
      </c>
      <c r="AI500" s="41">
        <f ca="1">EXP(($C$384)*'Part F'!AH132)</f>
        <v>1.0006077594859131</v>
      </c>
      <c r="AJ500" s="41">
        <f ca="1">EXP(($C$384)*'Part F'!AI132)</f>
        <v>1.0005180255311479</v>
      </c>
      <c r="AK500" s="41">
        <f ca="1">EXP(($C$384)*'Part F'!AJ132)</f>
        <v>1.000549715841007</v>
      </c>
      <c r="AL500" s="41">
        <f ca="1">EXP(($C$384)*'Part F'!AK132)</f>
        <v>1.0004586206717194</v>
      </c>
      <c r="AM500" s="41">
        <f ca="1">EXP(($C$384)*'Part F'!AL132)</f>
        <v>1.0007510239641018</v>
      </c>
      <c r="AN500" s="41">
        <f ca="1">EXP(($C$384)*'Part F'!AM132)</f>
        <v>1.0005274759053371</v>
      </c>
      <c r="AO500" s="41">
        <f ca="1">EXP(($C$384)*'Part F'!AN132)</f>
        <v>1.0005651664451154</v>
      </c>
      <c r="AP500" s="41">
        <f ca="1">EXP(($C$384)*'Part F'!AO132)</f>
        <v>1.0005208575378794</v>
      </c>
      <c r="AQ500" s="41">
        <f ca="1">EXP(($C$384)*'Part F'!AP132)</f>
        <v>1.0005230108470984</v>
      </c>
      <c r="AR500" s="41">
        <f ca="1">EXP(($C$384)*'Part F'!AQ132)</f>
        <v>1.0008176750734152</v>
      </c>
      <c r="AS500" s="41">
        <f ca="1">EXP(($C$384)*'Part F'!AR132)</f>
        <v>1.0005301104144801</v>
      </c>
      <c r="AT500" s="41">
        <f ca="1">EXP(($C$384)*'Part F'!AS132)</f>
        <v>1.0004626681906752</v>
      </c>
      <c r="AU500" s="41">
        <f ca="1">EXP(($C$384)*'Part F'!AT132)</f>
        <v>1.0005800022987437</v>
      </c>
      <c r="AV500" s="41">
        <f ca="1">EXP(($C$384)*'Part F'!AU132)</f>
        <v>1.0006262207110979</v>
      </c>
      <c r="AW500" s="41">
        <f ca="1">EXP(($C$384)*'Part F'!AV132)</f>
        <v>1.0004740863459325</v>
      </c>
      <c r="AX500" s="41">
        <f ca="1">EXP(($C$384)*'Part F'!AW132)</f>
        <v>1.000301359617783</v>
      </c>
      <c r="AY500" s="41">
        <f ca="1">EXP(($C$384)*'Part F'!AX132)</f>
        <v>1.0005028324562035</v>
      </c>
      <c r="AZ500" s="41">
        <f ca="1">EXP(($C$384)*'Part F'!AY132)</f>
        <v>1.0007386444234061</v>
      </c>
      <c r="BA500" s="41">
        <f ca="1">EXP(($C$384)*'Part F'!AZ132)</f>
        <v>1.0005722612478811</v>
      </c>
      <c r="BB500" s="41">
        <f ca="1">EXP(($C$384)*'Part F'!BA132)</f>
        <v>1.0004625407047869</v>
      </c>
      <c r="BC500" s="41">
        <f ca="1">EXP(($C$384)*'Part F'!BB132)</f>
        <v>1.0006986201131762</v>
      </c>
      <c r="BD500" s="41">
        <f ca="1">EXP(($C$384)*'Part F'!BC132)</f>
        <v>1.0007047645914906</v>
      </c>
      <c r="BE500" s="41">
        <f ca="1">EXP(($C$384)*'Part F'!BD132)</f>
        <v>1.0005062725513789</v>
      </c>
      <c r="BF500" s="41">
        <f ca="1">EXP(($C$384)*'Part F'!BE132)</f>
        <v>1.0008076684111005</v>
      </c>
      <c r="BG500" s="41">
        <f ca="1">EXP(($C$384)*'Part F'!BF132)</f>
        <v>1.0005387698572634</v>
      </c>
      <c r="BH500" s="41">
        <f ca="1">EXP(($C$384)*'Part F'!BG132)</f>
        <v>1.0006879240472253</v>
      </c>
      <c r="BI500" s="41">
        <f ca="1">EXP(($C$384)*'Part F'!BH132)</f>
        <v>1.0005550767818798</v>
      </c>
      <c r="BJ500" s="41">
        <f ca="1">EXP(($C$384)*'Part F'!BI132)</f>
        <v>1.0003705852669647</v>
      </c>
      <c r="BK500" s="41">
        <f ca="1">EXP(($C$384)*'Part F'!BJ132)</f>
        <v>1.0005229858218936</v>
      </c>
      <c r="BL500" s="41">
        <f ca="1">EXP(($C$384)*'Part F'!BK132)</f>
        <v>1.0006428509142502</v>
      </c>
      <c r="BM500" s="41">
        <f ca="1">EXP(($C$384)*'Part F'!BL132)</f>
        <v>1.0005446677691785</v>
      </c>
      <c r="BN500" s="41">
        <f ca="1">EXP(($C$384)*'Part F'!BM132)</f>
        <v>1.0006531031988621</v>
      </c>
      <c r="BO500" s="41">
        <f ca="1">EXP(($C$384)*'Part F'!BN132)</f>
        <v>1.0005277765849192</v>
      </c>
      <c r="BP500" s="41">
        <f ca="1">EXP(($C$384)*'Part F'!BO132)</f>
        <v>1.0005169004847865</v>
      </c>
      <c r="BQ500" s="41">
        <f ca="1">EXP(($C$384)*'Part F'!BP132)</f>
        <v>1.0005395008016276</v>
      </c>
      <c r="BR500" s="41">
        <f ca="1">EXP(($C$384)*'Part F'!BQ132)</f>
        <v>1.000612401065875</v>
      </c>
      <c r="BS500" s="41">
        <f ca="1">EXP(($C$384)*'Part F'!BR132)</f>
        <v>1.0006162429177072</v>
      </c>
      <c r="BT500" s="41">
        <f ca="1">EXP(($C$384)*'Part F'!BS132)</f>
        <v>1.0005052982745675</v>
      </c>
      <c r="BU500" s="41">
        <f ca="1">EXP(($C$384)*'Part F'!BT132)</f>
        <v>1.0004710425048826</v>
      </c>
      <c r="BV500" s="41">
        <f ca="1">EXP(($C$384)*'Part F'!BU132)</f>
        <v>1.0004758328109209</v>
      </c>
      <c r="BW500" s="41">
        <f ca="1">EXP(($C$384)*'Part F'!BV132)</f>
        <v>1.0006924715508723</v>
      </c>
      <c r="BX500" s="41">
        <f ca="1">EXP(($C$384)*'Part F'!BW132)</f>
        <v>1.0005382311107656</v>
      </c>
      <c r="BY500" s="41">
        <f ca="1">EXP(($C$384)*'Part F'!BX132)</f>
        <v>1.0004133492109029</v>
      </c>
      <c r="BZ500" s="41">
        <f ca="1">EXP(($C$384)*'Part F'!BY132)</f>
        <v>1.000292538675166</v>
      </c>
      <c r="CA500" s="41">
        <f ca="1">EXP(($C$384)*'Part F'!BZ132)</f>
        <v>1.0005349308841835</v>
      </c>
      <c r="CB500" s="41">
        <f ca="1">EXP(($C$384)*'Part F'!CA132)</f>
        <v>1.0005952600885468</v>
      </c>
      <c r="CC500" s="41">
        <f ca="1">EXP(($C$384)*'Part F'!CB132)</f>
        <v>1.0007058528238533</v>
      </c>
      <c r="CD500" s="41">
        <f ca="1">EXP(($C$384)*'Part F'!CC132)</f>
        <v>1.0005495863415041</v>
      </c>
      <c r="CE500" s="41">
        <f ca="1">EXP(($C$384)*'Part F'!CD132)</f>
        <v>1.0005333964254164</v>
      </c>
      <c r="CF500" s="41">
        <f ca="1">EXP(($C$384)*'Part F'!CE132)</f>
        <v>1.000489858355228</v>
      </c>
      <c r="CG500" s="41">
        <f ca="1">EXP(($C$384)*'Part F'!CF132)</f>
        <v>1.000609844019863</v>
      </c>
      <c r="CH500" s="41">
        <f ca="1">EXP(($C$384)*'Part F'!CG132)</f>
        <v>1.0003910672630623</v>
      </c>
      <c r="CI500" s="41">
        <f ca="1">EXP(($C$384)*'Part F'!CH132)</f>
        <v>1.0005251951336904</v>
      </c>
      <c r="CJ500" s="41">
        <f ca="1">EXP(($C$384)*'Part F'!CI132)</f>
        <v>1.0006019867141132</v>
      </c>
      <c r="CK500" s="41">
        <f ca="1">EXP(($C$384)*'Part F'!CJ132)</f>
        <v>1.0005824999875002</v>
      </c>
      <c r="CL500" s="41">
        <f ca="1">EXP(($C$384)*'Part F'!CK132)</f>
        <v>1.0005940253188259</v>
      </c>
      <c r="CM500" s="41">
        <f ca="1">EXP(($C$384)*'Part F'!CL132)</f>
        <v>1.0004842784717181</v>
      </c>
      <c r="CN500" s="41">
        <f ca="1">EXP(($C$384)*'Part F'!CM132)</f>
        <v>1.000584569510452</v>
      </c>
      <c r="CO500" s="41">
        <f ca="1">EXP(($C$384)*'Part F'!CN132)</f>
        <v>1.0004688549060676</v>
      </c>
      <c r="CP500" s="41">
        <f ca="1">EXP(($C$384)*'Part F'!CO132)</f>
        <v>1.0006068917775515</v>
      </c>
      <c r="CQ500" s="41">
        <f ca="1">EXP(($C$384)*'Part F'!CP132)</f>
        <v>1.0004462542112247</v>
      </c>
      <c r="CR500" s="41">
        <f ca="1">EXP(($C$384)*'Part F'!CQ132)</f>
        <v>1.0004239044652379</v>
      </c>
      <c r="CS500" s="41">
        <f ca="1">EXP(($C$384)*'Part F'!CR132)</f>
        <v>1.0005175519461669</v>
      </c>
      <c r="CT500" s="41">
        <f ca="1">EXP(($C$384)*'Part F'!CS132)</f>
        <v>1.0005505594958604</v>
      </c>
      <c r="CU500" s="41">
        <f ca="1">EXP(($C$384)*'Part F'!CT132)</f>
        <v>1.0006980611990681</v>
      </c>
      <c r="CV500" s="41">
        <f ca="1">EXP(($C$384)*'Part F'!CU132)</f>
        <v>1.0005156569197196</v>
      </c>
      <c r="CW500" s="41">
        <f ca="1">EXP(($C$384)*'Part F'!CV132)</f>
        <v>1.000506356382854</v>
      </c>
      <c r="CX500" s="41">
        <f ca="1">EXP(($C$384)*'Part F'!CW132)</f>
        <v>1.0004926862367935</v>
      </c>
      <c r="CY500" s="41">
        <f ca="1">EXP(($C$384)*'Part F'!CX132)</f>
        <v>1.0005684217716522</v>
      </c>
    </row>
    <row r="501" spans="3:103" x14ac:dyDescent="0.2">
      <c r="C501" s="41">
        <f t="shared" si="38"/>
        <v>9.8333333333333339</v>
      </c>
      <c r="D501" s="41">
        <f ca="1">EXP(($C$384)*'Part F'!C133)</f>
        <v>1.0005320253367564</v>
      </c>
      <c r="E501" s="41">
        <f ca="1">EXP(($C$384)*'Part F'!D133)</f>
        <v>1.0005124679415873</v>
      </c>
      <c r="F501" s="41">
        <f ca="1">EXP(($C$384)*'Part F'!E133)</f>
        <v>1.0006363437069934</v>
      </c>
      <c r="G501" s="41">
        <f ca="1">EXP(($C$384)*'Part F'!F133)</f>
        <v>1.0005917345754149</v>
      </c>
      <c r="H501" s="41">
        <f ca="1">EXP(($C$384)*'Part F'!G133)</f>
        <v>1.000791471461993</v>
      </c>
      <c r="I501" s="41">
        <f ca="1">EXP(($C$384)*'Part F'!H133)</f>
        <v>1.0005162196430473</v>
      </c>
      <c r="J501" s="41">
        <f ca="1">EXP(($C$384)*'Part F'!I133)</f>
        <v>1.0007024533176805</v>
      </c>
      <c r="K501" s="41">
        <f ca="1">EXP(($C$384)*'Part F'!J133)</f>
        <v>1.0006193618050316</v>
      </c>
      <c r="L501" s="41">
        <f ca="1">EXP(($C$384)*'Part F'!K133)</f>
        <v>1.0006494853917784</v>
      </c>
      <c r="M501" s="41">
        <f ca="1">EXP(($C$384)*'Part F'!L133)</f>
        <v>1.0006422176256755</v>
      </c>
      <c r="N501" s="41">
        <f ca="1">EXP(($C$384)*'Part F'!M133)</f>
        <v>1.000666490884057</v>
      </c>
      <c r="O501" s="41">
        <f ca="1">EXP(($C$384)*'Part F'!N133)</f>
        <v>1.0004825164804199</v>
      </c>
      <c r="P501" s="41">
        <f ca="1">EXP(($C$384)*'Part F'!O133)</f>
        <v>1.000681805733338</v>
      </c>
      <c r="Q501" s="41">
        <f ca="1">EXP(($C$384)*'Part F'!P133)</f>
        <v>1.0006404403270877</v>
      </c>
      <c r="R501" s="41">
        <f ca="1">EXP(($C$384)*'Part F'!Q133)</f>
        <v>1.0006963412606809</v>
      </c>
      <c r="S501" s="41">
        <f ca="1">EXP(($C$384)*'Part F'!R133)</f>
        <v>1.0005359246064722</v>
      </c>
      <c r="T501" s="41">
        <f ca="1">EXP(($C$384)*'Part F'!S133)</f>
        <v>1.0005685851377104</v>
      </c>
      <c r="U501" s="41">
        <f ca="1">EXP(($C$384)*'Part F'!T133)</f>
        <v>1.0006763662758544</v>
      </c>
      <c r="V501" s="41">
        <f ca="1">EXP(($C$384)*'Part F'!U133)</f>
        <v>1.0005853207932081</v>
      </c>
      <c r="W501" s="41">
        <f ca="1">EXP(($C$384)*'Part F'!V133)</f>
        <v>1.0005838993285527</v>
      </c>
      <c r="X501" s="41">
        <f ca="1">EXP(($C$384)*'Part F'!W133)</f>
        <v>1.0006012482655535</v>
      </c>
      <c r="Y501" s="41">
        <f ca="1">EXP(($C$384)*'Part F'!X133)</f>
        <v>1.0005083794284308</v>
      </c>
      <c r="Z501" s="41">
        <f ca="1">EXP(($C$384)*'Part F'!Y133)</f>
        <v>1.0005197680405864</v>
      </c>
      <c r="AA501" s="41">
        <f ca="1">EXP(($C$384)*'Part F'!Z133)</f>
        <v>1.0003565718643457</v>
      </c>
      <c r="AB501" s="41">
        <f ca="1">EXP(($C$384)*'Part F'!AA133)</f>
        <v>1.000522159164734</v>
      </c>
      <c r="AC501" s="41">
        <f ca="1">EXP(($C$384)*'Part F'!AB133)</f>
        <v>1.000585588435652</v>
      </c>
      <c r="AD501" s="41">
        <f ca="1">EXP(($C$384)*'Part F'!AC133)</f>
        <v>1.0006234969155592</v>
      </c>
      <c r="AE501" s="41">
        <f ca="1">EXP(($C$384)*'Part F'!AD133)</f>
        <v>1.0005892551407027</v>
      </c>
      <c r="AF501" s="41">
        <f ca="1">EXP(($C$384)*'Part F'!AE133)</f>
        <v>1.0003880709655797</v>
      </c>
      <c r="AG501" s="41">
        <f ca="1">EXP(($C$384)*'Part F'!AF133)</f>
        <v>1.0006269436952349</v>
      </c>
      <c r="AH501" s="41">
        <f ca="1">EXP(($C$384)*'Part F'!AG133)</f>
        <v>1.0006590899766517</v>
      </c>
      <c r="AI501" s="41">
        <f ca="1">EXP(($C$384)*'Part F'!AH133)</f>
        <v>1.0006402036570001</v>
      </c>
      <c r="AJ501" s="41">
        <f ca="1">EXP(($C$384)*'Part F'!AI133)</f>
        <v>1.0005028601337487</v>
      </c>
      <c r="AK501" s="41">
        <f ca="1">EXP(($C$384)*'Part F'!AJ133)</f>
        <v>1.0005371967893235</v>
      </c>
      <c r="AL501" s="41">
        <f ca="1">EXP(($C$384)*'Part F'!AK133)</f>
        <v>1.0004783372466686</v>
      </c>
      <c r="AM501" s="41">
        <f ca="1">EXP(($C$384)*'Part F'!AL133)</f>
        <v>1.0007709734328842</v>
      </c>
      <c r="AN501" s="41">
        <f ca="1">EXP(($C$384)*'Part F'!AM133)</f>
        <v>1.0005275523718018</v>
      </c>
      <c r="AO501" s="41">
        <f ca="1">EXP(($C$384)*'Part F'!AN133)</f>
        <v>1.0005513064040876</v>
      </c>
      <c r="AP501" s="41">
        <f ca="1">EXP(($C$384)*'Part F'!AO133)</f>
        <v>1.0005345511338213</v>
      </c>
      <c r="AQ501" s="41">
        <f ca="1">EXP(($C$384)*'Part F'!AP133)</f>
        <v>1.0005188414448793</v>
      </c>
      <c r="AR501" s="41">
        <f ca="1">EXP(($C$384)*'Part F'!AQ133)</f>
        <v>1.0008267578642855</v>
      </c>
      <c r="AS501" s="41">
        <f ca="1">EXP(($C$384)*'Part F'!AR133)</f>
        <v>1.0005229397359683</v>
      </c>
      <c r="AT501" s="41">
        <f ca="1">EXP(($C$384)*'Part F'!AS133)</f>
        <v>1.0004683891635167</v>
      </c>
      <c r="AU501" s="41">
        <f ca="1">EXP(($C$384)*'Part F'!AT133)</f>
        <v>1.0005639807185851</v>
      </c>
      <c r="AV501" s="41">
        <f ca="1">EXP(($C$384)*'Part F'!AU133)</f>
        <v>1.0006109511102097</v>
      </c>
      <c r="AW501" s="41">
        <f ca="1">EXP(($C$384)*'Part F'!AV133)</f>
        <v>1.0004489228472138</v>
      </c>
      <c r="AX501" s="41">
        <f ca="1">EXP(($C$384)*'Part F'!AW133)</f>
        <v>1.0003184180466549</v>
      </c>
      <c r="AY501" s="41">
        <f ca="1">EXP(($C$384)*'Part F'!AX133)</f>
        <v>1.0004769499374555</v>
      </c>
      <c r="AZ501" s="41">
        <f ca="1">EXP(($C$384)*'Part F'!AY133)</f>
        <v>1.0007418735946987</v>
      </c>
      <c r="BA501" s="41">
        <f ca="1">EXP(($C$384)*'Part F'!AZ133)</f>
        <v>1.0005783284125489</v>
      </c>
      <c r="BB501" s="41">
        <f ca="1">EXP(($C$384)*'Part F'!BA133)</f>
        <v>1.000470423923802</v>
      </c>
      <c r="BC501" s="41">
        <f ca="1">EXP(($C$384)*'Part F'!BB133)</f>
        <v>1.0006969409329165</v>
      </c>
      <c r="BD501" s="41">
        <f ca="1">EXP(($C$384)*'Part F'!BC133)</f>
        <v>1.0007227500923275</v>
      </c>
      <c r="BE501" s="41">
        <f ca="1">EXP(($C$384)*'Part F'!BD133)</f>
        <v>1.0005301296105482</v>
      </c>
      <c r="BF501" s="41">
        <f ca="1">EXP(($C$384)*'Part F'!BE133)</f>
        <v>1.0007780284350134</v>
      </c>
      <c r="BG501" s="41">
        <f ca="1">EXP(($C$384)*'Part F'!BF133)</f>
        <v>1.0005645953904581</v>
      </c>
      <c r="BH501" s="41">
        <f ca="1">EXP(($C$384)*'Part F'!BG133)</f>
        <v>1.0006828725918431</v>
      </c>
      <c r="BI501" s="41">
        <f ca="1">EXP(($C$384)*'Part F'!BH133)</f>
        <v>1.0005365505897816</v>
      </c>
      <c r="BJ501" s="41">
        <f ca="1">EXP(($C$384)*'Part F'!BI133)</f>
        <v>1.000365739737618</v>
      </c>
      <c r="BK501" s="41">
        <f ca="1">EXP(($C$384)*'Part F'!BJ133)</f>
        <v>1.0005084558660415</v>
      </c>
      <c r="BL501" s="41">
        <f ca="1">EXP(($C$384)*'Part F'!BK133)</f>
        <v>1.000641707928529</v>
      </c>
      <c r="BM501" s="41">
        <f ca="1">EXP(($C$384)*'Part F'!BL133)</f>
        <v>1.0005540543978635</v>
      </c>
      <c r="BN501" s="41">
        <f ca="1">EXP(($C$384)*'Part F'!BM133)</f>
        <v>1.0006476011405985</v>
      </c>
      <c r="BO501" s="41">
        <f ca="1">EXP(($C$384)*'Part F'!BN133)</f>
        <v>1.0005446418624873</v>
      </c>
      <c r="BP501" s="41">
        <f ca="1">EXP(($C$384)*'Part F'!BO133)</f>
        <v>1.0005124475519316</v>
      </c>
      <c r="BQ501" s="41">
        <f ca="1">EXP(($C$384)*'Part F'!BP133)</f>
        <v>1.0005575517629373</v>
      </c>
      <c r="BR501" s="41">
        <f ca="1">EXP(($C$384)*'Part F'!BQ133)</f>
        <v>1.0005974208064852</v>
      </c>
      <c r="BS501" s="41">
        <f ca="1">EXP(($C$384)*'Part F'!BR133)</f>
        <v>1.0006216300599833</v>
      </c>
      <c r="BT501" s="41">
        <f ca="1">EXP(($C$384)*'Part F'!BS133)</f>
        <v>1.0005192232915658</v>
      </c>
      <c r="BU501" s="41">
        <f ca="1">EXP(($C$384)*'Part F'!BT133)</f>
        <v>1.0004679251582176</v>
      </c>
      <c r="BV501" s="41">
        <f ca="1">EXP(($C$384)*'Part F'!BU133)</f>
        <v>1.0004757501397292</v>
      </c>
      <c r="BW501" s="41">
        <f ca="1">EXP(($C$384)*'Part F'!BV133)</f>
        <v>1.000697482904306</v>
      </c>
      <c r="BX501" s="41">
        <f ca="1">EXP(($C$384)*'Part F'!BW133)</f>
        <v>1.0005339418624577</v>
      </c>
      <c r="BY501" s="41">
        <f ca="1">EXP(($C$384)*'Part F'!BX133)</f>
        <v>1.0004209780451325</v>
      </c>
      <c r="BZ501" s="41">
        <f ca="1">EXP(($C$384)*'Part F'!BY133)</f>
        <v>1.0002833278373975</v>
      </c>
      <c r="CA501" s="41">
        <f ca="1">EXP(($C$384)*'Part F'!BZ133)</f>
        <v>1.0005515343322744</v>
      </c>
      <c r="CB501" s="41">
        <f ca="1">EXP(($C$384)*'Part F'!CA133)</f>
        <v>1.0005970278731475</v>
      </c>
      <c r="CC501" s="41">
        <f ca="1">EXP(($C$384)*'Part F'!CB133)</f>
        <v>1.000698475740305</v>
      </c>
      <c r="CD501" s="41">
        <f ca="1">EXP(($C$384)*'Part F'!CC133)</f>
        <v>1.0005729812666968</v>
      </c>
      <c r="CE501" s="41">
        <f ca="1">EXP(($C$384)*'Part F'!CD133)</f>
        <v>1.0005169275302639</v>
      </c>
      <c r="CF501" s="41">
        <f ca="1">EXP(($C$384)*'Part F'!CE133)</f>
        <v>1.000495304691986</v>
      </c>
      <c r="CG501" s="41">
        <f ca="1">EXP(($C$384)*'Part F'!CF133)</f>
        <v>1.0005792395731585</v>
      </c>
      <c r="CH501" s="41">
        <f ca="1">EXP(($C$384)*'Part F'!CG133)</f>
        <v>1.0003794298083755</v>
      </c>
      <c r="CI501" s="41">
        <f ca="1">EXP(($C$384)*'Part F'!CH133)</f>
        <v>1.0005335811824703</v>
      </c>
      <c r="CJ501" s="41">
        <f ca="1">EXP(($C$384)*'Part F'!CI133)</f>
        <v>1.000613344214766</v>
      </c>
      <c r="CK501" s="41">
        <f ca="1">EXP(($C$384)*'Part F'!CJ133)</f>
        <v>1.0005781977330654</v>
      </c>
      <c r="CL501" s="41">
        <f ca="1">EXP(($C$384)*'Part F'!CK133)</f>
        <v>1.0005996008850853</v>
      </c>
      <c r="CM501" s="41">
        <f ca="1">EXP(($C$384)*'Part F'!CL133)</f>
        <v>1.0004900367987217</v>
      </c>
      <c r="CN501" s="41">
        <f ca="1">EXP(($C$384)*'Part F'!CM133)</f>
        <v>1.0005756273526669</v>
      </c>
      <c r="CO501" s="41">
        <f ca="1">EXP(($C$384)*'Part F'!CN133)</f>
        <v>1.0004705686872941</v>
      </c>
      <c r="CP501" s="41">
        <f ca="1">EXP(($C$384)*'Part F'!CO133)</f>
        <v>1.0006464613081334</v>
      </c>
      <c r="CQ501" s="41">
        <f ca="1">EXP(($C$384)*'Part F'!CP133)</f>
        <v>1.0004447675519588</v>
      </c>
      <c r="CR501" s="41">
        <f ca="1">EXP(($C$384)*'Part F'!CQ133)</f>
        <v>1.0004296162842192</v>
      </c>
      <c r="CS501" s="41">
        <f ca="1">EXP(($C$384)*'Part F'!CR133)</f>
        <v>1.0005092650844649</v>
      </c>
      <c r="CT501" s="41">
        <f ca="1">EXP(($C$384)*'Part F'!CS133)</f>
        <v>1.0005445591812432</v>
      </c>
      <c r="CU501" s="41">
        <f ca="1">EXP(($C$384)*'Part F'!CT133)</f>
        <v>1.0006848321277071</v>
      </c>
      <c r="CV501" s="41">
        <f ca="1">EXP(($C$384)*'Part F'!CU133)</f>
        <v>1.0005145151138233</v>
      </c>
      <c r="CW501" s="41">
        <f ca="1">EXP(($C$384)*'Part F'!CV133)</f>
        <v>1.0005268503611062</v>
      </c>
      <c r="CX501" s="41">
        <f ca="1">EXP(($C$384)*'Part F'!CW133)</f>
        <v>1.0004879398696525</v>
      </c>
      <c r="CY501" s="41">
        <f ca="1">EXP(($C$384)*'Part F'!CX133)</f>
        <v>1.0005874294393391</v>
      </c>
    </row>
    <row r="502" spans="3:103" x14ac:dyDescent="0.2">
      <c r="C502" s="41">
        <f t="shared" si="38"/>
        <v>9.9166666666666679</v>
      </c>
      <c r="D502" s="41">
        <f ca="1">EXP(($C$384)*'Part F'!C134)</f>
        <v>1.0005447333684756</v>
      </c>
      <c r="E502" s="41">
        <f ca="1">EXP(($C$384)*'Part F'!D134)</f>
        <v>1.0005096269297296</v>
      </c>
      <c r="F502" s="41">
        <f ca="1">EXP(($C$384)*'Part F'!E134)</f>
        <v>1.0006366113022285</v>
      </c>
      <c r="G502" s="41">
        <f ca="1">EXP(($C$384)*'Part F'!F134)</f>
        <v>1.0006042906281452</v>
      </c>
      <c r="H502" s="41">
        <f ca="1">EXP(($C$384)*'Part F'!G134)</f>
        <v>1.0007642859253643</v>
      </c>
      <c r="I502" s="41">
        <f ca="1">EXP(($C$384)*'Part F'!H134)</f>
        <v>1.000520621683437</v>
      </c>
      <c r="J502" s="41">
        <f ca="1">EXP(($C$384)*'Part F'!I134)</f>
        <v>1.0007158623181081</v>
      </c>
      <c r="K502" s="41">
        <f ca="1">EXP(($C$384)*'Part F'!J134)</f>
        <v>1.0006330811517958</v>
      </c>
      <c r="L502" s="41">
        <f ca="1">EXP(($C$384)*'Part F'!K134)</f>
        <v>1.000632181489657</v>
      </c>
      <c r="M502" s="41">
        <f ca="1">EXP(($C$384)*'Part F'!L134)</f>
        <v>1.0006392764956005</v>
      </c>
      <c r="N502" s="41">
        <f ca="1">EXP(($C$384)*'Part F'!M134)</f>
        <v>1.000662925829922</v>
      </c>
      <c r="O502" s="41">
        <f ca="1">EXP(($C$384)*'Part F'!N134)</f>
        <v>1.000473097802338</v>
      </c>
      <c r="P502" s="41">
        <f ca="1">EXP(($C$384)*'Part F'!O134)</f>
        <v>1.0006846525372617</v>
      </c>
      <c r="Q502" s="41">
        <f ca="1">EXP(($C$384)*'Part F'!P134)</f>
        <v>1.000644512284582</v>
      </c>
      <c r="R502" s="41">
        <f ca="1">EXP(($C$384)*'Part F'!Q134)</f>
        <v>1.0006938227546105</v>
      </c>
      <c r="S502" s="41">
        <f ca="1">EXP(($C$384)*'Part F'!R134)</f>
        <v>1.0005571287663255</v>
      </c>
      <c r="T502" s="41">
        <f ca="1">EXP(($C$384)*'Part F'!S134)</f>
        <v>1.0005717788173678</v>
      </c>
      <c r="U502" s="41">
        <f ca="1">EXP(($C$384)*'Part F'!T134)</f>
        <v>1.0006858714847657</v>
      </c>
      <c r="V502" s="41">
        <f ca="1">EXP(($C$384)*'Part F'!U134)</f>
        <v>1.0005850164648942</v>
      </c>
      <c r="W502" s="41">
        <f ca="1">EXP(($C$384)*'Part F'!V134)</f>
        <v>1.000584847887205</v>
      </c>
      <c r="X502" s="41">
        <f ca="1">EXP(($C$384)*'Part F'!W134)</f>
        <v>1.0006184225067254</v>
      </c>
      <c r="Y502" s="41">
        <f ca="1">EXP(($C$384)*'Part F'!X134)</f>
        <v>1.0004963048636901</v>
      </c>
      <c r="Z502" s="41">
        <f ca="1">EXP(($C$384)*'Part F'!Y134)</f>
        <v>1.0005294319608937</v>
      </c>
      <c r="AA502" s="41">
        <f ca="1">EXP(($C$384)*'Part F'!Z134)</f>
        <v>1.0003667685458639</v>
      </c>
      <c r="AB502" s="41">
        <f ca="1">EXP(($C$384)*'Part F'!AA134)</f>
        <v>1.0005332915131433</v>
      </c>
      <c r="AC502" s="41">
        <f ca="1">EXP(($C$384)*'Part F'!AB134)</f>
        <v>1.000563066146515</v>
      </c>
      <c r="AD502" s="41">
        <f ca="1">EXP(($C$384)*'Part F'!AC134)</f>
        <v>1.0005989983950931</v>
      </c>
      <c r="AE502" s="41">
        <f ca="1">EXP(($C$384)*'Part F'!AD134)</f>
        <v>1.0006022873918252</v>
      </c>
      <c r="AF502" s="41">
        <f ca="1">EXP(($C$384)*'Part F'!AE134)</f>
        <v>1.0003749449394921</v>
      </c>
      <c r="AG502" s="41">
        <f ca="1">EXP(($C$384)*'Part F'!AF134)</f>
        <v>1.0006304790852616</v>
      </c>
      <c r="AH502" s="41">
        <f ca="1">EXP(($C$384)*'Part F'!AG134)</f>
        <v>1.0006553116279115</v>
      </c>
      <c r="AI502" s="41">
        <f ca="1">EXP(($C$384)*'Part F'!AH134)</f>
        <v>1.0006308621159681</v>
      </c>
      <c r="AJ502" s="41">
        <f ca="1">EXP(($C$384)*'Part F'!AI134)</f>
        <v>1.0005010933230489</v>
      </c>
      <c r="AK502" s="41">
        <f ca="1">EXP(($C$384)*'Part F'!AJ134)</f>
        <v>1.0005569534082464</v>
      </c>
      <c r="AL502" s="41">
        <f ca="1">EXP(($C$384)*'Part F'!AK134)</f>
        <v>1.0004732333698474</v>
      </c>
      <c r="AM502" s="41">
        <f ca="1">EXP(($C$384)*'Part F'!AL134)</f>
        <v>1.0007829050595278</v>
      </c>
      <c r="AN502" s="41">
        <f ca="1">EXP(($C$384)*'Part F'!AM134)</f>
        <v>1.0005217522745644</v>
      </c>
      <c r="AO502" s="41">
        <f ca="1">EXP(($C$384)*'Part F'!AN134)</f>
        <v>1.0005276317383527</v>
      </c>
      <c r="AP502" s="41">
        <f ca="1">EXP(($C$384)*'Part F'!AO134)</f>
        <v>1.0005316224166221</v>
      </c>
      <c r="AQ502" s="41">
        <f ca="1">EXP(($C$384)*'Part F'!AP134)</f>
        <v>1.000514979390742</v>
      </c>
      <c r="AR502" s="41">
        <f ca="1">EXP(($C$384)*'Part F'!AQ134)</f>
        <v>1.0008289896032909</v>
      </c>
      <c r="AS502" s="41">
        <f ca="1">EXP(($C$384)*'Part F'!AR134)</f>
        <v>1.0005012056759075</v>
      </c>
      <c r="AT502" s="41">
        <f ca="1">EXP(($C$384)*'Part F'!AS134)</f>
        <v>1.0004669369601948</v>
      </c>
      <c r="AU502" s="41">
        <f ca="1">EXP(($C$384)*'Part F'!AT134)</f>
        <v>1.0005547526536887</v>
      </c>
      <c r="AV502" s="41">
        <f ca="1">EXP(($C$384)*'Part F'!AU134)</f>
        <v>1.0006136140765414</v>
      </c>
      <c r="AW502" s="41">
        <f ca="1">EXP(($C$384)*'Part F'!AV134)</f>
        <v>1.0004365696331785</v>
      </c>
      <c r="AX502" s="41">
        <f ca="1">EXP(($C$384)*'Part F'!AW134)</f>
        <v>1.0003156777984725</v>
      </c>
      <c r="AY502" s="41">
        <f ca="1">EXP(($C$384)*'Part F'!AX134)</f>
        <v>1.0004663126777129</v>
      </c>
      <c r="AZ502" s="41">
        <f ca="1">EXP(($C$384)*'Part F'!AY134)</f>
        <v>1.0007278438865765</v>
      </c>
      <c r="BA502" s="41">
        <f ca="1">EXP(($C$384)*'Part F'!AZ134)</f>
        <v>1.0005820184037839</v>
      </c>
      <c r="BB502" s="41">
        <f ca="1">EXP(($C$384)*'Part F'!BA134)</f>
        <v>1.0004771167532633</v>
      </c>
      <c r="BC502" s="41">
        <f ca="1">EXP(($C$384)*'Part F'!BB134)</f>
        <v>1.0006713221347674</v>
      </c>
      <c r="BD502" s="41">
        <f ca="1">EXP(($C$384)*'Part F'!BC134)</f>
        <v>1.0007341172616437</v>
      </c>
      <c r="BE502" s="41">
        <f ca="1">EXP(($C$384)*'Part F'!BD134)</f>
        <v>1.0005206429318232</v>
      </c>
      <c r="BF502" s="41">
        <f ca="1">EXP(($C$384)*'Part F'!BE134)</f>
        <v>1.000756126901722</v>
      </c>
      <c r="BG502" s="41">
        <f ca="1">EXP(($C$384)*'Part F'!BF134)</f>
        <v>1.0005408307690884</v>
      </c>
      <c r="BH502" s="41">
        <f ca="1">EXP(($C$384)*'Part F'!BG134)</f>
        <v>1.0006679139359322</v>
      </c>
      <c r="BI502" s="41">
        <f ca="1">EXP(($C$384)*'Part F'!BH134)</f>
        <v>1.0005375861482144</v>
      </c>
      <c r="BJ502" s="41">
        <f ca="1">EXP(($C$384)*'Part F'!BI134)</f>
        <v>1.0003594067639705</v>
      </c>
      <c r="BK502" s="41">
        <f ca="1">EXP(($C$384)*'Part F'!BJ134)</f>
        <v>1.0005058856476752</v>
      </c>
      <c r="BL502" s="41">
        <f ca="1">EXP(($C$384)*'Part F'!BK134)</f>
        <v>1.0006508372186631</v>
      </c>
      <c r="BM502" s="41">
        <f ca="1">EXP(($C$384)*'Part F'!BL134)</f>
        <v>1.0005473974559549</v>
      </c>
      <c r="BN502" s="41">
        <f ca="1">EXP(($C$384)*'Part F'!BM134)</f>
        <v>1.0006534107528344</v>
      </c>
      <c r="BO502" s="41">
        <f ca="1">EXP(($C$384)*'Part F'!BN134)</f>
        <v>1.0005606717203193</v>
      </c>
      <c r="BP502" s="41">
        <f ca="1">EXP(($C$384)*'Part F'!BO134)</f>
        <v>1.0005259403369371</v>
      </c>
      <c r="BQ502" s="41">
        <f ca="1">EXP(($C$384)*'Part F'!BP134)</f>
        <v>1.0005786972955948</v>
      </c>
      <c r="BR502" s="41">
        <f ca="1">EXP(($C$384)*'Part F'!BQ134)</f>
        <v>1.0006229771868094</v>
      </c>
      <c r="BS502" s="41">
        <f ca="1">EXP(($C$384)*'Part F'!BR134)</f>
        <v>1.0006295307069373</v>
      </c>
      <c r="BT502" s="41">
        <f ca="1">EXP(($C$384)*'Part F'!BS134)</f>
        <v>1.0005335626077885</v>
      </c>
      <c r="BU502" s="41">
        <f ca="1">EXP(($C$384)*'Part F'!BT134)</f>
        <v>1.0004792969065055</v>
      </c>
      <c r="BV502" s="41">
        <f ca="1">EXP(($C$384)*'Part F'!BU134)</f>
        <v>1.0004617992231912</v>
      </c>
      <c r="BW502" s="41">
        <f ca="1">EXP(($C$384)*'Part F'!BV134)</f>
        <v>1.0006955495337686</v>
      </c>
      <c r="BX502" s="41">
        <f ca="1">EXP(($C$384)*'Part F'!BW134)</f>
        <v>1.0005314005690749</v>
      </c>
      <c r="BY502" s="41">
        <f ca="1">EXP(($C$384)*'Part F'!BX134)</f>
        <v>1.0004175728011868</v>
      </c>
      <c r="BZ502" s="41">
        <f ca="1">EXP(($C$384)*'Part F'!BY134)</f>
        <v>1.0002876999842207</v>
      </c>
      <c r="CA502" s="41">
        <f ca="1">EXP(($C$384)*'Part F'!BZ134)</f>
        <v>1.0005522295369851</v>
      </c>
      <c r="CB502" s="41">
        <f ca="1">EXP(($C$384)*'Part F'!CA134)</f>
        <v>1.0005952922674308</v>
      </c>
      <c r="CC502" s="41">
        <f ca="1">EXP(($C$384)*'Part F'!CB134)</f>
        <v>1.0006831003430405</v>
      </c>
      <c r="CD502" s="41">
        <f ca="1">EXP(($C$384)*'Part F'!CC134)</f>
        <v>1.0005791304409524</v>
      </c>
      <c r="CE502" s="41">
        <f ca="1">EXP(($C$384)*'Part F'!CD134)</f>
        <v>1.0004995845788689</v>
      </c>
      <c r="CF502" s="41">
        <f ca="1">EXP(($C$384)*'Part F'!CE134)</f>
        <v>1.0004834842972907</v>
      </c>
      <c r="CG502" s="41">
        <f ca="1">EXP(($C$384)*'Part F'!CF134)</f>
        <v>1.0005849255496975</v>
      </c>
      <c r="CH502" s="41">
        <f ca="1">EXP(($C$384)*'Part F'!CG134)</f>
        <v>1.000392266747977</v>
      </c>
      <c r="CI502" s="41">
        <f ca="1">EXP(($C$384)*'Part F'!CH134)</f>
        <v>1.0005542864423658</v>
      </c>
      <c r="CJ502" s="41">
        <f ca="1">EXP(($C$384)*'Part F'!CI134)</f>
        <v>1.0006145671691631</v>
      </c>
      <c r="CK502" s="41">
        <f ca="1">EXP(($C$384)*'Part F'!CJ134)</f>
        <v>1.0005791716811463</v>
      </c>
      <c r="CL502" s="41">
        <f ca="1">EXP(($C$384)*'Part F'!CK134)</f>
        <v>1.0006054942113161</v>
      </c>
      <c r="CM502" s="41">
        <f ca="1">EXP(($C$384)*'Part F'!CL134)</f>
        <v>1.0005080182619108</v>
      </c>
      <c r="CN502" s="41">
        <f ca="1">EXP(($C$384)*'Part F'!CM134)</f>
        <v>1.0005742729248999</v>
      </c>
      <c r="CO502" s="41">
        <f ca="1">EXP(($C$384)*'Part F'!CN134)</f>
        <v>1.0004681580022745</v>
      </c>
      <c r="CP502" s="41">
        <f ca="1">EXP(($C$384)*'Part F'!CO134)</f>
        <v>1.0006510367589803</v>
      </c>
      <c r="CQ502" s="41">
        <f ca="1">EXP(($C$384)*'Part F'!CP134)</f>
        <v>1.0004469137831278</v>
      </c>
      <c r="CR502" s="41">
        <f ca="1">EXP(($C$384)*'Part F'!CQ134)</f>
        <v>1.0004344918282813</v>
      </c>
      <c r="CS502" s="41">
        <f ca="1">EXP(($C$384)*'Part F'!CR134)</f>
        <v>1.0004896718673237</v>
      </c>
      <c r="CT502" s="41">
        <f ca="1">EXP(($C$384)*'Part F'!CS134)</f>
        <v>1.0005561376141809</v>
      </c>
      <c r="CU502" s="41">
        <f ca="1">EXP(($C$384)*'Part F'!CT134)</f>
        <v>1.0006795480683222</v>
      </c>
      <c r="CV502" s="41">
        <f ca="1">EXP(($C$384)*'Part F'!CU134)</f>
        <v>1.0005231718505487</v>
      </c>
      <c r="CW502" s="41">
        <f ca="1">EXP(($C$384)*'Part F'!CV134)</f>
        <v>1.0005243120714036</v>
      </c>
      <c r="CX502" s="41">
        <f ca="1">EXP(($C$384)*'Part F'!CW134)</f>
        <v>1.0005060214596535</v>
      </c>
      <c r="CY502" s="41">
        <f ca="1">EXP(($C$384)*'Part F'!CX134)</f>
        <v>1.0005822076750799</v>
      </c>
    </row>
    <row r="503" spans="3:103" x14ac:dyDescent="0.2">
      <c r="C503" s="41">
        <f t="shared" si="38"/>
        <v>10.000000000000002</v>
      </c>
      <c r="D503" s="41">
        <f ca="1">EXP(($C$384)*'Part F'!C135)</f>
        <v>1.0005422111685385</v>
      </c>
      <c r="E503" s="41">
        <f ca="1">EXP(($C$384)*'Part F'!D135)</f>
        <v>1.0005020205960098</v>
      </c>
      <c r="F503" s="41">
        <f ca="1">EXP(($C$384)*'Part F'!E135)</f>
        <v>1.0006353193652615</v>
      </c>
      <c r="G503" s="41">
        <f ca="1">EXP(($C$384)*'Part F'!F135)</f>
        <v>1.0005873345121059</v>
      </c>
      <c r="H503" s="41">
        <f ca="1">EXP(($C$384)*'Part F'!G135)</f>
        <v>1.0007569049107452</v>
      </c>
      <c r="I503" s="41">
        <f ca="1">EXP(($C$384)*'Part F'!H135)</f>
        <v>1.0005278509013147</v>
      </c>
      <c r="J503" s="41">
        <f ca="1">EXP(($C$384)*'Part F'!I135)</f>
        <v>1.0007137230751566</v>
      </c>
      <c r="K503" s="41">
        <f ca="1">EXP(($C$384)*'Part F'!J135)</f>
        <v>1.0006246349994803</v>
      </c>
      <c r="L503" s="41">
        <f ca="1">EXP(($C$384)*'Part F'!K135)</f>
        <v>1.0006432079680665</v>
      </c>
      <c r="M503" s="41">
        <f ca="1">EXP(($C$384)*'Part F'!L135)</f>
        <v>1.0006366365044592</v>
      </c>
      <c r="N503" s="41">
        <f ca="1">EXP(($C$384)*'Part F'!M135)</f>
        <v>1.0006621863633964</v>
      </c>
      <c r="O503" s="41">
        <f ca="1">EXP(($C$384)*'Part F'!N135)</f>
        <v>1.000499018403368</v>
      </c>
      <c r="P503" s="41">
        <f ca="1">EXP(($C$384)*'Part F'!O135)</f>
        <v>1.0006886250841702</v>
      </c>
      <c r="Q503" s="41">
        <f ca="1">EXP(($C$384)*'Part F'!P135)</f>
        <v>1.0006351446318587</v>
      </c>
      <c r="R503" s="41">
        <f ca="1">EXP(($C$384)*'Part F'!Q135)</f>
        <v>1.0006966105114388</v>
      </c>
      <c r="S503" s="41">
        <f ca="1">EXP(($C$384)*'Part F'!R135)</f>
        <v>1.0005589724997657</v>
      </c>
      <c r="T503" s="41">
        <f ca="1">EXP(($C$384)*'Part F'!S135)</f>
        <v>1.0005697337087598</v>
      </c>
      <c r="U503" s="41">
        <f ca="1">EXP(($C$384)*'Part F'!T135)</f>
        <v>1.0006662885555371</v>
      </c>
      <c r="V503" s="41">
        <f ca="1">EXP(($C$384)*'Part F'!U135)</f>
        <v>1.000599322896609</v>
      </c>
      <c r="W503" s="41">
        <f ca="1">EXP(($C$384)*'Part F'!V135)</f>
        <v>1.0006077122940693</v>
      </c>
      <c r="X503" s="41">
        <f ca="1">EXP(($C$384)*'Part F'!W135)</f>
        <v>1.0005964976258466</v>
      </c>
      <c r="Y503" s="41">
        <f ca="1">EXP(($C$384)*'Part F'!X135)</f>
        <v>1.0004828864074984</v>
      </c>
      <c r="Z503" s="41">
        <f ca="1">EXP(($C$384)*'Part F'!Y135)</f>
        <v>1.0005321887176195</v>
      </c>
      <c r="AA503" s="41">
        <f ca="1">EXP(($C$384)*'Part F'!Z135)</f>
        <v>1.000370847161107</v>
      </c>
      <c r="AB503" s="41">
        <f ca="1">EXP(($C$384)*'Part F'!AA135)</f>
        <v>1.000553113085038</v>
      </c>
      <c r="AC503" s="41">
        <f ca="1">EXP(($C$384)*'Part F'!AB135)</f>
        <v>1.0005680988098153</v>
      </c>
      <c r="AD503" s="41">
        <f ca="1">EXP(($C$384)*'Part F'!AC135)</f>
        <v>1.0005897057415327</v>
      </c>
      <c r="AE503" s="41">
        <f ca="1">EXP(($C$384)*'Part F'!AD135)</f>
        <v>1.0005946123496126</v>
      </c>
      <c r="AF503" s="41">
        <f ca="1">EXP(($C$384)*'Part F'!AE135)</f>
        <v>1.0003748458377664</v>
      </c>
      <c r="AG503" s="41">
        <f ca="1">EXP(($C$384)*'Part F'!AF135)</f>
        <v>1.0005992294887822</v>
      </c>
      <c r="AH503" s="41">
        <f ca="1">EXP(($C$384)*'Part F'!AG135)</f>
        <v>1.0006437830965471</v>
      </c>
      <c r="AI503" s="41">
        <f ca="1">EXP(($C$384)*'Part F'!AH135)</f>
        <v>1.0006317469383961</v>
      </c>
      <c r="AJ503" s="41">
        <f ca="1">EXP(($C$384)*'Part F'!AI135)</f>
        <v>1.0005053337253933</v>
      </c>
      <c r="AK503" s="41">
        <f ca="1">EXP(($C$384)*'Part F'!AJ135)</f>
        <v>1.0005631879017001</v>
      </c>
      <c r="AL503" s="41">
        <f ca="1">EXP(($C$384)*'Part F'!AK135)</f>
        <v>1.0004663883446054</v>
      </c>
      <c r="AM503" s="41">
        <f ca="1">EXP(($C$384)*'Part F'!AL135)</f>
        <v>1.0007635161875408</v>
      </c>
      <c r="AN503" s="41">
        <f ca="1">EXP(($C$384)*'Part F'!AM135)</f>
        <v>1.0005201223271092</v>
      </c>
      <c r="AO503" s="41">
        <f ca="1">EXP(($C$384)*'Part F'!AN135)</f>
        <v>1.0005391255321434</v>
      </c>
      <c r="AP503" s="41">
        <f ca="1">EXP(($C$384)*'Part F'!AO135)</f>
        <v>1.0005251386528842</v>
      </c>
      <c r="AQ503" s="41">
        <f ca="1">EXP(($C$384)*'Part F'!AP135)</f>
        <v>1.0005077644415594</v>
      </c>
      <c r="AR503" s="41">
        <f ca="1">EXP(($C$384)*'Part F'!AQ135)</f>
        <v>1.0008325315313515</v>
      </c>
      <c r="AS503" s="41">
        <f ca="1">EXP(($C$384)*'Part F'!AR135)</f>
        <v>1.00050194920502</v>
      </c>
      <c r="AT503" s="41">
        <f ca="1">EXP(($C$384)*'Part F'!AS135)</f>
        <v>1.0004618701366221</v>
      </c>
      <c r="AU503" s="41">
        <f ca="1">EXP(($C$384)*'Part F'!AT135)</f>
        <v>1.000545824444198</v>
      </c>
      <c r="AV503" s="41">
        <f ca="1">EXP(($C$384)*'Part F'!AU135)</f>
        <v>1.0005992192121704</v>
      </c>
      <c r="AW503" s="41">
        <f ca="1">EXP(($C$384)*'Part F'!AV135)</f>
        <v>1.0004391035348108</v>
      </c>
      <c r="AX503" s="41">
        <f ca="1">EXP(($C$384)*'Part F'!AW135)</f>
        <v>1.0003224811860985</v>
      </c>
      <c r="AY503" s="41">
        <f ca="1">EXP(($C$384)*'Part F'!AX135)</f>
        <v>1.0004587055337564</v>
      </c>
      <c r="AZ503" s="41">
        <f ca="1">EXP(($C$384)*'Part F'!AY135)</f>
        <v>1.0007298712103989</v>
      </c>
      <c r="BA503" s="41">
        <f ca="1">EXP(($C$384)*'Part F'!AZ135)</f>
        <v>1.0005840571785551</v>
      </c>
      <c r="BB503" s="41">
        <f ca="1">EXP(($C$384)*'Part F'!BA135)</f>
        <v>1.0004742186744144</v>
      </c>
      <c r="BC503" s="41">
        <f ca="1">EXP(($C$384)*'Part F'!BB135)</f>
        <v>1.0006470225531714</v>
      </c>
      <c r="BD503" s="41">
        <f ca="1">EXP(($C$384)*'Part F'!BC135)</f>
        <v>1.0007521492382601</v>
      </c>
      <c r="BE503" s="41">
        <f ca="1">EXP(($C$384)*'Part F'!BD135)</f>
        <v>1.0005327252293879</v>
      </c>
      <c r="BF503" s="41">
        <f ca="1">EXP(($C$384)*'Part F'!BE135)</f>
        <v>1.0007485732269312</v>
      </c>
      <c r="BG503" s="41">
        <f ca="1">EXP(($C$384)*'Part F'!BF135)</f>
        <v>1.0005302548408748</v>
      </c>
      <c r="BH503" s="41">
        <f ca="1">EXP(($C$384)*'Part F'!BG135)</f>
        <v>1.0006645919730028</v>
      </c>
      <c r="BI503" s="41">
        <f ca="1">EXP(($C$384)*'Part F'!BH135)</f>
        <v>1.0005588500756728</v>
      </c>
      <c r="BJ503" s="41">
        <f ca="1">EXP(($C$384)*'Part F'!BI135)</f>
        <v>1.0003623688845598</v>
      </c>
      <c r="BK503" s="41">
        <f ca="1">EXP(($C$384)*'Part F'!BJ135)</f>
        <v>1.0005059370809286</v>
      </c>
      <c r="BL503" s="41">
        <f ca="1">EXP(($C$384)*'Part F'!BK135)</f>
        <v>1.0006545194847185</v>
      </c>
      <c r="BM503" s="41">
        <f ca="1">EXP(($C$384)*'Part F'!BL135)</f>
        <v>1.0005398920823667</v>
      </c>
      <c r="BN503" s="41">
        <f ca="1">EXP(($C$384)*'Part F'!BM135)</f>
        <v>1.0006408509528633</v>
      </c>
      <c r="BO503" s="41">
        <f ca="1">EXP(($C$384)*'Part F'!BN135)</f>
        <v>1.0005509313244314</v>
      </c>
      <c r="BP503" s="41">
        <f ca="1">EXP(($C$384)*'Part F'!BO135)</f>
        <v>1.0005048103952217</v>
      </c>
      <c r="BQ503" s="41">
        <f ca="1">EXP(($C$384)*'Part F'!BP135)</f>
        <v>1.000559045946914</v>
      </c>
      <c r="BR503" s="41">
        <f ca="1">EXP(($C$384)*'Part F'!BQ135)</f>
        <v>1.0006360725521162</v>
      </c>
      <c r="BS503" s="41">
        <f ca="1">EXP(($C$384)*'Part F'!BR135)</f>
        <v>1.0006263473577353</v>
      </c>
      <c r="BT503" s="41">
        <f ca="1">EXP(($C$384)*'Part F'!BS135)</f>
        <v>1.0005330845366127</v>
      </c>
      <c r="BU503" s="41">
        <f ca="1">EXP(($C$384)*'Part F'!BT135)</f>
        <v>1.0005026603241065</v>
      </c>
      <c r="BV503" s="41">
        <f ca="1">EXP(($C$384)*'Part F'!BU135)</f>
        <v>1.0004706549223847</v>
      </c>
      <c r="BW503" s="41">
        <f ca="1">EXP(($C$384)*'Part F'!BV135)</f>
        <v>1.0007017032446315</v>
      </c>
      <c r="BX503" s="41">
        <f ca="1">EXP(($C$384)*'Part F'!BW135)</f>
        <v>1.0005307324658457</v>
      </c>
      <c r="BY503" s="41">
        <f ca="1">EXP(($C$384)*'Part F'!BX135)</f>
        <v>1.0004401575930026</v>
      </c>
      <c r="BZ503" s="41">
        <f ca="1">EXP(($C$384)*'Part F'!BY135)</f>
        <v>1.0002812680321322</v>
      </c>
      <c r="CA503" s="41">
        <f ca="1">EXP(($C$384)*'Part F'!BZ135)</f>
        <v>1.0005592444568514</v>
      </c>
      <c r="CB503" s="41">
        <f ca="1">EXP(($C$384)*'Part F'!CA135)</f>
        <v>1.0005927580075449</v>
      </c>
      <c r="CC503" s="41">
        <f ca="1">EXP(($C$384)*'Part F'!CB135)</f>
        <v>1.0006865714956963</v>
      </c>
      <c r="CD503" s="41">
        <f ca="1">EXP(($C$384)*'Part F'!CC135)</f>
        <v>1.0005507620234775</v>
      </c>
      <c r="CE503" s="41">
        <f ca="1">EXP(($C$384)*'Part F'!CD135)</f>
        <v>1.0004855210614243</v>
      </c>
      <c r="CF503" s="41">
        <f ca="1">EXP(($C$384)*'Part F'!CE135)</f>
        <v>1.0004895703551056</v>
      </c>
      <c r="CG503" s="41">
        <f ca="1">EXP(($C$384)*'Part F'!CF135)</f>
        <v>1.0005773733079593</v>
      </c>
      <c r="CH503" s="41">
        <f ca="1">EXP(($C$384)*'Part F'!CG135)</f>
        <v>1.0003887685145427</v>
      </c>
      <c r="CI503" s="41">
        <f ca="1">EXP(($C$384)*'Part F'!CH135)</f>
        <v>1.0005465607090718</v>
      </c>
      <c r="CJ503" s="41">
        <f ca="1">EXP(($C$384)*'Part F'!CI135)</f>
        <v>1.0006487855231996</v>
      </c>
      <c r="CK503" s="41">
        <f ca="1">EXP(($C$384)*'Part F'!CJ135)</f>
        <v>1.0005868177754922</v>
      </c>
      <c r="CL503" s="41">
        <f ca="1">EXP(($C$384)*'Part F'!CK135)</f>
        <v>1.00058966649278</v>
      </c>
      <c r="CM503" s="41">
        <f ca="1">EXP(($C$384)*'Part F'!CL135)</f>
        <v>1.0005113872649967</v>
      </c>
      <c r="CN503" s="41">
        <f ca="1">EXP(($C$384)*'Part F'!CM135)</f>
        <v>1.0005810377329809</v>
      </c>
      <c r="CO503" s="41">
        <f ca="1">EXP(($C$384)*'Part F'!CN135)</f>
        <v>1.0004711556335297</v>
      </c>
      <c r="CP503" s="41">
        <f ca="1">EXP(($C$384)*'Part F'!CO135)</f>
        <v>1.0006502890433777</v>
      </c>
      <c r="CQ503" s="41">
        <f ca="1">EXP(($C$384)*'Part F'!CP135)</f>
        <v>1.0004363711361646</v>
      </c>
      <c r="CR503" s="41">
        <f ca="1">EXP(($C$384)*'Part F'!CQ135)</f>
        <v>1.0004559120339613</v>
      </c>
      <c r="CS503" s="41">
        <f ca="1">EXP(($C$384)*'Part F'!CR135)</f>
        <v>1.0004914472598054</v>
      </c>
      <c r="CT503" s="41">
        <f ca="1">EXP(($C$384)*'Part F'!CS135)</f>
        <v>1.0005480848885357</v>
      </c>
      <c r="CU503" s="41">
        <f ca="1">EXP(($C$384)*'Part F'!CT135)</f>
        <v>1.0006849226813153</v>
      </c>
      <c r="CV503" s="41">
        <f ca="1">EXP(($C$384)*'Part F'!CU135)</f>
        <v>1.0005140172721565</v>
      </c>
      <c r="CW503" s="41">
        <f ca="1">EXP(($C$384)*'Part F'!CV135)</f>
        <v>1.0005229304101397</v>
      </c>
      <c r="CX503" s="41">
        <f ca="1">EXP(($C$384)*'Part F'!CW135)</f>
        <v>1.0005021697347822</v>
      </c>
      <c r="CY503" s="41">
        <f ca="1">EXP(($C$384)*'Part F'!CX135)</f>
        <v>1.0005856370035959</v>
      </c>
    </row>
    <row r="510" spans="3:103" x14ac:dyDescent="0.2">
      <c r="D510" s="42" t="s">
        <v>186</v>
      </c>
      <c r="E510" s="37"/>
      <c r="F510" s="37"/>
      <c r="G510" s="37"/>
      <c r="H510" s="37"/>
      <c r="I510" s="37"/>
      <c r="J510" s="37"/>
      <c r="K510" s="37"/>
      <c r="L510" s="37"/>
      <c r="M510" s="37"/>
      <c r="N510" s="37"/>
      <c r="O510" s="37"/>
      <c r="P510" s="37"/>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c r="AP510" s="37"/>
      <c r="AQ510" s="37"/>
      <c r="AR510" s="37"/>
      <c r="AS510" s="37"/>
      <c r="AT510" s="37"/>
      <c r="AU510" s="37"/>
      <c r="AV510" s="37"/>
      <c r="AW510" s="37"/>
      <c r="AX510" s="37"/>
      <c r="AY510" s="37"/>
      <c r="AZ510" s="37"/>
      <c r="BA510" s="37"/>
      <c r="BB510" s="37"/>
      <c r="BC510" s="37"/>
      <c r="BD510" s="37"/>
      <c r="BE510" s="37"/>
      <c r="BF510" s="37"/>
      <c r="BG510" s="37"/>
      <c r="BH510" s="37"/>
      <c r="BI510" s="37"/>
      <c r="BJ510" s="37"/>
      <c r="BK510" s="37"/>
      <c r="BL510" s="37"/>
      <c r="BM510" s="37"/>
      <c r="BN510" s="37"/>
      <c r="BO510" s="37"/>
      <c r="BP510" s="37"/>
      <c r="BQ510" s="37"/>
      <c r="BR510" s="37"/>
      <c r="BS510" s="37"/>
      <c r="BT510" s="37"/>
      <c r="BU510" s="37"/>
      <c r="BV510" s="37"/>
      <c r="BW510" s="37"/>
      <c r="BX510" s="37"/>
      <c r="BY510" s="37"/>
      <c r="BZ510" s="37"/>
      <c r="CA510" s="37"/>
      <c r="CB510" s="37"/>
      <c r="CC510" s="37"/>
      <c r="CD510" s="37"/>
      <c r="CE510" s="37"/>
      <c r="CF510" s="37"/>
      <c r="CG510" s="37"/>
      <c r="CH510" s="37"/>
      <c r="CI510" s="37"/>
      <c r="CJ510" s="37"/>
      <c r="CK510" s="37"/>
      <c r="CL510" s="37"/>
      <c r="CM510" s="37"/>
      <c r="CN510" s="37"/>
      <c r="CO510" s="37"/>
      <c r="CP510" s="37"/>
      <c r="CQ510" s="37"/>
      <c r="CR510" s="37"/>
      <c r="CS510" s="37"/>
      <c r="CT510" s="37"/>
      <c r="CU510" s="37"/>
      <c r="CV510" s="37"/>
      <c r="CW510" s="37"/>
      <c r="CX510" s="37"/>
      <c r="CY510" s="37"/>
    </row>
    <row r="511" spans="3:103" x14ac:dyDescent="0.2">
      <c r="C511" s="36" t="s">
        <v>3</v>
      </c>
      <c r="D511" s="36">
        <v>1</v>
      </c>
      <c r="E511" s="36">
        <f>1+D511</f>
        <v>2</v>
      </c>
      <c r="F511" s="36">
        <f t="shared" ref="F511:BQ511" si="39">1+E511</f>
        <v>3</v>
      </c>
      <c r="G511" s="36">
        <f t="shared" si="39"/>
        <v>4</v>
      </c>
      <c r="H511" s="36">
        <f t="shared" si="39"/>
        <v>5</v>
      </c>
      <c r="I511" s="36">
        <f t="shared" si="39"/>
        <v>6</v>
      </c>
      <c r="J511" s="36">
        <f t="shared" si="39"/>
        <v>7</v>
      </c>
      <c r="K511" s="36">
        <f t="shared" si="39"/>
        <v>8</v>
      </c>
      <c r="L511" s="36">
        <f t="shared" si="39"/>
        <v>9</v>
      </c>
      <c r="M511" s="36">
        <f t="shared" si="39"/>
        <v>10</v>
      </c>
      <c r="N511" s="36">
        <f t="shared" si="39"/>
        <v>11</v>
      </c>
      <c r="O511" s="36">
        <f t="shared" si="39"/>
        <v>12</v>
      </c>
      <c r="P511" s="36">
        <f t="shared" si="39"/>
        <v>13</v>
      </c>
      <c r="Q511" s="36">
        <f t="shared" si="39"/>
        <v>14</v>
      </c>
      <c r="R511" s="36">
        <f t="shared" si="39"/>
        <v>15</v>
      </c>
      <c r="S511" s="36">
        <f t="shared" si="39"/>
        <v>16</v>
      </c>
      <c r="T511" s="36">
        <f t="shared" si="39"/>
        <v>17</v>
      </c>
      <c r="U511" s="36">
        <f t="shared" si="39"/>
        <v>18</v>
      </c>
      <c r="V511" s="36">
        <f t="shared" si="39"/>
        <v>19</v>
      </c>
      <c r="W511" s="36">
        <f t="shared" si="39"/>
        <v>20</v>
      </c>
      <c r="X511" s="36">
        <f t="shared" si="39"/>
        <v>21</v>
      </c>
      <c r="Y511" s="36">
        <f t="shared" si="39"/>
        <v>22</v>
      </c>
      <c r="Z511" s="36">
        <f t="shared" si="39"/>
        <v>23</v>
      </c>
      <c r="AA511" s="36">
        <f t="shared" si="39"/>
        <v>24</v>
      </c>
      <c r="AB511" s="36">
        <f t="shared" si="39"/>
        <v>25</v>
      </c>
      <c r="AC511" s="36">
        <f t="shared" si="39"/>
        <v>26</v>
      </c>
      <c r="AD511" s="36">
        <f t="shared" si="39"/>
        <v>27</v>
      </c>
      <c r="AE511" s="36">
        <f t="shared" si="39"/>
        <v>28</v>
      </c>
      <c r="AF511" s="36">
        <f t="shared" si="39"/>
        <v>29</v>
      </c>
      <c r="AG511" s="36">
        <f t="shared" si="39"/>
        <v>30</v>
      </c>
      <c r="AH511" s="36">
        <f t="shared" si="39"/>
        <v>31</v>
      </c>
      <c r="AI511" s="36">
        <f t="shared" si="39"/>
        <v>32</v>
      </c>
      <c r="AJ511" s="36">
        <f t="shared" si="39"/>
        <v>33</v>
      </c>
      <c r="AK511" s="36">
        <f t="shared" si="39"/>
        <v>34</v>
      </c>
      <c r="AL511" s="36">
        <f t="shared" si="39"/>
        <v>35</v>
      </c>
      <c r="AM511" s="36">
        <f t="shared" si="39"/>
        <v>36</v>
      </c>
      <c r="AN511" s="36">
        <f t="shared" si="39"/>
        <v>37</v>
      </c>
      <c r="AO511" s="36">
        <f t="shared" si="39"/>
        <v>38</v>
      </c>
      <c r="AP511" s="36">
        <f t="shared" si="39"/>
        <v>39</v>
      </c>
      <c r="AQ511" s="36">
        <f t="shared" si="39"/>
        <v>40</v>
      </c>
      <c r="AR511" s="36">
        <f t="shared" si="39"/>
        <v>41</v>
      </c>
      <c r="AS511" s="36">
        <f t="shared" si="39"/>
        <v>42</v>
      </c>
      <c r="AT511" s="36">
        <f t="shared" si="39"/>
        <v>43</v>
      </c>
      <c r="AU511" s="36">
        <f t="shared" si="39"/>
        <v>44</v>
      </c>
      <c r="AV511" s="36">
        <f t="shared" si="39"/>
        <v>45</v>
      </c>
      <c r="AW511" s="36">
        <f t="shared" si="39"/>
        <v>46</v>
      </c>
      <c r="AX511" s="36">
        <f t="shared" si="39"/>
        <v>47</v>
      </c>
      <c r="AY511" s="36">
        <f t="shared" si="39"/>
        <v>48</v>
      </c>
      <c r="AZ511" s="36">
        <f t="shared" si="39"/>
        <v>49</v>
      </c>
      <c r="BA511" s="36">
        <f t="shared" si="39"/>
        <v>50</v>
      </c>
      <c r="BB511" s="36">
        <f t="shared" si="39"/>
        <v>51</v>
      </c>
      <c r="BC511" s="36">
        <f t="shared" si="39"/>
        <v>52</v>
      </c>
      <c r="BD511" s="36">
        <f t="shared" si="39"/>
        <v>53</v>
      </c>
      <c r="BE511" s="36">
        <f t="shared" si="39"/>
        <v>54</v>
      </c>
      <c r="BF511" s="36">
        <f t="shared" si="39"/>
        <v>55</v>
      </c>
      <c r="BG511" s="36">
        <f t="shared" si="39"/>
        <v>56</v>
      </c>
      <c r="BH511" s="36">
        <f t="shared" si="39"/>
        <v>57</v>
      </c>
      <c r="BI511" s="36">
        <f t="shared" si="39"/>
        <v>58</v>
      </c>
      <c r="BJ511" s="36">
        <f t="shared" si="39"/>
        <v>59</v>
      </c>
      <c r="BK511" s="36">
        <f t="shared" si="39"/>
        <v>60</v>
      </c>
      <c r="BL511" s="36">
        <f t="shared" si="39"/>
        <v>61</v>
      </c>
      <c r="BM511" s="36">
        <f t="shared" si="39"/>
        <v>62</v>
      </c>
      <c r="BN511" s="36">
        <f t="shared" si="39"/>
        <v>63</v>
      </c>
      <c r="BO511" s="36">
        <f t="shared" si="39"/>
        <v>64</v>
      </c>
      <c r="BP511" s="36">
        <f t="shared" si="39"/>
        <v>65</v>
      </c>
      <c r="BQ511" s="36">
        <f t="shared" si="39"/>
        <v>66</v>
      </c>
      <c r="BR511" s="36">
        <f t="shared" ref="BR511:CY511" si="40">1+BQ511</f>
        <v>67</v>
      </c>
      <c r="BS511" s="36">
        <f t="shared" si="40"/>
        <v>68</v>
      </c>
      <c r="BT511" s="36">
        <f t="shared" si="40"/>
        <v>69</v>
      </c>
      <c r="BU511" s="36">
        <f t="shared" si="40"/>
        <v>70</v>
      </c>
      <c r="BV511" s="36">
        <f t="shared" si="40"/>
        <v>71</v>
      </c>
      <c r="BW511" s="36">
        <f t="shared" si="40"/>
        <v>72</v>
      </c>
      <c r="BX511" s="36">
        <f t="shared" si="40"/>
        <v>73</v>
      </c>
      <c r="BY511" s="36">
        <f t="shared" si="40"/>
        <v>74</v>
      </c>
      <c r="BZ511" s="36">
        <f t="shared" si="40"/>
        <v>75</v>
      </c>
      <c r="CA511" s="36">
        <f t="shared" si="40"/>
        <v>76</v>
      </c>
      <c r="CB511" s="36">
        <f t="shared" si="40"/>
        <v>77</v>
      </c>
      <c r="CC511" s="36">
        <f t="shared" si="40"/>
        <v>78</v>
      </c>
      <c r="CD511" s="36">
        <f t="shared" si="40"/>
        <v>79</v>
      </c>
      <c r="CE511" s="36">
        <f t="shared" si="40"/>
        <v>80</v>
      </c>
      <c r="CF511" s="36">
        <f t="shared" si="40"/>
        <v>81</v>
      </c>
      <c r="CG511" s="36">
        <f t="shared" si="40"/>
        <v>82</v>
      </c>
      <c r="CH511" s="36">
        <f t="shared" si="40"/>
        <v>83</v>
      </c>
      <c r="CI511" s="36">
        <f t="shared" si="40"/>
        <v>84</v>
      </c>
      <c r="CJ511" s="36">
        <f t="shared" si="40"/>
        <v>85</v>
      </c>
      <c r="CK511" s="36">
        <f t="shared" si="40"/>
        <v>86</v>
      </c>
      <c r="CL511" s="36">
        <f t="shared" si="40"/>
        <v>87</v>
      </c>
      <c r="CM511" s="36">
        <f t="shared" si="40"/>
        <v>88</v>
      </c>
      <c r="CN511" s="36">
        <f t="shared" si="40"/>
        <v>89</v>
      </c>
      <c r="CO511" s="36">
        <f t="shared" si="40"/>
        <v>90</v>
      </c>
      <c r="CP511" s="36">
        <f t="shared" si="40"/>
        <v>91</v>
      </c>
      <c r="CQ511" s="36">
        <f t="shared" si="40"/>
        <v>92</v>
      </c>
      <c r="CR511" s="36">
        <f t="shared" si="40"/>
        <v>93</v>
      </c>
      <c r="CS511" s="36">
        <f t="shared" si="40"/>
        <v>94</v>
      </c>
      <c r="CT511" s="36">
        <f t="shared" si="40"/>
        <v>95</v>
      </c>
      <c r="CU511" s="36">
        <f t="shared" si="40"/>
        <v>96</v>
      </c>
      <c r="CV511" s="36">
        <f t="shared" si="40"/>
        <v>97</v>
      </c>
      <c r="CW511" s="36">
        <f t="shared" si="40"/>
        <v>98</v>
      </c>
      <c r="CX511" s="36">
        <f t="shared" si="40"/>
        <v>99</v>
      </c>
      <c r="CY511" s="36">
        <f t="shared" si="40"/>
        <v>100</v>
      </c>
    </row>
    <row r="512" spans="3:103" x14ac:dyDescent="0.2">
      <c r="C512" s="36">
        <f>1/12</f>
        <v>8.3333333333333329E-2</v>
      </c>
      <c r="D512" s="36">
        <f ca="1">$D147*(D384)</f>
        <v>1875.9645053177044</v>
      </c>
      <c r="E512" s="36">
        <f ca="1">$D147*(E384)</f>
        <v>1876.0077520084126</v>
      </c>
      <c r="F512" s="36">
        <f t="shared" ref="F512:BQ512" ca="1" si="41">$D147*(F384)</f>
        <v>1876.0115898901659</v>
      </c>
      <c r="G512" s="36">
        <f t="shared" ca="1" si="41"/>
        <v>1875.9884161657756</v>
      </c>
      <c r="H512" s="36">
        <f t="shared" ca="1" si="41"/>
        <v>1876.0036620197761</v>
      </c>
      <c r="I512" s="36">
        <f t="shared" ca="1" si="41"/>
        <v>1875.9738958982393</v>
      </c>
      <c r="J512" s="36">
        <f t="shared" ca="1" si="41"/>
        <v>1876.0181088315487</v>
      </c>
      <c r="K512" s="36">
        <f t="shared" ca="1" si="41"/>
        <v>1875.9726542008673</v>
      </c>
      <c r="L512" s="36">
        <f t="shared" ca="1" si="41"/>
        <v>1875.9898517704739</v>
      </c>
      <c r="M512" s="36">
        <f t="shared" ca="1" si="41"/>
        <v>1875.9917604617162</v>
      </c>
      <c r="N512" s="36">
        <f t="shared" ca="1" si="41"/>
        <v>1875.9893039192716</v>
      </c>
      <c r="O512" s="36">
        <f t="shared" ca="1" si="41"/>
        <v>1875.9982152725174</v>
      </c>
      <c r="P512" s="36">
        <f t="shared" ca="1" si="41"/>
        <v>1876.0228967148382</v>
      </c>
      <c r="Q512" s="36">
        <f t="shared" ca="1" si="41"/>
        <v>1876.0263145615277</v>
      </c>
      <c r="R512" s="36">
        <f t="shared" ca="1" si="41"/>
        <v>1875.9649027731571</v>
      </c>
      <c r="S512" s="36">
        <f t="shared" ca="1" si="41"/>
        <v>1876.0175594538912</v>
      </c>
      <c r="T512" s="36">
        <f t="shared" ca="1" si="41"/>
        <v>1875.9924016732355</v>
      </c>
      <c r="U512" s="36">
        <f t="shared" ca="1" si="41"/>
        <v>1876.0263792706869</v>
      </c>
      <c r="V512" s="36">
        <f t="shared" ca="1" si="41"/>
        <v>1875.977079609753</v>
      </c>
      <c r="W512" s="36">
        <f t="shared" ca="1" si="41"/>
        <v>1875.9911478978672</v>
      </c>
      <c r="X512" s="36">
        <f t="shared" ca="1" si="41"/>
        <v>1876.0302912218879</v>
      </c>
      <c r="Y512" s="36">
        <f t="shared" ca="1" si="41"/>
        <v>1875.9950297105015</v>
      </c>
      <c r="Z512" s="36">
        <f t="shared" ca="1" si="41"/>
        <v>1876.0185562030449</v>
      </c>
      <c r="AA512" s="36">
        <f t="shared" ca="1" si="41"/>
        <v>1876.0066530490337</v>
      </c>
      <c r="AB512" s="36">
        <f t="shared" ca="1" si="41"/>
        <v>1876.025671018094</v>
      </c>
      <c r="AC512" s="36">
        <f t="shared" ca="1" si="41"/>
        <v>1875.9678507782605</v>
      </c>
      <c r="AD512" s="36">
        <f t="shared" ca="1" si="41"/>
        <v>1875.9959678763742</v>
      </c>
      <c r="AE512" s="36">
        <f t="shared" ca="1" si="41"/>
        <v>1875.9984320189294</v>
      </c>
      <c r="AF512" s="36">
        <f t="shared" ca="1" si="41"/>
        <v>1875.972341718621</v>
      </c>
      <c r="AG512" s="36">
        <f t="shared" ca="1" si="41"/>
        <v>1876.0135955199253</v>
      </c>
      <c r="AH512" s="36">
        <f t="shared" ca="1" si="41"/>
        <v>1876.0250464701969</v>
      </c>
      <c r="AI512" s="36">
        <f t="shared" ca="1" si="41"/>
        <v>1876.0053464871291</v>
      </c>
      <c r="AJ512" s="36">
        <f t="shared" ca="1" si="41"/>
        <v>1876.0076671763911</v>
      </c>
      <c r="AK512" s="36">
        <f t="shared" ca="1" si="41"/>
        <v>1876.0106898953388</v>
      </c>
      <c r="AL512" s="36">
        <f t="shared" ca="1" si="41"/>
        <v>1876.0023149806259</v>
      </c>
      <c r="AM512" s="36">
        <f t="shared" ca="1" si="41"/>
        <v>1876.0585621909802</v>
      </c>
      <c r="AN512" s="36">
        <f t="shared" ca="1" si="41"/>
        <v>1875.9814832072454</v>
      </c>
      <c r="AO512" s="36">
        <f t="shared" ca="1" si="41"/>
        <v>1876.0153694967414</v>
      </c>
      <c r="AP512" s="36">
        <f t="shared" ca="1" si="41"/>
        <v>1876.0165953862333</v>
      </c>
      <c r="AQ512" s="36">
        <f t="shared" ca="1" si="41"/>
        <v>1876.0131842627934</v>
      </c>
      <c r="AR512" s="36">
        <f t="shared" ca="1" si="41"/>
        <v>1876.0191845044467</v>
      </c>
      <c r="AS512" s="36">
        <f t="shared" ca="1" si="41"/>
        <v>1876.0000875529997</v>
      </c>
      <c r="AT512" s="36">
        <f t="shared" ca="1" si="41"/>
        <v>1875.9991027180749</v>
      </c>
      <c r="AU512" s="36">
        <f t="shared" ca="1" si="41"/>
        <v>1875.9849585172967</v>
      </c>
      <c r="AV512" s="36">
        <f t="shared" ca="1" si="41"/>
        <v>1876.0010378258255</v>
      </c>
      <c r="AW512" s="36">
        <f t="shared" ca="1" si="41"/>
        <v>1875.9476716293491</v>
      </c>
      <c r="AX512" s="36">
        <f t="shared" ca="1" si="41"/>
        <v>1875.9851053524892</v>
      </c>
      <c r="AY512" s="36">
        <f t="shared" ca="1" si="41"/>
        <v>1875.9767921071627</v>
      </c>
      <c r="AZ512" s="36">
        <f t="shared" ca="1" si="41"/>
        <v>1876.002554021821</v>
      </c>
      <c r="BA512" s="36">
        <f t="shared" ca="1" si="41"/>
        <v>1876.016959690638</v>
      </c>
      <c r="BB512" s="36">
        <f t="shared" ca="1" si="41"/>
        <v>1875.9358297792219</v>
      </c>
      <c r="BC512" s="36">
        <f t="shared" ca="1" si="41"/>
        <v>1876.0181559453099</v>
      </c>
      <c r="BD512" s="36">
        <f t="shared" ca="1" si="41"/>
        <v>1876.0059987501627</v>
      </c>
      <c r="BE512" s="36">
        <f t="shared" ca="1" si="41"/>
        <v>1876.0179481004386</v>
      </c>
      <c r="BF512" s="36">
        <f t="shared" ca="1" si="41"/>
        <v>1875.9971857523171</v>
      </c>
      <c r="BG512" s="36">
        <f t="shared" ca="1" si="41"/>
        <v>1876.0118894777115</v>
      </c>
      <c r="BH512" s="36">
        <f t="shared" ca="1" si="41"/>
        <v>1875.9863422083788</v>
      </c>
      <c r="BI512" s="36">
        <f t="shared" ca="1" si="41"/>
        <v>1875.980351326313</v>
      </c>
      <c r="BJ512" s="36">
        <f t="shared" ca="1" si="41"/>
        <v>1875.9857810270896</v>
      </c>
      <c r="BK512" s="36">
        <f t="shared" ca="1" si="41"/>
        <v>1875.9848947428002</v>
      </c>
      <c r="BL512" s="36">
        <f t="shared" ca="1" si="41"/>
        <v>1875.9593526757701</v>
      </c>
      <c r="BM512" s="36">
        <f t="shared" ca="1" si="41"/>
        <v>1876.0289462153637</v>
      </c>
      <c r="BN512" s="36">
        <f t="shared" ca="1" si="41"/>
        <v>1875.9931348468347</v>
      </c>
      <c r="BO512" s="36">
        <f t="shared" ca="1" si="41"/>
        <v>1875.9907585067372</v>
      </c>
      <c r="BP512" s="36">
        <f t="shared" ca="1" si="41"/>
        <v>1876.0034700589979</v>
      </c>
      <c r="BQ512" s="36">
        <f t="shared" ca="1" si="41"/>
        <v>1876.0090673878406</v>
      </c>
      <c r="BR512" s="36">
        <f t="shared" ref="BR512:CY512" ca="1" si="42">$D147*(BR384)</f>
        <v>1875.9418100341591</v>
      </c>
      <c r="BS512" s="36">
        <f t="shared" ca="1" si="42"/>
        <v>1875.9709338734972</v>
      </c>
      <c r="BT512" s="36">
        <f t="shared" ca="1" si="42"/>
        <v>1876.0068232465078</v>
      </c>
      <c r="BU512" s="36">
        <f t="shared" ca="1" si="42"/>
        <v>1875.9807667684233</v>
      </c>
      <c r="BV512" s="36">
        <f t="shared" ca="1" si="42"/>
        <v>1875.990386216464</v>
      </c>
      <c r="BW512" s="36">
        <f t="shared" ca="1" si="42"/>
        <v>1876.0048107630132</v>
      </c>
      <c r="BX512" s="36">
        <f t="shared" ca="1" si="42"/>
        <v>1875.9939842936881</v>
      </c>
      <c r="BY512" s="36">
        <f t="shared" ca="1" si="42"/>
        <v>1875.9871326697419</v>
      </c>
      <c r="BZ512" s="36">
        <f t="shared" ca="1" si="42"/>
        <v>1876.0086226903009</v>
      </c>
      <c r="CA512" s="36">
        <f t="shared" ca="1" si="42"/>
        <v>1876.0111887991054</v>
      </c>
      <c r="CB512" s="36">
        <f t="shared" ca="1" si="42"/>
        <v>1876.0196290932624</v>
      </c>
      <c r="CC512" s="36">
        <f t="shared" ca="1" si="42"/>
        <v>1875.9742967344855</v>
      </c>
      <c r="CD512" s="36">
        <f t="shared" ca="1" si="42"/>
        <v>1875.978469836286</v>
      </c>
      <c r="CE512" s="36">
        <f t="shared" ca="1" si="42"/>
        <v>1875.9742766886473</v>
      </c>
      <c r="CF512" s="36">
        <f t="shared" ca="1" si="42"/>
        <v>1875.9734813052423</v>
      </c>
      <c r="CG512" s="36">
        <f t="shared" ca="1" si="42"/>
        <v>1875.9628928376171</v>
      </c>
      <c r="CH512" s="36">
        <f t="shared" ca="1" si="42"/>
        <v>1876.0100033458416</v>
      </c>
      <c r="CI512" s="36">
        <f t="shared" ca="1" si="42"/>
        <v>1875.9917494703309</v>
      </c>
      <c r="CJ512" s="36">
        <f t="shared" ca="1" si="42"/>
        <v>1875.961309553368</v>
      </c>
      <c r="CK512" s="36">
        <f t="shared" ca="1" si="42"/>
        <v>1876.0097498460038</v>
      </c>
      <c r="CL512" s="36">
        <f t="shared" ca="1" si="42"/>
        <v>1876.0653146156617</v>
      </c>
      <c r="CM512" s="36">
        <f t="shared" ca="1" si="42"/>
        <v>1875.975041076631</v>
      </c>
      <c r="CN512" s="36">
        <f t="shared" ca="1" si="42"/>
        <v>1876.0228196300072</v>
      </c>
      <c r="CO512" s="36">
        <f t="shared" ca="1" si="42"/>
        <v>1876.0469441825237</v>
      </c>
      <c r="CP512" s="36">
        <f t="shared" ca="1" si="42"/>
        <v>1875.986095853907</v>
      </c>
      <c r="CQ512" s="36">
        <f t="shared" ca="1" si="42"/>
        <v>1876.0179185039246</v>
      </c>
      <c r="CR512" s="36">
        <f t="shared" ca="1" si="42"/>
        <v>1876.0152928771774</v>
      </c>
      <c r="CS512" s="36">
        <f t="shared" ca="1" si="42"/>
        <v>1875.9702433187297</v>
      </c>
      <c r="CT512" s="36">
        <f t="shared" ca="1" si="42"/>
        <v>1875.9888979145535</v>
      </c>
      <c r="CU512" s="36">
        <f t="shared" ca="1" si="42"/>
        <v>1875.9774094000127</v>
      </c>
      <c r="CV512" s="36">
        <f t="shared" ca="1" si="42"/>
        <v>1876.0456673113074</v>
      </c>
      <c r="CW512" s="36">
        <f t="shared" ca="1" si="42"/>
        <v>1875.9950745951835</v>
      </c>
      <c r="CX512" s="36">
        <f t="shared" ca="1" si="42"/>
        <v>1875.9952445496526</v>
      </c>
      <c r="CY512" s="36">
        <f t="shared" ca="1" si="42"/>
        <v>1875.9913431408545</v>
      </c>
    </row>
    <row r="513" spans="3:103" x14ac:dyDescent="0.2">
      <c r="C513" s="36">
        <f>1/12+C512</f>
        <v>0.16666666666666666</v>
      </c>
      <c r="D513" s="36">
        <f ca="1">($D148+D512)*(D385)</f>
        <v>3752.9082824082911</v>
      </c>
      <c r="E513" s="36">
        <f t="shared" ref="E513:BP513" ca="1" si="43">($D148+E512)*(E385)</f>
        <v>3753.0046541803331</v>
      </c>
      <c r="F513" s="36">
        <f t="shared" ca="1" si="43"/>
        <v>3753.0423692099612</v>
      </c>
      <c r="G513" s="36">
        <f t="shared" ca="1" si="43"/>
        <v>3752.9988747126386</v>
      </c>
      <c r="H513" s="36">
        <f t="shared" ca="1" si="43"/>
        <v>3753.0675748594072</v>
      </c>
      <c r="I513" s="36">
        <f t="shared" ca="1" si="43"/>
        <v>3752.9687300999044</v>
      </c>
      <c r="J513" s="36">
        <f t="shared" ca="1" si="43"/>
        <v>3753.1048041150943</v>
      </c>
      <c r="K513" s="36">
        <f t="shared" ca="1" si="43"/>
        <v>3752.8710896830344</v>
      </c>
      <c r="L513" s="36">
        <f t="shared" ca="1" si="43"/>
        <v>3752.9910334693741</v>
      </c>
      <c r="M513" s="36">
        <f t="shared" ca="1" si="43"/>
        <v>3752.9964252266709</v>
      </c>
      <c r="N513" s="36">
        <f t="shared" ca="1" si="43"/>
        <v>3753.0095852728332</v>
      </c>
      <c r="O513" s="36">
        <f t="shared" ca="1" si="43"/>
        <v>3753.0246052332809</v>
      </c>
      <c r="P513" s="36">
        <f t="shared" ca="1" si="43"/>
        <v>3753.0968781483734</v>
      </c>
      <c r="Q513" s="36">
        <f t="shared" ca="1" si="43"/>
        <v>3753.0693582369413</v>
      </c>
      <c r="R513" s="36">
        <f t="shared" ca="1" si="43"/>
        <v>3752.9459881237904</v>
      </c>
      <c r="S513" s="36">
        <f t="shared" ca="1" si="43"/>
        <v>3753.1286280807899</v>
      </c>
      <c r="T513" s="36">
        <f t="shared" ca="1" si="43"/>
        <v>3752.9789387044489</v>
      </c>
      <c r="U513" s="36">
        <f t="shared" ca="1" si="43"/>
        <v>3753.0678423228328</v>
      </c>
      <c r="V513" s="36">
        <f t="shared" ca="1" si="43"/>
        <v>3752.9361247874349</v>
      </c>
      <c r="W513" s="36">
        <f t="shared" ca="1" si="43"/>
        <v>3752.9723679277499</v>
      </c>
      <c r="X513" s="36">
        <f t="shared" ca="1" si="43"/>
        <v>3753.1270437455792</v>
      </c>
      <c r="Y513" s="36">
        <f t="shared" ca="1" si="43"/>
        <v>3753.0402620248683</v>
      </c>
      <c r="Z513" s="36">
        <f t="shared" ca="1" si="43"/>
        <v>3753.1323807388167</v>
      </c>
      <c r="AA513" s="36">
        <f t="shared" ca="1" si="43"/>
        <v>3753.114134565802</v>
      </c>
      <c r="AB513" s="36">
        <f t="shared" ca="1" si="43"/>
        <v>3752.9999093067604</v>
      </c>
      <c r="AC513" s="36">
        <f t="shared" ca="1" si="43"/>
        <v>3752.8825741102869</v>
      </c>
      <c r="AD513" s="36">
        <f t="shared" ca="1" si="43"/>
        <v>3752.9969625472063</v>
      </c>
      <c r="AE513" s="36">
        <f t="shared" ca="1" si="43"/>
        <v>3753.0090817741775</v>
      </c>
      <c r="AF513" s="36">
        <f t="shared" ca="1" si="43"/>
        <v>3752.8111253589927</v>
      </c>
      <c r="AG513" s="36">
        <f t="shared" ca="1" si="43"/>
        <v>3753.0204765903945</v>
      </c>
      <c r="AH513" s="36">
        <f t="shared" ca="1" si="43"/>
        <v>3753.0832732139447</v>
      </c>
      <c r="AI513" s="36">
        <f t="shared" ca="1" si="43"/>
        <v>3753.0198875414762</v>
      </c>
      <c r="AJ513" s="36">
        <f t="shared" ca="1" si="43"/>
        <v>3753.0434714188223</v>
      </c>
      <c r="AK513" s="36">
        <f t="shared" ca="1" si="43"/>
        <v>3753.037409849956</v>
      </c>
      <c r="AL513" s="36">
        <f t="shared" ca="1" si="43"/>
        <v>3753.0278008513123</v>
      </c>
      <c r="AM513" s="36">
        <f t="shared" ca="1" si="43"/>
        <v>3753.2123529529563</v>
      </c>
      <c r="AN513" s="36">
        <f t="shared" ca="1" si="43"/>
        <v>3752.9011782832754</v>
      </c>
      <c r="AO513" s="36">
        <f t="shared" ca="1" si="43"/>
        <v>3753.1016385146136</v>
      </c>
      <c r="AP513" s="36">
        <f t="shared" ca="1" si="43"/>
        <v>3753.189257439617</v>
      </c>
      <c r="AQ513" s="36">
        <f t="shared" ca="1" si="43"/>
        <v>3753.0854461901172</v>
      </c>
      <c r="AR513" s="36">
        <f t="shared" ca="1" si="43"/>
        <v>3753.0988663992125</v>
      </c>
      <c r="AS513" s="36">
        <f t="shared" ca="1" si="43"/>
        <v>3752.9707387222161</v>
      </c>
      <c r="AT513" s="36">
        <f t="shared" ca="1" si="43"/>
        <v>3753.0948609936809</v>
      </c>
      <c r="AU513" s="36">
        <f t="shared" ca="1" si="43"/>
        <v>3752.9706283427722</v>
      </c>
      <c r="AV513" s="36">
        <f t="shared" ca="1" si="43"/>
        <v>3752.9635059908878</v>
      </c>
      <c r="AW513" s="36">
        <f t="shared" ca="1" si="43"/>
        <v>3752.7616502862243</v>
      </c>
      <c r="AX513" s="36">
        <f t="shared" ca="1" si="43"/>
        <v>3752.8685051028315</v>
      </c>
      <c r="AY513" s="36">
        <f t="shared" ca="1" si="43"/>
        <v>3752.9104688374482</v>
      </c>
      <c r="AZ513" s="36">
        <f t="shared" ca="1" si="43"/>
        <v>3752.9632960335152</v>
      </c>
      <c r="BA513" s="36">
        <f t="shared" ca="1" si="43"/>
        <v>3753.0318766495293</v>
      </c>
      <c r="BB513" s="36">
        <f t="shared" ca="1" si="43"/>
        <v>3752.8638753266623</v>
      </c>
      <c r="BC513" s="36">
        <f t="shared" ca="1" si="43"/>
        <v>3753.0475246473293</v>
      </c>
      <c r="BD513" s="36">
        <f t="shared" ca="1" si="43"/>
        <v>3753.0610217364706</v>
      </c>
      <c r="BE513" s="36">
        <f t="shared" ca="1" si="43"/>
        <v>3753.1458680300798</v>
      </c>
      <c r="BF513" s="36">
        <f t="shared" ca="1" si="43"/>
        <v>3753.0025597618073</v>
      </c>
      <c r="BG513" s="36">
        <f t="shared" ca="1" si="43"/>
        <v>3753.0275640278037</v>
      </c>
      <c r="BH513" s="36">
        <f t="shared" ca="1" si="43"/>
        <v>3752.9123532584845</v>
      </c>
      <c r="BI513" s="36">
        <f t="shared" ca="1" si="43"/>
        <v>3753.0152380060049</v>
      </c>
      <c r="BJ513" s="36">
        <f t="shared" ca="1" si="43"/>
        <v>3752.9521148004765</v>
      </c>
      <c r="BK513" s="36">
        <f t="shared" ca="1" si="43"/>
        <v>3752.9891465671308</v>
      </c>
      <c r="BL513" s="36">
        <f t="shared" ca="1" si="43"/>
        <v>3752.8628335256717</v>
      </c>
      <c r="BM513" s="36">
        <f t="shared" ca="1" si="43"/>
        <v>3753.0691475909025</v>
      </c>
      <c r="BN513" s="36">
        <f t="shared" ca="1" si="43"/>
        <v>3752.934772077796</v>
      </c>
      <c r="BO513" s="36">
        <f t="shared" ca="1" si="43"/>
        <v>3753.0134570164732</v>
      </c>
      <c r="BP513" s="36">
        <f t="shared" ca="1" si="43"/>
        <v>3752.9998525265837</v>
      </c>
      <c r="BQ513" s="36">
        <f t="shared" ref="BQ513:CY513" ca="1" si="44">($D148+BQ512)*(BQ385)</f>
        <v>3753.0103115336392</v>
      </c>
      <c r="BR513" s="36">
        <f t="shared" ca="1" si="44"/>
        <v>3752.7552984171407</v>
      </c>
      <c r="BS513" s="36">
        <f t="shared" ca="1" si="44"/>
        <v>3752.9366572697859</v>
      </c>
      <c r="BT513" s="36">
        <f t="shared" ca="1" si="44"/>
        <v>3753.0523972035289</v>
      </c>
      <c r="BU513" s="36">
        <f t="shared" ca="1" si="44"/>
        <v>3752.8800444112726</v>
      </c>
      <c r="BV513" s="36">
        <f t="shared" ca="1" si="44"/>
        <v>3753.0134307385465</v>
      </c>
      <c r="BW513" s="36">
        <f t="shared" ca="1" si="44"/>
        <v>3752.928276913186</v>
      </c>
      <c r="BX513" s="36">
        <f t="shared" ca="1" si="44"/>
        <v>3752.8947003002154</v>
      </c>
      <c r="BY513" s="36">
        <f t="shared" ca="1" si="44"/>
        <v>3752.9159079007341</v>
      </c>
      <c r="BZ513" s="36">
        <f t="shared" ca="1" si="44"/>
        <v>3752.9662435421928</v>
      </c>
      <c r="CA513" s="36">
        <f t="shared" ca="1" si="44"/>
        <v>3752.937900201935</v>
      </c>
      <c r="CB513" s="36">
        <f t="shared" ca="1" si="44"/>
        <v>3753.0855842256692</v>
      </c>
      <c r="CC513" s="36">
        <f t="shared" ca="1" si="44"/>
        <v>3752.9488777252423</v>
      </c>
      <c r="CD513" s="36">
        <f t="shared" ca="1" si="44"/>
        <v>3753.0106887841021</v>
      </c>
      <c r="CE513" s="36">
        <f t="shared" ca="1" si="44"/>
        <v>3752.9598666178258</v>
      </c>
      <c r="CF513" s="36">
        <f t="shared" ca="1" si="44"/>
        <v>3752.9298086798995</v>
      </c>
      <c r="CG513" s="36">
        <f t="shared" ca="1" si="44"/>
        <v>3752.9137031566083</v>
      </c>
      <c r="CH513" s="36">
        <f t="shared" ca="1" si="44"/>
        <v>3753.0432123208416</v>
      </c>
      <c r="CI513" s="36">
        <f t="shared" ca="1" si="44"/>
        <v>3752.959730428759</v>
      </c>
      <c r="CJ513" s="36">
        <f t="shared" ca="1" si="44"/>
        <v>3752.8966352615157</v>
      </c>
      <c r="CK513" s="36">
        <f t="shared" ca="1" si="44"/>
        <v>3753.0059341849492</v>
      </c>
      <c r="CL513" s="36">
        <f t="shared" ca="1" si="44"/>
        <v>3753.1937688253324</v>
      </c>
      <c r="CM513" s="36">
        <f t="shared" ca="1" si="44"/>
        <v>3752.9027215144392</v>
      </c>
      <c r="CN513" s="36">
        <f t="shared" ca="1" si="44"/>
        <v>3753.0611480009857</v>
      </c>
      <c r="CO513" s="36">
        <f t="shared" ca="1" si="44"/>
        <v>3753.1371891199906</v>
      </c>
      <c r="CP513" s="36">
        <f t="shared" ca="1" si="44"/>
        <v>3752.996608777712</v>
      </c>
      <c r="CQ513" s="36">
        <f t="shared" ca="1" si="44"/>
        <v>3753.060376165291</v>
      </c>
      <c r="CR513" s="36">
        <f t="shared" ca="1" si="44"/>
        <v>3753.1011068622875</v>
      </c>
      <c r="CS513" s="36">
        <f t="shared" ca="1" si="44"/>
        <v>3752.8601280678176</v>
      </c>
      <c r="CT513" s="36">
        <f t="shared" ca="1" si="44"/>
        <v>3753.0080063790842</v>
      </c>
      <c r="CU513" s="36">
        <f t="shared" ca="1" si="44"/>
        <v>3752.897194916407</v>
      </c>
      <c r="CV513" s="36">
        <f t="shared" ca="1" si="44"/>
        <v>3753.2028099378849</v>
      </c>
      <c r="CW513" s="36">
        <f t="shared" ca="1" si="44"/>
        <v>3752.9835856290347</v>
      </c>
      <c r="CX513" s="36">
        <f t="shared" ca="1" si="44"/>
        <v>3753.06909149075</v>
      </c>
      <c r="CY513" s="36">
        <f t="shared" ca="1" si="44"/>
        <v>3753.0031468100469</v>
      </c>
    </row>
    <row r="514" spans="3:103" x14ac:dyDescent="0.2">
      <c r="C514" s="36">
        <f t="shared" ref="C514:C577" si="45">1/12+C513</f>
        <v>0.25</v>
      </c>
      <c r="D514" s="36">
        <f t="shared" ref="D514:D577" ca="1" si="46">($D149+D513)*(D386)</f>
        <v>5630.8593573408734</v>
      </c>
      <c r="E514" s="36">
        <f t="shared" ref="E514:E577" ca="1" si="47">($D149+E513)*(E386)</f>
        <v>5630.9849024378282</v>
      </c>
      <c r="F514" s="36">
        <f t="shared" ref="F514:F577" ca="1" si="48">($D149+F513)*(F386)</f>
        <v>5631.2150598958615</v>
      </c>
      <c r="G514" s="36">
        <f t="shared" ref="G514:G577" ca="1" si="49">($D149+G513)*(G386)</f>
        <v>5631.1293728098753</v>
      </c>
      <c r="H514" s="36">
        <f t="shared" ref="H514:H577" ca="1" si="50">($D149+H513)*(H386)</f>
        <v>5631.1587784751164</v>
      </c>
      <c r="I514" s="36">
        <f t="shared" ref="I514:I577" ca="1" si="51">($D149+I513)*(I386)</f>
        <v>5631.1171401711945</v>
      </c>
      <c r="J514" s="36">
        <f t="shared" ref="J514:J577" ca="1" si="52">($D149+J513)*(J386)</f>
        <v>5631.2294981226187</v>
      </c>
      <c r="K514" s="36">
        <f t="shared" ref="K514:K577" ca="1" si="53">($D149+K513)*(K386)</f>
        <v>5630.6320034884147</v>
      </c>
      <c r="L514" s="36">
        <f t="shared" ref="L514:L577" ca="1" si="54">($D149+L513)*(L386)</f>
        <v>5630.9470604641238</v>
      </c>
      <c r="M514" s="36">
        <f t="shared" ref="M514:M577" ca="1" si="55">($D149+M513)*(M386)</f>
        <v>5631.1027616835872</v>
      </c>
      <c r="N514" s="36">
        <f t="shared" ref="N514:N577" ca="1" si="56">($D149+N513)*(N386)</f>
        <v>5631.1843513494159</v>
      </c>
      <c r="O514" s="36">
        <f t="shared" ref="O514:O577" ca="1" si="57">($D149+O513)*(O386)</f>
        <v>5630.9965833231299</v>
      </c>
      <c r="P514" s="36">
        <f t="shared" ref="P514:P577" ca="1" si="58">($D149+P513)*(P386)</f>
        <v>5631.2822162791399</v>
      </c>
      <c r="Q514" s="36">
        <f t="shared" ref="Q514:Q577" ca="1" si="59">($D149+Q513)*(Q386)</f>
        <v>5631.1983143658372</v>
      </c>
      <c r="R514" s="36">
        <f t="shared" ref="R514:R577" ca="1" si="60">($D149+R513)*(R386)</f>
        <v>5630.8966505189028</v>
      </c>
      <c r="S514" s="36">
        <f t="shared" ref="S514:S577" ca="1" si="61">($D149+S513)*(S386)</f>
        <v>5631.2394909526683</v>
      </c>
      <c r="T514" s="36">
        <f t="shared" ref="T514:T577" ca="1" si="62">($D149+T513)*(T386)</f>
        <v>5630.9924387482988</v>
      </c>
      <c r="U514" s="36">
        <f t="shared" ref="U514:U577" ca="1" si="63">($D149+U513)*(U386)</f>
        <v>5631.0782429337332</v>
      </c>
      <c r="V514" s="36">
        <f t="shared" ref="V514:V577" ca="1" si="64">($D149+V513)*(V386)</f>
        <v>5630.7823211858313</v>
      </c>
      <c r="W514" s="36">
        <f t="shared" ref="W514:W577" ca="1" si="65">($D149+W513)*(W386)</f>
        <v>5630.9818458884474</v>
      </c>
      <c r="X514" s="36">
        <f t="shared" ref="X514:X577" ca="1" si="66">($D149+X513)*(X386)</f>
        <v>5631.1880370638573</v>
      </c>
      <c r="Y514" s="36">
        <f t="shared" ref="Y514:Y577" ca="1" si="67">($D149+Y513)*(Y386)</f>
        <v>5631.0941966698701</v>
      </c>
      <c r="Z514" s="36">
        <f t="shared" ref="Z514:Z577" ca="1" si="68">($D149+Z513)*(Z386)</f>
        <v>5631.2567432895848</v>
      </c>
      <c r="AA514" s="36">
        <f t="shared" ref="AA514:AA577" ca="1" si="69">($D149+AA513)*(AA386)</f>
        <v>5631.4074389154248</v>
      </c>
      <c r="AB514" s="36">
        <f t="shared" ref="AB514:AB577" ca="1" si="70">($D149+AB513)*(AB386)</f>
        <v>5630.8618315170779</v>
      </c>
      <c r="AC514" s="36">
        <f t="shared" ref="AC514:AC577" ca="1" si="71">($D149+AC513)*(AC386)</f>
        <v>5630.7591104146677</v>
      </c>
      <c r="AD514" s="36">
        <f t="shared" ref="AD514:AD577" ca="1" si="72">($D149+AD513)*(AD386)</f>
        <v>5631.0436249462327</v>
      </c>
      <c r="AE514" s="36">
        <f t="shared" ref="AE514:AE577" ca="1" si="73">($D149+AE513)*(AE386)</f>
        <v>5630.99391656845</v>
      </c>
      <c r="AF514" s="36">
        <f t="shared" ref="AF514:AF577" ca="1" si="74">($D149+AF513)*(AF386)</f>
        <v>5630.6795432404078</v>
      </c>
      <c r="AG514" s="36">
        <f t="shared" ref="AG514:AG577" ca="1" si="75">($D149+AG513)*(AG386)</f>
        <v>5630.994809604902</v>
      </c>
      <c r="AH514" s="36">
        <f t="shared" ref="AH514:AH577" ca="1" si="76">($D149+AH513)*(AH386)</f>
        <v>5631.1225186802239</v>
      </c>
      <c r="AI514" s="36">
        <f t="shared" ref="AI514:AI577" ca="1" si="77">($D149+AI513)*(AI386)</f>
        <v>5631.1094356910698</v>
      </c>
      <c r="AJ514" s="36">
        <f t="shared" ref="AJ514:AJ577" ca="1" si="78">($D149+AJ513)*(AJ386)</f>
        <v>5630.9899044363019</v>
      </c>
      <c r="AK514" s="36">
        <f t="shared" ref="AK514:AK577" ca="1" si="79">($D149+AK513)*(AK386)</f>
        <v>5631.1045081841012</v>
      </c>
      <c r="AL514" s="36">
        <f t="shared" ref="AL514:AL577" ca="1" si="80">($D149+AL513)*(AL386)</f>
        <v>5631.0658317327079</v>
      </c>
      <c r="AM514" s="36">
        <f t="shared" ref="AM514:AM577" ca="1" si="81">($D149+AM513)*(AM386)</f>
        <v>5631.5527419031096</v>
      </c>
      <c r="AN514" s="36">
        <f t="shared" ref="AN514:AN577" ca="1" si="82">($D149+AN513)*(AN386)</f>
        <v>5630.7825266528107</v>
      </c>
      <c r="AO514" s="36">
        <f t="shared" ref="AO514:AO577" ca="1" si="83">($D149+AO513)*(AO386)</f>
        <v>5631.2525462990398</v>
      </c>
      <c r="AP514" s="36">
        <f t="shared" ref="AP514:AP577" ca="1" si="84">($D149+AP513)*(AP386)</f>
        <v>5631.4182491434258</v>
      </c>
      <c r="AQ514" s="36">
        <f t="shared" ref="AQ514:AQ577" ca="1" si="85">($D149+AQ513)*(AQ386)</f>
        <v>5631.1739215159778</v>
      </c>
      <c r="AR514" s="36">
        <f t="shared" ref="AR514:AR577" ca="1" si="86">($D149+AR513)*(AR386)</f>
        <v>5631.1670266635765</v>
      </c>
      <c r="AS514" s="36">
        <f t="shared" ref="AS514:AS577" ca="1" si="87">($D149+AS513)*(AS386)</f>
        <v>5631.0063942440765</v>
      </c>
      <c r="AT514" s="36">
        <f t="shared" ref="AT514:AT577" ca="1" si="88">($D149+AT513)*(AT386)</f>
        <v>5631.1584907562665</v>
      </c>
      <c r="AU514" s="36">
        <f t="shared" ref="AU514:AU577" ca="1" si="89">($D149+AU513)*(AU386)</f>
        <v>5630.9189266025651</v>
      </c>
      <c r="AV514" s="36">
        <f t="shared" ref="AV514:AV577" ca="1" si="90">($D149+AV513)*(AV386)</f>
        <v>5630.9090230056936</v>
      </c>
      <c r="AW514" s="36">
        <f t="shared" ref="AW514:AW577" ca="1" si="91">($D149+AW513)*(AW386)</f>
        <v>5630.3757745475586</v>
      </c>
      <c r="AX514" s="36">
        <f t="shared" ref="AX514:AX577" ca="1" si="92">($D149+AX513)*(AX386)</f>
        <v>5630.6577577039598</v>
      </c>
      <c r="AY514" s="36">
        <f t="shared" ref="AY514:AY577" ca="1" si="93">($D149+AY513)*(AY386)</f>
        <v>5630.8919318281196</v>
      </c>
      <c r="AZ514" s="36">
        <f t="shared" ref="AZ514:AZ577" ca="1" si="94">($D149+AZ513)*(AZ386)</f>
        <v>5630.9396854376591</v>
      </c>
      <c r="BA514" s="36">
        <f t="shared" ref="BA514:BA577" ca="1" si="95">($D149+BA513)*(BA386)</f>
        <v>5631.0280000257007</v>
      </c>
      <c r="BB514" s="36">
        <f t="shared" ref="BB514:BB577" ca="1" si="96">($D149+BB513)*(BB386)</f>
        <v>5630.8462519486111</v>
      </c>
      <c r="BC514" s="36">
        <f t="shared" ref="BC514:BC577" ca="1" si="97">($D149+BC513)*(BC386)</f>
        <v>5631.0287462859133</v>
      </c>
      <c r="BD514" s="36">
        <f t="shared" ref="BD514:BD577" ca="1" si="98">($D149+BD513)*(BD386)</f>
        <v>5631.1785239805995</v>
      </c>
      <c r="BE514" s="36">
        <f t="shared" ref="BE514:BE577" ca="1" si="99">($D149+BE513)*(BE386)</f>
        <v>5631.3799373999946</v>
      </c>
      <c r="BF514" s="36">
        <f t="shared" ref="BF514:BF577" ca="1" si="100">($D149+BF513)*(BF386)</f>
        <v>5631.0163529070187</v>
      </c>
      <c r="BG514" s="36">
        <f t="shared" ref="BG514:BG577" ca="1" si="101">($D149+BG513)*(BG386)</f>
        <v>5631.0611051161131</v>
      </c>
      <c r="BH514" s="36">
        <f t="shared" ref="BH514:BH577" ca="1" si="102">($D149+BH513)*(BH386)</f>
        <v>5630.7728319970456</v>
      </c>
      <c r="BI514" s="36">
        <f t="shared" ref="BI514:BI577" ca="1" si="103">($D149+BI513)*(BI386)</f>
        <v>5630.9847121698813</v>
      </c>
      <c r="BJ514" s="36">
        <f t="shared" ref="BJ514:BJ577" ca="1" si="104">($D149+BJ513)*(BJ386)</f>
        <v>5630.7968856079497</v>
      </c>
      <c r="BK514" s="36">
        <f t="shared" ref="BK514:BK577" ca="1" si="105">($D149+BK513)*(BK386)</f>
        <v>5630.9224359720247</v>
      </c>
      <c r="BL514" s="36">
        <f t="shared" ref="BL514:BL577" ca="1" si="106">($D149+BL513)*(BL386)</f>
        <v>5630.7347896840347</v>
      </c>
      <c r="BM514" s="36">
        <f t="shared" ref="BM514:BM577" ca="1" si="107">($D149+BM513)*(BM386)</f>
        <v>5631.1936682727192</v>
      </c>
      <c r="BN514" s="36">
        <f t="shared" ref="BN514:BN577" ca="1" si="108">($D149+BN513)*(BN386)</f>
        <v>5630.8995083006848</v>
      </c>
      <c r="BO514" s="36">
        <f t="shared" ref="BO514:BO577" ca="1" si="109">($D149+BO513)*(BO386)</f>
        <v>5631.1525429921749</v>
      </c>
      <c r="BP514" s="36">
        <f t="shared" ref="BP514:BP577" ca="1" si="110">($D149+BP513)*(BP386)</f>
        <v>5631.0687840850642</v>
      </c>
      <c r="BQ514" s="36">
        <f t="shared" ref="BQ514:BQ577" ca="1" si="111">($D149+BQ513)*(BQ386)</f>
        <v>5631.0621516477358</v>
      </c>
      <c r="BR514" s="36">
        <f t="shared" ref="BR514:BR577" ca="1" si="112">($D149+BR513)*(BR386)</f>
        <v>5630.5696240907428</v>
      </c>
      <c r="BS514" s="36">
        <f t="shared" ref="BS514:BS577" ca="1" si="113">($D149+BS513)*(BS386)</f>
        <v>5630.8230504765479</v>
      </c>
      <c r="BT514" s="36">
        <f t="shared" ref="BT514:BT577" ca="1" si="114">($D149+BT513)*(BT386)</f>
        <v>5631.1299924110644</v>
      </c>
      <c r="BU514" s="36">
        <f t="shared" ref="BU514:BU577" ca="1" si="115">($D149+BU513)*(BU386)</f>
        <v>5630.6985977359218</v>
      </c>
      <c r="BV514" s="36">
        <f t="shared" ref="BV514:BV577" ca="1" si="116">($D149+BV513)*(BV386)</f>
        <v>5631.0192174919894</v>
      </c>
      <c r="BW514" s="36">
        <f t="shared" ref="BW514:BW577" ca="1" si="117">($D149+BW513)*(BW386)</f>
        <v>5630.8491123236126</v>
      </c>
      <c r="BX514" s="36">
        <f t="shared" ref="BX514:BX577" ca="1" si="118">($D149+BX513)*(BX386)</f>
        <v>5630.7275994746242</v>
      </c>
      <c r="BY514" s="36">
        <f t="shared" ref="BY514:BY577" ca="1" si="119">($D149+BY513)*(BY386)</f>
        <v>5630.8540132253183</v>
      </c>
      <c r="BZ514" s="36">
        <f t="shared" ref="BZ514:BZ577" ca="1" si="120">($D149+BZ513)*(BZ386)</f>
        <v>5630.8233949369505</v>
      </c>
      <c r="CA514" s="36">
        <f t="shared" ref="CA514:CA577" ca="1" si="121">($D149+CA513)*(CA386)</f>
        <v>5630.8349034518469</v>
      </c>
      <c r="CB514" s="36">
        <f t="shared" ref="CB514:CB577" ca="1" si="122">($D149+CB513)*(CB386)</f>
        <v>5631.145299294185</v>
      </c>
      <c r="CC514" s="36">
        <f t="shared" ref="CC514:CC577" ca="1" si="123">($D149+CC513)*(CC386)</f>
        <v>5630.8586510776277</v>
      </c>
      <c r="CD514" s="36">
        <f t="shared" ref="CD514:CD577" ca="1" si="124">($D149+CD513)*(CD386)</f>
        <v>5631.1810815969311</v>
      </c>
      <c r="CE514" s="36">
        <f t="shared" ref="CE514:CE577" ca="1" si="125">($D149+CE513)*(CE386)</f>
        <v>5630.9681580363067</v>
      </c>
      <c r="CF514" s="36">
        <f t="shared" ref="CF514:CF577" ca="1" si="126">($D149+CF513)*(CF386)</f>
        <v>5630.7780828779505</v>
      </c>
      <c r="CG514" s="36">
        <f t="shared" ref="CG514:CG577" ca="1" si="127">($D149+CG513)*(CG386)</f>
        <v>5630.9249751605421</v>
      </c>
      <c r="CH514" s="36">
        <f t="shared" ref="CH514:CH577" ca="1" si="128">($D149+CH513)*(CH386)</f>
        <v>5630.98898647854</v>
      </c>
      <c r="CI514" s="36">
        <f t="shared" ref="CI514:CI577" ca="1" si="129">($D149+CI513)*(CI386)</f>
        <v>5630.8588579364077</v>
      </c>
      <c r="CJ514" s="36">
        <f t="shared" ref="CJ514:CJ577" ca="1" si="130">($D149+CJ513)*(CJ386)</f>
        <v>5630.838510394231</v>
      </c>
      <c r="CK514" s="36">
        <f t="shared" ref="CK514:CK577" ca="1" si="131">($D149+CK513)*(CK386)</f>
        <v>5630.9708497811498</v>
      </c>
      <c r="CL514" s="36">
        <f t="shared" ref="CL514:CL577" ca="1" si="132">($D149+CL513)*(CL386)</f>
        <v>5631.4512570647157</v>
      </c>
      <c r="CM514" s="36">
        <f t="shared" ref="CM514:CM577" ca="1" si="133">($D149+CM513)*(CM386)</f>
        <v>5630.7887735854947</v>
      </c>
      <c r="CN514" s="36">
        <f t="shared" ref="CN514:CN577" ca="1" si="134">($D149+CN513)*(CN386)</f>
        <v>5631.1514093415717</v>
      </c>
      <c r="CO514" s="36">
        <f t="shared" ref="CO514:CO577" ca="1" si="135">($D149+CO513)*(CO386)</f>
        <v>5631.3069749961815</v>
      </c>
      <c r="CP514" s="36">
        <f t="shared" ref="CP514:CP577" ca="1" si="136">($D149+CP513)*(CP386)</f>
        <v>5631.0989261932591</v>
      </c>
      <c r="CQ514" s="36">
        <f t="shared" ref="CQ514:CQ577" ca="1" si="137">($D149+CQ513)*(CQ386)</f>
        <v>5631.1181489886167</v>
      </c>
      <c r="CR514" s="36">
        <f t="shared" ref="CR514:CR577" ca="1" si="138">($D149+CR513)*(CR386)</f>
        <v>5631.2218555619302</v>
      </c>
      <c r="CS514" s="36">
        <f t="shared" ref="CS514:CS577" ca="1" si="139">($D149+CS513)*(CS386)</f>
        <v>5630.7314648340671</v>
      </c>
      <c r="CT514" s="36">
        <f t="shared" ref="CT514:CT577" ca="1" si="140">($D149+CT513)*(CT386)</f>
        <v>5631.0317525650235</v>
      </c>
      <c r="CU514" s="36">
        <f t="shared" ref="CU514:CU577" ca="1" si="141">($D149+CU513)*(CU386)</f>
        <v>5630.690448721467</v>
      </c>
      <c r="CV514" s="36">
        <f t="shared" ref="CV514:CV577" ca="1" si="142">($D149+CV513)*(CV386)</f>
        <v>5631.4560022228925</v>
      </c>
      <c r="CW514" s="36">
        <f t="shared" ref="CW514:CW577" ca="1" si="143">($D149+CW513)*(CW386)</f>
        <v>5631.0175724474675</v>
      </c>
      <c r="CX514" s="36">
        <f t="shared" ref="CX514:CX577" ca="1" si="144">($D149+CX513)*(CX386)</f>
        <v>5631.1336996059545</v>
      </c>
      <c r="CY514" s="36">
        <f t="shared" ref="CY514:CY577" ca="1" si="145">($D149+CY513)*(CY386)</f>
        <v>5631.0946010697389</v>
      </c>
    </row>
    <row r="515" spans="3:103" x14ac:dyDescent="0.2">
      <c r="C515" s="36">
        <f t="shared" si="45"/>
        <v>0.33333333333333331</v>
      </c>
      <c r="D515" s="36">
        <f t="shared" ca="1" si="46"/>
        <v>7509.7732021314532</v>
      </c>
      <c r="E515" s="36">
        <f t="shared" ca="1" si="47"/>
        <v>7509.8403248616005</v>
      </c>
      <c r="F515" s="36">
        <f t="shared" ca="1" si="48"/>
        <v>7510.4488799285718</v>
      </c>
      <c r="G515" s="36">
        <f t="shared" ca="1" si="49"/>
        <v>7510.2521120086149</v>
      </c>
      <c r="H515" s="36">
        <f t="shared" ca="1" si="50"/>
        <v>7510.1931460403366</v>
      </c>
      <c r="I515" s="36">
        <f t="shared" ca="1" si="51"/>
        <v>7510.2941743492675</v>
      </c>
      <c r="J515" s="36">
        <f t="shared" ca="1" si="52"/>
        <v>7510.2603479285008</v>
      </c>
      <c r="K515" s="36">
        <f t="shared" ca="1" si="53"/>
        <v>7509.3761732354051</v>
      </c>
      <c r="L515" s="36">
        <f t="shared" ca="1" si="54"/>
        <v>7509.9370562931044</v>
      </c>
      <c r="M515" s="36">
        <f t="shared" ca="1" si="55"/>
        <v>7510.2728509355002</v>
      </c>
      <c r="N515" s="36">
        <f t="shared" ca="1" si="56"/>
        <v>7510.2998093977385</v>
      </c>
      <c r="O515" s="36">
        <f t="shared" ca="1" si="57"/>
        <v>7509.8832796715369</v>
      </c>
      <c r="P515" s="36">
        <f t="shared" ca="1" si="58"/>
        <v>7510.4288909176948</v>
      </c>
      <c r="Q515" s="36">
        <f t="shared" ca="1" si="59"/>
        <v>7510.3895969253372</v>
      </c>
      <c r="R515" s="36">
        <f t="shared" ca="1" si="60"/>
        <v>7509.9081197283258</v>
      </c>
      <c r="S515" s="36">
        <f t="shared" ca="1" si="61"/>
        <v>7510.4013687633333</v>
      </c>
      <c r="T515" s="36">
        <f t="shared" ca="1" si="62"/>
        <v>7509.9512557741291</v>
      </c>
      <c r="U515" s="36">
        <f t="shared" ca="1" si="63"/>
        <v>7510.1035940107004</v>
      </c>
      <c r="V515" s="36">
        <f t="shared" ca="1" si="64"/>
        <v>7509.5546409733306</v>
      </c>
      <c r="W515" s="36">
        <f t="shared" ca="1" si="65"/>
        <v>7510.0507723653027</v>
      </c>
      <c r="X515" s="36">
        <f t="shared" ca="1" si="66"/>
        <v>7510.3955346011453</v>
      </c>
      <c r="Y515" s="36">
        <f t="shared" ca="1" si="67"/>
        <v>7510.2155762600833</v>
      </c>
      <c r="Z515" s="36">
        <f t="shared" ca="1" si="68"/>
        <v>7510.2925451154579</v>
      </c>
      <c r="AA515" s="36">
        <f t="shared" ca="1" si="69"/>
        <v>7510.9085889798471</v>
      </c>
      <c r="AB515" s="36">
        <f t="shared" ca="1" si="70"/>
        <v>7509.558440350962</v>
      </c>
      <c r="AC515" s="36">
        <f t="shared" ca="1" si="71"/>
        <v>7509.5327080745292</v>
      </c>
      <c r="AD515" s="36">
        <f t="shared" ca="1" si="72"/>
        <v>7510.1701337086952</v>
      </c>
      <c r="AE515" s="36">
        <f t="shared" ca="1" si="73"/>
        <v>7509.9010095881094</v>
      </c>
      <c r="AF515" s="36">
        <f t="shared" ca="1" si="74"/>
        <v>7509.6692619239639</v>
      </c>
      <c r="AG515" s="36">
        <f t="shared" ca="1" si="75"/>
        <v>7510.0415694923004</v>
      </c>
      <c r="AH515" s="36">
        <f t="shared" ca="1" si="76"/>
        <v>7510.1603780341011</v>
      </c>
      <c r="AI515" s="36">
        <f t="shared" ca="1" si="77"/>
        <v>7510.2685127524637</v>
      </c>
      <c r="AJ515" s="36">
        <f t="shared" ca="1" si="78"/>
        <v>7509.862805741338</v>
      </c>
      <c r="AK515" s="36">
        <f t="shared" ca="1" si="79"/>
        <v>7510.2701632868202</v>
      </c>
      <c r="AL515" s="36">
        <f t="shared" ca="1" si="80"/>
        <v>7510.2197289762889</v>
      </c>
      <c r="AM515" s="36">
        <f t="shared" ca="1" si="81"/>
        <v>7511.0753352822439</v>
      </c>
      <c r="AN515" s="36">
        <f t="shared" ca="1" si="82"/>
        <v>7509.8026626079763</v>
      </c>
      <c r="AO515" s="36">
        <f t="shared" ca="1" si="83"/>
        <v>7510.3722926653081</v>
      </c>
      <c r="AP515" s="36">
        <f t="shared" ca="1" si="84"/>
        <v>7510.8526546751573</v>
      </c>
      <c r="AQ515" s="36">
        <f t="shared" ca="1" si="85"/>
        <v>7510.2237903181376</v>
      </c>
      <c r="AR515" s="36">
        <f t="shared" ca="1" si="86"/>
        <v>7510.2924729197075</v>
      </c>
      <c r="AS515" s="36">
        <f t="shared" ca="1" si="87"/>
        <v>7510.0810053245923</v>
      </c>
      <c r="AT515" s="36">
        <f t="shared" ca="1" si="88"/>
        <v>7510.3511727489022</v>
      </c>
      <c r="AU515" s="36">
        <f t="shared" ca="1" si="89"/>
        <v>7509.734620509359</v>
      </c>
      <c r="AV515" s="36">
        <f t="shared" ca="1" si="90"/>
        <v>7509.8420894668661</v>
      </c>
      <c r="AW515" s="36">
        <f t="shared" ca="1" si="91"/>
        <v>7508.8250256502897</v>
      </c>
      <c r="AX515" s="36">
        <f t="shared" ca="1" si="92"/>
        <v>7509.3833713618833</v>
      </c>
      <c r="AY515" s="36">
        <f t="shared" ca="1" si="93"/>
        <v>7510.0422548423758</v>
      </c>
      <c r="AZ515" s="36">
        <f t="shared" ca="1" si="94"/>
        <v>7510.0035594316741</v>
      </c>
      <c r="BA515" s="36">
        <f t="shared" ca="1" si="95"/>
        <v>7510.0245933786318</v>
      </c>
      <c r="BB515" s="36">
        <f t="shared" ca="1" si="96"/>
        <v>7509.7505691000624</v>
      </c>
      <c r="BC515" s="36">
        <f t="shared" ca="1" si="97"/>
        <v>7509.9491456234791</v>
      </c>
      <c r="BD515" s="36">
        <f t="shared" ca="1" si="98"/>
        <v>7510.5032444314002</v>
      </c>
      <c r="BE515" s="36">
        <f t="shared" ca="1" si="99"/>
        <v>7510.6406411788857</v>
      </c>
      <c r="BF515" s="36">
        <f t="shared" ca="1" si="100"/>
        <v>7510.1593641654417</v>
      </c>
      <c r="BG515" s="36">
        <f t="shared" ca="1" si="101"/>
        <v>7510.1027898232505</v>
      </c>
      <c r="BH515" s="36">
        <f t="shared" ca="1" si="102"/>
        <v>7509.5446726194987</v>
      </c>
      <c r="BI515" s="36">
        <f t="shared" ca="1" si="103"/>
        <v>7509.8737384390606</v>
      </c>
      <c r="BJ515" s="36">
        <f t="shared" ca="1" si="104"/>
        <v>7509.7418535985562</v>
      </c>
      <c r="BK515" s="36">
        <f t="shared" ca="1" si="105"/>
        <v>7509.930785355009</v>
      </c>
      <c r="BL515" s="36">
        <f t="shared" ca="1" si="106"/>
        <v>7509.6704204462594</v>
      </c>
      <c r="BM515" s="36">
        <f t="shared" ca="1" si="107"/>
        <v>7510.3124128847103</v>
      </c>
      <c r="BN515" s="36">
        <f t="shared" ca="1" si="108"/>
        <v>7509.9894957963597</v>
      </c>
      <c r="BO515" s="36">
        <f t="shared" ca="1" si="109"/>
        <v>7510.3888689712303</v>
      </c>
      <c r="BP515" s="36">
        <f t="shared" ca="1" si="110"/>
        <v>7510.2210403160716</v>
      </c>
      <c r="BQ515" s="36">
        <f t="shared" ca="1" si="111"/>
        <v>7510.3853513049307</v>
      </c>
      <c r="BR515" s="36">
        <f t="shared" ca="1" si="112"/>
        <v>7509.1116454226685</v>
      </c>
      <c r="BS515" s="36">
        <f t="shared" ca="1" si="113"/>
        <v>7509.7974438638394</v>
      </c>
      <c r="BT515" s="36">
        <f t="shared" ca="1" si="114"/>
        <v>7510.2067086167135</v>
      </c>
      <c r="BU515" s="36">
        <f t="shared" ca="1" si="115"/>
        <v>7509.4566472396864</v>
      </c>
      <c r="BV515" s="36">
        <f t="shared" ca="1" si="116"/>
        <v>7510.0205322804532</v>
      </c>
      <c r="BW515" s="36">
        <f t="shared" ca="1" si="117"/>
        <v>7509.8937927909938</v>
      </c>
      <c r="BX515" s="36">
        <f t="shared" ca="1" si="118"/>
        <v>7509.6461118474172</v>
      </c>
      <c r="BY515" s="36">
        <f t="shared" ca="1" si="119"/>
        <v>7509.6383990155973</v>
      </c>
      <c r="BZ515" s="36">
        <f t="shared" ca="1" si="120"/>
        <v>7509.6369518848132</v>
      </c>
      <c r="CA515" s="36">
        <f t="shared" ca="1" si="121"/>
        <v>7509.5675349022385</v>
      </c>
      <c r="CB515" s="36">
        <f t="shared" ca="1" si="122"/>
        <v>7510.4474664265408</v>
      </c>
      <c r="CC515" s="36">
        <f t="shared" ca="1" si="123"/>
        <v>7509.5851599980588</v>
      </c>
      <c r="CD515" s="36">
        <f t="shared" ca="1" si="124"/>
        <v>7510.4080493925985</v>
      </c>
      <c r="CE515" s="36">
        <f t="shared" ca="1" si="125"/>
        <v>7510.0166758694631</v>
      </c>
      <c r="CF515" s="36">
        <f t="shared" ca="1" si="126"/>
        <v>7509.499588921316</v>
      </c>
      <c r="CG515" s="36">
        <f t="shared" ca="1" si="127"/>
        <v>7509.763870207099</v>
      </c>
      <c r="CH515" s="36">
        <f t="shared" ca="1" si="128"/>
        <v>7509.7757256972791</v>
      </c>
      <c r="CI515" s="36">
        <f t="shared" ca="1" si="129"/>
        <v>7509.8503381594574</v>
      </c>
      <c r="CJ515" s="36">
        <f t="shared" ca="1" si="130"/>
        <v>7509.8274781393757</v>
      </c>
      <c r="CK515" s="36">
        <f t="shared" ca="1" si="131"/>
        <v>7510.0915956967974</v>
      </c>
      <c r="CL515" s="36">
        <f t="shared" ca="1" si="132"/>
        <v>7510.7279987989587</v>
      </c>
      <c r="CM515" s="36">
        <f t="shared" ca="1" si="133"/>
        <v>7509.6032358366856</v>
      </c>
      <c r="CN515" s="36">
        <f t="shared" ca="1" si="134"/>
        <v>7510.2681719896827</v>
      </c>
      <c r="CO515" s="36">
        <f t="shared" ca="1" si="135"/>
        <v>7510.7041699597121</v>
      </c>
      <c r="CP515" s="36">
        <f t="shared" ca="1" si="136"/>
        <v>7510.3257193353047</v>
      </c>
      <c r="CQ515" s="36">
        <f t="shared" ca="1" si="137"/>
        <v>7510.2306676288572</v>
      </c>
      <c r="CR515" s="36">
        <f t="shared" ca="1" si="138"/>
        <v>7510.422070284897</v>
      </c>
      <c r="CS515" s="36">
        <f t="shared" ca="1" si="139"/>
        <v>7509.5239921006678</v>
      </c>
      <c r="CT515" s="36">
        <f t="shared" ca="1" si="140"/>
        <v>7510.1773093227675</v>
      </c>
      <c r="CU515" s="36">
        <f t="shared" ca="1" si="141"/>
        <v>7509.4230676478828</v>
      </c>
      <c r="CV515" s="36">
        <f t="shared" ca="1" si="142"/>
        <v>7510.6585931810314</v>
      </c>
      <c r="CW515" s="36">
        <f t="shared" ca="1" si="143"/>
        <v>7510.159818965235</v>
      </c>
      <c r="CX515" s="36">
        <f t="shared" ca="1" si="144"/>
        <v>7510.2687080591322</v>
      </c>
      <c r="CY515" s="36">
        <f t="shared" ca="1" si="145"/>
        <v>7510.246607334976</v>
      </c>
    </row>
    <row r="516" spans="3:103" x14ac:dyDescent="0.2">
      <c r="C516" s="36">
        <f t="shared" si="45"/>
        <v>0.41666666666666663</v>
      </c>
      <c r="D516" s="36">
        <f t="shared" ca="1" si="46"/>
        <v>9389.5208250693195</v>
      </c>
      <c r="E516" s="36">
        <f t="shared" ca="1" si="47"/>
        <v>9389.716788691936</v>
      </c>
      <c r="F516" s="36">
        <f t="shared" ca="1" si="48"/>
        <v>9390.8549390004973</v>
      </c>
      <c r="G516" s="36">
        <f t="shared" ca="1" si="49"/>
        <v>9390.3249723825011</v>
      </c>
      <c r="H516" s="36">
        <f t="shared" ca="1" si="50"/>
        <v>9390.5752178816438</v>
      </c>
      <c r="I516" s="36">
        <f t="shared" ca="1" si="51"/>
        <v>9390.4941038065808</v>
      </c>
      <c r="J516" s="36">
        <f t="shared" ca="1" si="52"/>
        <v>9390.4306444068206</v>
      </c>
      <c r="K516" s="36">
        <f t="shared" ca="1" si="53"/>
        <v>9389.0763931273559</v>
      </c>
      <c r="L516" s="36">
        <f t="shared" ca="1" si="54"/>
        <v>9390.0215762275548</v>
      </c>
      <c r="M516" s="36">
        <f t="shared" ca="1" si="55"/>
        <v>9390.5886733349653</v>
      </c>
      <c r="N516" s="36">
        <f t="shared" ca="1" si="56"/>
        <v>9390.4316291243977</v>
      </c>
      <c r="O516" s="36">
        <f t="shared" ca="1" si="57"/>
        <v>9389.8685270480528</v>
      </c>
      <c r="P516" s="36">
        <f t="shared" ca="1" si="58"/>
        <v>9390.5144161198787</v>
      </c>
      <c r="Q516" s="36">
        <f t="shared" ca="1" si="59"/>
        <v>9390.7547360746212</v>
      </c>
      <c r="R516" s="36">
        <f t="shared" ca="1" si="60"/>
        <v>9389.760960067244</v>
      </c>
      <c r="S516" s="36">
        <f t="shared" ca="1" si="61"/>
        <v>9390.6669735111118</v>
      </c>
      <c r="T516" s="36">
        <f t="shared" ca="1" si="62"/>
        <v>9389.8904989021867</v>
      </c>
      <c r="U516" s="36">
        <f t="shared" ca="1" si="63"/>
        <v>9390.2213271370765</v>
      </c>
      <c r="V516" s="36">
        <f t="shared" ca="1" si="64"/>
        <v>9389.4562698739446</v>
      </c>
      <c r="W516" s="36">
        <f t="shared" ca="1" si="65"/>
        <v>9390.3427980257129</v>
      </c>
      <c r="X516" s="36">
        <f t="shared" ca="1" si="66"/>
        <v>9390.8748474966251</v>
      </c>
      <c r="Y516" s="36">
        <f t="shared" ca="1" si="67"/>
        <v>9390.3872439421266</v>
      </c>
      <c r="Z516" s="36">
        <f t="shared" ca="1" si="68"/>
        <v>9390.3737965288801</v>
      </c>
      <c r="AA516" s="36">
        <f t="shared" ca="1" si="69"/>
        <v>9391.4620727625897</v>
      </c>
      <c r="AB516" s="36">
        <f t="shared" ca="1" si="70"/>
        <v>9389.4047398784896</v>
      </c>
      <c r="AC516" s="36">
        <f t="shared" ca="1" si="71"/>
        <v>9389.3291341365857</v>
      </c>
      <c r="AD516" s="36">
        <f t="shared" ca="1" si="72"/>
        <v>9390.1941282268053</v>
      </c>
      <c r="AE516" s="36">
        <f t="shared" ca="1" si="73"/>
        <v>9389.8342576750183</v>
      </c>
      <c r="AF516" s="36">
        <f t="shared" ca="1" si="74"/>
        <v>9389.8835627224726</v>
      </c>
      <c r="AG516" s="36">
        <f t="shared" ca="1" si="75"/>
        <v>9390.0977263499462</v>
      </c>
      <c r="AH516" s="36">
        <f t="shared" ca="1" si="76"/>
        <v>9390.2214225790103</v>
      </c>
      <c r="AI516" s="36">
        <f t="shared" ca="1" si="77"/>
        <v>9390.2274130602837</v>
      </c>
      <c r="AJ516" s="36">
        <f t="shared" ca="1" si="78"/>
        <v>9390.0195145446742</v>
      </c>
      <c r="AK516" s="36">
        <f t="shared" ca="1" si="79"/>
        <v>9390.3809809039103</v>
      </c>
      <c r="AL516" s="36">
        <f t="shared" ca="1" si="80"/>
        <v>9390.6480069772897</v>
      </c>
      <c r="AM516" s="36">
        <f t="shared" ca="1" si="81"/>
        <v>9391.6179785354743</v>
      </c>
      <c r="AN516" s="36">
        <f t="shared" ca="1" si="82"/>
        <v>9390.0645910639814</v>
      </c>
      <c r="AO516" s="36">
        <f t="shared" ca="1" si="83"/>
        <v>9390.5314652739507</v>
      </c>
      <c r="AP516" s="36">
        <f t="shared" ca="1" si="84"/>
        <v>9391.3198021188782</v>
      </c>
      <c r="AQ516" s="36">
        <f t="shared" ca="1" si="85"/>
        <v>9390.2703249121041</v>
      </c>
      <c r="AR516" s="36">
        <f t="shared" ca="1" si="86"/>
        <v>9390.6379396411685</v>
      </c>
      <c r="AS516" s="36">
        <f t="shared" ca="1" si="87"/>
        <v>9390.0529058041993</v>
      </c>
      <c r="AT516" s="36">
        <f t="shared" ca="1" si="88"/>
        <v>9390.6571483466996</v>
      </c>
      <c r="AU516" s="36">
        <f t="shared" ca="1" si="89"/>
        <v>9389.4602802427362</v>
      </c>
      <c r="AV516" s="36">
        <f t="shared" ca="1" si="90"/>
        <v>9389.6829267548419</v>
      </c>
      <c r="AW516" s="36">
        <f t="shared" ca="1" si="91"/>
        <v>9388.2230147404898</v>
      </c>
      <c r="AX516" s="36">
        <f t="shared" ca="1" si="92"/>
        <v>9389.0036182794192</v>
      </c>
      <c r="AY516" s="36">
        <f t="shared" ca="1" si="93"/>
        <v>9390.2431256495693</v>
      </c>
      <c r="AZ516" s="36">
        <f t="shared" ca="1" si="94"/>
        <v>9389.8534553780519</v>
      </c>
      <c r="BA516" s="36">
        <f t="shared" ca="1" si="95"/>
        <v>9390.1243319362802</v>
      </c>
      <c r="BB516" s="36">
        <f t="shared" ca="1" si="96"/>
        <v>9389.7132507124206</v>
      </c>
      <c r="BC516" s="36">
        <f t="shared" ca="1" si="97"/>
        <v>9389.7248806550961</v>
      </c>
      <c r="BD516" s="36">
        <f t="shared" ca="1" si="98"/>
        <v>9390.9967950993341</v>
      </c>
      <c r="BE516" s="36">
        <f t="shared" ca="1" si="99"/>
        <v>9390.7456114784709</v>
      </c>
      <c r="BF516" s="36">
        <f t="shared" ca="1" si="100"/>
        <v>9390.2598245611262</v>
      </c>
      <c r="BG516" s="36">
        <f t="shared" ca="1" si="101"/>
        <v>9389.9254021173147</v>
      </c>
      <c r="BH516" s="36">
        <f t="shared" ca="1" si="102"/>
        <v>9389.4340884254234</v>
      </c>
      <c r="BI516" s="36">
        <f t="shared" ca="1" si="103"/>
        <v>9390.0115488876236</v>
      </c>
      <c r="BJ516" s="36">
        <f t="shared" ca="1" si="104"/>
        <v>9389.9728997496677</v>
      </c>
      <c r="BK516" s="36">
        <f t="shared" ca="1" si="105"/>
        <v>9389.7803550455283</v>
      </c>
      <c r="BL516" s="36">
        <f t="shared" ca="1" si="106"/>
        <v>9389.4788598398536</v>
      </c>
      <c r="BM516" s="36">
        <f t="shared" ca="1" si="107"/>
        <v>9390.6004405723615</v>
      </c>
      <c r="BN516" s="36">
        <f t="shared" ca="1" si="108"/>
        <v>9390.0629620877407</v>
      </c>
      <c r="BO516" s="36">
        <f t="shared" ca="1" si="109"/>
        <v>9390.9037559895387</v>
      </c>
      <c r="BP516" s="36">
        <f t="shared" ca="1" si="110"/>
        <v>9390.3710552942721</v>
      </c>
      <c r="BQ516" s="36">
        <f t="shared" ca="1" si="111"/>
        <v>9390.7488233707372</v>
      </c>
      <c r="BR516" s="36">
        <f t="shared" ca="1" si="112"/>
        <v>9388.4565927559033</v>
      </c>
      <c r="BS516" s="36">
        <f t="shared" ca="1" si="113"/>
        <v>9389.9592706231742</v>
      </c>
      <c r="BT516" s="36">
        <f t="shared" ca="1" si="114"/>
        <v>9390.1334374603848</v>
      </c>
      <c r="BU516" s="36">
        <f t="shared" ca="1" si="115"/>
        <v>9389.0343424248549</v>
      </c>
      <c r="BV516" s="36">
        <f t="shared" ca="1" si="116"/>
        <v>9389.9704397843143</v>
      </c>
      <c r="BW516" s="36">
        <f t="shared" ca="1" si="117"/>
        <v>9389.884832661668</v>
      </c>
      <c r="BX516" s="36">
        <f t="shared" ca="1" si="118"/>
        <v>9389.643954732639</v>
      </c>
      <c r="BY516" s="36">
        <f t="shared" ca="1" si="119"/>
        <v>9389.3196239472582</v>
      </c>
      <c r="BZ516" s="36">
        <f t="shared" ca="1" si="120"/>
        <v>9389.4322669502762</v>
      </c>
      <c r="CA516" s="36">
        <f t="shared" ca="1" si="121"/>
        <v>9389.0917885549006</v>
      </c>
      <c r="CB516" s="36">
        <f t="shared" ca="1" si="122"/>
        <v>9390.8591011062199</v>
      </c>
      <c r="CC516" s="36">
        <f t="shared" ca="1" si="123"/>
        <v>9389.2133164484276</v>
      </c>
      <c r="CD516" s="36">
        <f t="shared" ca="1" si="124"/>
        <v>9390.5895609850759</v>
      </c>
      <c r="CE516" s="36">
        <f t="shared" ca="1" si="125"/>
        <v>9390.1096504049692</v>
      </c>
      <c r="CF516" s="36">
        <f t="shared" ca="1" si="126"/>
        <v>9389.3721699458565</v>
      </c>
      <c r="CG516" s="36">
        <f t="shared" ca="1" si="127"/>
        <v>9389.3842886401362</v>
      </c>
      <c r="CH516" s="36">
        <f t="shared" ca="1" si="128"/>
        <v>9389.472437000657</v>
      </c>
      <c r="CI516" s="36">
        <f t="shared" ca="1" si="129"/>
        <v>9389.9065441945222</v>
      </c>
      <c r="CJ516" s="36">
        <f t="shared" ca="1" si="130"/>
        <v>9389.9253457968189</v>
      </c>
      <c r="CK516" s="36">
        <f t="shared" ca="1" si="131"/>
        <v>9390.468663222744</v>
      </c>
      <c r="CL516" s="36">
        <f t="shared" ca="1" si="132"/>
        <v>9391.0498533652753</v>
      </c>
      <c r="CM516" s="36">
        <f t="shared" ca="1" si="133"/>
        <v>9389.4350002746341</v>
      </c>
      <c r="CN516" s="36">
        <f t="shared" ca="1" si="134"/>
        <v>9390.1636565220742</v>
      </c>
      <c r="CO516" s="36">
        <f t="shared" ca="1" si="135"/>
        <v>9391.2637136571593</v>
      </c>
      <c r="CP516" s="36">
        <f t="shared" ca="1" si="136"/>
        <v>9390.6375647288369</v>
      </c>
      <c r="CQ516" s="36">
        <f t="shared" ca="1" si="137"/>
        <v>9390.3906992505072</v>
      </c>
      <c r="CR516" s="36">
        <f t="shared" ca="1" si="138"/>
        <v>9390.6083625869833</v>
      </c>
      <c r="CS516" s="36">
        <f t="shared" ca="1" si="139"/>
        <v>9389.2411219762507</v>
      </c>
      <c r="CT516" s="36">
        <f t="shared" ca="1" si="140"/>
        <v>9390.3055838765449</v>
      </c>
      <c r="CU516" s="36">
        <f t="shared" ca="1" si="141"/>
        <v>9389.1327776737271</v>
      </c>
      <c r="CV516" s="36">
        <f t="shared" ca="1" si="142"/>
        <v>9390.6838444228651</v>
      </c>
      <c r="CW516" s="36">
        <f t="shared" ca="1" si="143"/>
        <v>9390.2817326962759</v>
      </c>
      <c r="CX516" s="36">
        <f t="shared" ca="1" si="144"/>
        <v>9390.4523325153223</v>
      </c>
      <c r="CY516" s="36">
        <f t="shared" ca="1" si="145"/>
        <v>9390.296930709741</v>
      </c>
    </row>
    <row r="517" spans="3:103" x14ac:dyDescent="0.2">
      <c r="C517" s="36">
        <f t="shared" si="45"/>
        <v>0.49999999999999994</v>
      </c>
      <c r="D517" s="36">
        <f t="shared" ca="1" si="46"/>
        <v>11270.125761134246</v>
      </c>
      <c r="E517" s="36">
        <f t="shared" ca="1" si="47"/>
        <v>11270.457755388805</v>
      </c>
      <c r="F517" s="36">
        <f t="shared" ca="1" si="48"/>
        <v>11272.518111840354</v>
      </c>
      <c r="G517" s="36">
        <f t="shared" ca="1" si="49"/>
        <v>11271.419344098314</v>
      </c>
      <c r="H517" s="36">
        <f t="shared" ca="1" si="50"/>
        <v>11272.013353909284</v>
      </c>
      <c r="I517" s="36">
        <f t="shared" ca="1" si="51"/>
        <v>11271.714032030955</v>
      </c>
      <c r="J517" s="36">
        <f t="shared" ca="1" si="52"/>
        <v>11271.818480644892</v>
      </c>
      <c r="K517" s="36">
        <f t="shared" ca="1" si="53"/>
        <v>11269.742640918319</v>
      </c>
      <c r="L517" s="36">
        <f t="shared" ca="1" si="54"/>
        <v>11271.058976037475</v>
      </c>
      <c r="M517" s="36">
        <f t="shared" ca="1" si="55"/>
        <v>11272.216094321571</v>
      </c>
      <c r="N517" s="36">
        <f t="shared" ca="1" si="56"/>
        <v>11271.672941227831</v>
      </c>
      <c r="O517" s="36">
        <f t="shared" ca="1" si="57"/>
        <v>11270.919834134524</v>
      </c>
      <c r="P517" s="36">
        <f t="shared" ca="1" si="58"/>
        <v>11271.505780650714</v>
      </c>
      <c r="Q517" s="36">
        <f t="shared" ca="1" si="59"/>
        <v>11272.137921916305</v>
      </c>
      <c r="R517" s="36">
        <f t="shared" ca="1" si="60"/>
        <v>11270.5170484424</v>
      </c>
      <c r="S517" s="36">
        <f t="shared" ca="1" si="61"/>
        <v>11272.066515942957</v>
      </c>
      <c r="T517" s="36">
        <f t="shared" ca="1" si="62"/>
        <v>11270.899202304863</v>
      </c>
      <c r="U517" s="36">
        <f t="shared" ca="1" si="63"/>
        <v>11271.29131593047</v>
      </c>
      <c r="V517" s="36">
        <f t="shared" ca="1" si="64"/>
        <v>11270.391639873122</v>
      </c>
      <c r="W517" s="36">
        <f t="shared" ca="1" si="65"/>
        <v>11272.103388908092</v>
      </c>
      <c r="X517" s="36">
        <f t="shared" ca="1" si="66"/>
        <v>11272.429318851624</v>
      </c>
      <c r="Y517" s="36">
        <f t="shared" ca="1" si="67"/>
        <v>11271.459068010794</v>
      </c>
      <c r="Z517" s="36">
        <f t="shared" ca="1" si="68"/>
        <v>11271.544345912827</v>
      </c>
      <c r="AA517" s="36">
        <f t="shared" ca="1" si="69"/>
        <v>11273.18136699862</v>
      </c>
      <c r="AB517" s="36">
        <f t="shared" ca="1" si="70"/>
        <v>11270.078838258503</v>
      </c>
      <c r="AC517" s="36">
        <f t="shared" ca="1" si="71"/>
        <v>11269.986822779772</v>
      </c>
      <c r="AD517" s="36">
        <f t="shared" ca="1" si="72"/>
        <v>11271.065036137279</v>
      </c>
      <c r="AE517" s="36">
        <f t="shared" ca="1" si="73"/>
        <v>11270.758689794113</v>
      </c>
      <c r="AF517" s="36">
        <f t="shared" ca="1" si="74"/>
        <v>11271.211144837742</v>
      </c>
      <c r="AG517" s="36">
        <f t="shared" ca="1" si="75"/>
        <v>11270.985237082477</v>
      </c>
      <c r="AH517" s="36">
        <f t="shared" ca="1" si="76"/>
        <v>11271.278892015036</v>
      </c>
      <c r="AI517" s="36">
        <f t="shared" ca="1" si="77"/>
        <v>11271.153505963253</v>
      </c>
      <c r="AJ517" s="36">
        <f t="shared" ca="1" si="78"/>
        <v>11271.14562861464</v>
      </c>
      <c r="AK517" s="36">
        <f t="shared" ca="1" si="79"/>
        <v>11271.258186446974</v>
      </c>
      <c r="AL517" s="36">
        <f t="shared" ca="1" si="80"/>
        <v>11272.123338442088</v>
      </c>
      <c r="AM517" s="36">
        <f t="shared" ca="1" si="81"/>
        <v>11273.391070285998</v>
      </c>
      <c r="AN517" s="36">
        <f t="shared" ca="1" si="82"/>
        <v>11271.447338885908</v>
      </c>
      <c r="AO517" s="36">
        <f t="shared" ca="1" si="83"/>
        <v>11271.630880428853</v>
      </c>
      <c r="AP517" s="36">
        <f t="shared" ca="1" si="84"/>
        <v>11272.82195785317</v>
      </c>
      <c r="AQ517" s="36">
        <f t="shared" ca="1" si="85"/>
        <v>11271.124520260752</v>
      </c>
      <c r="AR517" s="36">
        <f t="shared" ca="1" si="86"/>
        <v>11272.335175093827</v>
      </c>
      <c r="AS517" s="36">
        <f t="shared" ca="1" si="87"/>
        <v>11270.967024826212</v>
      </c>
      <c r="AT517" s="36">
        <f t="shared" ca="1" si="88"/>
        <v>11272.099489044404</v>
      </c>
      <c r="AU517" s="36">
        <f t="shared" ca="1" si="89"/>
        <v>11270.305585632621</v>
      </c>
      <c r="AV517" s="36">
        <f t="shared" ca="1" si="90"/>
        <v>11270.507546277313</v>
      </c>
      <c r="AW517" s="36">
        <f t="shared" ca="1" si="91"/>
        <v>11268.367742681663</v>
      </c>
      <c r="AX517" s="36">
        <f t="shared" ca="1" si="92"/>
        <v>11269.447997551631</v>
      </c>
      <c r="AY517" s="36">
        <f t="shared" ca="1" si="93"/>
        <v>11271.544761934298</v>
      </c>
      <c r="AZ517" s="36">
        <f t="shared" ca="1" si="94"/>
        <v>11270.719413909517</v>
      </c>
      <c r="BA517" s="36">
        <f t="shared" ca="1" si="95"/>
        <v>11271.25535437478</v>
      </c>
      <c r="BB517" s="36">
        <f t="shared" ca="1" si="96"/>
        <v>11270.527472996635</v>
      </c>
      <c r="BC517" s="36">
        <f t="shared" ca="1" si="97"/>
        <v>11270.343248114508</v>
      </c>
      <c r="BD517" s="36">
        <f t="shared" ca="1" si="98"/>
        <v>11272.674025440045</v>
      </c>
      <c r="BE517" s="36">
        <f t="shared" ca="1" si="99"/>
        <v>11271.992392851342</v>
      </c>
      <c r="BF517" s="36">
        <f t="shared" ca="1" si="100"/>
        <v>11271.531180449127</v>
      </c>
      <c r="BG517" s="36">
        <f t="shared" ca="1" si="101"/>
        <v>11270.476598531277</v>
      </c>
      <c r="BH517" s="36">
        <f t="shared" ca="1" si="102"/>
        <v>11270.093730219856</v>
      </c>
      <c r="BI517" s="36">
        <f t="shared" ca="1" si="103"/>
        <v>11271.445789653024</v>
      </c>
      <c r="BJ517" s="36">
        <f t="shared" ca="1" si="104"/>
        <v>11271.288879460746</v>
      </c>
      <c r="BK517" s="36">
        <f t="shared" ca="1" si="105"/>
        <v>11270.638304440459</v>
      </c>
      <c r="BL517" s="36">
        <f t="shared" ca="1" si="106"/>
        <v>11270.027791492359</v>
      </c>
      <c r="BM517" s="36">
        <f t="shared" ca="1" si="107"/>
        <v>11271.976403213483</v>
      </c>
      <c r="BN517" s="36">
        <f t="shared" ca="1" si="108"/>
        <v>11271.133572127257</v>
      </c>
      <c r="BO517" s="36">
        <f t="shared" ca="1" si="109"/>
        <v>11272.544396108975</v>
      </c>
      <c r="BP517" s="36">
        <f t="shared" ca="1" si="110"/>
        <v>11271.476310764896</v>
      </c>
      <c r="BQ517" s="36">
        <f t="shared" ca="1" si="111"/>
        <v>11272.527822506823</v>
      </c>
      <c r="BR517" s="36">
        <f t="shared" ca="1" si="112"/>
        <v>11268.580000855107</v>
      </c>
      <c r="BS517" s="36">
        <f t="shared" ca="1" si="113"/>
        <v>11271.360552940276</v>
      </c>
      <c r="BT517" s="36">
        <f t="shared" ca="1" si="114"/>
        <v>11270.982109035434</v>
      </c>
      <c r="BU517" s="36">
        <f t="shared" ca="1" si="115"/>
        <v>11269.336293604007</v>
      </c>
      <c r="BV517" s="36">
        <f t="shared" ca="1" si="116"/>
        <v>11270.723319745626</v>
      </c>
      <c r="BW517" s="36">
        <f t="shared" ca="1" si="117"/>
        <v>11270.847562861107</v>
      </c>
      <c r="BX517" s="36">
        <f t="shared" ca="1" si="118"/>
        <v>11270.620564482475</v>
      </c>
      <c r="BY517" s="36">
        <f t="shared" ca="1" si="119"/>
        <v>11269.973358915291</v>
      </c>
      <c r="BZ517" s="36">
        <f t="shared" ca="1" si="120"/>
        <v>11270.1969233487</v>
      </c>
      <c r="CA517" s="36">
        <f t="shared" ca="1" si="121"/>
        <v>11269.427426965429</v>
      </c>
      <c r="CB517" s="36">
        <f t="shared" ca="1" si="122"/>
        <v>11272.639590254041</v>
      </c>
      <c r="CC517" s="36">
        <f t="shared" ca="1" si="123"/>
        <v>11269.939999819959</v>
      </c>
      <c r="CD517" s="36">
        <f t="shared" ca="1" si="124"/>
        <v>11271.971807804572</v>
      </c>
      <c r="CE517" s="36">
        <f t="shared" ca="1" si="125"/>
        <v>11271.154154970509</v>
      </c>
      <c r="CF517" s="36">
        <f t="shared" ca="1" si="126"/>
        <v>11270.209380355029</v>
      </c>
      <c r="CG517" s="36">
        <f t="shared" ca="1" si="127"/>
        <v>11269.824390914109</v>
      </c>
      <c r="CH517" s="36">
        <f t="shared" ca="1" si="128"/>
        <v>11269.971985241231</v>
      </c>
      <c r="CI517" s="36">
        <f t="shared" ca="1" si="129"/>
        <v>11270.934699104375</v>
      </c>
      <c r="CJ517" s="36">
        <f t="shared" ca="1" si="130"/>
        <v>11271.125372799233</v>
      </c>
      <c r="CK517" s="36">
        <f t="shared" ca="1" si="131"/>
        <v>11272.147614561509</v>
      </c>
      <c r="CL517" s="36">
        <f t="shared" ca="1" si="132"/>
        <v>11272.650532549011</v>
      </c>
      <c r="CM517" s="36">
        <f t="shared" ca="1" si="133"/>
        <v>11270.188514060963</v>
      </c>
      <c r="CN517" s="36">
        <f t="shared" ca="1" si="134"/>
        <v>11271.104796251626</v>
      </c>
      <c r="CO517" s="36">
        <f t="shared" ca="1" si="135"/>
        <v>11272.853936867117</v>
      </c>
      <c r="CP517" s="36">
        <f t="shared" ca="1" si="136"/>
        <v>11271.967070007322</v>
      </c>
      <c r="CQ517" s="36">
        <f t="shared" ca="1" si="137"/>
        <v>11271.660669293997</v>
      </c>
      <c r="CR517" s="36">
        <f t="shared" ca="1" si="138"/>
        <v>11271.982945917247</v>
      </c>
      <c r="CS517" s="36">
        <f t="shared" ca="1" si="139"/>
        <v>11270.016815438843</v>
      </c>
      <c r="CT517" s="36">
        <f t="shared" ca="1" si="140"/>
        <v>11271.345988799647</v>
      </c>
      <c r="CU517" s="36">
        <f t="shared" ca="1" si="141"/>
        <v>11269.822437888544</v>
      </c>
      <c r="CV517" s="36">
        <f t="shared" ca="1" si="142"/>
        <v>11271.765997917264</v>
      </c>
      <c r="CW517" s="36">
        <f t="shared" ca="1" si="143"/>
        <v>11271.23236505384</v>
      </c>
      <c r="CX517" s="36">
        <f t="shared" ca="1" si="144"/>
        <v>11271.537637297823</v>
      </c>
      <c r="CY517" s="36">
        <f t="shared" ca="1" si="145"/>
        <v>11271.444243394988</v>
      </c>
    </row>
    <row r="518" spans="3:103" x14ac:dyDescent="0.2">
      <c r="C518" s="36">
        <f t="shared" si="45"/>
        <v>0.58333333333333326</v>
      </c>
      <c r="D518" s="36">
        <f t="shared" ca="1" si="46"/>
        <v>13151.766963180333</v>
      </c>
      <c r="E518" s="36">
        <f t="shared" ca="1" si="47"/>
        <v>13152.173255432688</v>
      </c>
      <c r="F518" s="36">
        <f t="shared" ca="1" si="48"/>
        <v>13155.263391573151</v>
      </c>
      <c r="G518" s="36">
        <f t="shared" ca="1" si="49"/>
        <v>13153.592203158689</v>
      </c>
      <c r="H518" s="36">
        <f t="shared" ca="1" si="50"/>
        <v>13154.677141645956</v>
      </c>
      <c r="I518" s="36">
        <f t="shared" ca="1" si="51"/>
        <v>13154.092638033359</v>
      </c>
      <c r="J518" s="36">
        <f t="shared" ca="1" si="52"/>
        <v>13154.34725969031</v>
      </c>
      <c r="K518" s="36">
        <f t="shared" ca="1" si="53"/>
        <v>13151.242583686068</v>
      </c>
      <c r="L518" s="36">
        <f t="shared" ca="1" si="54"/>
        <v>13153.037883479235</v>
      </c>
      <c r="M518" s="36">
        <f t="shared" ca="1" si="55"/>
        <v>13154.702079453591</v>
      </c>
      <c r="N518" s="36">
        <f t="shared" ca="1" si="56"/>
        <v>13153.685917519224</v>
      </c>
      <c r="O518" s="36">
        <f t="shared" ca="1" si="57"/>
        <v>13153.072586173676</v>
      </c>
      <c r="P518" s="36">
        <f t="shared" ca="1" si="58"/>
        <v>13153.715704283275</v>
      </c>
      <c r="Q518" s="36">
        <f t="shared" ca="1" si="59"/>
        <v>13154.395526066724</v>
      </c>
      <c r="R518" s="36">
        <f t="shared" ca="1" si="60"/>
        <v>13152.148421496311</v>
      </c>
      <c r="S518" s="36">
        <f t="shared" ca="1" si="61"/>
        <v>13154.505419826362</v>
      </c>
      <c r="T518" s="36">
        <f t="shared" ca="1" si="62"/>
        <v>13152.735565900406</v>
      </c>
      <c r="U518" s="36">
        <f t="shared" ca="1" si="63"/>
        <v>13153.425829268304</v>
      </c>
      <c r="V518" s="36">
        <f t="shared" ca="1" si="64"/>
        <v>13152.263060334069</v>
      </c>
      <c r="W518" s="36">
        <f t="shared" ca="1" si="65"/>
        <v>13154.911485997049</v>
      </c>
      <c r="X518" s="36">
        <f t="shared" ca="1" si="66"/>
        <v>13155.118750005675</v>
      </c>
      <c r="Y518" s="36">
        <f t="shared" ca="1" si="67"/>
        <v>13153.494774247216</v>
      </c>
      <c r="Z518" s="36">
        <f t="shared" ca="1" si="68"/>
        <v>13153.845710857677</v>
      </c>
      <c r="AA518" s="36">
        <f t="shared" ca="1" si="69"/>
        <v>13155.940820941132</v>
      </c>
      <c r="AB518" s="36">
        <f t="shared" ca="1" si="70"/>
        <v>13151.827783876346</v>
      </c>
      <c r="AC518" s="36">
        <f t="shared" ca="1" si="71"/>
        <v>13151.300940058383</v>
      </c>
      <c r="AD518" s="36">
        <f t="shared" ca="1" si="72"/>
        <v>13152.917024726536</v>
      </c>
      <c r="AE518" s="36">
        <f t="shared" ca="1" si="73"/>
        <v>13152.857613349879</v>
      </c>
      <c r="AF518" s="36">
        <f t="shared" ca="1" si="74"/>
        <v>13153.427577606471</v>
      </c>
      <c r="AG518" s="36">
        <f t="shared" ca="1" si="75"/>
        <v>13152.640386281515</v>
      </c>
      <c r="AH518" s="36">
        <f t="shared" ca="1" si="76"/>
        <v>13153.405930986904</v>
      </c>
      <c r="AI518" s="36">
        <f t="shared" ca="1" si="77"/>
        <v>13153.064807940202</v>
      </c>
      <c r="AJ518" s="36">
        <f t="shared" ca="1" si="78"/>
        <v>13153.153287328316</v>
      </c>
      <c r="AK518" s="36">
        <f t="shared" ca="1" si="79"/>
        <v>13152.861680752789</v>
      </c>
      <c r="AL518" s="36">
        <f t="shared" ca="1" si="80"/>
        <v>13154.548223432037</v>
      </c>
      <c r="AM518" s="36">
        <f t="shared" ca="1" si="81"/>
        <v>13156.107492833615</v>
      </c>
      <c r="AN518" s="36">
        <f t="shared" ca="1" si="82"/>
        <v>13154.190580138327</v>
      </c>
      <c r="AO518" s="36">
        <f t="shared" ca="1" si="83"/>
        <v>13153.739868283847</v>
      </c>
      <c r="AP518" s="36">
        <f t="shared" ca="1" si="84"/>
        <v>13155.459479338833</v>
      </c>
      <c r="AQ518" s="36">
        <f t="shared" ca="1" si="85"/>
        <v>13152.850313389697</v>
      </c>
      <c r="AR518" s="36">
        <f t="shared" ca="1" si="86"/>
        <v>13155.085880854693</v>
      </c>
      <c r="AS518" s="36">
        <f t="shared" ca="1" si="87"/>
        <v>13152.829585697975</v>
      </c>
      <c r="AT518" s="36">
        <f t="shared" ca="1" si="88"/>
        <v>13154.295088859275</v>
      </c>
      <c r="AU518" s="36">
        <f t="shared" ca="1" si="89"/>
        <v>13152.081841767589</v>
      </c>
      <c r="AV518" s="36">
        <f t="shared" ca="1" si="90"/>
        <v>13152.311110765837</v>
      </c>
      <c r="AW518" s="36">
        <f t="shared" ca="1" si="91"/>
        <v>13149.286980688488</v>
      </c>
      <c r="AX518" s="36">
        <f t="shared" ca="1" si="92"/>
        <v>13150.853845712954</v>
      </c>
      <c r="AY518" s="36">
        <f t="shared" ca="1" si="93"/>
        <v>13153.853967331799</v>
      </c>
      <c r="AZ518" s="36">
        <f t="shared" ca="1" si="94"/>
        <v>13152.625719632328</v>
      </c>
      <c r="BA518" s="36">
        <f t="shared" ca="1" si="95"/>
        <v>13153.541461254721</v>
      </c>
      <c r="BB518" s="36">
        <f t="shared" ca="1" si="96"/>
        <v>13152.303678893317</v>
      </c>
      <c r="BC518" s="36">
        <f t="shared" ca="1" si="97"/>
        <v>13151.833795407476</v>
      </c>
      <c r="BD518" s="36">
        <f t="shared" ca="1" si="98"/>
        <v>13155.589709191376</v>
      </c>
      <c r="BE518" s="36">
        <f t="shared" ca="1" si="99"/>
        <v>13154.415278221411</v>
      </c>
      <c r="BF518" s="36">
        <f t="shared" ca="1" si="100"/>
        <v>13153.847638295905</v>
      </c>
      <c r="BG518" s="36">
        <f t="shared" ca="1" si="101"/>
        <v>13151.923349323653</v>
      </c>
      <c r="BH518" s="36">
        <f t="shared" ca="1" si="102"/>
        <v>13151.846257612373</v>
      </c>
      <c r="BI518" s="36">
        <f t="shared" ca="1" si="103"/>
        <v>13153.564914953822</v>
      </c>
      <c r="BJ518" s="36">
        <f t="shared" ca="1" si="104"/>
        <v>13153.721299245901</v>
      </c>
      <c r="BK518" s="36">
        <f t="shared" ca="1" si="105"/>
        <v>13152.29359765663</v>
      </c>
      <c r="BL518" s="36">
        <f t="shared" ca="1" si="106"/>
        <v>13151.35620281672</v>
      </c>
      <c r="BM518" s="36">
        <f t="shared" ca="1" si="107"/>
        <v>13154.370040702321</v>
      </c>
      <c r="BN518" s="36">
        <f t="shared" ca="1" si="108"/>
        <v>13153.209474048313</v>
      </c>
      <c r="BO518" s="36">
        <f t="shared" ca="1" si="109"/>
        <v>13155.284577225948</v>
      </c>
      <c r="BP518" s="36">
        <f t="shared" ca="1" si="110"/>
        <v>13153.942181744747</v>
      </c>
      <c r="BQ518" s="36">
        <f t="shared" ca="1" si="111"/>
        <v>13155.631870470836</v>
      </c>
      <c r="BR518" s="36">
        <f t="shared" ca="1" si="112"/>
        <v>13149.723927836952</v>
      </c>
      <c r="BS518" s="36">
        <f t="shared" ca="1" si="113"/>
        <v>13154.077228667324</v>
      </c>
      <c r="BT518" s="36">
        <f t="shared" ca="1" si="114"/>
        <v>13152.789503466785</v>
      </c>
      <c r="BU518" s="36">
        <f t="shared" ca="1" si="115"/>
        <v>13150.431263831078</v>
      </c>
      <c r="BV518" s="36">
        <f t="shared" ca="1" si="116"/>
        <v>13152.317724097233</v>
      </c>
      <c r="BW518" s="36">
        <f t="shared" ca="1" si="117"/>
        <v>13152.86532150932</v>
      </c>
      <c r="BX518" s="36">
        <f t="shared" ca="1" si="118"/>
        <v>13152.695217831293</v>
      </c>
      <c r="BY518" s="36">
        <f t="shared" ca="1" si="119"/>
        <v>13152.004570837356</v>
      </c>
      <c r="BZ518" s="36">
        <f t="shared" ca="1" si="120"/>
        <v>13151.934303027547</v>
      </c>
      <c r="CA518" s="36">
        <f t="shared" ca="1" si="121"/>
        <v>13150.678840628885</v>
      </c>
      <c r="CB518" s="36">
        <f t="shared" ca="1" si="122"/>
        <v>13155.532253182533</v>
      </c>
      <c r="CC518" s="36">
        <f t="shared" ca="1" si="123"/>
        <v>13151.675948063941</v>
      </c>
      <c r="CD518" s="36">
        <f t="shared" ca="1" si="124"/>
        <v>13154.305304707303</v>
      </c>
      <c r="CE518" s="36">
        <f t="shared" ca="1" si="125"/>
        <v>13153.214043952565</v>
      </c>
      <c r="CF518" s="36">
        <f t="shared" ca="1" si="126"/>
        <v>13152.172322744304</v>
      </c>
      <c r="CG518" s="36">
        <f t="shared" ca="1" si="127"/>
        <v>13151.008800598964</v>
      </c>
      <c r="CH518" s="36">
        <f t="shared" ca="1" si="128"/>
        <v>13151.20342852797</v>
      </c>
      <c r="CI518" s="36">
        <f t="shared" ca="1" si="129"/>
        <v>13153.12398820988</v>
      </c>
      <c r="CJ518" s="36">
        <f t="shared" ca="1" si="130"/>
        <v>13153.557749927551</v>
      </c>
      <c r="CK518" s="36">
        <f t="shared" ca="1" si="131"/>
        <v>13154.849549994129</v>
      </c>
      <c r="CL518" s="36">
        <f t="shared" ca="1" si="132"/>
        <v>13155.427640931597</v>
      </c>
      <c r="CM518" s="36">
        <f t="shared" ca="1" si="133"/>
        <v>13151.996673759755</v>
      </c>
      <c r="CN518" s="36">
        <f t="shared" ca="1" si="134"/>
        <v>13152.987125844104</v>
      </c>
      <c r="CO518" s="36">
        <f t="shared" ca="1" si="135"/>
        <v>13155.166865070139</v>
      </c>
      <c r="CP518" s="36">
        <f t="shared" ca="1" si="136"/>
        <v>13154.473415838851</v>
      </c>
      <c r="CQ518" s="36">
        <f t="shared" ca="1" si="137"/>
        <v>13153.856539010601</v>
      </c>
      <c r="CR518" s="36">
        <f t="shared" ca="1" si="138"/>
        <v>13154.224481314575</v>
      </c>
      <c r="CS518" s="36">
        <f t="shared" ca="1" si="139"/>
        <v>13151.541108000943</v>
      </c>
      <c r="CT518" s="36">
        <f t="shared" ca="1" si="140"/>
        <v>13153.40919969891</v>
      </c>
      <c r="CU518" s="36">
        <f t="shared" ca="1" si="141"/>
        <v>13151.336794264636</v>
      </c>
      <c r="CV518" s="36">
        <f t="shared" ca="1" si="142"/>
        <v>13154.034741432552</v>
      </c>
      <c r="CW518" s="36">
        <f t="shared" ca="1" si="143"/>
        <v>13153.16820757853</v>
      </c>
      <c r="CX518" s="36">
        <f t="shared" ca="1" si="144"/>
        <v>13153.495353901526</v>
      </c>
      <c r="CY518" s="36">
        <f t="shared" ca="1" si="145"/>
        <v>13153.606467753583</v>
      </c>
    </row>
    <row r="519" spans="3:103" x14ac:dyDescent="0.2">
      <c r="C519" s="36">
        <f t="shared" si="45"/>
        <v>0.66666666666666663</v>
      </c>
      <c r="D519" s="36">
        <f t="shared" ca="1" si="46"/>
        <v>15034.469562141267</v>
      </c>
      <c r="E519" s="36">
        <f t="shared" ca="1" si="47"/>
        <v>15034.898700071608</v>
      </c>
      <c r="F519" s="36">
        <f t="shared" ca="1" si="48"/>
        <v>15039.554269392609</v>
      </c>
      <c r="G519" s="36">
        <f t="shared" ca="1" si="49"/>
        <v>15037.209939964203</v>
      </c>
      <c r="H519" s="36">
        <f t="shared" ca="1" si="50"/>
        <v>15038.454713054378</v>
      </c>
      <c r="I519" s="36">
        <f t="shared" ca="1" si="51"/>
        <v>15037.238793302453</v>
      </c>
      <c r="J519" s="36">
        <f t="shared" ca="1" si="52"/>
        <v>15038.047541132892</v>
      </c>
      <c r="K519" s="36">
        <f t="shared" ca="1" si="53"/>
        <v>15033.724451240905</v>
      </c>
      <c r="L519" s="36">
        <f t="shared" ca="1" si="54"/>
        <v>15035.913702709164</v>
      </c>
      <c r="M519" s="36">
        <f t="shared" ca="1" si="55"/>
        <v>15038.180446563152</v>
      </c>
      <c r="N519" s="36">
        <f t="shared" ca="1" si="56"/>
        <v>15036.751841424342</v>
      </c>
      <c r="O519" s="36">
        <f t="shared" ca="1" si="57"/>
        <v>15036.344978756522</v>
      </c>
      <c r="P519" s="36">
        <f t="shared" ca="1" si="58"/>
        <v>15036.978053844643</v>
      </c>
      <c r="Q519" s="36">
        <f t="shared" ca="1" si="59"/>
        <v>15037.944790922349</v>
      </c>
      <c r="R519" s="36">
        <f t="shared" ca="1" si="60"/>
        <v>15034.693261868708</v>
      </c>
      <c r="S519" s="36">
        <f t="shared" ca="1" si="61"/>
        <v>15038.286787808078</v>
      </c>
      <c r="T519" s="36">
        <f t="shared" ca="1" si="62"/>
        <v>15035.644072654792</v>
      </c>
      <c r="U519" s="36">
        <f t="shared" ca="1" si="63"/>
        <v>15036.79259229594</v>
      </c>
      <c r="V519" s="36">
        <f t="shared" ca="1" si="64"/>
        <v>15035.05009578486</v>
      </c>
      <c r="W519" s="36">
        <f t="shared" ca="1" si="65"/>
        <v>15038.882992270064</v>
      </c>
      <c r="X519" s="36">
        <f t="shared" ca="1" si="66"/>
        <v>15039.035523309907</v>
      </c>
      <c r="Y519" s="36">
        <f t="shared" ca="1" si="67"/>
        <v>15036.363136392265</v>
      </c>
      <c r="Z519" s="36">
        <f t="shared" ca="1" si="68"/>
        <v>15037.148194069106</v>
      </c>
      <c r="AA519" s="36">
        <f t="shared" ca="1" si="69"/>
        <v>15039.920888409421</v>
      </c>
      <c r="AB519" s="36">
        <f t="shared" ca="1" si="70"/>
        <v>15034.57362963693</v>
      </c>
      <c r="AC519" s="36">
        <f t="shared" ca="1" si="71"/>
        <v>15033.38649236349</v>
      </c>
      <c r="AD519" s="36">
        <f t="shared" ca="1" si="72"/>
        <v>15035.760268796583</v>
      </c>
      <c r="AE519" s="36">
        <f t="shared" ca="1" si="73"/>
        <v>15035.958208589156</v>
      </c>
      <c r="AF519" s="36">
        <f t="shared" ca="1" si="74"/>
        <v>15036.580470566218</v>
      </c>
      <c r="AG519" s="36">
        <f t="shared" ca="1" si="75"/>
        <v>15035.333580408964</v>
      </c>
      <c r="AH519" s="36">
        <f t="shared" ca="1" si="76"/>
        <v>15036.611741198873</v>
      </c>
      <c r="AI519" s="36">
        <f t="shared" ca="1" si="77"/>
        <v>15036.02435939345</v>
      </c>
      <c r="AJ519" s="36">
        <f t="shared" ca="1" si="78"/>
        <v>15036.337084547891</v>
      </c>
      <c r="AK519" s="36">
        <f t="shared" ca="1" si="79"/>
        <v>15035.676741469171</v>
      </c>
      <c r="AL519" s="36">
        <f t="shared" ca="1" si="80"/>
        <v>15037.817376360179</v>
      </c>
      <c r="AM519" s="36">
        <f t="shared" ca="1" si="81"/>
        <v>15040.02312908864</v>
      </c>
      <c r="AN519" s="36">
        <f t="shared" ca="1" si="82"/>
        <v>15038.007850793754</v>
      </c>
      <c r="AO519" s="36">
        <f t="shared" ca="1" si="83"/>
        <v>15037.081860429955</v>
      </c>
      <c r="AP519" s="36">
        <f t="shared" ca="1" si="84"/>
        <v>15038.80145948706</v>
      </c>
      <c r="AQ519" s="36">
        <f t="shared" ca="1" si="85"/>
        <v>15035.655468503395</v>
      </c>
      <c r="AR519" s="36">
        <f t="shared" ca="1" si="86"/>
        <v>15038.725676860029</v>
      </c>
      <c r="AS519" s="36">
        <f t="shared" ca="1" si="87"/>
        <v>15035.741299488347</v>
      </c>
      <c r="AT519" s="36">
        <f t="shared" ca="1" si="88"/>
        <v>15037.24512732225</v>
      </c>
      <c r="AU519" s="36">
        <f t="shared" ca="1" si="89"/>
        <v>15034.553936032018</v>
      </c>
      <c r="AV519" s="36">
        <f t="shared" ca="1" si="90"/>
        <v>15035.258382688946</v>
      </c>
      <c r="AW519" s="36">
        <f t="shared" ca="1" si="91"/>
        <v>15031.006497620523</v>
      </c>
      <c r="AX519" s="36">
        <f t="shared" ca="1" si="92"/>
        <v>15032.829468253063</v>
      </c>
      <c r="AY519" s="36">
        <f t="shared" ca="1" si="93"/>
        <v>15037.461712286637</v>
      </c>
      <c r="AZ519" s="36">
        <f t="shared" ca="1" si="94"/>
        <v>15035.64422529116</v>
      </c>
      <c r="BA519" s="36">
        <f t="shared" ca="1" si="95"/>
        <v>15037.091341515268</v>
      </c>
      <c r="BB519" s="36">
        <f t="shared" ca="1" si="96"/>
        <v>15034.979426558335</v>
      </c>
      <c r="BC519" s="36">
        <f t="shared" ca="1" si="97"/>
        <v>15034.199420470504</v>
      </c>
      <c r="BD519" s="36">
        <f t="shared" ca="1" si="98"/>
        <v>15039.463347698189</v>
      </c>
      <c r="BE519" s="36">
        <f t="shared" ca="1" si="99"/>
        <v>15037.95289406257</v>
      </c>
      <c r="BF519" s="36">
        <f t="shared" ca="1" si="100"/>
        <v>15037.474527201717</v>
      </c>
      <c r="BG519" s="36">
        <f t="shared" ca="1" si="101"/>
        <v>15034.687845278782</v>
      </c>
      <c r="BH519" s="36">
        <f t="shared" ca="1" si="102"/>
        <v>15034.445868307499</v>
      </c>
      <c r="BI519" s="36">
        <f t="shared" ca="1" si="103"/>
        <v>15036.362507300189</v>
      </c>
      <c r="BJ519" s="36">
        <f t="shared" ca="1" si="104"/>
        <v>15036.97638949437</v>
      </c>
      <c r="BK519" s="36">
        <f t="shared" ca="1" si="105"/>
        <v>15034.850004264315</v>
      </c>
      <c r="BL519" s="36">
        <f t="shared" ca="1" si="106"/>
        <v>15033.435746366455</v>
      </c>
      <c r="BM519" s="36">
        <f t="shared" ca="1" si="107"/>
        <v>15037.772626115553</v>
      </c>
      <c r="BN519" s="36">
        <f t="shared" ca="1" si="108"/>
        <v>15036.169069112006</v>
      </c>
      <c r="BO519" s="36">
        <f t="shared" ca="1" si="109"/>
        <v>15039.07581366418</v>
      </c>
      <c r="BP519" s="36">
        <f t="shared" ca="1" si="110"/>
        <v>15037.513616332384</v>
      </c>
      <c r="BQ519" s="36">
        <f t="shared" ca="1" si="111"/>
        <v>15039.982002109244</v>
      </c>
      <c r="BR519" s="36">
        <f t="shared" ca="1" si="112"/>
        <v>15031.695767059891</v>
      </c>
      <c r="BS519" s="36">
        <f t="shared" ca="1" si="113"/>
        <v>15038.139397281879</v>
      </c>
      <c r="BT519" s="36">
        <f t="shared" ca="1" si="114"/>
        <v>15035.331754131468</v>
      </c>
      <c r="BU519" s="36">
        <f t="shared" ca="1" si="115"/>
        <v>15032.030678963454</v>
      </c>
      <c r="BV519" s="36">
        <f t="shared" ca="1" si="116"/>
        <v>15035.168650131036</v>
      </c>
      <c r="BW519" s="36">
        <f t="shared" ca="1" si="117"/>
        <v>15035.839248524018</v>
      </c>
      <c r="BX519" s="36">
        <f t="shared" ca="1" si="118"/>
        <v>15035.602589617509</v>
      </c>
      <c r="BY519" s="36">
        <f t="shared" ca="1" si="119"/>
        <v>15035.24109688914</v>
      </c>
      <c r="BZ519" s="36">
        <f t="shared" ca="1" si="120"/>
        <v>15034.895507841717</v>
      </c>
      <c r="CA519" s="36">
        <f t="shared" ca="1" si="121"/>
        <v>15032.5470558737</v>
      </c>
      <c r="CB519" s="36">
        <f t="shared" ca="1" si="122"/>
        <v>15039.659333756903</v>
      </c>
      <c r="CC519" s="36">
        <f t="shared" ca="1" si="123"/>
        <v>15034.049569922818</v>
      </c>
      <c r="CD519" s="36">
        <f t="shared" ca="1" si="124"/>
        <v>15037.723834210223</v>
      </c>
      <c r="CE519" s="36">
        <f t="shared" ca="1" si="125"/>
        <v>15036.234308533865</v>
      </c>
      <c r="CF519" s="36">
        <f t="shared" ca="1" si="126"/>
        <v>15035.205906745405</v>
      </c>
      <c r="CG519" s="36">
        <f t="shared" ca="1" si="127"/>
        <v>15033.101799270338</v>
      </c>
      <c r="CH519" s="36">
        <f t="shared" ca="1" si="128"/>
        <v>15033.175466029041</v>
      </c>
      <c r="CI519" s="36">
        <f t="shared" ca="1" si="129"/>
        <v>15036.75565233059</v>
      </c>
      <c r="CJ519" s="36">
        <f t="shared" ca="1" si="130"/>
        <v>15037.191796634635</v>
      </c>
      <c r="CK519" s="36">
        <f t="shared" ca="1" si="131"/>
        <v>15038.547352598851</v>
      </c>
      <c r="CL519" s="36">
        <f t="shared" ca="1" si="132"/>
        <v>15039.470485428401</v>
      </c>
      <c r="CM519" s="36">
        <f t="shared" ca="1" si="133"/>
        <v>15034.717751833201</v>
      </c>
      <c r="CN519" s="36">
        <f t="shared" ca="1" si="134"/>
        <v>15035.9291096651</v>
      </c>
      <c r="CO519" s="36">
        <f t="shared" ca="1" si="135"/>
        <v>15038.859903276205</v>
      </c>
      <c r="CP519" s="36">
        <f t="shared" ca="1" si="136"/>
        <v>15037.637727298265</v>
      </c>
      <c r="CQ519" s="36">
        <f t="shared" ca="1" si="137"/>
        <v>15037.030239087951</v>
      </c>
      <c r="CR519" s="36">
        <f t="shared" ca="1" si="138"/>
        <v>15037.21991549286</v>
      </c>
      <c r="CS519" s="36">
        <f t="shared" ca="1" si="139"/>
        <v>15034.326455031109</v>
      </c>
      <c r="CT519" s="36">
        <f t="shared" ca="1" si="140"/>
        <v>15036.710045443904</v>
      </c>
      <c r="CU519" s="36">
        <f t="shared" ca="1" si="141"/>
        <v>15033.37987117913</v>
      </c>
      <c r="CV519" s="36">
        <f t="shared" ca="1" si="142"/>
        <v>15037.306016460079</v>
      </c>
      <c r="CW519" s="36">
        <f t="shared" ca="1" si="143"/>
        <v>15035.659052166151</v>
      </c>
      <c r="CX519" s="36">
        <f t="shared" ca="1" si="144"/>
        <v>15036.440668472684</v>
      </c>
      <c r="CY519" s="36">
        <f t="shared" ca="1" si="145"/>
        <v>15037.045681610794</v>
      </c>
    </row>
    <row r="520" spans="3:103" x14ac:dyDescent="0.2">
      <c r="C520" s="36">
        <f t="shared" si="45"/>
        <v>0.75</v>
      </c>
      <c r="D520" s="36">
        <f t="shared" ca="1" si="46"/>
        <v>16918.193827875944</v>
      </c>
      <c r="E520" s="36">
        <f t="shared" ca="1" si="47"/>
        <v>16918.33010735477</v>
      </c>
      <c r="F520" s="36">
        <f t="shared" ca="1" si="48"/>
        <v>16925.207983755081</v>
      </c>
      <c r="G520" s="36">
        <f t="shared" ca="1" si="49"/>
        <v>16921.712880041923</v>
      </c>
      <c r="H520" s="36">
        <f t="shared" ca="1" si="50"/>
        <v>16923.525033831658</v>
      </c>
      <c r="I520" s="36">
        <f t="shared" ca="1" si="51"/>
        <v>16921.433227332349</v>
      </c>
      <c r="J520" s="36">
        <f t="shared" ca="1" si="52"/>
        <v>16922.923666218932</v>
      </c>
      <c r="K520" s="36">
        <f t="shared" ca="1" si="53"/>
        <v>16917.249918578749</v>
      </c>
      <c r="L520" s="36">
        <f t="shared" ca="1" si="54"/>
        <v>16919.871934614843</v>
      </c>
      <c r="M520" s="36">
        <f t="shared" ca="1" si="55"/>
        <v>16922.838999783435</v>
      </c>
      <c r="N520" s="36">
        <f t="shared" ca="1" si="56"/>
        <v>16920.700700465914</v>
      </c>
      <c r="O520" s="36">
        <f t="shared" ca="1" si="57"/>
        <v>16920.450604664587</v>
      </c>
      <c r="P520" s="36">
        <f t="shared" ca="1" si="58"/>
        <v>16921.331397598417</v>
      </c>
      <c r="Q520" s="36">
        <f t="shared" ca="1" si="59"/>
        <v>16922.390962672271</v>
      </c>
      <c r="R520" s="36">
        <f t="shared" ca="1" si="60"/>
        <v>16918.374961257956</v>
      </c>
      <c r="S520" s="36">
        <f t="shared" ca="1" si="61"/>
        <v>16923.424590574006</v>
      </c>
      <c r="T520" s="36">
        <f t="shared" ca="1" si="62"/>
        <v>16919.510790345561</v>
      </c>
      <c r="U520" s="36">
        <f t="shared" ca="1" si="63"/>
        <v>16921.063143198251</v>
      </c>
      <c r="V520" s="36">
        <f t="shared" ca="1" si="64"/>
        <v>16918.51058737357</v>
      </c>
      <c r="W520" s="36">
        <f t="shared" ca="1" si="65"/>
        <v>16924.276214684829</v>
      </c>
      <c r="X520" s="36">
        <f t="shared" ca="1" si="66"/>
        <v>16924.23389865362</v>
      </c>
      <c r="Y520" s="36">
        <f t="shared" ca="1" si="67"/>
        <v>16920.394979328386</v>
      </c>
      <c r="Z520" s="36">
        <f t="shared" ca="1" si="68"/>
        <v>16921.506606221676</v>
      </c>
      <c r="AA520" s="36">
        <f t="shared" ca="1" si="69"/>
        <v>16924.947826235952</v>
      </c>
      <c r="AB520" s="36">
        <f t="shared" ca="1" si="70"/>
        <v>16918.368411113948</v>
      </c>
      <c r="AC520" s="36">
        <f t="shared" ca="1" si="71"/>
        <v>16916.506429358673</v>
      </c>
      <c r="AD520" s="36">
        <f t="shared" ca="1" si="72"/>
        <v>16919.871324870168</v>
      </c>
      <c r="AE520" s="36">
        <f t="shared" ca="1" si="73"/>
        <v>16919.834321283812</v>
      </c>
      <c r="AF520" s="36">
        <f t="shared" ca="1" si="74"/>
        <v>16920.32389876158</v>
      </c>
      <c r="AG520" s="36">
        <f t="shared" ca="1" si="75"/>
        <v>16919.248102964302</v>
      </c>
      <c r="AH520" s="36">
        <f t="shared" ca="1" si="76"/>
        <v>16921.14304060107</v>
      </c>
      <c r="AI520" s="36">
        <f t="shared" ca="1" si="77"/>
        <v>16919.783384262573</v>
      </c>
      <c r="AJ520" s="36">
        <f t="shared" ca="1" si="78"/>
        <v>16920.503878219977</v>
      </c>
      <c r="AK520" s="36">
        <f t="shared" ca="1" si="79"/>
        <v>16919.371845657261</v>
      </c>
      <c r="AL520" s="36">
        <f t="shared" ca="1" si="80"/>
        <v>16922.165534440108</v>
      </c>
      <c r="AM520" s="36">
        <f t="shared" ca="1" si="81"/>
        <v>16924.705843957883</v>
      </c>
      <c r="AN520" s="36">
        <f t="shared" ca="1" si="82"/>
        <v>16922.654092244109</v>
      </c>
      <c r="AO520" s="36">
        <f t="shared" ca="1" si="83"/>
        <v>16921.114106254019</v>
      </c>
      <c r="AP520" s="36">
        <f t="shared" ca="1" si="84"/>
        <v>16922.731214773394</v>
      </c>
      <c r="AQ520" s="36">
        <f t="shared" ca="1" si="85"/>
        <v>16919.576391090985</v>
      </c>
      <c r="AR520" s="36">
        <f t="shared" ca="1" si="86"/>
        <v>16923.269631108291</v>
      </c>
      <c r="AS520" s="36">
        <f t="shared" ca="1" si="87"/>
        <v>16919.819339937865</v>
      </c>
      <c r="AT520" s="36">
        <f t="shared" ca="1" si="88"/>
        <v>16921.07580871489</v>
      </c>
      <c r="AU520" s="36">
        <f t="shared" ca="1" si="89"/>
        <v>16918.154245914302</v>
      </c>
      <c r="AV520" s="36">
        <f t="shared" ca="1" si="90"/>
        <v>16919.237448003536</v>
      </c>
      <c r="AW520" s="36">
        <f t="shared" ca="1" si="91"/>
        <v>16913.429322867043</v>
      </c>
      <c r="AX520" s="36">
        <f t="shared" ca="1" si="92"/>
        <v>16915.553574518606</v>
      </c>
      <c r="AY520" s="36">
        <f t="shared" ca="1" si="93"/>
        <v>16921.967597448725</v>
      </c>
      <c r="AZ520" s="36">
        <f t="shared" ca="1" si="94"/>
        <v>16919.639824620284</v>
      </c>
      <c r="BA520" s="36">
        <f t="shared" ca="1" si="95"/>
        <v>16921.900537632948</v>
      </c>
      <c r="BB520" s="36">
        <f t="shared" ca="1" si="96"/>
        <v>16918.577695331642</v>
      </c>
      <c r="BC520" s="36">
        <f t="shared" ca="1" si="97"/>
        <v>16917.379511507741</v>
      </c>
      <c r="BD520" s="36">
        <f t="shared" ca="1" si="98"/>
        <v>16923.944240054698</v>
      </c>
      <c r="BE520" s="36">
        <f t="shared" ca="1" si="99"/>
        <v>16922.802899233968</v>
      </c>
      <c r="BF520" s="36">
        <f t="shared" ca="1" si="100"/>
        <v>16921.997886503581</v>
      </c>
      <c r="BG520" s="36">
        <f t="shared" ca="1" si="101"/>
        <v>16918.237032663095</v>
      </c>
      <c r="BH520" s="36">
        <f t="shared" ca="1" si="102"/>
        <v>16917.701360874129</v>
      </c>
      <c r="BI520" s="36">
        <f t="shared" ca="1" si="103"/>
        <v>16919.96503925433</v>
      </c>
      <c r="BJ520" s="36">
        <f t="shared" ca="1" si="104"/>
        <v>16921.616609067762</v>
      </c>
      <c r="BK520" s="36">
        <f t="shared" ca="1" si="105"/>
        <v>16918.608584447309</v>
      </c>
      <c r="BL520" s="36">
        <f t="shared" ca="1" si="106"/>
        <v>16916.129352906119</v>
      </c>
      <c r="BM520" s="36">
        <f t="shared" ca="1" si="107"/>
        <v>16922.394505016222</v>
      </c>
      <c r="BN520" s="36">
        <f t="shared" ca="1" si="108"/>
        <v>16920.30670708626</v>
      </c>
      <c r="BO520" s="36">
        <f t="shared" ca="1" si="109"/>
        <v>16924.122533559977</v>
      </c>
      <c r="BP520" s="36">
        <f t="shared" ca="1" si="110"/>
        <v>16922.118573138094</v>
      </c>
      <c r="BQ520" s="36">
        <f t="shared" ca="1" si="111"/>
        <v>16925.239983571264</v>
      </c>
      <c r="BR520" s="36">
        <f t="shared" ca="1" si="112"/>
        <v>16914.406879187754</v>
      </c>
      <c r="BS520" s="36">
        <f t="shared" ca="1" si="113"/>
        <v>16923.214288928728</v>
      </c>
      <c r="BT520" s="36">
        <f t="shared" ca="1" si="114"/>
        <v>16918.889093779519</v>
      </c>
      <c r="BU520" s="36">
        <f t="shared" ca="1" si="115"/>
        <v>16914.202593340269</v>
      </c>
      <c r="BV520" s="36">
        <f t="shared" ca="1" si="116"/>
        <v>16919.079246223504</v>
      </c>
      <c r="BW520" s="36">
        <f t="shared" ca="1" si="117"/>
        <v>16919.405086895691</v>
      </c>
      <c r="BX520" s="36">
        <f t="shared" ca="1" si="118"/>
        <v>16919.2441691401</v>
      </c>
      <c r="BY520" s="36">
        <f t="shared" ca="1" si="119"/>
        <v>16919.754257755641</v>
      </c>
      <c r="BZ520" s="36">
        <f t="shared" ca="1" si="120"/>
        <v>16918.699987804433</v>
      </c>
      <c r="CA520" s="36">
        <f t="shared" ca="1" si="121"/>
        <v>16915.578822922809</v>
      </c>
      <c r="CB520" s="36">
        <f t="shared" ca="1" si="122"/>
        <v>16925.068558604933</v>
      </c>
      <c r="CC520" s="36">
        <f t="shared" ca="1" si="123"/>
        <v>16917.460201017173</v>
      </c>
      <c r="CD520" s="36">
        <f t="shared" ca="1" si="124"/>
        <v>16922.24777418164</v>
      </c>
      <c r="CE520" s="36">
        <f t="shared" ca="1" si="125"/>
        <v>16920.176732897158</v>
      </c>
      <c r="CF520" s="36">
        <f t="shared" ca="1" si="126"/>
        <v>16919.141690309516</v>
      </c>
      <c r="CG520" s="36">
        <f t="shared" ca="1" si="127"/>
        <v>16916.299136559905</v>
      </c>
      <c r="CH520" s="36">
        <f t="shared" ca="1" si="128"/>
        <v>16915.957852476637</v>
      </c>
      <c r="CI520" s="36">
        <f t="shared" ca="1" si="129"/>
        <v>16921.510588260069</v>
      </c>
      <c r="CJ520" s="36">
        <f t="shared" ca="1" si="130"/>
        <v>16921.915930324558</v>
      </c>
      <c r="CK520" s="36">
        <f t="shared" ca="1" si="131"/>
        <v>16923.259216458573</v>
      </c>
      <c r="CL520" s="36">
        <f t="shared" ca="1" si="132"/>
        <v>16925.030133446515</v>
      </c>
      <c r="CM520" s="36">
        <f t="shared" ca="1" si="133"/>
        <v>16917.975574399094</v>
      </c>
      <c r="CN520" s="36">
        <f t="shared" ca="1" si="134"/>
        <v>16919.94487860514</v>
      </c>
      <c r="CO520" s="36">
        <f t="shared" ca="1" si="135"/>
        <v>16923.868423076212</v>
      </c>
      <c r="CP520" s="36">
        <f t="shared" ca="1" si="136"/>
        <v>16922.032772357899</v>
      </c>
      <c r="CQ520" s="36">
        <f t="shared" ca="1" si="137"/>
        <v>16921.512280812098</v>
      </c>
      <c r="CR520" s="36">
        <f t="shared" ca="1" si="138"/>
        <v>16921.306892529592</v>
      </c>
      <c r="CS520" s="36">
        <f t="shared" ca="1" si="139"/>
        <v>16918.280557302904</v>
      </c>
      <c r="CT520" s="36">
        <f t="shared" ca="1" si="140"/>
        <v>16921.201438139382</v>
      </c>
      <c r="CU520" s="36">
        <f t="shared" ca="1" si="141"/>
        <v>16916.430878178118</v>
      </c>
      <c r="CV520" s="36">
        <f t="shared" ca="1" si="142"/>
        <v>16921.600440813796</v>
      </c>
      <c r="CW520" s="36">
        <f t="shared" ca="1" si="143"/>
        <v>16919.125148264517</v>
      </c>
      <c r="CX520" s="36">
        <f t="shared" ca="1" si="144"/>
        <v>16920.287527031142</v>
      </c>
      <c r="CY520" s="36">
        <f t="shared" ca="1" si="145"/>
        <v>16921.352401970144</v>
      </c>
    </row>
    <row r="521" spans="3:103" x14ac:dyDescent="0.2">
      <c r="C521" s="36">
        <f t="shared" si="45"/>
        <v>0.83333333333333337</v>
      </c>
      <c r="D521" s="36">
        <f t="shared" ca="1" si="46"/>
        <v>18802.609445609902</v>
      </c>
      <c r="E521" s="36">
        <f t="shared" ca="1" si="47"/>
        <v>18802.819066087945</v>
      </c>
      <c r="F521" s="36">
        <f t="shared" ca="1" si="48"/>
        <v>18812.4030807495</v>
      </c>
      <c r="G521" s="36">
        <f t="shared" ca="1" si="49"/>
        <v>18807.163693538088</v>
      </c>
      <c r="H521" s="36">
        <f t="shared" ca="1" si="50"/>
        <v>18809.786870759872</v>
      </c>
      <c r="I521" s="36">
        <f t="shared" ca="1" si="51"/>
        <v>18806.963471240153</v>
      </c>
      <c r="J521" s="36">
        <f t="shared" ca="1" si="52"/>
        <v>18808.796811332613</v>
      </c>
      <c r="K521" s="36">
        <f t="shared" ca="1" si="53"/>
        <v>18801.278384849917</v>
      </c>
      <c r="L521" s="36">
        <f t="shared" ca="1" si="54"/>
        <v>18804.643635028257</v>
      </c>
      <c r="M521" s="36">
        <f t="shared" ca="1" si="55"/>
        <v>18808.588349420323</v>
      </c>
      <c r="N521" s="36">
        <f t="shared" ca="1" si="56"/>
        <v>18805.399365269983</v>
      </c>
      <c r="O521" s="36">
        <f t="shared" ca="1" si="57"/>
        <v>18805.373464413853</v>
      </c>
      <c r="P521" s="36">
        <f t="shared" ca="1" si="58"/>
        <v>18806.923854474826</v>
      </c>
      <c r="Q521" s="36">
        <f t="shared" ca="1" si="59"/>
        <v>18807.623151005075</v>
      </c>
      <c r="R521" s="36">
        <f t="shared" ca="1" si="60"/>
        <v>18803.585984547812</v>
      </c>
      <c r="S521" s="36">
        <f t="shared" ca="1" si="61"/>
        <v>18809.466865114879</v>
      </c>
      <c r="T521" s="36">
        <f t="shared" ca="1" si="62"/>
        <v>18804.488513481654</v>
      </c>
      <c r="U521" s="36">
        <f t="shared" ca="1" si="63"/>
        <v>18806.483685431467</v>
      </c>
      <c r="V521" s="36">
        <f t="shared" ca="1" si="64"/>
        <v>18802.573036274276</v>
      </c>
      <c r="W521" s="36">
        <f t="shared" ca="1" si="65"/>
        <v>18810.976759920912</v>
      </c>
      <c r="X521" s="36">
        <f t="shared" ca="1" si="66"/>
        <v>18810.441525562685</v>
      </c>
      <c r="Y521" s="36">
        <f t="shared" ca="1" si="67"/>
        <v>18805.354550345946</v>
      </c>
      <c r="Z521" s="36">
        <f t="shared" ca="1" si="68"/>
        <v>18806.629481717366</v>
      </c>
      <c r="AA521" s="36">
        <f t="shared" ca="1" si="69"/>
        <v>18810.870485563082</v>
      </c>
      <c r="AB521" s="36">
        <f t="shared" ca="1" si="70"/>
        <v>18803.032431847485</v>
      </c>
      <c r="AC521" s="36">
        <f t="shared" ca="1" si="71"/>
        <v>18800.540294196817</v>
      </c>
      <c r="AD521" s="36">
        <f t="shared" ca="1" si="72"/>
        <v>18804.332318186709</v>
      </c>
      <c r="AE521" s="36">
        <f t="shared" ca="1" si="73"/>
        <v>18804.706669505675</v>
      </c>
      <c r="AF521" s="36">
        <f t="shared" ca="1" si="74"/>
        <v>18804.905556260019</v>
      </c>
      <c r="AG521" s="36">
        <f t="shared" ca="1" si="75"/>
        <v>18804.13100613678</v>
      </c>
      <c r="AH521" s="36">
        <f t="shared" ca="1" si="76"/>
        <v>18807.003267904438</v>
      </c>
      <c r="AI521" s="36">
        <f t="shared" ca="1" si="77"/>
        <v>18804.202449585588</v>
      </c>
      <c r="AJ521" s="36">
        <f t="shared" ca="1" si="78"/>
        <v>18805.640723495995</v>
      </c>
      <c r="AK521" s="36">
        <f t="shared" ca="1" si="79"/>
        <v>18803.862600671902</v>
      </c>
      <c r="AL521" s="36">
        <f t="shared" ca="1" si="80"/>
        <v>18807.379080817169</v>
      </c>
      <c r="AM521" s="36">
        <f t="shared" ca="1" si="81"/>
        <v>18810.588319771807</v>
      </c>
      <c r="AN521" s="36">
        <f t="shared" ca="1" si="82"/>
        <v>18808.407958104082</v>
      </c>
      <c r="AO521" s="36">
        <f t="shared" ca="1" si="83"/>
        <v>18806.077060549225</v>
      </c>
      <c r="AP521" s="36">
        <f t="shared" ca="1" si="84"/>
        <v>18807.603800497178</v>
      </c>
      <c r="AQ521" s="36">
        <f t="shared" ca="1" si="85"/>
        <v>18803.80846855171</v>
      </c>
      <c r="AR521" s="36">
        <f t="shared" ca="1" si="86"/>
        <v>18808.888051524689</v>
      </c>
      <c r="AS521" s="36">
        <f t="shared" ca="1" si="87"/>
        <v>18804.864597773831</v>
      </c>
      <c r="AT521" s="36">
        <f t="shared" ca="1" si="88"/>
        <v>18805.787658861198</v>
      </c>
      <c r="AU521" s="36">
        <f t="shared" ca="1" si="89"/>
        <v>18802.569287423845</v>
      </c>
      <c r="AV521" s="36">
        <f t="shared" ca="1" si="90"/>
        <v>18804.051508801746</v>
      </c>
      <c r="AW521" s="36">
        <f t="shared" ca="1" si="91"/>
        <v>18796.697123037444</v>
      </c>
      <c r="AX521" s="36">
        <f t="shared" ca="1" si="92"/>
        <v>18799.383569229056</v>
      </c>
      <c r="AY521" s="36">
        <f t="shared" ca="1" si="93"/>
        <v>18807.398017216274</v>
      </c>
      <c r="AZ521" s="36">
        <f t="shared" ca="1" si="94"/>
        <v>18804.625099874767</v>
      </c>
      <c r="BA521" s="36">
        <f t="shared" ca="1" si="95"/>
        <v>18807.335667248113</v>
      </c>
      <c r="BB521" s="36">
        <f t="shared" ca="1" si="96"/>
        <v>18803.156506983345</v>
      </c>
      <c r="BC521" s="36">
        <f t="shared" ca="1" si="97"/>
        <v>18801.513447492085</v>
      </c>
      <c r="BD521" s="36">
        <f t="shared" ca="1" si="98"/>
        <v>18809.525079984873</v>
      </c>
      <c r="BE521" s="36">
        <f t="shared" ca="1" si="99"/>
        <v>18808.75580510054</v>
      </c>
      <c r="BF521" s="36">
        <f t="shared" ca="1" si="100"/>
        <v>18807.765220955345</v>
      </c>
      <c r="BG521" s="36">
        <f t="shared" ca="1" si="101"/>
        <v>18802.894097551834</v>
      </c>
      <c r="BH521" s="36">
        <f t="shared" ca="1" si="102"/>
        <v>18802.076224197986</v>
      </c>
      <c r="BI521" s="36">
        <f t="shared" ca="1" si="103"/>
        <v>18804.385300777449</v>
      </c>
      <c r="BJ521" s="36">
        <f t="shared" ca="1" si="104"/>
        <v>18806.974317011904</v>
      </c>
      <c r="BK521" s="36">
        <f t="shared" ca="1" si="105"/>
        <v>18803.31259489794</v>
      </c>
      <c r="BL521" s="36">
        <f t="shared" ca="1" si="106"/>
        <v>18799.331282181844</v>
      </c>
      <c r="BM521" s="36">
        <f t="shared" ca="1" si="107"/>
        <v>18807.869545530855</v>
      </c>
      <c r="BN521" s="36">
        <f t="shared" ca="1" si="108"/>
        <v>18805.394356322246</v>
      </c>
      <c r="BO521" s="36">
        <f t="shared" ca="1" si="109"/>
        <v>18810.416885147657</v>
      </c>
      <c r="BP521" s="36">
        <f t="shared" ca="1" si="110"/>
        <v>18808.008625223614</v>
      </c>
      <c r="BQ521" s="36">
        <f t="shared" ca="1" si="111"/>
        <v>18811.149169269625</v>
      </c>
      <c r="BR521" s="36">
        <f t="shared" ca="1" si="112"/>
        <v>18797.875843307371</v>
      </c>
      <c r="BS521" s="36">
        <f t="shared" ca="1" si="113"/>
        <v>18809.344830811708</v>
      </c>
      <c r="BT521" s="36">
        <f t="shared" ca="1" si="114"/>
        <v>18803.504397384473</v>
      </c>
      <c r="BU521" s="36">
        <f t="shared" ca="1" si="115"/>
        <v>18797.23087415515</v>
      </c>
      <c r="BV521" s="36">
        <f t="shared" ca="1" si="116"/>
        <v>18804.125592222521</v>
      </c>
      <c r="BW521" s="36">
        <f t="shared" ca="1" si="117"/>
        <v>18803.672492278001</v>
      </c>
      <c r="BX521" s="36">
        <f t="shared" ca="1" si="118"/>
        <v>18803.782779990379</v>
      </c>
      <c r="BY521" s="36">
        <f t="shared" ca="1" si="119"/>
        <v>18805.491626460731</v>
      </c>
      <c r="BZ521" s="36">
        <f t="shared" ca="1" si="120"/>
        <v>18803.816762086099</v>
      </c>
      <c r="CA521" s="36">
        <f t="shared" ca="1" si="121"/>
        <v>18799.600808836592</v>
      </c>
      <c r="CB521" s="36">
        <f t="shared" ca="1" si="122"/>
        <v>18811.441249334246</v>
      </c>
      <c r="CC521" s="36">
        <f t="shared" ca="1" si="123"/>
        <v>18802.238399435264</v>
      </c>
      <c r="CD521" s="36">
        <f t="shared" ca="1" si="124"/>
        <v>18808.09942169283</v>
      </c>
      <c r="CE521" s="36">
        <f t="shared" ca="1" si="125"/>
        <v>18805.027890451751</v>
      </c>
      <c r="CF521" s="36">
        <f t="shared" ca="1" si="126"/>
        <v>18803.860487487244</v>
      </c>
      <c r="CG521" s="36">
        <f t="shared" ca="1" si="127"/>
        <v>18800.66991246699</v>
      </c>
      <c r="CH521" s="36">
        <f t="shared" ca="1" si="128"/>
        <v>18799.595570152745</v>
      </c>
      <c r="CI521" s="36">
        <f t="shared" ca="1" si="129"/>
        <v>18807.288997643012</v>
      </c>
      <c r="CJ521" s="36">
        <f t="shared" ca="1" si="130"/>
        <v>18807.887565354853</v>
      </c>
      <c r="CK521" s="36">
        <f t="shared" ca="1" si="131"/>
        <v>18808.8995843105</v>
      </c>
      <c r="CL521" s="36">
        <f t="shared" ca="1" si="132"/>
        <v>18811.694050372054</v>
      </c>
      <c r="CM521" s="36">
        <f t="shared" ca="1" si="133"/>
        <v>18802.429261205958</v>
      </c>
      <c r="CN521" s="36">
        <f t="shared" ca="1" si="134"/>
        <v>18805.154892381535</v>
      </c>
      <c r="CO521" s="36">
        <f t="shared" ca="1" si="135"/>
        <v>18809.623025462352</v>
      </c>
      <c r="CP521" s="36">
        <f t="shared" ca="1" si="136"/>
        <v>18807.029251751901</v>
      </c>
      <c r="CQ521" s="36">
        <f t="shared" ca="1" si="137"/>
        <v>18807.084378281237</v>
      </c>
      <c r="CR521" s="36">
        <f t="shared" ca="1" si="138"/>
        <v>18806.635758756995</v>
      </c>
      <c r="CS521" s="36">
        <f t="shared" ca="1" si="139"/>
        <v>18803.34401546502</v>
      </c>
      <c r="CT521" s="36">
        <f t="shared" ca="1" si="140"/>
        <v>18806.712569165702</v>
      </c>
      <c r="CU521" s="36">
        <f t="shared" ca="1" si="141"/>
        <v>18800.555400792564</v>
      </c>
      <c r="CV521" s="36">
        <f t="shared" ca="1" si="142"/>
        <v>18806.933269795325</v>
      </c>
      <c r="CW521" s="36">
        <f t="shared" ca="1" si="143"/>
        <v>18803.227815081696</v>
      </c>
      <c r="CX521" s="36">
        <f t="shared" ca="1" si="144"/>
        <v>18804.879632105432</v>
      </c>
      <c r="CY521" s="36">
        <f t="shared" ca="1" si="145"/>
        <v>18806.678667391858</v>
      </c>
    </row>
    <row r="522" spans="3:103" x14ac:dyDescent="0.2">
      <c r="C522" s="36">
        <f t="shared" si="45"/>
        <v>0.91666666666666674</v>
      </c>
      <c r="D522" s="36">
        <f t="shared" ca="1" si="46"/>
        <v>20687.806427492185</v>
      </c>
      <c r="E522" s="36">
        <f t="shared" ca="1" si="47"/>
        <v>20688.119795886509</v>
      </c>
      <c r="F522" s="36">
        <f t="shared" ca="1" si="48"/>
        <v>20700.357193717682</v>
      </c>
      <c r="G522" s="36">
        <f t="shared" ca="1" si="49"/>
        <v>20693.712602077394</v>
      </c>
      <c r="H522" s="36">
        <f t="shared" ca="1" si="50"/>
        <v>20697.470181823301</v>
      </c>
      <c r="I522" s="36">
        <f t="shared" ca="1" si="51"/>
        <v>20693.474101766144</v>
      </c>
      <c r="J522" s="36">
        <f t="shared" ca="1" si="52"/>
        <v>20696.129539522808</v>
      </c>
      <c r="K522" s="36">
        <f t="shared" ca="1" si="53"/>
        <v>20686.261575008801</v>
      </c>
      <c r="L522" s="36">
        <f t="shared" ca="1" si="54"/>
        <v>20690.325240575556</v>
      </c>
      <c r="M522" s="36">
        <f t="shared" ca="1" si="55"/>
        <v>20695.365153744573</v>
      </c>
      <c r="N522" s="36">
        <f t="shared" ca="1" si="56"/>
        <v>20691.175932824182</v>
      </c>
      <c r="O522" s="36">
        <f t="shared" ca="1" si="57"/>
        <v>20691.557601187858</v>
      </c>
      <c r="P522" s="36">
        <f t="shared" ca="1" si="58"/>
        <v>20694.107040464594</v>
      </c>
      <c r="Q522" s="36">
        <f t="shared" ca="1" si="59"/>
        <v>20694.159427900584</v>
      </c>
      <c r="R522" s="36">
        <f t="shared" ca="1" si="60"/>
        <v>20689.654718637186</v>
      </c>
      <c r="S522" s="36">
        <f t="shared" ca="1" si="61"/>
        <v>20696.088703431644</v>
      </c>
      <c r="T522" s="36">
        <f t="shared" ca="1" si="62"/>
        <v>20690.243829208066</v>
      </c>
      <c r="U522" s="36">
        <f t="shared" ca="1" si="63"/>
        <v>20693.058719299581</v>
      </c>
      <c r="V522" s="36">
        <f t="shared" ca="1" si="64"/>
        <v>20687.725922207155</v>
      </c>
      <c r="W522" s="36">
        <f t="shared" ca="1" si="65"/>
        <v>20698.861245417138</v>
      </c>
      <c r="X522" s="36">
        <f t="shared" ca="1" si="66"/>
        <v>20697.832359864886</v>
      </c>
      <c r="Y522" s="36">
        <f t="shared" ca="1" si="67"/>
        <v>20691.157204316536</v>
      </c>
      <c r="Z522" s="36">
        <f t="shared" ca="1" si="68"/>
        <v>20692.595469087282</v>
      </c>
      <c r="AA522" s="36">
        <f t="shared" ca="1" si="69"/>
        <v>20697.566866919726</v>
      </c>
      <c r="AB522" s="36">
        <f t="shared" ca="1" si="70"/>
        <v>20687.975570393781</v>
      </c>
      <c r="AC522" s="36">
        <f t="shared" ca="1" si="71"/>
        <v>20685.481751814761</v>
      </c>
      <c r="AD522" s="36">
        <f t="shared" ca="1" si="72"/>
        <v>20690.031364150018</v>
      </c>
      <c r="AE522" s="36">
        <f t="shared" ca="1" si="73"/>
        <v>20690.616982655087</v>
      </c>
      <c r="AF522" s="36">
        <f t="shared" ca="1" si="74"/>
        <v>20690.373988457795</v>
      </c>
      <c r="AG522" s="36">
        <f t="shared" ca="1" si="75"/>
        <v>20690.1504786556</v>
      </c>
      <c r="AH522" s="36">
        <f t="shared" ca="1" si="76"/>
        <v>20694.051201815753</v>
      </c>
      <c r="AI522" s="36">
        <f t="shared" ca="1" si="77"/>
        <v>20689.868011452963</v>
      </c>
      <c r="AJ522" s="36">
        <f t="shared" ca="1" si="78"/>
        <v>20692.054428558899</v>
      </c>
      <c r="AK522" s="36">
        <f t="shared" ca="1" si="79"/>
        <v>20689.307104744163</v>
      </c>
      <c r="AL522" s="36">
        <f t="shared" ca="1" si="80"/>
        <v>20693.335352895345</v>
      </c>
      <c r="AM522" s="36">
        <f t="shared" ca="1" si="81"/>
        <v>20697.596184549635</v>
      </c>
      <c r="AN522" s="36">
        <f t="shared" ca="1" si="82"/>
        <v>20695.025821060281</v>
      </c>
      <c r="AO522" s="36">
        <f t="shared" ca="1" si="83"/>
        <v>20691.958118135215</v>
      </c>
      <c r="AP522" s="36">
        <f t="shared" ca="1" si="84"/>
        <v>20693.477328283592</v>
      </c>
      <c r="AQ522" s="36">
        <f t="shared" ca="1" si="85"/>
        <v>20688.71395853574</v>
      </c>
      <c r="AR522" s="36">
        <f t="shared" ca="1" si="86"/>
        <v>20695.802886243171</v>
      </c>
      <c r="AS522" s="36">
        <f t="shared" ca="1" si="87"/>
        <v>20691.264363699131</v>
      </c>
      <c r="AT522" s="36">
        <f t="shared" ca="1" si="88"/>
        <v>20691.299849473653</v>
      </c>
      <c r="AU522" s="36">
        <f t="shared" ca="1" si="89"/>
        <v>20687.92062812559</v>
      </c>
      <c r="AV522" s="36">
        <f t="shared" ca="1" si="90"/>
        <v>20689.760588781901</v>
      </c>
      <c r="AW522" s="36">
        <f t="shared" ca="1" si="91"/>
        <v>20680.84704970687</v>
      </c>
      <c r="AX522" s="36">
        <f t="shared" ca="1" si="92"/>
        <v>20684.573826333726</v>
      </c>
      <c r="AY522" s="36">
        <f t="shared" ca="1" si="93"/>
        <v>20693.79464214994</v>
      </c>
      <c r="AZ522" s="36">
        <f t="shared" ca="1" si="94"/>
        <v>20690.76222735201</v>
      </c>
      <c r="BA522" s="36">
        <f t="shared" ca="1" si="95"/>
        <v>20693.763858957551</v>
      </c>
      <c r="BB522" s="36">
        <f t="shared" ca="1" si="96"/>
        <v>20688.816351525587</v>
      </c>
      <c r="BC522" s="36">
        <f t="shared" ca="1" si="97"/>
        <v>20686.179664279945</v>
      </c>
      <c r="BD522" s="36">
        <f t="shared" ca="1" si="98"/>
        <v>20696.255784750861</v>
      </c>
      <c r="BE522" s="36">
        <f t="shared" ca="1" si="99"/>
        <v>20695.991341559216</v>
      </c>
      <c r="BF522" s="36">
        <f t="shared" ca="1" si="100"/>
        <v>20695.034802598911</v>
      </c>
      <c r="BG522" s="36">
        <f t="shared" ca="1" si="101"/>
        <v>20688.075095850563</v>
      </c>
      <c r="BH522" s="36">
        <f t="shared" ca="1" si="102"/>
        <v>20687.358727442828</v>
      </c>
      <c r="BI522" s="36">
        <f t="shared" ca="1" si="103"/>
        <v>20690.240342043537</v>
      </c>
      <c r="BJ522" s="36">
        <f t="shared" ca="1" si="104"/>
        <v>20693.163457423154</v>
      </c>
      <c r="BK522" s="36">
        <f t="shared" ca="1" si="105"/>
        <v>20688.438616753676</v>
      </c>
      <c r="BL522" s="36">
        <f t="shared" ca="1" si="106"/>
        <v>20683.667166329444</v>
      </c>
      <c r="BM522" s="36">
        <f t="shared" ca="1" si="107"/>
        <v>20694.550152062988</v>
      </c>
      <c r="BN522" s="36">
        <f t="shared" ca="1" si="108"/>
        <v>20691.072569580218</v>
      </c>
      <c r="BO522" s="36">
        <f t="shared" ca="1" si="109"/>
        <v>20697.413973340037</v>
      </c>
      <c r="BP522" s="36">
        <f t="shared" ca="1" si="110"/>
        <v>20694.858347403304</v>
      </c>
      <c r="BQ522" s="36">
        <f t="shared" ca="1" si="111"/>
        <v>20698.16805302578</v>
      </c>
      <c r="BR522" s="36">
        <f t="shared" ca="1" si="112"/>
        <v>20682.692040412287</v>
      </c>
      <c r="BS522" s="36">
        <f t="shared" ca="1" si="113"/>
        <v>20696.386154074789</v>
      </c>
      <c r="BT522" s="36">
        <f t="shared" ca="1" si="114"/>
        <v>20688.743302805473</v>
      </c>
      <c r="BU522" s="36">
        <f t="shared" ca="1" si="115"/>
        <v>20681.007416215063</v>
      </c>
      <c r="BV522" s="36">
        <f t="shared" ca="1" si="116"/>
        <v>20690.070592874134</v>
      </c>
      <c r="BW522" s="36">
        <f t="shared" ca="1" si="117"/>
        <v>20688.516047236466</v>
      </c>
      <c r="BX522" s="36">
        <f t="shared" ca="1" si="118"/>
        <v>20689.832970754484</v>
      </c>
      <c r="BY522" s="36">
        <f t="shared" ca="1" si="119"/>
        <v>20692.303659336274</v>
      </c>
      <c r="BZ522" s="36">
        <f t="shared" ca="1" si="120"/>
        <v>20689.857150761869</v>
      </c>
      <c r="CA522" s="36">
        <f t="shared" ca="1" si="121"/>
        <v>20684.90533367197</v>
      </c>
      <c r="CB522" s="36">
        <f t="shared" ca="1" si="122"/>
        <v>20699.171073762984</v>
      </c>
      <c r="CC522" s="36">
        <f t="shared" ca="1" si="123"/>
        <v>20687.798369368411</v>
      </c>
      <c r="CD522" s="36">
        <f t="shared" ca="1" si="124"/>
        <v>20694.802590215808</v>
      </c>
      <c r="CE522" s="36">
        <f t="shared" ca="1" si="125"/>
        <v>20691.303900307303</v>
      </c>
      <c r="CF522" s="36">
        <f t="shared" ca="1" si="126"/>
        <v>20689.407837912873</v>
      </c>
      <c r="CG522" s="36">
        <f t="shared" ca="1" si="127"/>
        <v>20685.820987431955</v>
      </c>
      <c r="CH522" s="36">
        <f t="shared" ca="1" si="128"/>
        <v>20683.958531551838</v>
      </c>
      <c r="CI522" s="36">
        <f t="shared" ca="1" si="129"/>
        <v>20694.392194972224</v>
      </c>
      <c r="CJ522" s="36">
        <f t="shared" ca="1" si="130"/>
        <v>20695.077547083492</v>
      </c>
      <c r="CK522" s="36">
        <f t="shared" ca="1" si="131"/>
        <v>20696.110268435383</v>
      </c>
      <c r="CL522" s="36">
        <f t="shared" ca="1" si="132"/>
        <v>20699.661598586626</v>
      </c>
      <c r="CM522" s="36">
        <f t="shared" ca="1" si="133"/>
        <v>20688.05793904591</v>
      </c>
      <c r="CN522" s="36">
        <f t="shared" ca="1" si="134"/>
        <v>20691.567038237998</v>
      </c>
      <c r="CO522" s="36">
        <f t="shared" ca="1" si="135"/>
        <v>20696.708150140421</v>
      </c>
      <c r="CP522" s="36">
        <f t="shared" ca="1" si="136"/>
        <v>20693.125827847005</v>
      </c>
      <c r="CQ522" s="36">
        <f t="shared" ca="1" si="137"/>
        <v>20693.952169988901</v>
      </c>
      <c r="CR522" s="36">
        <f t="shared" ca="1" si="138"/>
        <v>20693.278875745094</v>
      </c>
      <c r="CS522" s="36">
        <f t="shared" ca="1" si="139"/>
        <v>20689.445560207205</v>
      </c>
      <c r="CT522" s="36">
        <f t="shared" ca="1" si="140"/>
        <v>20693.344557667013</v>
      </c>
      <c r="CU522" s="36">
        <f t="shared" ca="1" si="141"/>
        <v>20686.216295393398</v>
      </c>
      <c r="CV522" s="36">
        <f t="shared" ca="1" si="142"/>
        <v>20693.329569813661</v>
      </c>
      <c r="CW522" s="36">
        <f t="shared" ca="1" si="143"/>
        <v>20688.265453252861</v>
      </c>
      <c r="CX522" s="36">
        <f t="shared" ca="1" si="144"/>
        <v>20690.614153557239</v>
      </c>
      <c r="CY522" s="36">
        <f t="shared" ca="1" si="145"/>
        <v>20693.359887660714</v>
      </c>
    </row>
    <row r="523" spans="3:103" x14ac:dyDescent="0.2">
      <c r="C523" s="36">
        <f t="shared" si="45"/>
        <v>1</v>
      </c>
      <c r="D523" s="36">
        <f t="shared" ca="1" si="46"/>
        <v>22574.192291125662</v>
      </c>
      <c r="E523" s="36">
        <f t="shared" ca="1" si="47"/>
        <v>22574.275020271376</v>
      </c>
      <c r="F523" s="36">
        <f t="shared" ca="1" si="48"/>
        <v>22589.522005633782</v>
      </c>
      <c r="G523" s="36">
        <f t="shared" ca="1" si="49"/>
        <v>22581.428812787548</v>
      </c>
      <c r="H523" s="36">
        <f t="shared" ca="1" si="50"/>
        <v>22586.284279547137</v>
      </c>
      <c r="I523" s="36">
        <f t="shared" ca="1" si="51"/>
        <v>22580.378240457303</v>
      </c>
      <c r="J523" s="36">
        <f t="shared" ca="1" si="52"/>
        <v>22584.602109561234</v>
      </c>
      <c r="K523" s="36">
        <f t="shared" ca="1" si="53"/>
        <v>22572.52988476208</v>
      </c>
      <c r="L523" s="36">
        <f t="shared" ca="1" si="54"/>
        <v>22576.815710182913</v>
      </c>
      <c r="M523" s="36">
        <f t="shared" ca="1" si="55"/>
        <v>22582.907005604506</v>
      </c>
      <c r="N523" s="36">
        <f t="shared" ca="1" si="56"/>
        <v>22577.880151764537</v>
      </c>
      <c r="O523" s="36">
        <f t="shared" ca="1" si="57"/>
        <v>22578.566777595322</v>
      </c>
      <c r="P523" s="36">
        <f t="shared" ca="1" si="58"/>
        <v>22582.916247016674</v>
      </c>
      <c r="Q523" s="36">
        <f t="shared" ca="1" si="59"/>
        <v>22582.057536225559</v>
      </c>
      <c r="R523" s="36">
        <f t="shared" ca="1" si="60"/>
        <v>22577.216642118012</v>
      </c>
      <c r="S523" s="36">
        <f t="shared" ca="1" si="61"/>
        <v>22583.724767726188</v>
      </c>
      <c r="T523" s="36">
        <f t="shared" ca="1" si="62"/>
        <v>22576.904735518805</v>
      </c>
      <c r="U523" s="36">
        <f t="shared" ca="1" si="63"/>
        <v>22580.899903870297</v>
      </c>
      <c r="V523" s="36">
        <f t="shared" ca="1" si="64"/>
        <v>22573.720476885508</v>
      </c>
      <c r="W523" s="36">
        <f t="shared" ca="1" si="65"/>
        <v>22587.844736636122</v>
      </c>
      <c r="X523" s="36">
        <f t="shared" ca="1" si="66"/>
        <v>22586.127675624601</v>
      </c>
      <c r="Y523" s="36">
        <f t="shared" ca="1" si="67"/>
        <v>22578.195931295231</v>
      </c>
      <c r="Z523" s="36">
        <f t="shared" ca="1" si="68"/>
        <v>22579.40780581551</v>
      </c>
      <c r="AA523" s="36">
        <f t="shared" ca="1" si="69"/>
        <v>22585.231959912417</v>
      </c>
      <c r="AB523" s="36">
        <f t="shared" ca="1" si="70"/>
        <v>22573.949439434164</v>
      </c>
      <c r="AC523" s="36">
        <f t="shared" ca="1" si="71"/>
        <v>22571.40980620417</v>
      </c>
      <c r="AD523" s="36">
        <f t="shared" ca="1" si="72"/>
        <v>22576.833697117258</v>
      </c>
      <c r="AE523" s="36">
        <f t="shared" ca="1" si="73"/>
        <v>22577.546301884689</v>
      </c>
      <c r="AF523" s="36">
        <f t="shared" ca="1" si="74"/>
        <v>22576.843704319039</v>
      </c>
      <c r="AG523" s="36">
        <f t="shared" ca="1" si="75"/>
        <v>22577.224989150694</v>
      </c>
      <c r="AH523" s="36">
        <f t="shared" ca="1" si="76"/>
        <v>22582.336150849555</v>
      </c>
      <c r="AI523" s="36">
        <f t="shared" ca="1" si="77"/>
        <v>22576.722795208127</v>
      </c>
      <c r="AJ523" s="36">
        <f t="shared" ca="1" si="78"/>
        <v>22579.673155551955</v>
      </c>
      <c r="AK523" s="36">
        <f t="shared" ca="1" si="79"/>
        <v>22575.791071162104</v>
      </c>
      <c r="AL523" s="36">
        <f t="shared" ca="1" si="80"/>
        <v>22580.059364908782</v>
      </c>
      <c r="AM523" s="36">
        <f t="shared" ca="1" si="81"/>
        <v>22585.79345423578</v>
      </c>
      <c r="AN523" s="36">
        <f t="shared" ca="1" si="82"/>
        <v>22583.441536863684</v>
      </c>
      <c r="AO523" s="36">
        <f t="shared" ca="1" si="83"/>
        <v>22578.65781277026</v>
      </c>
      <c r="AP523" s="36">
        <f t="shared" ca="1" si="84"/>
        <v>22579.881602498597</v>
      </c>
      <c r="AQ523" s="36">
        <f t="shared" ca="1" si="85"/>
        <v>22574.288268354896</v>
      </c>
      <c r="AR523" s="36">
        <f t="shared" ca="1" si="86"/>
        <v>22584.072105947907</v>
      </c>
      <c r="AS523" s="36">
        <f t="shared" ca="1" si="87"/>
        <v>22579.12570694241</v>
      </c>
      <c r="AT523" s="36">
        <f t="shared" ca="1" si="88"/>
        <v>22577.659931246071</v>
      </c>
      <c r="AU523" s="36">
        <f t="shared" ca="1" si="89"/>
        <v>22574.187229820247</v>
      </c>
      <c r="AV523" s="36">
        <f t="shared" ca="1" si="90"/>
        <v>22576.737308660948</v>
      </c>
      <c r="AW523" s="36">
        <f t="shared" ca="1" si="91"/>
        <v>22566.057513626543</v>
      </c>
      <c r="AX523" s="36">
        <f t="shared" ca="1" si="92"/>
        <v>22570.743125362478</v>
      </c>
      <c r="AY523" s="36">
        <f t="shared" ca="1" si="93"/>
        <v>22580.943666231378</v>
      </c>
      <c r="AZ523" s="36">
        <f t="shared" ca="1" si="94"/>
        <v>22578.01784578884</v>
      </c>
      <c r="BA523" s="36">
        <f t="shared" ca="1" si="95"/>
        <v>22580.896134462713</v>
      </c>
      <c r="BB523" s="36">
        <f t="shared" ca="1" si="96"/>
        <v>22575.278897958127</v>
      </c>
      <c r="BC523" s="36">
        <f t="shared" ca="1" si="97"/>
        <v>22572.139863202083</v>
      </c>
      <c r="BD523" s="36">
        <f t="shared" ca="1" si="98"/>
        <v>22584.418545832017</v>
      </c>
      <c r="BE523" s="36">
        <f t="shared" ca="1" si="99"/>
        <v>22584.557001606801</v>
      </c>
      <c r="BF523" s="36">
        <f t="shared" ca="1" si="100"/>
        <v>22583.61145626731</v>
      </c>
      <c r="BG523" s="36">
        <f t="shared" ca="1" si="101"/>
        <v>22574.388803769398</v>
      </c>
      <c r="BH523" s="36">
        <f t="shared" ca="1" si="102"/>
        <v>22573.647007630141</v>
      </c>
      <c r="BI523" s="36">
        <f t="shared" ca="1" si="103"/>
        <v>22577.11649296046</v>
      </c>
      <c r="BJ523" s="36">
        <f t="shared" ca="1" si="104"/>
        <v>22580.44770735117</v>
      </c>
      <c r="BK523" s="36">
        <f t="shared" ca="1" si="105"/>
        <v>22574.738397417957</v>
      </c>
      <c r="BL523" s="36">
        <f t="shared" ca="1" si="106"/>
        <v>22569.186492758407</v>
      </c>
      <c r="BM523" s="36">
        <f t="shared" ca="1" si="107"/>
        <v>22582.956266782399</v>
      </c>
      <c r="BN523" s="36">
        <f t="shared" ca="1" si="108"/>
        <v>22577.942798102216</v>
      </c>
      <c r="BO523" s="36">
        <f t="shared" ca="1" si="109"/>
        <v>22585.911322918211</v>
      </c>
      <c r="BP523" s="36">
        <f t="shared" ca="1" si="110"/>
        <v>22582.920168901466</v>
      </c>
      <c r="BQ523" s="36">
        <f t="shared" ca="1" si="111"/>
        <v>22586.662123368675</v>
      </c>
      <c r="BR523" s="36">
        <f t="shared" ca="1" si="112"/>
        <v>22568.037226535602</v>
      </c>
      <c r="BS523" s="36">
        <f t="shared" ca="1" si="113"/>
        <v>22584.794934310368</v>
      </c>
      <c r="BT523" s="36">
        <f t="shared" ca="1" si="114"/>
        <v>22575.671531886794</v>
      </c>
      <c r="BU523" s="36">
        <f t="shared" ca="1" si="115"/>
        <v>22565.703541248615</v>
      </c>
      <c r="BV523" s="36">
        <f t="shared" ca="1" si="116"/>
        <v>22576.589245618128</v>
      </c>
      <c r="BW523" s="36">
        <f t="shared" ca="1" si="117"/>
        <v>22574.277405147594</v>
      </c>
      <c r="BX523" s="36">
        <f t="shared" ca="1" si="118"/>
        <v>22576.689449602301</v>
      </c>
      <c r="BY523" s="36">
        <f t="shared" ca="1" si="119"/>
        <v>22580.169632273359</v>
      </c>
      <c r="BZ523" s="36">
        <f t="shared" ca="1" si="120"/>
        <v>22576.51431382541</v>
      </c>
      <c r="CA523" s="36">
        <f t="shared" ca="1" si="121"/>
        <v>22570.901245232766</v>
      </c>
      <c r="CB523" s="36">
        <f t="shared" ca="1" si="122"/>
        <v>22588.231374061477</v>
      </c>
      <c r="CC523" s="36">
        <f t="shared" ca="1" si="123"/>
        <v>22574.450896261482</v>
      </c>
      <c r="CD523" s="36">
        <f t="shared" ca="1" si="124"/>
        <v>22583.096666006626</v>
      </c>
      <c r="CE523" s="36">
        <f t="shared" ca="1" si="125"/>
        <v>22578.905967206771</v>
      </c>
      <c r="CF523" s="36">
        <f t="shared" ca="1" si="126"/>
        <v>22575.862602959631</v>
      </c>
      <c r="CG523" s="36">
        <f t="shared" ca="1" si="127"/>
        <v>22571.986874923452</v>
      </c>
      <c r="CH523" s="36">
        <f t="shared" ca="1" si="128"/>
        <v>22569.505790138774</v>
      </c>
      <c r="CI523" s="36">
        <f t="shared" ca="1" si="129"/>
        <v>22582.32667347082</v>
      </c>
      <c r="CJ523" s="36">
        <f t="shared" ca="1" si="130"/>
        <v>22583.569456111469</v>
      </c>
      <c r="CK523" s="36">
        <f t="shared" ca="1" si="131"/>
        <v>22583.944381791931</v>
      </c>
      <c r="CL523" s="36">
        <f t="shared" ca="1" si="132"/>
        <v>22588.447894772125</v>
      </c>
      <c r="CM523" s="36">
        <f t="shared" ca="1" si="133"/>
        <v>22574.814423832559</v>
      </c>
      <c r="CN523" s="36">
        <f t="shared" ca="1" si="134"/>
        <v>22578.375200023522</v>
      </c>
      <c r="CO523" s="36">
        <f t="shared" ca="1" si="135"/>
        <v>22584.531926587999</v>
      </c>
      <c r="CP523" s="36">
        <f t="shared" ca="1" si="136"/>
        <v>22580.901526840487</v>
      </c>
      <c r="CQ523" s="36">
        <f t="shared" ca="1" si="137"/>
        <v>22581.722226441463</v>
      </c>
      <c r="CR523" s="36">
        <f t="shared" ca="1" si="138"/>
        <v>22580.726355198793</v>
      </c>
      <c r="CS523" s="36">
        <f t="shared" ca="1" si="139"/>
        <v>22576.460606449255</v>
      </c>
      <c r="CT523" s="36">
        <f t="shared" ca="1" si="140"/>
        <v>22581.053587152586</v>
      </c>
      <c r="CU523" s="36">
        <f t="shared" ca="1" si="141"/>
        <v>22573.563586255765</v>
      </c>
      <c r="CV523" s="36">
        <f t="shared" ca="1" si="142"/>
        <v>22580.728478025991</v>
      </c>
      <c r="CW523" s="36">
        <f t="shared" ca="1" si="143"/>
        <v>22574.670849475042</v>
      </c>
      <c r="CX523" s="36">
        <f t="shared" ca="1" si="144"/>
        <v>22577.461927123739</v>
      </c>
      <c r="CY523" s="36">
        <f t="shared" ca="1" si="145"/>
        <v>22581.586569588952</v>
      </c>
    </row>
    <row r="524" spans="3:103" x14ac:dyDescent="0.2">
      <c r="C524" s="36">
        <f t="shared" si="45"/>
        <v>1.0833333333333333</v>
      </c>
      <c r="D524" s="36">
        <f t="shared" ca="1" si="46"/>
        <v>24536.392462648488</v>
      </c>
      <c r="E524" s="36">
        <f t="shared" ca="1" si="47"/>
        <v>24536.345584468887</v>
      </c>
      <c r="F524" s="36">
        <f t="shared" ca="1" si="48"/>
        <v>24554.474836873869</v>
      </c>
      <c r="G524" s="36">
        <f t="shared" ca="1" si="49"/>
        <v>24544.775208941755</v>
      </c>
      <c r="H524" s="36">
        <f t="shared" ca="1" si="50"/>
        <v>24550.85291730439</v>
      </c>
      <c r="I524" s="36">
        <f t="shared" ca="1" si="51"/>
        <v>24543.434631217904</v>
      </c>
      <c r="J524" s="36">
        <f t="shared" ca="1" si="52"/>
        <v>24549.087843918114</v>
      </c>
      <c r="K524" s="36">
        <f t="shared" ca="1" si="53"/>
        <v>24534.643097620017</v>
      </c>
      <c r="L524" s="36">
        <f t="shared" ca="1" si="54"/>
        <v>24538.970359962208</v>
      </c>
      <c r="M524" s="36">
        <f t="shared" ca="1" si="55"/>
        <v>24546.359316800881</v>
      </c>
      <c r="N524" s="36">
        <f t="shared" ca="1" si="56"/>
        <v>24540.360636894602</v>
      </c>
      <c r="O524" s="36">
        <f t="shared" ca="1" si="57"/>
        <v>24541.473956595164</v>
      </c>
      <c r="P524" s="36">
        <f t="shared" ca="1" si="58"/>
        <v>24547.980561843429</v>
      </c>
      <c r="Q524" s="36">
        <f t="shared" ca="1" si="59"/>
        <v>24545.530731183499</v>
      </c>
      <c r="R524" s="36">
        <f t="shared" ca="1" si="60"/>
        <v>24540.413358712554</v>
      </c>
      <c r="S524" s="36">
        <f t="shared" ca="1" si="61"/>
        <v>24547.486044463956</v>
      </c>
      <c r="T524" s="36">
        <f t="shared" ca="1" si="62"/>
        <v>24539.550338765177</v>
      </c>
      <c r="U524" s="36">
        <f t="shared" ca="1" si="63"/>
        <v>24544.810291532747</v>
      </c>
      <c r="V524" s="36">
        <f t="shared" ca="1" si="64"/>
        <v>24536.022077456822</v>
      </c>
      <c r="W524" s="36">
        <f t="shared" ca="1" si="65"/>
        <v>24552.705877290882</v>
      </c>
      <c r="X524" s="36">
        <f t="shared" ca="1" si="66"/>
        <v>24550.270111913618</v>
      </c>
      <c r="Y524" s="36">
        <f t="shared" ca="1" si="67"/>
        <v>24541.352399169813</v>
      </c>
      <c r="Z524" s="36">
        <f t="shared" ca="1" si="68"/>
        <v>24542.296842730488</v>
      </c>
      <c r="AA524" s="36">
        <f t="shared" ca="1" si="69"/>
        <v>24548.951554154432</v>
      </c>
      <c r="AB524" s="36">
        <f t="shared" ca="1" si="70"/>
        <v>24536.079937132483</v>
      </c>
      <c r="AC524" s="36">
        <f t="shared" ca="1" si="71"/>
        <v>24533.564742990886</v>
      </c>
      <c r="AD524" s="36">
        <f t="shared" ca="1" si="72"/>
        <v>24539.932375580938</v>
      </c>
      <c r="AE524" s="36">
        <f t="shared" ca="1" si="73"/>
        <v>24540.607040229359</v>
      </c>
      <c r="AF524" s="36">
        <f t="shared" ca="1" si="74"/>
        <v>24539.682525146116</v>
      </c>
      <c r="AG524" s="36">
        <f t="shared" ca="1" si="75"/>
        <v>24540.193592314736</v>
      </c>
      <c r="AH524" s="36">
        <f t="shared" ca="1" si="76"/>
        <v>24546.993764384493</v>
      </c>
      <c r="AI524" s="36">
        <f t="shared" ca="1" si="77"/>
        <v>24539.090027177008</v>
      </c>
      <c r="AJ524" s="36">
        <f t="shared" ca="1" si="78"/>
        <v>24543.553130455184</v>
      </c>
      <c r="AK524" s="36">
        <f t="shared" ca="1" si="79"/>
        <v>24538.508675018824</v>
      </c>
      <c r="AL524" s="36">
        <f t="shared" ca="1" si="80"/>
        <v>24543.099844871773</v>
      </c>
      <c r="AM524" s="36">
        <f t="shared" ca="1" si="81"/>
        <v>24550.161123232097</v>
      </c>
      <c r="AN524" s="36">
        <f t="shared" ca="1" si="82"/>
        <v>24548.342667000561</v>
      </c>
      <c r="AO524" s="36">
        <f t="shared" ca="1" si="83"/>
        <v>24541.566767426641</v>
      </c>
      <c r="AP524" s="36">
        <f t="shared" ca="1" si="84"/>
        <v>24541.952185410657</v>
      </c>
      <c r="AQ524" s="36">
        <f t="shared" ca="1" si="85"/>
        <v>24536.266032503911</v>
      </c>
      <c r="AR524" s="36">
        <f t="shared" ca="1" si="86"/>
        <v>24548.516471724608</v>
      </c>
      <c r="AS524" s="36">
        <f t="shared" ca="1" si="87"/>
        <v>24543.004663619296</v>
      </c>
      <c r="AT524" s="36">
        <f t="shared" ca="1" si="88"/>
        <v>24539.589786307195</v>
      </c>
      <c r="AU524" s="36">
        <f t="shared" ca="1" si="89"/>
        <v>24536.022571635091</v>
      </c>
      <c r="AV524" s="36">
        <f t="shared" ca="1" si="90"/>
        <v>24539.494216131032</v>
      </c>
      <c r="AW524" s="36">
        <f t="shared" ca="1" si="91"/>
        <v>24527.164882628669</v>
      </c>
      <c r="AX524" s="36">
        <f t="shared" ca="1" si="92"/>
        <v>24532.898114817235</v>
      </c>
      <c r="AY524" s="36">
        <f t="shared" ca="1" si="93"/>
        <v>24544.097024123959</v>
      </c>
      <c r="AZ524" s="36">
        <f t="shared" ca="1" si="94"/>
        <v>24541.88052604585</v>
      </c>
      <c r="BA524" s="36">
        <f t="shared" ca="1" si="95"/>
        <v>24544.268759743201</v>
      </c>
      <c r="BB524" s="36">
        <f t="shared" ca="1" si="96"/>
        <v>24537.228981465498</v>
      </c>
      <c r="BC524" s="36">
        <f t="shared" ca="1" si="97"/>
        <v>24534.065897556935</v>
      </c>
      <c r="BD524" s="36">
        <f t="shared" ca="1" si="98"/>
        <v>24548.880552803301</v>
      </c>
      <c r="BE524" s="36">
        <f t="shared" ca="1" si="99"/>
        <v>24549.384853390253</v>
      </c>
      <c r="BF524" s="36">
        <f t="shared" ca="1" si="100"/>
        <v>24548.731022927721</v>
      </c>
      <c r="BG524" s="36">
        <f t="shared" ca="1" si="101"/>
        <v>24537.246304927852</v>
      </c>
      <c r="BH524" s="36">
        <f t="shared" ca="1" si="102"/>
        <v>24536.157806429659</v>
      </c>
      <c r="BI524" s="36">
        <f t="shared" ca="1" si="103"/>
        <v>24540.160424114805</v>
      </c>
      <c r="BJ524" s="36">
        <f t="shared" ca="1" si="104"/>
        <v>24543.671840178704</v>
      </c>
      <c r="BK524" s="36">
        <f t="shared" ca="1" si="105"/>
        <v>24536.943075987921</v>
      </c>
      <c r="BL524" s="36">
        <f t="shared" ca="1" si="106"/>
        <v>24530.615360030715</v>
      </c>
      <c r="BM524" s="36">
        <f t="shared" ca="1" si="107"/>
        <v>24547.5613286109</v>
      </c>
      <c r="BN524" s="36">
        <f t="shared" ca="1" si="108"/>
        <v>24540.658539841072</v>
      </c>
      <c r="BO524" s="36">
        <f t="shared" ca="1" si="109"/>
        <v>24550.370832783377</v>
      </c>
      <c r="BP524" s="36">
        <f t="shared" ca="1" si="110"/>
        <v>24547.635726906145</v>
      </c>
      <c r="BQ524" s="36">
        <f t="shared" ca="1" si="111"/>
        <v>24551.438323466511</v>
      </c>
      <c r="BR524" s="36">
        <f t="shared" ca="1" si="112"/>
        <v>24529.274025719373</v>
      </c>
      <c r="BS524" s="36">
        <f t="shared" ca="1" si="113"/>
        <v>24549.259701840645</v>
      </c>
      <c r="BT524" s="36">
        <f t="shared" ca="1" si="114"/>
        <v>24538.636887326844</v>
      </c>
      <c r="BU524" s="36">
        <f t="shared" ca="1" si="115"/>
        <v>24526.373347680594</v>
      </c>
      <c r="BV524" s="36">
        <f t="shared" ca="1" si="116"/>
        <v>24538.956845960987</v>
      </c>
      <c r="BW524" s="36">
        <f t="shared" ca="1" si="117"/>
        <v>24535.976342694903</v>
      </c>
      <c r="BX524" s="36">
        <f t="shared" ca="1" si="118"/>
        <v>24539.682164804148</v>
      </c>
      <c r="BY524" s="36">
        <f t="shared" ca="1" si="119"/>
        <v>24544.222747737214</v>
      </c>
      <c r="BZ524" s="36">
        <f t="shared" ca="1" si="120"/>
        <v>24539.27651861027</v>
      </c>
      <c r="CA524" s="36">
        <f t="shared" ca="1" si="121"/>
        <v>24533.066276708098</v>
      </c>
      <c r="CB524" s="36">
        <f t="shared" ca="1" si="122"/>
        <v>24553.124890719799</v>
      </c>
      <c r="CC524" s="36">
        <f t="shared" ca="1" si="123"/>
        <v>24537.380911970686</v>
      </c>
      <c r="CD524" s="36">
        <f t="shared" ca="1" si="124"/>
        <v>24547.340003928352</v>
      </c>
      <c r="CE524" s="36">
        <f t="shared" ca="1" si="125"/>
        <v>24541.873438473263</v>
      </c>
      <c r="CF524" s="36">
        <f t="shared" ca="1" si="126"/>
        <v>24538.656424205023</v>
      </c>
      <c r="CG524" s="36">
        <f t="shared" ca="1" si="127"/>
        <v>24534.714442998142</v>
      </c>
      <c r="CH524" s="36">
        <f t="shared" ca="1" si="128"/>
        <v>24530.95198235289</v>
      </c>
      <c r="CI524" s="36">
        <f t="shared" ca="1" si="129"/>
        <v>24546.359486012221</v>
      </c>
      <c r="CJ524" s="36">
        <f t="shared" ca="1" si="130"/>
        <v>24548.165007645839</v>
      </c>
      <c r="CK524" s="36">
        <f t="shared" ca="1" si="131"/>
        <v>24547.967759954052</v>
      </c>
      <c r="CL524" s="36">
        <f t="shared" ca="1" si="132"/>
        <v>24553.616918215834</v>
      </c>
      <c r="CM524" s="36">
        <f t="shared" ca="1" si="133"/>
        <v>24537.337175876404</v>
      </c>
      <c r="CN524" s="36">
        <f t="shared" ca="1" si="134"/>
        <v>24541.404384215119</v>
      </c>
      <c r="CO524" s="36">
        <f t="shared" ca="1" si="135"/>
        <v>24548.193897694466</v>
      </c>
      <c r="CP524" s="36">
        <f t="shared" ca="1" si="136"/>
        <v>24544.778243191791</v>
      </c>
      <c r="CQ524" s="36">
        <f t="shared" ca="1" si="137"/>
        <v>24545.806438541964</v>
      </c>
      <c r="CR524" s="36">
        <f t="shared" ca="1" si="138"/>
        <v>24544.519160221265</v>
      </c>
      <c r="CS524" s="36">
        <f t="shared" ca="1" si="139"/>
        <v>24539.891572580396</v>
      </c>
      <c r="CT524" s="36">
        <f t="shared" ca="1" si="140"/>
        <v>24544.625704751386</v>
      </c>
      <c r="CU524" s="36">
        <f t="shared" ca="1" si="141"/>
        <v>24537.433800276187</v>
      </c>
      <c r="CV524" s="36">
        <f t="shared" ca="1" si="142"/>
        <v>24543.922209511529</v>
      </c>
      <c r="CW524" s="36">
        <f t="shared" ca="1" si="143"/>
        <v>24537.194357468223</v>
      </c>
      <c r="CX524" s="36">
        <f t="shared" ca="1" si="144"/>
        <v>24540.218068192233</v>
      </c>
      <c r="CY524" s="36">
        <f t="shared" ca="1" si="145"/>
        <v>24545.34888613108</v>
      </c>
    </row>
    <row r="525" spans="3:103" x14ac:dyDescent="0.2">
      <c r="C525" s="36">
        <f t="shared" si="45"/>
        <v>1.1666666666666665</v>
      </c>
      <c r="D525" s="36">
        <f t="shared" ca="1" si="46"/>
        <v>26499.647713989318</v>
      </c>
      <c r="E525" s="36">
        <f t="shared" ca="1" si="47"/>
        <v>26498.954763036087</v>
      </c>
      <c r="F525" s="36">
        <f t="shared" ca="1" si="48"/>
        <v>26520.68267832843</v>
      </c>
      <c r="G525" s="36">
        <f t="shared" ca="1" si="49"/>
        <v>26509.020112726703</v>
      </c>
      <c r="H525" s="36">
        <f t="shared" ca="1" si="50"/>
        <v>26516.566381260509</v>
      </c>
      <c r="I525" s="36">
        <f t="shared" ca="1" si="51"/>
        <v>26507.66611247227</v>
      </c>
      <c r="J525" s="36">
        <f t="shared" ca="1" si="52"/>
        <v>26514.726994599809</v>
      </c>
      <c r="K525" s="36">
        <f t="shared" ca="1" si="53"/>
        <v>26497.35695568952</v>
      </c>
      <c r="L525" s="36">
        <f t="shared" ca="1" si="54"/>
        <v>26501.933717689331</v>
      </c>
      <c r="M525" s="36">
        <f t="shared" ca="1" si="55"/>
        <v>26510.587710097381</v>
      </c>
      <c r="N525" s="36">
        <f t="shared" ca="1" si="56"/>
        <v>26503.846334786318</v>
      </c>
      <c r="O525" s="36">
        <f t="shared" ca="1" si="57"/>
        <v>26505.555160135566</v>
      </c>
      <c r="P525" s="36">
        <f t="shared" ca="1" si="58"/>
        <v>26514.335247116484</v>
      </c>
      <c r="Q525" s="36">
        <f t="shared" ca="1" si="59"/>
        <v>26509.986695503361</v>
      </c>
      <c r="R525" s="36">
        <f t="shared" ca="1" si="60"/>
        <v>26504.942781686801</v>
      </c>
      <c r="S525" s="36">
        <f t="shared" ca="1" si="61"/>
        <v>26512.256818798851</v>
      </c>
      <c r="T525" s="36">
        <f t="shared" ca="1" si="62"/>
        <v>26502.928525873769</v>
      </c>
      <c r="U525" s="36">
        <f t="shared" ca="1" si="63"/>
        <v>26509.974344889622</v>
      </c>
      <c r="V525" s="36">
        <f t="shared" ca="1" si="64"/>
        <v>26498.632926833103</v>
      </c>
      <c r="W525" s="36">
        <f t="shared" ca="1" si="65"/>
        <v>26518.597664556546</v>
      </c>
      <c r="X525" s="36">
        <f t="shared" ca="1" si="66"/>
        <v>26516.013015601417</v>
      </c>
      <c r="Y525" s="36">
        <f t="shared" ca="1" si="67"/>
        <v>26505.787774363569</v>
      </c>
      <c r="Z525" s="36">
        <f t="shared" ca="1" si="68"/>
        <v>26506.180317972616</v>
      </c>
      <c r="AA525" s="36">
        <f t="shared" ca="1" si="69"/>
        <v>26514.35335132715</v>
      </c>
      <c r="AB525" s="36">
        <f t="shared" ca="1" si="70"/>
        <v>26499.207442044542</v>
      </c>
      <c r="AC525" s="36">
        <f t="shared" ca="1" si="71"/>
        <v>26496.942923159699</v>
      </c>
      <c r="AD525" s="36">
        <f t="shared" ca="1" si="72"/>
        <v>26504.508512096763</v>
      </c>
      <c r="AE525" s="36">
        <f t="shared" ca="1" si="73"/>
        <v>26505.095452448579</v>
      </c>
      <c r="AF525" s="36">
        <f t="shared" ca="1" si="74"/>
        <v>26503.392250944216</v>
      </c>
      <c r="AG525" s="36">
        <f t="shared" ca="1" si="75"/>
        <v>26504.248373965598</v>
      </c>
      <c r="AH525" s="36">
        <f t="shared" ca="1" si="76"/>
        <v>26513.042867855696</v>
      </c>
      <c r="AI525" s="36">
        <f t="shared" ca="1" si="77"/>
        <v>26502.331336680832</v>
      </c>
      <c r="AJ525" s="36">
        <f t="shared" ca="1" si="78"/>
        <v>26508.84241250487</v>
      </c>
      <c r="AK525" s="36">
        <f t="shared" ca="1" si="79"/>
        <v>26502.491839334296</v>
      </c>
      <c r="AL525" s="36">
        <f t="shared" ca="1" si="80"/>
        <v>26507.508964811375</v>
      </c>
      <c r="AM525" s="36">
        <f t="shared" ca="1" si="81"/>
        <v>26515.470593286864</v>
      </c>
      <c r="AN525" s="36">
        <f t="shared" ca="1" si="82"/>
        <v>26514.055440612632</v>
      </c>
      <c r="AO525" s="36">
        <f t="shared" ca="1" si="83"/>
        <v>26505.526086806156</v>
      </c>
      <c r="AP525" s="36">
        <f t="shared" ca="1" si="84"/>
        <v>26505.476354689261</v>
      </c>
      <c r="AQ525" s="36">
        <f t="shared" ca="1" si="85"/>
        <v>26498.926139600353</v>
      </c>
      <c r="AR525" s="36">
        <f t="shared" ca="1" si="86"/>
        <v>26514.778335808449</v>
      </c>
      <c r="AS525" s="36">
        <f t="shared" ca="1" si="87"/>
        <v>26507.961870563297</v>
      </c>
      <c r="AT525" s="36">
        <f t="shared" ca="1" si="88"/>
        <v>26502.580956656544</v>
      </c>
      <c r="AU525" s="36">
        <f t="shared" ca="1" si="89"/>
        <v>26498.488155042174</v>
      </c>
      <c r="AV525" s="36">
        <f t="shared" ca="1" si="90"/>
        <v>26503.500906533369</v>
      </c>
      <c r="AW525" s="36">
        <f t="shared" ca="1" si="91"/>
        <v>26489.196523853359</v>
      </c>
      <c r="AX525" s="36">
        <f t="shared" ca="1" si="92"/>
        <v>26495.732355664524</v>
      </c>
      <c r="AY525" s="36">
        <f t="shared" ca="1" si="93"/>
        <v>26508.276976210978</v>
      </c>
      <c r="AZ525" s="36">
        <f t="shared" ca="1" si="94"/>
        <v>26507.133004422289</v>
      </c>
      <c r="BA525" s="36">
        <f t="shared" ca="1" si="95"/>
        <v>26508.693450214188</v>
      </c>
      <c r="BB525" s="36">
        <f t="shared" ca="1" si="96"/>
        <v>26500.210762708441</v>
      </c>
      <c r="BC525" s="36">
        <f t="shared" ca="1" si="97"/>
        <v>26497.375160398326</v>
      </c>
      <c r="BD525" s="36">
        <f t="shared" ca="1" si="98"/>
        <v>26515.390079447341</v>
      </c>
      <c r="BE525" s="36">
        <f t="shared" ca="1" si="99"/>
        <v>26515.292288475957</v>
      </c>
      <c r="BF525" s="36">
        <f t="shared" ca="1" si="100"/>
        <v>26515.838544511978</v>
      </c>
      <c r="BG525" s="36">
        <f t="shared" ca="1" si="101"/>
        <v>26501.260534301604</v>
      </c>
      <c r="BH525" s="36">
        <f t="shared" ca="1" si="102"/>
        <v>26500.080035545416</v>
      </c>
      <c r="BI525" s="36">
        <f t="shared" ca="1" si="103"/>
        <v>26504.203074559598</v>
      </c>
      <c r="BJ525" s="36">
        <f t="shared" ca="1" si="104"/>
        <v>26508.514052833896</v>
      </c>
      <c r="BK525" s="36">
        <f t="shared" ca="1" si="105"/>
        <v>26500.258315839576</v>
      </c>
      <c r="BL525" s="36">
        <f t="shared" ca="1" si="106"/>
        <v>26493.494522127567</v>
      </c>
      <c r="BM525" s="36">
        <f t="shared" ca="1" si="107"/>
        <v>26513.662989536213</v>
      </c>
      <c r="BN525" s="36">
        <f t="shared" ca="1" si="108"/>
        <v>26504.825009568998</v>
      </c>
      <c r="BO525" s="36">
        <f t="shared" ca="1" si="109"/>
        <v>26515.535741070147</v>
      </c>
      <c r="BP525" s="36">
        <f t="shared" ca="1" si="110"/>
        <v>26513.208370876582</v>
      </c>
      <c r="BQ525" s="36">
        <f t="shared" ca="1" si="111"/>
        <v>26517.360318175091</v>
      </c>
      <c r="BR525" s="36">
        <f t="shared" ca="1" si="112"/>
        <v>26491.181859745964</v>
      </c>
      <c r="BS525" s="36">
        <f t="shared" ca="1" si="113"/>
        <v>26515.134298096029</v>
      </c>
      <c r="BT525" s="36">
        <f t="shared" ca="1" si="114"/>
        <v>26502.20655003834</v>
      </c>
      <c r="BU525" s="36">
        <f t="shared" ca="1" si="115"/>
        <v>26487.337859710045</v>
      </c>
      <c r="BV525" s="36">
        <f t="shared" ca="1" si="116"/>
        <v>26502.692244789407</v>
      </c>
      <c r="BW525" s="36">
        <f t="shared" ca="1" si="117"/>
        <v>26498.312509613621</v>
      </c>
      <c r="BX525" s="36">
        <f t="shared" ca="1" si="118"/>
        <v>26503.169516423368</v>
      </c>
      <c r="BY525" s="36">
        <f t="shared" ca="1" si="119"/>
        <v>26509.316067375301</v>
      </c>
      <c r="BZ525" s="36">
        <f t="shared" ca="1" si="120"/>
        <v>26503.175185272725</v>
      </c>
      <c r="CA525" s="36">
        <f t="shared" ca="1" si="121"/>
        <v>26495.986710429126</v>
      </c>
      <c r="CB525" s="36">
        <f t="shared" ca="1" si="122"/>
        <v>26518.692456785353</v>
      </c>
      <c r="CC525" s="36">
        <f t="shared" ca="1" si="123"/>
        <v>26501.481293880694</v>
      </c>
      <c r="CD525" s="36">
        <f t="shared" ca="1" si="124"/>
        <v>26513.08009391063</v>
      </c>
      <c r="CE525" s="36">
        <f t="shared" ca="1" si="125"/>
        <v>26505.67057236833</v>
      </c>
      <c r="CF525" s="36">
        <f t="shared" ca="1" si="126"/>
        <v>26502.879561554535</v>
      </c>
      <c r="CG525" s="36">
        <f t="shared" ca="1" si="127"/>
        <v>26498.858137758551</v>
      </c>
      <c r="CH525" s="36">
        <f t="shared" ca="1" si="128"/>
        <v>26492.888768246215</v>
      </c>
      <c r="CI525" s="36">
        <f t="shared" ca="1" si="129"/>
        <v>26511.430209418999</v>
      </c>
      <c r="CJ525" s="36">
        <f t="shared" ca="1" si="130"/>
        <v>26514.265326472618</v>
      </c>
      <c r="CK525" s="36">
        <f t="shared" ca="1" si="131"/>
        <v>26512.796300105736</v>
      </c>
      <c r="CL525" s="36">
        <f t="shared" ca="1" si="132"/>
        <v>26520.147536219047</v>
      </c>
      <c r="CM525" s="36">
        <f t="shared" ca="1" si="133"/>
        <v>26500.723168359003</v>
      </c>
      <c r="CN525" s="36">
        <f t="shared" ca="1" si="134"/>
        <v>26505.288733532059</v>
      </c>
      <c r="CO525" s="36">
        <f t="shared" ca="1" si="135"/>
        <v>26512.237254609685</v>
      </c>
      <c r="CP525" s="36">
        <f t="shared" ca="1" si="136"/>
        <v>26509.453151539514</v>
      </c>
      <c r="CQ525" s="36">
        <f t="shared" ca="1" si="137"/>
        <v>26510.902472475656</v>
      </c>
      <c r="CR525" s="36">
        <f t="shared" ca="1" si="138"/>
        <v>26510.276226072019</v>
      </c>
      <c r="CS525" s="36">
        <f t="shared" ca="1" si="139"/>
        <v>26504.21456329104</v>
      </c>
      <c r="CT525" s="36">
        <f t="shared" ca="1" si="140"/>
        <v>26508.900327891552</v>
      </c>
      <c r="CU525" s="36">
        <f t="shared" ca="1" si="141"/>
        <v>26502.319442766591</v>
      </c>
      <c r="CV525" s="36">
        <f t="shared" ca="1" si="142"/>
        <v>26508.523562416125</v>
      </c>
      <c r="CW525" s="36">
        <f t="shared" ca="1" si="143"/>
        <v>26500.844276806292</v>
      </c>
      <c r="CX525" s="36">
        <f t="shared" ca="1" si="144"/>
        <v>26503.71028013073</v>
      </c>
      <c r="CY525" s="36">
        <f t="shared" ca="1" si="145"/>
        <v>26510.177055169894</v>
      </c>
    </row>
    <row r="526" spans="3:103" x14ac:dyDescent="0.2">
      <c r="C526" s="36">
        <f t="shared" si="45"/>
        <v>1.2499999999999998</v>
      </c>
      <c r="D526" s="36">
        <f t="shared" ca="1" si="46"/>
        <v>28464.158034914861</v>
      </c>
      <c r="E526" s="36">
        <f t="shared" ca="1" si="47"/>
        <v>28461.839359814247</v>
      </c>
      <c r="F526" s="36">
        <f t="shared" ca="1" si="48"/>
        <v>28488.314751464452</v>
      </c>
      <c r="G526" s="36">
        <f t="shared" ca="1" si="49"/>
        <v>28473.89586659594</v>
      </c>
      <c r="H526" s="36">
        <f t="shared" ca="1" si="50"/>
        <v>28483.941128709121</v>
      </c>
      <c r="I526" s="36">
        <f t="shared" ca="1" si="51"/>
        <v>28473.2000250786</v>
      </c>
      <c r="J526" s="36">
        <f t="shared" ca="1" si="52"/>
        <v>28481.717873679692</v>
      </c>
      <c r="K526" s="36">
        <f t="shared" ca="1" si="53"/>
        <v>28460.870024610445</v>
      </c>
      <c r="L526" s="36">
        <f t="shared" ca="1" si="54"/>
        <v>28466.13511364688</v>
      </c>
      <c r="M526" s="36">
        <f t="shared" ca="1" si="55"/>
        <v>28476.207398345585</v>
      </c>
      <c r="N526" s="36">
        <f t="shared" ca="1" si="56"/>
        <v>28468.758202358676</v>
      </c>
      <c r="O526" s="36">
        <f t="shared" ca="1" si="57"/>
        <v>28470.331269556853</v>
      </c>
      <c r="P526" s="36">
        <f t="shared" ca="1" si="58"/>
        <v>28481.966687892924</v>
      </c>
      <c r="Q526" s="36">
        <f t="shared" ca="1" si="59"/>
        <v>28475.462945724288</v>
      </c>
      <c r="R526" s="36">
        <f t="shared" ca="1" si="60"/>
        <v>28470.382339317894</v>
      </c>
      <c r="S526" s="36">
        <f t="shared" ca="1" si="61"/>
        <v>28477.826344483958</v>
      </c>
      <c r="T526" s="36">
        <f t="shared" ca="1" si="62"/>
        <v>28467.232243455139</v>
      </c>
      <c r="U526" s="36">
        <f t="shared" ca="1" si="63"/>
        <v>28476.916719116522</v>
      </c>
      <c r="V526" s="36">
        <f t="shared" ca="1" si="64"/>
        <v>28462.022295514056</v>
      </c>
      <c r="W526" s="36">
        <f t="shared" ca="1" si="65"/>
        <v>28485.452347291368</v>
      </c>
      <c r="X526" s="36">
        <f t="shared" ca="1" si="66"/>
        <v>28482.879811643128</v>
      </c>
      <c r="Y526" s="36">
        <f t="shared" ca="1" si="67"/>
        <v>28471.26140942979</v>
      </c>
      <c r="Z526" s="36">
        <f t="shared" ca="1" si="68"/>
        <v>28470.745497354343</v>
      </c>
      <c r="AA526" s="36">
        <f t="shared" ca="1" si="69"/>
        <v>28480.813485996303</v>
      </c>
      <c r="AB526" s="36">
        <f t="shared" ca="1" si="70"/>
        <v>28463.671855727796</v>
      </c>
      <c r="AC526" s="36">
        <f t="shared" ca="1" si="71"/>
        <v>28462.025934338089</v>
      </c>
      <c r="AD526" s="36">
        <f t="shared" ca="1" si="72"/>
        <v>28470.559143417635</v>
      </c>
      <c r="AE526" s="36">
        <f t="shared" ca="1" si="73"/>
        <v>28470.243593033898</v>
      </c>
      <c r="AF526" s="36">
        <f t="shared" ca="1" si="74"/>
        <v>28468.069145474583</v>
      </c>
      <c r="AG526" s="36">
        <f t="shared" ca="1" si="75"/>
        <v>28469.554241310347</v>
      </c>
      <c r="AH526" s="36">
        <f t="shared" ca="1" si="76"/>
        <v>28480.14284613694</v>
      </c>
      <c r="AI526" s="36">
        <f t="shared" ca="1" si="77"/>
        <v>28466.261033842002</v>
      </c>
      <c r="AJ526" s="36">
        <f t="shared" ca="1" si="78"/>
        <v>28475.028307489978</v>
      </c>
      <c r="AK526" s="36">
        <f t="shared" ca="1" si="79"/>
        <v>28467.348282816252</v>
      </c>
      <c r="AL526" s="36">
        <f t="shared" ca="1" si="80"/>
        <v>28472.852207030799</v>
      </c>
      <c r="AM526" s="36">
        <f t="shared" ca="1" si="81"/>
        <v>28481.470879689572</v>
      </c>
      <c r="AN526" s="36">
        <f t="shared" ca="1" si="82"/>
        <v>28480.797581827432</v>
      </c>
      <c r="AO526" s="36">
        <f t="shared" ca="1" si="83"/>
        <v>28470.648661471205</v>
      </c>
      <c r="AP526" s="36">
        <f t="shared" ca="1" si="84"/>
        <v>28470.157382596692</v>
      </c>
      <c r="AQ526" s="36">
        <f t="shared" ca="1" si="85"/>
        <v>28462.211368404565</v>
      </c>
      <c r="AR526" s="36">
        <f t="shared" ca="1" si="86"/>
        <v>28482.955673009306</v>
      </c>
      <c r="AS526" s="36">
        <f t="shared" ca="1" si="87"/>
        <v>28473.644439791806</v>
      </c>
      <c r="AT526" s="36">
        <f t="shared" ca="1" si="88"/>
        <v>28466.820267600269</v>
      </c>
      <c r="AU526" s="36">
        <f t="shared" ca="1" si="89"/>
        <v>28461.662156365404</v>
      </c>
      <c r="AV526" s="36">
        <f t="shared" ca="1" si="90"/>
        <v>28468.01371807445</v>
      </c>
      <c r="AW526" s="36">
        <f t="shared" ca="1" si="91"/>
        <v>28452.284530428045</v>
      </c>
      <c r="AX526" s="36">
        <f t="shared" ca="1" si="92"/>
        <v>28459.434250573988</v>
      </c>
      <c r="AY526" s="36">
        <f t="shared" ca="1" si="93"/>
        <v>28473.758187773121</v>
      </c>
      <c r="AZ526" s="36">
        <f t="shared" ca="1" si="94"/>
        <v>28473.923478201104</v>
      </c>
      <c r="BA526" s="36">
        <f t="shared" ca="1" si="95"/>
        <v>28473.741831939577</v>
      </c>
      <c r="BB526" s="36">
        <f t="shared" ca="1" si="96"/>
        <v>28463.763681593362</v>
      </c>
      <c r="BC526" s="36">
        <f t="shared" ca="1" si="97"/>
        <v>28462.002131786965</v>
      </c>
      <c r="BD526" s="36">
        <f t="shared" ca="1" si="98"/>
        <v>28483.072815865264</v>
      </c>
      <c r="BE526" s="36">
        <f t="shared" ca="1" si="99"/>
        <v>28482.641966744395</v>
      </c>
      <c r="BF526" s="36">
        <f t="shared" ca="1" si="100"/>
        <v>28484.127274518094</v>
      </c>
      <c r="BG526" s="36">
        <f t="shared" ca="1" si="101"/>
        <v>28466.342588550146</v>
      </c>
      <c r="BH526" s="36">
        <f t="shared" ca="1" si="102"/>
        <v>28464.86817856563</v>
      </c>
      <c r="BI526" s="36">
        <f t="shared" ca="1" si="103"/>
        <v>28469.319738153452</v>
      </c>
      <c r="BJ526" s="36">
        <f t="shared" ca="1" si="104"/>
        <v>28474.955559299451</v>
      </c>
      <c r="BK526" s="36">
        <f t="shared" ca="1" si="105"/>
        <v>28464.712206372857</v>
      </c>
      <c r="BL526" s="36">
        <f t="shared" ca="1" si="106"/>
        <v>28457.082123772041</v>
      </c>
      <c r="BM526" s="36">
        <f t="shared" ca="1" si="107"/>
        <v>28480.722817133657</v>
      </c>
      <c r="BN526" s="36">
        <f t="shared" ca="1" si="108"/>
        <v>28470.767542111469</v>
      </c>
      <c r="BO526" s="36">
        <f t="shared" ca="1" si="109"/>
        <v>28481.195395717645</v>
      </c>
      <c r="BP526" s="36">
        <f t="shared" ca="1" si="110"/>
        <v>28479.842625340541</v>
      </c>
      <c r="BQ526" s="36">
        <f t="shared" ca="1" si="111"/>
        <v>28484.417173488459</v>
      </c>
      <c r="BR526" s="36">
        <f t="shared" ca="1" si="112"/>
        <v>28453.893890655443</v>
      </c>
      <c r="BS526" s="36">
        <f t="shared" ca="1" si="113"/>
        <v>28482.002961518763</v>
      </c>
      <c r="BT526" s="36">
        <f t="shared" ca="1" si="114"/>
        <v>28467.085057090393</v>
      </c>
      <c r="BU526" s="36">
        <f t="shared" ca="1" si="115"/>
        <v>28449.191090139226</v>
      </c>
      <c r="BV526" s="36">
        <f t="shared" ca="1" si="116"/>
        <v>28467.493191506815</v>
      </c>
      <c r="BW526" s="36">
        <f t="shared" ca="1" si="117"/>
        <v>28461.911928028519</v>
      </c>
      <c r="BX526" s="36">
        <f t="shared" ca="1" si="118"/>
        <v>28467.599355519462</v>
      </c>
      <c r="BY526" s="36">
        <f t="shared" ca="1" si="119"/>
        <v>28475.238412676681</v>
      </c>
      <c r="BZ526" s="36">
        <f t="shared" ca="1" si="120"/>
        <v>28468.228232814752</v>
      </c>
      <c r="CA526" s="36">
        <f t="shared" ca="1" si="121"/>
        <v>28459.316587952657</v>
      </c>
      <c r="CB526" s="36">
        <f t="shared" ca="1" si="122"/>
        <v>28485.23601607731</v>
      </c>
      <c r="CC526" s="36">
        <f t="shared" ca="1" si="123"/>
        <v>28467.021028023893</v>
      </c>
      <c r="CD526" s="36">
        <f t="shared" ca="1" si="124"/>
        <v>28480.957204222635</v>
      </c>
      <c r="CE526" s="36">
        <f t="shared" ca="1" si="125"/>
        <v>28470.484868382729</v>
      </c>
      <c r="CF526" s="36">
        <f t="shared" ca="1" si="126"/>
        <v>28468.442143758009</v>
      </c>
      <c r="CG526" s="36">
        <f t="shared" ca="1" si="127"/>
        <v>28464.183662901811</v>
      </c>
      <c r="CH526" s="36">
        <f t="shared" ca="1" si="128"/>
        <v>28455.920107563168</v>
      </c>
      <c r="CI526" s="36">
        <f t="shared" ca="1" si="129"/>
        <v>28476.808635027624</v>
      </c>
      <c r="CJ526" s="36">
        <f t="shared" ca="1" si="130"/>
        <v>28481.302825286541</v>
      </c>
      <c r="CK526" s="36">
        <f t="shared" ca="1" si="131"/>
        <v>28478.745164194475</v>
      </c>
      <c r="CL526" s="36">
        <f t="shared" ca="1" si="132"/>
        <v>28487.42315295291</v>
      </c>
      <c r="CM526" s="36">
        <f t="shared" ca="1" si="133"/>
        <v>28465.342267660923</v>
      </c>
      <c r="CN526" s="36">
        <f t="shared" ca="1" si="134"/>
        <v>28470.238416136079</v>
      </c>
      <c r="CO526" s="36">
        <f t="shared" ca="1" si="135"/>
        <v>28476.988261717976</v>
      </c>
      <c r="CP526" s="36">
        <f t="shared" ca="1" si="136"/>
        <v>28475.112563889161</v>
      </c>
      <c r="CQ526" s="36">
        <f t="shared" ca="1" si="137"/>
        <v>28477.536347887435</v>
      </c>
      <c r="CR526" s="36">
        <f t="shared" ca="1" si="138"/>
        <v>28477.557737460724</v>
      </c>
      <c r="CS526" s="36">
        <f t="shared" ca="1" si="139"/>
        <v>28469.348125587148</v>
      </c>
      <c r="CT526" s="36">
        <f t="shared" ca="1" si="140"/>
        <v>28474.311948290193</v>
      </c>
      <c r="CU526" s="36">
        <f t="shared" ca="1" si="141"/>
        <v>28468.76038660797</v>
      </c>
      <c r="CV526" s="36">
        <f t="shared" ca="1" si="142"/>
        <v>28474.471060039585</v>
      </c>
      <c r="CW526" s="36">
        <f t="shared" ca="1" si="143"/>
        <v>28465.6251372027</v>
      </c>
      <c r="CX526" s="36">
        <f t="shared" ca="1" si="144"/>
        <v>28468.339001537999</v>
      </c>
      <c r="CY526" s="36">
        <f t="shared" ca="1" si="145"/>
        <v>28476.815815347025</v>
      </c>
    </row>
    <row r="527" spans="3:103" x14ac:dyDescent="0.2">
      <c r="C527" s="36">
        <f t="shared" si="45"/>
        <v>1.333333333333333</v>
      </c>
      <c r="D527" s="36">
        <f t="shared" ca="1" si="46"/>
        <v>30429.843626201698</v>
      </c>
      <c r="E527" s="36">
        <f t="shared" ca="1" si="47"/>
        <v>30426.046345181425</v>
      </c>
      <c r="F527" s="36">
        <f t="shared" ca="1" si="48"/>
        <v>30457.539564000639</v>
      </c>
      <c r="G527" s="36">
        <f t="shared" ca="1" si="49"/>
        <v>30439.938611680936</v>
      </c>
      <c r="H527" s="36">
        <f t="shared" ca="1" si="50"/>
        <v>30452.263671466237</v>
      </c>
      <c r="I527" s="36">
        <f t="shared" ca="1" si="51"/>
        <v>30439.994182130358</v>
      </c>
      <c r="J527" s="36">
        <f t="shared" ca="1" si="52"/>
        <v>30449.526736735192</v>
      </c>
      <c r="K527" s="36">
        <f t="shared" ca="1" si="53"/>
        <v>30425.339138258772</v>
      </c>
      <c r="L527" s="36">
        <f t="shared" ca="1" si="54"/>
        <v>30431.581228534043</v>
      </c>
      <c r="M527" s="36">
        <f t="shared" ca="1" si="55"/>
        <v>30442.977442873351</v>
      </c>
      <c r="N527" s="36">
        <f t="shared" ca="1" si="56"/>
        <v>30435.546142857085</v>
      </c>
      <c r="O527" s="36">
        <f t="shared" ca="1" si="57"/>
        <v>30435.42371644482</v>
      </c>
      <c r="P527" s="36">
        <f t="shared" ca="1" si="58"/>
        <v>30450.217809864644</v>
      </c>
      <c r="Q527" s="36">
        <f t="shared" ca="1" si="59"/>
        <v>30441.839983067788</v>
      </c>
      <c r="R527" s="36">
        <f t="shared" ca="1" si="60"/>
        <v>30437.250220659338</v>
      </c>
      <c r="S527" s="36">
        <f t="shared" ca="1" si="61"/>
        <v>30444.712481107974</v>
      </c>
      <c r="T527" s="36">
        <f t="shared" ca="1" si="62"/>
        <v>30432.734886556656</v>
      </c>
      <c r="U527" s="36">
        <f t="shared" ca="1" si="63"/>
        <v>30444.943807400261</v>
      </c>
      <c r="V527" s="36">
        <f t="shared" ca="1" si="64"/>
        <v>30426.706585244934</v>
      </c>
      <c r="W527" s="36">
        <f t="shared" ca="1" si="65"/>
        <v>30453.877237281769</v>
      </c>
      <c r="X527" s="36">
        <f t="shared" ca="1" si="66"/>
        <v>30450.849553624976</v>
      </c>
      <c r="Y527" s="36">
        <f t="shared" ca="1" si="67"/>
        <v>30437.470938169332</v>
      </c>
      <c r="Z527" s="36">
        <f t="shared" ca="1" si="68"/>
        <v>30436.092247533634</v>
      </c>
      <c r="AA527" s="36">
        <f t="shared" ca="1" si="69"/>
        <v>30449.038346370216</v>
      </c>
      <c r="AB527" s="36">
        <f t="shared" ca="1" si="70"/>
        <v>30429.030885424396</v>
      </c>
      <c r="AC527" s="36">
        <f t="shared" ca="1" si="71"/>
        <v>30427.485187810398</v>
      </c>
      <c r="AD527" s="36">
        <f t="shared" ca="1" si="72"/>
        <v>30437.733157753941</v>
      </c>
      <c r="AE527" s="36">
        <f t="shared" ca="1" si="73"/>
        <v>30436.826516348458</v>
      </c>
      <c r="AF527" s="36">
        <f t="shared" ca="1" si="74"/>
        <v>30433.384532720949</v>
      </c>
      <c r="AG527" s="36">
        <f t="shared" ca="1" si="75"/>
        <v>30436.381845420303</v>
      </c>
      <c r="AH527" s="36">
        <f t="shared" ca="1" si="76"/>
        <v>30448.265827733201</v>
      </c>
      <c r="AI527" s="36">
        <f t="shared" ca="1" si="77"/>
        <v>30431.505291324782</v>
      </c>
      <c r="AJ527" s="36">
        <f t="shared" ca="1" si="78"/>
        <v>30442.329449628189</v>
      </c>
      <c r="AK527" s="36">
        <f t="shared" ca="1" si="79"/>
        <v>30433.449318635801</v>
      </c>
      <c r="AL527" s="36">
        <f t="shared" ca="1" si="80"/>
        <v>30439.768299824413</v>
      </c>
      <c r="AM527" s="36">
        <f t="shared" ca="1" si="81"/>
        <v>30448.708305752672</v>
      </c>
      <c r="AN527" s="36">
        <f t="shared" ca="1" si="82"/>
        <v>30448.637930446926</v>
      </c>
      <c r="AO527" s="36">
        <f t="shared" ca="1" si="83"/>
        <v>30436.696782204654</v>
      </c>
      <c r="AP527" s="36">
        <f t="shared" ca="1" si="84"/>
        <v>30436.177281457811</v>
      </c>
      <c r="AQ527" s="36">
        <f t="shared" ca="1" si="85"/>
        <v>30426.188176372034</v>
      </c>
      <c r="AR527" s="36">
        <f t="shared" ca="1" si="86"/>
        <v>30452.588640772992</v>
      </c>
      <c r="AS527" s="36">
        <f t="shared" ca="1" si="87"/>
        <v>30440.021102931576</v>
      </c>
      <c r="AT527" s="36">
        <f t="shared" ca="1" si="88"/>
        <v>30432.262898931749</v>
      </c>
      <c r="AU527" s="36">
        <f t="shared" ca="1" si="89"/>
        <v>30425.459888276357</v>
      </c>
      <c r="AV527" s="36">
        <f t="shared" ca="1" si="90"/>
        <v>30433.653035654319</v>
      </c>
      <c r="AW527" s="36">
        <f t="shared" ca="1" si="91"/>
        <v>30416.780670001033</v>
      </c>
      <c r="AX527" s="36">
        <f t="shared" ca="1" si="92"/>
        <v>30423.577669501574</v>
      </c>
      <c r="AY527" s="36">
        <f t="shared" ca="1" si="93"/>
        <v>30440.605110135177</v>
      </c>
      <c r="AZ527" s="36">
        <f t="shared" ca="1" si="94"/>
        <v>30441.631519483246</v>
      </c>
      <c r="BA527" s="36">
        <f t="shared" ca="1" si="95"/>
        <v>30438.918819231185</v>
      </c>
      <c r="BB527" s="36">
        <f t="shared" ca="1" si="96"/>
        <v>30428.428611753869</v>
      </c>
      <c r="BC527" s="36">
        <f t="shared" ca="1" si="97"/>
        <v>30428.260216822979</v>
      </c>
      <c r="BD527" s="36">
        <f t="shared" ca="1" si="98"/>
        <v>30451.734566315994</v>
      </c>
      <c r="BE527" s="36">
        <f t="shared" ca="1" si="99"/>
        <v>30450.192206793643</v>
      </c>
      <c r="BF527" s="36">
        <f t="shared" ca="1" si="100"/>
        <v>30454.100454679872</v>
      </c>
      <c r="BG527" s="36">
        <f t="shared" ca="1" si="101"/>
        <v>30432.946635384622</v>
      </c>
      <c r="BH527" s="36">
        <f t="shared" ca="1" si="102"/>
        <v>30430.916781447631</v>
      </c>
      <c r="BI527" s="36">
        <f t="shared" ca="1" si="103"/>
        <v>30435.484795162658</v>
      </c>
      <c r="BJ527" s="36">
        <f t="shared" ca="1" si="104"/>
        <v>30442.585389544874</v>
      </c>
      <c r="BK527" s="36">
        <f t="shared" ca="1" si="105"/>
        <v>30430.419367450679</v>
      </c>
      <c r="BL527" s="36">
        <f t="shared" ca="1" si="106"/>
        <v>30421.695358090336</v>
      </c>
      <c r="BM527" s="36">
        <f t="shared" ca="1" si="107"/>
        <v>30448.796918768861</v>
      </c>
      <c r="BN527" s="36">
        <f t="shared" ca="1" si="108"/>
        <v>30437.142136396604</v>
      </c>
      <c r="BO527" s="36">
        <f t="shared" ca="1" si="109"/>
        <v>30447.452978012778</v>
      </c>
      <c r="BP527" s="36">
        <f t="shared" ca="1" si="110"/>
        <v>30448.369329125024</v>
      </c>
      <c r="BQ527" s="36">
        <f t="shared" ca="1" si="111"/>
        <v>30452.656273674442</v>
      </c>
      <c r="BR527" s="36">
        <f t="shared" ca="1" si="112"/>
        <v>30417.679457527109</v>
      </c>
      <c r="BS527" s="36">
        <f t="shared" ca="1" si="113"/>
        <v>30449.868208991025</v>
      </c>
      <c r="BT527" s="36">
        <f t="shared" ca="1" si="114"/>
        <v>30433.878936187361</v>
      </c>
      <c r="BU527" s="36">
        <f t="shared" ca="1" si="115"/>
        <v>30412.16165845306</v>
      </c>
      <c r="BV527" s="36">
        <f t="shared" ca="1" si="116"/>
        <v>30432.581058119609</v>
      </c>
      <c r="BW527" s="36">
        <f t="shared" ca="1" si="117"/>
        <v>30425.958965779366</v>
      </c>
      <c r="BX527" s="36">
        <f t="shared" ca="1" si="118"/>
        <v>30432.778305814049</v>
      </c>
      <c r="BY527" s="36">
        <f t="shared" ca="1" si="119"/>
        <v>30442.316985535941</v>
      </c>
      <c r="BZ527" s="36">
        <f t="shared" ca="1" si="120"/>
        <v>30434.36502873378</v>
      </c>
      <c r="CA527" s="36">
        <f t="shared" ca="1" si="121"/>
        <v>30423.835346672186</v>
      </c>
      <c r="CB527" s="36">
        <f t="shared" ca="1" si="122"/>
        <v>30453.320774922257</v>
      </c>
      <c r="CC527" s="36">
        <f t="shared" ca="1" si="123"/>
        <v>30433.769968252254</v>
      </c>
      <c r="CD527" s="36">
        <f t="shared" ca="1" si="124"/>
        <v>30450.380570904912</v>
      </c>
      <c r="CE527" s="36">
        <f t="shared" ca="1" si="125"/>
        <v>30436.360660475151</v>
      </c>
      <c r="CF527" s="36">
        <f t="shared" ca="1" si="126"/>
        <v>30435.26356689525</v>
      </c>
      <c r="CG527" s="36">
        <f t="shared" ca="1" si="127"/>
        <v>30430.325249908987</v>
      </c>
      <c r="CH527" s="36">
        <f t="shared" ca="1" si="128"/>
        <v>30420.296886112643</v>
      </c>
      <c r="CI527" s="36">
        <f t="shared" ca="1" si="129"/>
        <v>30443.213264176167</v>
      </c>
      <c r="CJ527" s="36">
        <f t="shared" ca="1" si="130"/>
        <v>30449.769499591828</v>
      </c>
      <c r="CK527" s="36">
        <f t="shared" ca="1" si="131"/>
        <v>30445.814371981891</v>
      </c>
      <c r="CL527" s="36">
        <f t="shared" ca="1" si="132"/>
        <v>30456.618431167131</v>
      </c>
      <c r="CM527" s="36">
        <f t="shared" ca="1" si="133"/>
        <v>30430.447797745535</v>
      </c>
      <c r="CN527" s="36">
        <f t="shared" ca="1" si="134"/>
        <v>30436.634954352914</v>
      </c>
      <c r="CO527" s="36">
        <f t="shared" ca="1" si="135"/>
        <v>30442.785192989719</v>
      </c>
      <c r="CP527" s="36">
        <f t="shared" ca="1" si="136"/>
        <v>30441.532932105067</v>
      </c>
      <c r="CQ527" s="36">
        <f t="shared" ca="1" si="137"/>
        <v>30444.966287512059</v>
      </c>
      <c r="CR527" s="36">
        <f t="shared" ca="1" si="138"/>
        <v>30445.912218909132</v>
      </c>
      <c r="CS527" s="36">
        <f t="shared" ca="1" si="139"/>
        <v>30435.497240023731</v>
      </c>
      <c r="CT527" s="36">
        <f t="shared" ca="1" si="140"/>
        <v>30440.925716785674</v>
      </c>
      <c r="CU527" s="36">
        <f t="shared" ca="1" si="141"/>
        <v>30436.51182812019</v>
      </c>
      <c r="CV527" s="36">
        <f t="shared" ca="1" si="142"/>
        <v>30441.066614078081</v>
      </c>
      <c r="CW527" s="36">
        <f t="shared" ca="1" si="143"/>
        <v>30431.435601221743</v>
      </c>
      <c r="CX527" s="36">
        <f t="shared" ca="1" si="144"/>
        <v>30433.069837048646</v>
      </c>
      <c r="CY527" s="36">
        <f t="shared" ca="1" si="145"/>
        <v>30444.616907241791</v>
      </c>
    </row>
    <row r="528" spans="3:103" x14ac:dyDescent="0.2">
      <c r="C528" s="36">
        <f t="shared" si="45"/>
        <v>1.4166666666666663</v>
      </c>
      <c r="D528" s="36">
        <f t="shared" ca="1" si="46"/>
        <v>32396.750392392776</v>
      </c>
      <c r="E528" s="36">
        <f t="shared" ca="1" si="47"/>
        <v>32390.473301268452</v>
      </c>
      <c r="F528" s="36">
        <f t="shared" ca="1" si="48"/>
        <v>32427.946576995091</v>
      </c>
      <c r="G528" s="36">
        <f t="shared" ca="1" si="49"/>
        <v>32406.993453842693</v>
      </c>
      <c r="H528" s="36">
        <f t="shared" ca="1" si="50"/>
        <v>32422.017478012483</v>
      </c>
      <c r="I528" s="36">
        <f t="shared" ca="1" si="51"/>
        <v>32407.163119755885</v>
      </c>
      <c r="J528" s="36">
        <f t="shared" ca="1" si="52"/>
        <v>32418.443881336672</v>
      </c>
      <c r="K528" s="36">
        <f t="shared" ca="1" si="53"/>
        <v>32390.603968225096</v>
      </c>
      <c r="L528" s="36">
        <f t="shared" ca="1" si="54"/>
        <v>32398.22885980038</v>
      </c>
      <c r="M528" s="36">
        <f t="shared" ca="1" si="55"/>
        <v>32410.172972453991</v>
      </c>
      <c r="N528" s="36">
        <f t="shared" ca="1" si="56"/>
        <v>32403.972706751909</v>
      </c>
      <c r="O528" s="36">
        <f t="shared" ca="1" si="57"/>
        <v>32401.52567110064</v>
      </c>
      <c r="P528" s="36">
        <f t="shared" ca="1" si="58"/>
        <v>32419.640645979089</v>
      </c>
      <c r="Q528" s="36">
        <f t="shared" ca="1" si="59"/>
        <v>32409.344677205852</v>
      </c>
      <c r="R528" s="36">
        <f t="shared" ca="1" si="60"/>
        <v>32404.797541950189</v>
      </c>
      <c r="S528" s="36">
        <f t="shared" ca="1" si="61"/>
        <v>32411.723703365442</v>
      </c>
      <c r="T528" s="36">
        <f t="shared" ca="1" si="62"/>
        <v>32399.740695419747</v>
      </c>
      <c r="U528" s="36">
        <f t="shared" ca="1" si="63"/>
        <v>32414.359413167564</v>
      </c>
      <c r="V528" s="36">
        <f t="shared" ca="1" si="64"/>
        <v>32392.27502316378</v>
      </c>
      <c r="W528" s="36">
        <f t="shared" ca="1" si="65"/>
        <v>32423.932666311281</v>
      </c>
      <c r="X528" s="36">
        <f t="shared" ca="1" si="66"/>
        <v>32420.044625930124</v>
      </c>
      <c r="Y528" s="36">
        <f t="shared" ca="1" si="67"/>
        <v>32404.604534408518</v>
      </c>
      <c r="Z528" s="36">
        <f t="shared" ca="1" si="68"/>
        <v>32402.019890459931</v>
      </c>
      <c r="AA528" s="36">
        <f t="shared" ca="1" si="69"/>
        <v>32418.414437907442</v>
      </c>
      <c r="AB528" s="36">
        <f t="shared" ca="1" si="70"/>
        <v>32395.280975584057</v>
      </c>
      <c r="AC528" s="36">
        <f t="shared" ca="1" si="71"/>
        <v>32393.715384760413</v>
      </c>
      <c r="AD528" s="36">
        <f t="shared" ca="1" si="72"/>
        <v>32405.898890113385</v>
      </c>
      <c r="AE528" s="36">
        <f t="shared" ca="1" si="73"/>
        <v>32404.818426990532</v>
      </c>
      <c r="AF528" s="36">
        <f t="shared" ca="1" si="74"/>
        <v>32399.336029554994</v>
      </c>
      <c r="AG528" s="36">
        <f t="shared" ca="1" si="75"/>
        <v>32404.152272139501</v>
      </c>
      <c r="AH528" s="36">
        <f t="shared" ca="1" si="76"/>
        <v>32417.677262919817</v>
      </c>
      <c r="AI528" s="36">
        <f t="shared" ca="1" si="77"/>
        <v>32397.305384290419</v>
      </c>
      <c r="AJ528" s="36">
        <f t="shared" ca="1" si="78"/>
        <v>32410.688150488128</v>
      </c>
      <c r="AK528" s="36">
        <f t="shared" ca="1" si="79"/>
        <v>32401.000038706814</v>
      </c>
      <c r="AL528" s="36">
        <f t="shared" ca="1" si="80"/>
        <v>32407.986149063559</v>
      </c>
      <c r="AM528" s="36">
        <f t="shared" ca="1" si="81"/>
        <v>32416.93187349672</v>
      </c>
      <c r="AN528" s="36">
        <f t="shared" ca="1" si="82"/>
        <v>32418.519675255571</v>
      </c>
      <c r="AO528" s="36">
        <f t="shared" ca="1" si="83"/>
        <v>32403.752612968801</v>
      </c>
      <c r="AP528" s="36">
        <f t="shared" ca="1" si="84"/>
        <v>32402.552102700556</v>
      </c>
      <c r="AQ528" s="36">
        <f t="shared" ca="1" si="85"/>
        <v>32390.552579671097</v>
      </c>
      <c r="AR528" s="36">
        <f t="shared" ca="1" si="86"/>
        <v>32423.3735389428</v>
      </c>
      <c r="AS528" s="36">
        <f t="shared" ca="1" si="87"/>
        <v>32407.470920774485</v>
      </c>
      <c r="AT528" s="36">
        <f t="shared" ca="1" si="88"/>
        <v>32398.869124752651</v>
      </c>
      <c r="AU528" s="36">
        <f t="shared" ca="1" si="89"/>
        <v>32390.792331149671</v>
      </c>
      <c r="AV528" s="36">
        <f t="shared" ca="1" si="90"/>
        <v>32400.933985560994</v>
      </c>
      <c r="AW528" s="36">
        <f t="shared" ca="1" si="91"/>
        <v>32381.801543911341</v>
      </c>
      <c r="AX528" s="36">
        <f t="shared" ca="1" si="92"/>
        <v>32388.348956340422</v>
      </c>
      <c r="AY528" s="36">
        <f t="shared" ca="1" si="93"/>
        <v>32408.908989328935</v>
      </c>
      <c r="AZ528" s="36">
        <f t="shared" ca="1" si="94"/>
        <v>32410.560024764571</v>
      </c>
      <c r="BA528" s="36">
        <f t="shared" ca="1" si="95"/>
        <v>32404.727381823468</v>
      </c>
      <c r="BB528" s="36">
        <f t="shared" ca="1" si="96"/>
        <v>32393.560131717033</v>
      </c>
      <c r="BC528" s="36">
        <f t="shared" ca="1" si="97"/>
        <v>32395.515026568341</v>
      </c>
      <c r="BD528" s="36">
        <f t="shared" ca="1" si="98"/>
        <v>32421.53164252661</v>
      </c>
      <c r="BE528" s="36">
        <f t="shared" ca="1" si="99"/>
        <v>32419.246942387013</v>
      </c>
      <c r="BF528" s="36">
        <f t="shared" ca="1" si="100"/>
        <v>32425.172851879448</v>
      </c>
      <c r="BG528" s="36">
        <f t="shared" ca="1" si="101"/>
        <v>32400.871377555592</v>
      </c>
      <c r="BH528" s="36">
        <f t="shared" ca="1" si="102"/>
        <v>32398.085219667504</v>
      </c>
      <c r="BI528" s="36">
        <f t="shared" ca="1" si="103"/>
        <v>32402.100825488509</v>
      </c>
      <c r="BJ528" s="36">
        <f t="shared" ca="1" si="104"/>
        <v>32411.040525767785</v>
      </c>
      <c r="BK528" s="36">
        <f t="shared" ca="1" si="105"/>
        <v>32397.373872057007</v>
      </c>
      <c r="BL528" s="36">
        <f t="shared" ca="1" si="106"/>
        <v>32387.791217440703</v>
      </c>
      <c r="BM528" s="36">
        <f t="shared" ca="1" si="107"/>
        <v>32417.926720454325</v>
      </c>
      <c r="BN528" s="36">
        <f t="shared" ca="1" si="108"/>
        <v>32404.049754226653</v>
      </c>
      <c r="BO528" s="36">
        <f t="shared" ca="1" si="109"/>
        <v>32413.557132516144</v>
      </c>
      <c r="BP528" s="36">
        <f t="shared" ca="1" si="110"/>
        <v>32417.830964466131</v>
      </c>
      <c r="BQ528" s="36">
        <f t="shared" ca="1" si="111"/>
        <v>32422.49992113607</v>
      </c>
      <c r="BR528" s="36">
        <f t="shared" ca="1" si="112"/>
        <v>32382.36954837395</v>
      </c>
      <c r="BS528" s="36">
        <f t="shared" ca="1" si="113"/>
        <v>32419.002302109348</v>
      </c>
      <c r="BT528" s="36">
        <f t="shared" ca="1" si="114"/>
        <v>32401.798919351884</v>
      </c>
      <c r="BU528" s="36">
        <f t="shared" ca="1" si="115"/>
        <v>32375.8710514452</v>
      </c>
      <c r="BV528" s="36">
        <f t="shared" ca="1" si="116"/>
        <v>32398.759873608815</v>
      </c>
      <c r="BW528" s="36">
        <f t="shared" ca="1" si="117"/>
        <v>32391.316016665634</v>
      </c>
      <c r="BX528" s="36">
        <f t="shared" ca="1" si="118"/>
        <v>32399.372954742761</v>
      </c>
      <c r="BY528" s="36">
        <f t="shared" ca="1" si="119"/>
        <v>32410.429418234486</v>
      </c>
      <c r="BZ528" s="36">
        <f t="shared" ca="1" si="120"/>
        <v>32401.415614262663</v>
      </c>
      <c r="CA528" s="36">
        <f t="shared" ca="1" si="121"/>
        <v>32389.691214949587</v>
      </c>
      <c r="CB528" s="36">
        <f t="shared" ca="1" si="122"/>
        <v>32422.575910989315</v>
      </c>
      <c r="CC528" s="36">
        <f t="shared" ca="1" si="123"/>
        <v>32400.656648437711</v>
      </c>
      <c r="CD528" s="36">
        <f t="shared" ca="1" si="124"/>
        <v>32420.352831159511</v>
      </c>
      <c r="CE528" s="36">
        <f t="shared" ca="1" si="125"/>
        <v>32403.855309282448</v>
      </c>
      <c r="CF528" s="36">
        <f t="shared" ca="1" si="126"/>
        <v>32403.218049103438</v>
      </c>
      <c r="CG528" s="36">
        <f t="shared" ca="1" si="127"/>
        <v>32397.461483026607</v>
      </c>
      <c r="CH528" s="36">
        <f t="shared" ca="1" si="128"/>
        <v>32385.179131941102</v>
      </c>
      <c r="CI528" s="36">
        <f t="shared" ca="1" si="129"/>
        <v>32409.642309204359</v>
      </c>
      <c r="CJ528" s="36">
        <f t="shared" ca="1" si="130"/>
        <v>32419.113815847548</v>
      </c>
      <c r="CK528" s="36">
        <f t="shared" ca="1" si="131"/>
        <v>32414.410923435804</v>
      </c>
      <c r="CL528" s="36">
        <f t="shared" ca="1" si="132"/>
        <v>32426.755690400867</v>
      </c>
      <c r="CM528" s="36">
        <f t="shared" ca="1" si="133"/>
        <v>32396.782063816401</v>
      </c>
      <c r="CN528" s="36">
        <f t="shared" ca="1" si="134"/>
        <v>32404.068549727443</v>
      </c>
      <c r="CO528" s="36">
        <f t="shared" ca="1" si="135"/>
        <v>32409.571148269664</v>
      </c>
      <c r="CP528" s="36">
        <f t="shared" ca="1" si="136"/>
        <v>32409.031345676562</v>
      </c>
      <c r="CQ528" s="36">
        <f t="shared" ca="1" si="137"/>
        <v>32413.497230563025</v>
      </c>
      <c r="CR528" s="36">
        <f t="shared" ca="1" si="138"/>
        <v>32415.861551385304</v>
      </c>
      <c r="CS528" s="36">
        <f t="shared" ca="1" si="139"/>
        <v>32402.556311297056</v>
      </c>
      <c r="CT528" s="36">
        <f t="shared" ca="1" si="140"/>
        <v>32407.870622326438</v>
      </c>
      <c r="CU528" s="36">
        <f t="shared" ca="1" si="141"/>
        <v>32405.14853504545</v>
      </c>
      <c r="CV528" s="36">
        <f t="shared" ca="1" si="142"/>
        <v>32409.151547087036</v>
      </c>
      <c r="CW528" s="36">
        <f t="shared" ca="1" si="143"/>
        <v>32398.502206167595</v>
      </c>
      <c r="CX528" s="36">
        <f t="shared" ca="1" si="144"/>
        <v>32399.11431883035</v>
      </c>
      <c r="CY528" s="36">
        <f t="shared" ca="1" si="145"/>
        <v>32414.359999230081</v>
      </c>
    </row>
    <row r="529" spans="3:103" x14ac:dyDescent="0.2">
      <c r="C529" s="36">
        <f t="shared" si="45"/>
        <v>1.4999999999999996</v>
      </c>
      <c r="D529" s="36">
        <f t="shared" ca="1" si="46"/>
        <v>34364.469706485725</v>
      </c>
      <c r="E529" s="36">
        <f t="shared" ca="1" si="47"/>
        <v>34355.84896210162</v>
      </c>
      <c r="F529" s="36">
        <f t="shared" ca="1" si="48"/>
        <v>34400.689449594196</v>
      </c>
      <c r="G529" s="36">
        <f t="shared" ca="1" si="49"/>
        <v>34375.223757166023</v>
      </c>
      <c r="H529" s="36">
        <f t="shared" ca="1" si="50"/>
        <v>34393.749430963537</v>
      </c>
      <c r="I529" s="36">
        <f t="shared" ca="1" si="51"/>
        <v>34375.887628759934</v>
      </c>
      <c r="J529" s="36">
        <f t="shared" ca="1" si="52"/>
        <v>34388.833635274081</v>
      </c>
      <c r="K529" s="36">
        <f t="shared" ca="1" si="53"/>
        <v>34356.562695259556</v>
      </c>
      <c r="L529" s="36">
        <f t="shared" ca="1" si="54"/>
        <v>34366.23098996911</v>
      </c>
      <c r="M529" s="36">
        <f t="shared" ca="1" si="55"/>
        <v>34378.626901049007</v>
      </c>
      <c r="N529" s="36">
        <f t="shared" ca="1" si="56"/>
        <v>34373.75321787475</v>
      </c>
      <c r="O529" s="36">
        <f t="shared" ca="1" si="57"/>
        <v>34368.780347867738</v>
      </c>
      <c r="P529" s="36">
        <f t="shared" ca="1" si="58"/>
        <v>34389.897373461929</v>
      </c>
      <c r="Q529" s="36">
        <f t="shared" ca="1" si="59"/>
        <v>34377.788669237547</v>
      </c>
      <c r="R529" s="36">
        <f t="shared" ca="1" si="60"/>
        <v>34373.600110148465</v>
      </c>
      <c r="S529" s="36">
        <f t="shared" ca="1" si="61"/>
        <v>34379.987850948593</v>
      </c>
      <c r="T529" s="36">
        <f t="shared" ca="1" si="62"/>
        <v>34367.490545558627</v>
      </c>
      <c r="U529" s="36">
        <f t="shared" ca="1" si="63"/>
        <v>34384.50558029391</v>
      </c>
      <c r="V529" s="36">
        <f t="shared" ca="1" si="64"/>
        <v>34358.587602359104</v>
      </c>
      <c r="W529" s="36">
        <f t="shared" ca="1" si="65"/>
        <v>34395.673523970632</v>
      </c>
      <c r="X529" s="36">
        <f t="shared" ca="1" si="66"/>
        <v>34390.076008331343</v>
      </c>
      <c r="Y529" s="36">
        <f t="shared" ca="1" si="67"/>
        <v>34373.101856054207</v>
      </c>
      <c r="Z529" s="36">
        <f t="shared" ca="1" si="68"/>
        <v>34369.525247716061</v>
      </c>
      <c r="AA529" s="36">
        <f t="shared" ca="1" si="69"/>
        <v>34388.399734854407</v>
      </c>
      <c r="AB529" s="36">
        <f t="shared" ca="1" si="70"/>
        <v>34362.598976187175</v>
      </c>
      <c r="AC529" s="36">
        <f t="shared" ca="1" si="71"/>
        <v>34360.824720114288</v>
      </c>
      <c r="AD529" s="36">
        <f t="shared" ca="1" si="72"/>
        <v>34374.839344765656</v>
      </c>
      <c r="AE529" s="36">
        <f t="shared" ca="1" si="73"/>
        <v>34374.073752729804</v>
      </c>
      <c r="AF529" s="36">
        <f t="shared" ca="1" si="74"/>
        <v>34366.720846124525</v>
      </c>
      <c r="AG529" s="36">
        <f t="shared" ca="1" si="75"/>
        <v>34373.197658934798</v>
      </c>
      <c r="AH529" s="36">
        <f t="shared" ca="1" si="76"/>
        <v>34388.27166299348</v>
      </c>
      <c r="AI529" s="36">
        <f t="shared" ca="1" si="77"/>
        <v>34364.023006971285</v>
      </c>
      <c r="AJ529" s="36">
        <f t="shared" ca="1" si="78"/>
        <v>34380.254338280647</v>
      </c>
      <c r="AK529" s="36">
        <f t="shared" ca="1" si="79"/>
        <v>34368.413127338397</v>
      </c>
      <c r="AL529" s="36">
        <f t="shared" ca="1" si="80"/>
        <v>34377.316800901826</v>
      </c>
      <c r="AM529" s="36">
        <f t="shared" ca="1" si="81"/>
        <v>34386.913427594765</v>
      </c>
      <c r="AN529" s="36">
        <f t="shared" ca="1" si="82"/>
        <v>34389.913466233833</v>
      </c>
      <c r="AO529" s="36">
        <f t="shared" ca="1" si="83"/>
        <v>34371.63734960062</v>
      </c>
      <c r="AP529" s="36">
        <f t="shared" ca="1" si="84"/>
        <v>34370.14708449271</v>
      </c>
      <c r="AQ529" s="36">
        <f t="shared" ca="1" si="85"/>
        <v>34355.95198114001</v>
      </c>
      <c r="AR529" s="36">
        <f t="shared" ca="1" si="86"/>
        <v>34395.906845798956</v>
      </c>
      <c r="AS529" s="36">
        <f t="shared" ca="1" si="87"/>
        <v>34375.983147225495</v>
      </c>
      <c r="AT529" s="36">
        <f t="shared" ca="1" si="88"/>
        <v>34367.203816060108</v>
      </c>
      <c r="AU529" s="36">
        <f t="shared" ca="1" si="89"/>
        <v>34357.611851986505</v>
      </c>
      <c r="AV529" s="36">
        <f t="shared" ca="1" si="90"/>
        <v>34369.336502168466</v>
      </c>
      <c r="AW529" s="36">
        <f t="shared" ca="1" si="91"/>
        <v>34347.803214886262</v>
      </c>
      <c r="AX529" s="36">
        <f t="shared" ca="1" si="92"/>
        <v>34353.833990450585</v>
      </c>
      <c r="AY529" s="36">
        <f t="shared" ca="1" si="93"/>
        <v>34379.295065482336</v>
      </c>
      <c r="AZ529" s="36">
        <f t="shared" ca="1" si="94"/>
        <v>34380.495296049899</v>
      </c>
      <c r="BA529" s="36">
        <f t="shared" ca="1" si="95"/>
        <v>34372.00397691672</v>
      </c>
      <c r="BB529" s="36">
        <f t="shared" ca="1" si="96"/>
        <v>34360.131806295482</v>
      </c>
      <c r="BC529" s="36">
        <f t="shared" ca="1" si="97"/>
        <v>34363.427624179953</v>
      </c>
      <c r="BD529" s="36">
        <f t="shared" ca="1" si="98"/>
        <v>34392.36078431546</v>
      </c>
      <c r="BE529" s="36">
        <f t="shared" ca="1" si="99"/>
        <v>34389.583988467908</v>
      </c>
      <c r="BF529" s="36">
        <f t="shared" ca="1" si="100"/>
        <v>34397.868443551604</v>
      </c>
      <c r="BG529" s="36">
        <f t="shared" ca="1" si="101"/>
        <v>34369.05868289624</v>
      </c>
      <c r="BH529" s="36">
        <f t="shared" ca="1" si="102"/>
        <v>34366.038422502214</v>
      </c>
      <c r="BI529" s="36">
        <f t="shared" ca="1" si="103"/>
        <v>34370.133163202998</v>
      </c>
      <c r="BJ529" s="36">
        <f t="shared" ca="1" si="104"/>
        <v>34380.975583535423</v>
      </c>
      <c r="BK529" s="36">
        <f t="shared" ca="1" si="105"/>
        <v>34365.430548738223</v>
      </c>
      <c r="BL529" s="36">
        <f t="shared" ca="1" si="106"/>
        <v>34354.902259937619</v>
      </c>
      <c r="BM529" s="36">
        <f t="shared" ca="1" si="107"/>
        <v>34387.443710321902</v>
      </c>
      <c r="BN529" s="36">
        <f t="shared" ca="1" si="108"/>
        <v>34371.804018787116</v>
      </c>
      <c r="BO529" s="36">
        <f t="shared" ca="1" si="109"/>
        <v>34380.803488285863</v>
      </c>
      <c r="BP529" s="36">
        <f t="shared" ca="1" si="110"/>
        <v>34388.878148763673</v>
      </c>
      <c r="BQ529" s="36">
        <f t="shared" ca="1" si="111"/>
        <v>34393.660663898132</v>
      </c>
      <c r="BR529" s="36">
        <f t="shared" ca="1" si="112"/>
        <v>34347.526165145871</v>
      </c>
      <c r="BS529" s="36">
        <f t="shared" ca="1" si="113"/>
        <v>34389.399836643963</v>
      </c>
      <c r="BT529" s="36">
        <f t="shared" ca="1" si="114"/>
        <v>34370.507561861414</v>
      </c>
      <c r="BU529" s="36">
        <f t="shared" ca="1" si="115"/>
        <v>34340.727505286275</v>
      </c>
      <c r="BV529" s="36">
        <f t="shared" ca="1" si="116"/>
        <v>34365.335752112573</v>
      </c>
      <c r="BW529" s="36">
        <f t="shared" ca="1" si="117"/>
        <v>34357.309135050462</v>
      </c>
      <c r="BX529" s="36">
        <f t="shared" ca="1" si="118"/>
        <v>34367.648486042563</v>
      </c>
      <c r="BY529" s="36">
        <f t="shared" ca="1" si="119"/>
        <v>34380.165666832538</v>
      </c>
      <c r="BZ529" s="36">
        <f t="shared" ca="1" si="120"/>
        <v>34369.640775188549</v>
      </c>
      <c r="CA529" s="36">
        <f t="shared" ca="1" si="121"/>
        <v>34356.341133798924</v>
      </c>
      <c r="CB529" s="36">
        <f t="shared" ca="1" si="122"/>
        <v>34393.598402547766</v>
      </c>
      <c r="CC529" s="36">
        <f t="shared" ca="1" si="123"/>
        <v>34368.459991747339</v>
      </c>
      <c r="CD529" s="36">
        <f t="shared" ca="1" si="124"/>
        <v>34391.97587580399</v>
      </c>
      <c r="CE529" s="36">
        <f t="shared" ca="1" si="125"/>
        <v>34372.077012120164</v>
      </c>
      <c r="CF529" s="36">
        <f t="shared" ca="1" si="126"/>
        <v>34371.632243449167</v>
      </c>
      <c r="CG529" s="36">
        <f t="shared" ca="1" si="127"/>
        <v>34365.28348784722</v>
      </c>
      <c r="CH529" s="36">
        <f t="shared" ca="1" si="128"/>
        <v>34350.76853994219</v>
      </c>
      <c r="CI529" s="36">
        <f t="shared" ca="1" si="129"/>
        <v>34377.18595923527</v>
      </c>
      <c r="CJ529" s="36">
        <f t="shared" ca="1" si="130"/>
        <v>34390.173875779277</v>
      </c>
      <c r="CK529" s="36">
        <f t="shared" ca="1" si="131"/>
        <v>34384.559658766615</v>
      </c>
      <c r="CL529" s="36">
        <f t="shared" ca="1" si="132"/>
        <v>34397.764868884937</v>
      </c>
      <c r="CM529" s="36">
        <f t="shared" ca="1" si="133"/>
        <v>34363.394984374259</v>
      </c>
      <c r="CN529" s="36">
        <f t="shared" ca="1" si="134"/>
        <v>34372.607801551327</v>
      </c>
      <c r="CO529" s="36">
        <f t="shared" ca="1" si="135"/>
        <v>34377.961050125377</v>
      </c>
      <c r="CP529" s="36">
        <f t="shared" ca="1" si="136"/>
        <v>34377.540449506458</v>
      </c>
      <c r="CQ529" s="36">
        <f t="shared" ca="1" si="137"/>
        <v>34382.634022061757</v>
      </c>
      <c r="CR529" s="36">
        <f t="shared" ca="1" si="138"/>
        <v>34387.253096192129</v>
      </c>
      <c r="CS529" s="36">
        <f t="shared" ca="1" si="139"/>
        <v>34370.545655148955</v>
      </c>
      <c r="CT529" s="36">
        <f t="shared" ca="1" si="140"/>
        <v>34375.249061949253</v>
      </c>
      <c r="CU529" s="36">
        <f t="shared" ca="1" si="141"/>
        <v>34374.859053138258</v>
      </c>
      <c r="CV529" s="36">
        <f t="shared" ca="1" si="142"/>
        <v>34378.694204003637</v>
      </c>
      <c r="CW529" s="36">
        <f t="shared" ca="1" si="143"/>
        <v>34365.844809412716</v>
      </c>
      <c r="CX529" s="36">
        <f t="shared" ca="1" si="144"/>
        <v>34367.089700898199</v>
      </c>
      <c r="CY529" s="36">
        <f t="shared" ca="1" si="145"/>
        <v>34385.280269546143</v>
      </c>
    </row>
    <row r="530" spans="3:103" x14ac:dyDescent="0.2">
      <c r="C530" s="36">
        <f t="shared" si="45"/>
        <v>1.5833333333333328</v>
      </c>
      <c r="D530" s="36">
        <f t="shared" ca="1" si="46"/>
        <v>36333.838668055621</v>
      </c>
      <c r="E530" s="36">
        <f t="shared" ca="1" si="47"/>
        <v>36321.950597156443</v>
      </c>
      <c r="F530" s="36">
        <f t="shared" ca="1" si="48"/>
        <v>36374.287007164865</v>
      </c>
      <c r="G530" s="36">
        <f t="shared" ca="1" si="49"/>
        <v>36344.864720944075</v>
      </c>
      <c r="H530" s="36">
        <f t="shared" ca="1" si="50"/>
        <v>36366.096337480296</v>
      </c>
      <c r="I530" s="36">
        <f t="shared" ca="1" si="51"/>
        <v>36346.088391125704</v>
      </c>
      <c r="J530" s="36">
        <f t="shared" ca="1" si="52"/>
        <v>36360.492322108352</v>
      </c>
      <c r="K530" s="36">
        <f t="shared" ca="1" si="53"/>
        <v>36323.801058879224</v>
      </c>
      <c r="L530" s="36">
        <f t="shared" ca="1" si="54"/>
        <v>36335.501572380068</v>
      </c>
      <c r="M530" s="36">
        <f t="shared" ca="1" si="55"/>
        <v>36347.457546027101</v>
      </c>
      <c r="N530" s="36">
        <f t="shared" ca="1" si="56"/>
        <v>36344.146512505431</v>
      </c>
      <c r="O530" s="36">
        <f t="shared" ca="1" si="57"/>
        <v>36337.161848506912</v>
      </c>
      <c r="P530" s="36">
        <f t="shared" ca="1" si="58"/>
        <v>36361.484362282317</v>
      </c>
      <c r="Q530" s="36">
        <f t="shared" ca="1" si="59"/>
        <v>36346.943937078206</v>
      </c>
      <c r="R530" s="36">
        <f t="shared" ca="1" si="60"/>
        <v>36343.288211321036</v>
      </c>
      <c r="S530" s="36">
        <f t="shared" ca="1" si="61"/>
        <v>36348.693260968328</v>
      </c>
      <c r="T530" s="36">
        <f t="shared" ca="1" si="62"/>
        <v>36335.3346670873</v>
      </c>
      <c r="U530" s="36">
        <f t="shared" ca="1" si="63"/>
        <v>36355.704079835268</v>
      </c>
      <c r="V530" s="36">
        <f t="shared" ca="1" si="64"/>
        <v>36325.843411723559</v>
      </c>
      <c r="W530" s="36">
        <f t="shared" ca="1" si="65"/>
        <v>36368.681077395908</v>
      </c>
      <c r="X530" s="36">
        <f t="shared" ca="1" si="66"/>
        <v>36361.468537382832</v>
      </c>
      <c r="Y530" s="36">
        <f t="shared" ca="1" si="67"/>
        <v>36341.601766869826</v>
      </c>
      <c r="Z530" s="36">
        <f t="shared" ca="1" si="68"/>
        <v>36338.672424767348</v>
      </c>
      <c r="AA530" s="36">
        <f t="shared" ca="1" si="69"/>
        <v>36358.268443344488</v>
      </c>
      <c r="AB530" s="36">
        <f t="shared" ca="1" si="70"/>
        <v>36331.223463044276</v>
      </c>
      <c r="AC530" s="36">
        <f t="shared" ca="1" si="71"/>
        <v>36329.946233858085</v>
      </c>
      <c r="AD530" s="36">
        <f t="shared" ca="1" si="72"/>
        <v>36345.111192779455</v>
      </c>
      <c r="AE530" s="36">
        <f t="shared" ca="1" si="73"/>
        <v>36344.404696825048</v>
      </c>
      <c r="AF530" s="36">
        <f t="shared" ca="1" si="74"/>
        <v>36334.82024090668</v>
      </c>
      <c r="AG530" s="36">
        <f t="shared" ca="1" si="75"/>
        <v>36343.423406841001</v>
      </c>
      <c r="AH530" s="36">
        <f t="shared" ca="1" si="76"/>
        <v>36359.864303387782</v>
      </c>
      <c r="AI530" s="36">
        <f t="shared" ca="1" si="77"/>
        <v>36332.421003256932</v>
      </c>
      <c r="AJ530" s="36">
        <f t="shared" ca="1" si="78"/>
        <v>36351.097685688852</v>
      </c>
      <c r="AK530" s="36">
        <f t="shared" ca="1" si="79"/>
        <v>36336.887300432405</v>
      </c>
      <c r="AL530" s="36">
        <f t="shared" ca="1" si="80"/>
        <v>36347.02764290975</v>
      </c>
      <c r="AM530" s="36">
        <f t="shared" ca="1" si="81"/>
        <v>36358.82199337917</v>
      </c>
      <c r="AN530" s="36">
        <f t="shared" ca="1" si="82"/>
        <v>36362.504117408527</v>
      </c>
      <c r="AO530" s="36">
        <f t="shared" ca="1" si="83"/>
        <v>36340.33889413016</v>
      </c>
      <c r="AP530" s="36">
        <f t="shared" ca="1" si="84"/>
        <v>36338.612809154627</v>
      </c>
      <c r="AQ530" s="36">
        <f t="shared" ca="1" si="85"/>
        <v>36321.885700238374</v>
      </c>
      <c r="AR530" s="36">
        <f t="shared" ca="1" si="86"/>
        <v>36368.386169271347</v>
      </c>
      <c r="AS530" s="36">
        <f t="shared" ca="1" si="87"/>
        <v>36344.913567649368</v>
      </c>
      <c r="AT530" s="36">
        <f t="shared" ca="1" si="88"/>
        <v>36336.276143708026</v>
      </c>
      <c r="AU530" s="36">
        <f t="shared" ca="1" si="89"/>
        <v>36325.517843009169</v>
      </c>
      <c r="AV530" s="36">
        <f t="shared" ca="1" si="90"/>
        <v>36338.269371267459</v>
      </c>
      <c r="AW530" s="36">
        <f t="shared" ca="1" si="91"/>
        <v>36315.042299331144</v>
      </c>
      <c r="AX530" s="36">
        <f t="shared" ca="1" si="92"/>
        <v>36319.289670745486</v>
      </c>
      <c r="AY530" s="36">
        <f t="shared" ca="1" si="93"/>
        <v>36350.376532484966</v>
      </c>
      <c r="AZ530" s="36">
        <f t="shared" ca="1" si="94"/>
        <v>36351.582237903647</v>
      </c>
      <c r="BA530" s="36">
        <f t="shared" ca="1" si="95"/>
        <v>36339.996770708975</v>
      </c>
      <c r="BB530" s="36">
        <f t="shared" ca="1" si="96"/>
        <v>36327.880338968345</v>
      </c>
      <c r="BC530" s="36">
        <f t="shared" ca="1" si="97"/>
        <v>36331.866452630835</v>
      </c>
      <c r="BD530" s="36">
        <f t="shared" ca="1" si="98"/>
        <v>36364.762922070848</v>
      </c>
      <c r="BE530" s="36">
        <f t="shared" ca="1" si="99"/>
        <v>36360.82836729999</v>
      </c>
      <c r="BF530" s="36">
        <f t="shared" ca="1" si="100"/>
        <v>36372.091671784954</v>
      </c>
      <c r="BG530" s="36">
        <f t="shared" ca="1" si="101"/>
        <v>36338.634751559985</v>
      </c>
      <c r="BH530" s="36">
        <f t="shared" ca="1" si="102"/>
        <v>36334.723103290671</v>
      </c>
      <c r="BI530" s="36">
        <f t="shared" ca="1" si="103"/>
        <v>36339.30319918233</v>
      </c>
      <c r="BJ530" s="36">
        <f t="shared" ca="1" si="104"/>
        <v>36351.464992790563</v>
      </c>
      <c r="BK530" s="36">
        <f t="shared" ca="1" si="105"/>
        <v>36334.677669594355</v>
      </c>
      <c r="BL530" s="36">
        <f t="shared" ca="1" si="106"/>
        <v>36323.07161224138</v>
      </c>
      <c r="BM530" s="36">
        <f t="shared" ca="1" si="107"/>
        <v>36357.597151721187</v>
      </c>
      <c r="BN530" s="36">
        <f t="shared" ca="1" si="108"/>
        <v>36340.901033934948</v>
      </c>
      <c r="BO530" s="36">
        <f t="shared" ca="1" si="109"/>
        <v>36349.227877988465</v>
      </c>
      <c r="BP530" s="36">
        <f t="shared" ca="1" si="110"/>
        <v>36361.479382310725</v>
      </c>
      <c r="BQ530" s="36">
        <f t="shared" ca="1" si="111"/>
        <v>36365.860680575584</v>
      </c>
      <c r="BR530" s="36">
        <f t="shared" ca="1" si="112"/>
        <v>36313.240913310336</v>
      </c>
      <c r="BS530" s="36">
        <f t="shared" ca="1" si="113"/>
        <v>36361.358981941878</v>
      </c>
      <c r="BT530" s="36">
        <f t="shared" ca="1" si="114"/>
        <v>36339.862855080464</v>
      </c>
      <c r="BU530" s="36">
        <f t="shared" ca="1" si="115"/>
        <v>36306.059696429307</v>
      </c>
      <c r="BV530" s="36">
        <f t="shared" ca="1" si="116"/>
        <v>36332.051300301697</v>
      </c>
      <c r="BW530" s="36">
        <f t="shared" ca="1" si="117"/>
        <v>36324.966967004686</v>
      </c>
      <c r="BX530" s="36">
        <f t="shared" ca="1" si="118"/>
        <v>36337.923899944428</v>
      </c>
      <c r="BY530" s="36">
        <f t="shared" ca="1" si="119"/>
        <v>36351.074935147575</v>
      </c>
      <c r="BZ530" s="36">
        <f t="shared" ca="1" si="120"/>
        <v>36339.16259905685</v>
      </c>
      <c r="CA530" s="36">
        <f t="shared" ca="1" si="121"/>
        <v>36324.384965688943</v>
      </c>
      <c r="CB530" s="36">
        <f t="shared" ca="1" si="122"/>
        <v>36366.047850275754</v>
      </c>
      <c r="CC530" s="36">
        <f t="shared" ca="1" si="123"/>
        <v>36336.892083268045</v>
      </c>
      <c r="CD530" s="36">
        <f t="shared" ca="1" si="124"/>
        <v>36363.957333703322</v>
      </c>
      <c r="CE530" s="36">
        <f t="shared" ca="1" si="125"/>
        <v>36341.851925018265</v>
      </c>
      <c r="CF530" s="36">
        <f t="shared" ca="1" si="126"/>
        <v>36341.107812012</v>
      </c>
      <c r="CG530" s="36">
        <f t="shared" ca="1" si="127"/>
        <v>36333.855953090308</v>
      </c>
      <c r="CH530" s="36">
        <f t="shared" ca="1" si="128"/>
        <v>36317.263676395807</v>
      </c>
      <c r="CI530" s="36">
        <f t="shared" ca="1" si="129"/>
        <v>36346.072131640511</v>
      </c>
      <c r="CJ530" s="36">
        <f t="shared" ca="1" si="130"/>
        <v>36362.358217279107</v>
      </c>
      <c r="CK530" s="36">
        <f t="shared" ca="1" si="131"/>
        <v>36356.353612818202</v>
      </c>
      <c r="CL530" s="36">
        <f t="shared" ca="1" si="132"/>
        <v>36370.038912047159</v>
      </c>
      <c r="CM530" s="36">
        <f t="shared" ca="1" si="133"/>
        <v>36331.026609792629</v>
      </c>
      <c r="CN530" s="36">
        <f t="shared" ca="1" si="134"/>
        <v>36341.690685416419</v>
      </c>
      <c r="CO530" s="36">
        <f t="shared" ca="1" si="135"/>
        <v>36347.601509165273</v>
      </c>
      <c r="CP530" s="36">
        <f t="shared" ca="1" si="136"/>
        <v>36347.437870253365</v>
      </c>
      <c r="CQ530" s="36">
        <f t="shared" ca="1" si="137"/>
        <v>36352.944258745891</v>
      </c>
      <c r="CR530" s="36">
        <f t="shared" ca="1" si="138"/>
        <v>36360.017733509012</v>
      </c>
      <c r="CS530" s="36">
        <f t="shared" ca="1" si="139"/>
        <v>36340.266650564066</v>
      </c>
      <c r="CT530" s="36">
        <f t="shared" ca="1" si="140"/>
        <v>36342.687079329276</v>
      </c>
      <c r="CU530" s="36">
        <f t="shared" ca="1" si="141"/>
        <v>36345.178394696763</v>
      </c>
      <c r="CV530" s="36">
        <f t="shared" ca="1" si="142"/>
        <v>36349.450560894984</v>
      </c>
      <c r="CW530" s="36">
        <f t="shared" ca="1" si="143"/>
        <v>36334.408706117123</v>
      </c>
      <c r="CX530" s="36">
        <f t="shared" ca="1" si="144"/>
        <v>36335.8073384202</v>
      </c>
      <c r="CY530" s="36">
        <f t="shared" ca="1" si="145"/>
        <v>36357.621150896877</v>
      </c>
    </row>
    <row r="531" spans="3:103" x14ac:dyDescent="0.2">
      <c r="C531" s="36">
        <f t="shared" si="45"/>
        <v>1.6666666666666661</v>
      </c>
      <c r="D531" s="36">
        <f t="shared" ca="1" si="46"/>
        <v>38304.890674777096</v>
      </c>
      <c r="E531" s="36">
        <f t="shared" ca="1" si="47"/>
        <v>38289.384336374344</v>
      </c>
      <c r="F531" s="36">
        <f t="shared" ca="1" si="48"/>
        <v>38349.23188006557</v>
      </c>
      <c r="G531" s="36">
        <f t="shared" ca="1" si="49"/>
        <v>38315.413630219344</v>
      </c>
      <c r="H531" s="36">
        <f t="shared" ca="1" si="50"/>
        <v>38338.584118720653</v>
      </c>
      <c r="I531" s="36">
        <f t="shared" ca="1" si="51"/>
        <v>38317.276874279421</v>
      </c>
      <c r="J531" s="36">
        <f t="shared" ca="1" si="52"/>
        <v>38333.270822743994</v>
      </c>
      <c r="K531" s="36">
        <f t="shared" ca="1" si="53"/>
        <v>38291.751305713231</v>
      </c>
      <c r="L531" s="36">
        <f t="shared" ca="1" si="54"/>
        <v>38306.248715893038</v>
      </c>
      <c r="M531" s="36">
        <f t="shared" ca="1" si="55"/>
        <v>38317.006689227594</v>
      </c>
      <c r="N531" s="36">
        <f t="shared" ca="1" si="56"/>
        <v>38315.53664952203</v>
      </c>
      <c r="O531" s="36">
        <f t="shared" ca="1" si="57"/>
        <v>38306.351912855287</v>
      </c>
      <c r="P531" s="36">
        <f t="shared" ca="1" si="58"/>
        <v>38333.119350778557</v>
      </c>
      <c r="Q531" s="36">
        <f t="shared" ca="1" si="59"/>
        <v>38316.814740102323</v>
      </c>
      <c r="R531" s="36">
        <f t="shared" ca="1" si="60"/>
        <v>38313.57028345624</v>
      </c>
      <c r="S531" s="36">
        <f t="shared" ca="1" si="61"/>
        <v>38318.394914672746</v>
      </c>
      <c r="T531" s="36">
        <f t="shared" ca="1" si="62"/>
        <v>38305.502574557984</v>
      </c>
      <c r="U531" s="36">
        <f t="shared" ca="1" si="63"/>
        <v>38328.314705743651</v>
      </c>
      <c r="V531" s="36">
        <f t="shared" ca="1" si="64"/>
        <v>38295.02074098961</v>
      </c>
      <c r="W531" s="36">
        <f t="shared" ca="1" si="65"/>
        <v>38343.192157778649</v>
      </c>
      <c r="X531" s="36">
        <f t="shared" ca="1" si="66"/>
        <v>38333.558146038886</v>
      </c>
      <c r="Y531" s="36">
        <f t="shared" ca="1" si="67"/>
        <v>38311.131210088417</v>
      </c>
      <c r="Z531" s="36">
        <f t="shared" ca="1" si="68"/>
        <v>38310.183118980261</v>
      </c>
      <c r="AA531" s="36">
        <f t="shared" ca="1" si="69"/>
        <v>38329.175264158745</v>
      </c>
      <c r="AB531" s="36">
        <f t="shared" ca="1" si="70"/>
        <v>38300.406650441815</v>
      </c>
      <c r="AC531" s="36">
        <f t="shared" ca="1" si="71"/>
        <v>38300.109189088762</v>
      </c>
      <c r="AD531" s="36">
        <f t="shared" ca="1" si="72"/>
        <v>38315.857050523751</v>
      </c>
      <c r="AE531" s="36">
        <f t="shared" ca="1" si="73"/>
        <v>38316.23515328842</v>
      </c>
      <c r="AF531" s="36">
        <f t="shared" ca="1" si="74"/>
        <v>38302.974719643847</v>
      </c>
      <c r="AG531" s="36">
        <f t="shared" ca="1" si="75"/>
        <v>38314.001809436377</v>
      </c>
      <c r="AH531" s="36">
        <f t="shared" ca="1" si="76"/>
        <v>38333.053486233606</v>
      </c>
      <c r="AI531" s="36">
        <f t="shared" ca="1" si="77"/>
        <v>38301.723386076214</v>
      </c>
      <c r="AJ531" s="36">
        <f t="shared" ca="1" si="78"/>
        <v>38323.569682940361</v>
      </c>
      <c r="AK531" s="36">
        <f t="shared" ca="1" si="79"/>
        <v>38306.93844276759</v>
      </c>
      <c r="AL531" s="36">
        <f t="shared" ca="1" si="80"/>
        <v>38318.240299686775</v>
      </c>
      <c r="AM531" s="36">
        <f t="shared" ca="1" si="81"/>
        <v>38332.245850577114</v>
      </c>
      <c r="AN531" s="36">
        <f t="shared" ca="1" si="82"/>
        <v>38336.665623992791</v>
      </c>
      <c r="AO531" s="36">
        <f t="shared" ca="1" si="83"/>
        <v>38310.089374067131</v>
      </c>
      <c r="AP531" s="36">
        <f t="shared" ca="1" si="84"/>
        <v>38308.034468250778</v>
      </c>
      <c r="AQ531" s="36">
        <f t="shared" ca="1" si="85"/>
        <v>38288.796561824522</v>
      </c>
      <c r="AR531" s="36">
        <f t="shared" ca="1" si="86"/>
        <v>38342.337386940584</v>
      </c>
      <c r="AS531" s="36">
        <f t="shared" ca="1" si="87"/>
        <v>38315.713868142302</v>
      </c>
      <c r="AT531" s="36">
        <f t="shared" ca="1" si="88"/>
        <v>38305.920474886872</v>
      </c>
      <c r="AU531" s="36">
        <f t="shared" ca="1" si="89"/>
        <v>38294.461283472214</v>
      </c>
      <c r="AV531" s="36">
        <f t="shared" ca="1" si="90"/>
        <v>38307.614722285856</v>
      </c>
      <c r="AW531" s="36">
        <f t="shared" ca="1" si="91"/>
        <v>38281.991473794165</v>
      </c>
      <c r="AX531" s="36">
        <f t="shared" ca="1" si="92"/>
        <v>38285.60387611889</v>
      </c>
      <c r="AY531" s="36">
        <f t="shared" ca="1" si="93"/>
        <v>38322.567496506941</v>
      </c>
      <c r="AZ531" s="36">
        <f t="shared" ca="1" si="94"/>
        <v>38324.248304468478</v>
      </c>
      <c r="BA531" s="36">
        <f t="shared" ca="1" si="95"/>
        <v>38309.36295243138</v>
      </c>
      <c r="BB531" s="36">
        <f t="shared" ca="1" si="96"/>
        <v>38296.391486430235</v>
      </c>
      <c r="BC531" s="36">
        <f t="shared" ca="1" si="97"/>
        <v>38301.062745289382</v>
      </c>
      <c r="BD531" s="36">
        <f t="shared" ca="1" si="98"/>
        <v>38337.380897377938</v>
      </c>
      <c r="BE531" s="36">
        <f t="shared" ca="1" si="99"/>
        <v>38332.731947562999</v>
      </c>
      <c r="BF531" s="36">
        <f t="shared" ca="1" si="100"/>
        <v>38348.274439461078</v>
      </c>
      <c r="BG531" s="36">
        <f t="shared" ca="1" si="101"/>
        <v>38308.933701157468</v>
      </c>
      <c r="BH531" s="36">
        <f t="shared" ca="1" si="102"/>
        <v>38305.664667682016</v>
      </c>
      <c r="BI531" s="36">
        <f t="shared" ca="1" si="103"/>
        <v>38309.644942984523</v>
      </c>
      <c r="BJ531" s="36">
        <f t="shared" ca="1" si="104"/>
        <v>38322.454167416639</v>
      </c>
      <c r="BK531" s="36">
        <f t="shared" ca="1" si="105"/>
        <v>38305.075536272831</v>
      </c>
      <c r="BL531" s="36">
        <f t="shared" ca="1" si="106"/>
        <v>38292.79113661556</v>
      </c>
      <c r="BM531" s="36">
        <f t="shared" ca="1" si="107"/>
        <v>38328.12780040098</v>
      </c>
      <c r="BN531" s="36">
        <f t="shared" ca="1" si="108"/>
        <v>38311.628402935879</v>
      </c>
      <c r="BO531" s="36">
        <f t="shared" ca="1" si="109"/>
        <v>38318.0275275768</v>
      </c>
      <c r="BP531" s="36">
        <f t="shared" ca="1" si="110"/>
        <v>38335.577774848491</v>
      </c>
      <c r="BQ531" s="36">
        <f t="shared" ca="1" si="111"/>
        <v>38339.756897788604</v>
      </c>
      <c r="BR531" s="36">
        <f t="shared" ca="1" si="112"/>
        <v>38280.040458738367</v>
      </c>
      <c r="BS531" s="36">
        <f t="shared" ca="1" si="113"/>
        <v>38334.931819222191</v>
      </c>
      <c r="BT531" s="36">
        <f t="shared" ca="1" si="114"/>
        <v>38310.593605091817</v>
      </c>
      <c r="BU531" s="36">
        <f t="shared" ca="1" si="115"/>
        <v>38273.03816777077</v>
      </c>
      <c r="BV531" s="36">
        <f t="shared" ca="1" si="116"/>
        <v>38299.916861342048</v>
      </c>
      <c r="BW531" s="36">
        <f t="shared" ca="1" si="117"/>
        <v>38293.220800163472</v>
      </c>
      <c r="BX531" s="36">
        <f t="shared" ca="1" si="118"/>
        <v>38309.228067028074</v>
      </c>
      <c r="BY531" s="36">
        <f t="shared" ca="1" si="119"/>
        <v>38323.093004594448</v>
      </c>
      <c r="BZ531" s="36">
        <f t="shared" ca="1" si="120"/>
        <v>38309.367210849923</v>
      </c>
      <c r="CA531" s="36">
        <f t="shared" ca="1" si="121"/>
        <v>38292.599419810103</v>
      </c>
      <c r="CB531" s="36">
        <f t="shared" ca="1" si="122"/>
        <v>38339.239126092209</v>
      </c>
      <c r="CC531" s="36">
        <f t="shared" ca="1" si="123"/>
        <v>38306.026780274784</v>
      </c>
      <c r="CD531" s="36">
        <f t="shared" ca="1" si="124"/>
        <v>38337.452714561892</v>
      </c>
      <c r="CE531" s="36">
        <f t="shared" ca="1" si="125"/>
        <v>38313.523376808553</v>
      </c>
      <c r="CF531" s="36">
        <f t="shared" ca="1" si="126"/>
        <v>38312.417889640441</v>
      </c>
      <c r="CG531" s="36">
        <f t="shared" ca="1" si="127"/>
        <v>38303.732336811016</v>
      </c>
      <c r="CH531" s="36">
        <f t="shared" ca="1" si="128"/>
        <v>38284.451161762277</v>
      </c>
      <c r="CI531" s="36">
        <f t="shared" ca="1" si="129"/>
        <v>38315.539468518196</v>
      </c>
      <c r="CJ531" s="36">
        <f t="shared" ca="1" si="130"/>
        <v>38336.050123468551</v>
      </c>
      <c r="CK531" s="36">
        <f t="shared" ca="1" si="131"/>
        <v>38328.068305434288</v>
      </c>
      <c r="CL531" s="36">
        <f t="shared" ca="1" si="132"/>
        <v>38343.882210894706</v>
      </c>
      <c r="CM531" s="36">
        <f t="shared" ca="1" si="133"/>
        <v>38299.101433491895</v>
      </c>
      <c r="CN531" s="36">
        <f t="shared" ca="1" si="134"/>
        <v>38312.121207356933</v>
      </c>
      <c r="CO531" s="36">
        <f t="shared" ca="1" si="135"/>
        <v>38318.073041438482</v>
      </c>
      <c r="CP531" s="36">
        <f t="shared" ca="1" si="136"/>
        <v>38319.17807478489</v>
      </c>
      <c r="CQ531" s="36">
        <f t="shared" ca="1" si="137"/>
        <v>38323.979486425065</v>
      </c>
      <c r="CR531" s="36">
        <f t="shared" ca="1" si="138"/>
        <v>38334.680658999598</v>
      </c>
      <c r="CS531" s="36">
        <f t="shared" ca="1" si="139"/>
        <v>38310.987582150745</v>
      </c>
      <c r="CT531" s="36">
        <f t="shared" ca="1" si="140"/>
        <v>38310.872481700404</v>
      </c>
      <c r="CU531" s="36">
        <f t="shared" ca="1" si="141"/>
        <v>38316.405491902609</v>
      </c>
      <c r="CV531" s="36">
        <f t="shared" ca="1" si="142"/>
        <v>38320.46846345262</v>
      </c>
      <c r="CW531" s="36">
        <f t="shared" ca="1" si="143"/>
        <v>38304.482012779736</v>
      </c>
      <c r="CX531" s="36">
        <f t="shared" ca="1" si="144"/>
        <v>38305.581104431316</v>
      </c>
      <c r="CY531" s="36">
        <f t="shared" ca="1" si="145"/>
        <v>38331.94058699243</v>
      </c>
    </row>
    <row r="532" spans="3:103" x14ac:dyDescent="0.2">
      <c r="C532" s="36">
        <f t="shared" si="45"/>
        <v>1.7499999999999993</v>
      </c>
      <c r="D532" s="36">
        <f t="shared" ca="1" si="46"/>
        <v>40277.074952151605</v>
      </c>
      <c r="E532" s="36">
        <f t="shared" ca="1" si="47"/>
        <v>40257.628616670954</v>
      </c>
      <c r="F532" s="36">
        <f t="shared" ca="1" si="48"/>
        <v>40325.907707287901</v>
      </c>
      <c r="G532" s="36">
        <f t="shared" ca="1" si="49"/>
        <v>40286.900445351544</v>
      </c>
      <c r="H532" s="36">
        <f t="shared" ca="1" si="50"/>
        <v>40312.488550978924</v>
      </c>
      <c r="I532" s="36">
        <f t="shared" ca="1" si="51"/>
        <v>40288.936710867558</v>
      </c>
      <c r="J532" s="36">
        <f t="shared" ca="1" si="52"/>
        <v>40307.614405512941</v>
      </c>
      <c r="K532" s="36">
        <f t="shared" ca="1" si="53"/>
        <v>40261.740819828075</v>
      </c>
      <c r="L532" s="36">
        <f t="shared" ca="1" si="54"/>
        <v>40279.112331024524</v>
      </c>
      <c r="M532" s="36">
        <f t="shared" ca="1" si="55"/>
        <v>40287.295942450211</v>
      </c>
      <c r="N532" s="36">
        <f t="shared" ca="1" si="56"/>
        <v>40289.242239293184</v>
      </c>
      <c r="O532" s="36">
        <f t="shared" ca="1" si="57"/>
        <v>40275.952097197136</v>
      </c>
      <c r="P532" s="36">
        <f t="shared" ca="1" si="58"/>
        <v>40305.784150963598</v>
      </c>
      <c r="Q532" s="36">
        <f t="shared" ca="1" si="59"/>
        <v>40288.532162183343</v>
      </c>
      <c r="R532" s="36">
        <f t="shared" ca="1" si="60"/>
        <v>40284.83844209143</v>
      </c>
      <c r="S532" s="36">
        <f t="shared" ca="1" si="61"/>
        <v>40288.557090034315</v>
      </c>
      <c r="T532" s="36">
        <f t="shared" ca="1" si="62"/>
        <v>40276.066328435882</v>
      </c>
      <c r="U532" s="36">
        <f t="shared" ca="1" si="63"/>
        <v>40302.824591509416</v>
      </c>
      <c r="V532" s="36">
        <f t="shared" ca="1" si="64"/>
        <v>40266.173820209478</v>
      </c>
      <c r="W532" s="36">
        <f t="shared" ca="1" si="65"/>
        <v>40319.204663674769</v>
      </c>
      <c r="X532" s="36">
        <f t="shared" ca="1" si="66"/>
        <v>40306.332286145174</v>
      </c>
      <c r="Y532" s="36">
        <f t="shared" ca="1" si="67"/>
        <v>40281.344749790856</v>
      </c>
      <c r="Z532" s="36">
        <f t="shared" ca="1" si="68"/>
        <v>40282.274049568354</v>
      </c>
      <c r="AA532" s="36">
        <f t="shared" ca="1" si="69"/>
        <v>40300.565805617349</v>
      </c>
      <c r="AB532" s="36">
        <f t="shared" ca="1" si="70"/>
        <v>40270.180449736727</v>
      </c>
      <c r="AC532" s="36">
        <f t="shared" ca="1" si="71"/>
        <v>40271.246578169055</v>
      </c>
      <c r="AD532" s="36">
        <f t="shared" ca="1" si="72"/>
        <v>40288.066393633504</v>
      </c>
      <c r="AE532" s="36">
        <f t="shared" ca="1" si="73"/>
        <v>40289.540495810936</v>
      </c>
      <c r="AF532" s="36">
        <f t="shared" ca="1" si="74"/>
        <v>40271.953654469333</v>
      </c>
      <c r="AG532" s="36">
        <f t="shared" ca="1" si="75"/>
        <v>40286.130776397025</v>
      </c>
      <c r="AH532" s="36">
        <f t="shared" ca="1" si="76"/>
        <v>40308.620246011342</v>
      </c>
      <c r="AI532" s="36">
        <f t="shared" ca="1" si="77"/>
        <v>40271.36310684972</v>
      </c>
      <c r="AJ532" s="36">
        <f t="shared" ca="1" si="78"/>
        <v>40297.402150302136</v>
      </c>
      <c r="AK532" s="36">
        <f t="shared" ca="1" si="79"/>
        <v>40278.388648130298</v>
      </c>
      <c r="AL532" s="36">
        <f t="shared" ca="1" si="80"/>
        <v>40290.468722038226</v>
      </c>
      <c r="AM532" s="36">
        <f t="shared" ca="1" si="81"/>
        <v>40307.405357396179</v>
      </c>
      <c r="AN532" s="36">
        <f t="shared" ca="1" si="82"/>
        <v>40311.854960898563</v>
      </c>
      <c r="AO532" s="36">
        <f t="shared" ca="1" si="83"/>
        <v>40281.186075526995</v>
      </c>
      <c r="AP532" s="36">
        <f t="shared" ca="1" si="84"/>
        <v>40278.130001980615</v>
      </c>
      <c r="AQ532" s="36">
        <f t="shared" ca="1" si="85"/>
        <v>40256.611713509126</v>
      </c>
      <c r="AR532" s="36">
        <f t="shared" ca="1" si="86"/>
        <v>40318.005205666239</v>
      </c>
      <c r="AS532" s="36">
        <f t="shared" ca="1" si="87"/>
        <v>40287.303496448883</v>
      </c>
      <c r="AT532" s="36">
        <f t="shared" ca="1" si="88"/>
        <v>40276.82378746906</v>
      </c>
      <c r="AU532" s="36">
        <f t="shared" ca="1" si="89"/>
        <v>40264.019854297207</v>
      </c>
      <c r="AV532" s="36">
        <f t="shared" ca="1" si="90"/>
        <v>40277.524679572969</v>
      </c>
      <c r="AW532" s="36">
        <f t="shared" ca="1" si="91"/>
        <v>40249.511399286355</v>
      </c>
      <c r="AX532" s="36">
        <f t="shared" ca="1" si="92"/>
        <v>40252.880915918598</v>
      </c>
      <c r="AY532" s="36">
        <f t="shared" ca="1" si="93"/>
        <v>40296.666574385919</v>
      </c>
      <c r="AZ532" s="36">
        <f t="shared" ca="1" si="94"/>
        <v>40298.832700252002</v>
      </c>
      <c r="BA532" s="36">
        <f t="shared" ca="1" si="95"/>
        <v>40279.105026194222</v>
      </c>
      <c r="BB532" s="36">
        <f t="shared" ca="1" si="96"/>
        <v>40265.698316369024</v>
      </c>
      <c r="BC532" s="36">
        <f t="shared" ca="1" si="97"/>
        <v>40271.750941941311</v>
      </c>
      <c r="BD532" s="36">
        <f t="shared" ca="1" si="98"/>
        <v>40310.770090162237</v>
      </c>
      <c r="BE532" s="36">
        <f t="shared" ca="1" si="99"/>
        <v>40305.549086822284</v>
      </c>
      <c r="BF532" s="36">
        <f t="shared" ca="1" si="100"/>
        <v>40325.204043843551</v>
      </c>
      <c r="BG532" s="36">
        <f t="shared" ca="1" si="101"/>
        <v>40279.622482197803</v>
      </c>
      <c r="BH532" s="36">
        <f t="shared" ca="1" si="102"/>
        <v>40277.474807022336</v>
      </c>
      <c r="BI532" s="36">
        <f t="shared" ca="1" si="103"/>
        <v>40280.563177403768</v>
      </c>
      <c r="BJ532" s="36">
        <f t="shared" ca="1" si="104"/>
        <v>40294.243675229023</v>
      </c>
      <c r="BK532" s="36">
        <f t="shared" ca="1" si="105"/>
        <v>40275.79735991684</v>
      </c>
      <c r="BL532" s="36">
        <f t="shared" ca="1" si="106"/>
        <v>40263.535846162005</v>
      </c>
      <c r="BM532" s="36">
        <f t="shared" ca="1" si="107"/>
        <v>40299.071208785928</v>
      </c>
      <c r="BN532" s="36">
        <f t="shared" ca="1" si="108"/>
        <v>40283.188120146115</v>
      </c>
      <c r="BO532" s="36">
        <f t="shared" ca="1" si="109"/>
        <v>40287.82664008376</v>
      </c>
      <c r="BP532" s="36">
        <f t="shared" ca="1" si="110"/>
        <v>40311.230162486041</v>
      </c>
      <c r="BQ532" s="36">
        <f t="shared" ca="1" si="111"/>
        <v>40314.832997259022</v>
      </c>
      <c r="BR532" s="36">
        <f t="shared" ca="1" si="112"/>
        <v>40248.087095674317</v>
      </c>
      <c r="BS532" s="36">
        <f t="shared" ca="1" si="113"/>
        <v>40308.968535790678</v>
      </c>
      <c r="BT532" s="36">
        <f t="shared" ca="1" si="114"/>
        <v>40283.286634290249</v>
      </c>
      <c r="BU532" s="36">
        <f t="shared" ca="1" si="115"/>
        <v>40240.682823865951</v>
      </c>
      <c r="BV532" s="36">
        <f t="shared" ca="1" si="116"/>
        <v>40269.219150368081</v>
      </c>
      <c r="BW532" s="36">
        <f t="shared" ca="1" si="117"/>
        <v>40262.531864983561</v>
      </c>
      <c r="BX532" s="36">
        <f t="shared" ca="1" si="118"/>
        <v>40281.423400551801</v>
      </c>
      <c r="BY532" s="36">
        <f t="shared" ca="1" si="119"/>
        <v>40296.040530590435</v>
      </c>
      <c r="BZ532" s="36">
        <f t="shared" ca="1" si="120"/>
        <v>40279.463982150934</v>
      </c>
      <c r="CA532" s="36">
        <f t="shared" ca="1" si="121"/>
        <v>40262.203595707346</v>
      </c>
      <c r="CB532" s="36">
        <f t="shared" ca="1" si="122"/>
        <v>40313.578861896669</v>
      </c>
      <c r="CC532" s="36">
        <f t="shared" ca="1" si="123"/>
        <v>40276.451985176624</v>
      </c>
      <c r="CD532" s="36">
        <f t="shared" ca="1" si="124"/>
        <v>40311.844922960161</v>
      </c>
      <c r="CE532" s="36">
        <f t="shared" ca="1" si="125"/>
        <v>40286.628288715467</v>
      </c>
      <c r="CF532" s="36">
        <f t="shared" ca="1" si="126"/>
        <v>40284.714347704903</v>
      </c>
      <c r="CG532" s="36">
        <f t="shared" ca="1" si="127"/>
        <v>40274.972554685017</v>
      </c>
      <c r="CH532" s="36">
        <f t="shared" ca="1" si="128"/>
        <v>40252.530079974495</v>
      </c>
      <c r="CI532" s="36">
        <f t="shared" ca="1" si="129"/>
        <v>40285.517824487113</v>
      </c>
      <c r="CJ532" s="36">
        <f t="shared" ca="1" si="130"/>
        <v>40311.255254439857</v>
      </c>
      <c r="CK532" s="36">
        <f t="shared" ca="1" si="131"/>
        <v>40300.608563475158</v>
      </c>
      <c r="CL532" s="36">
        <f t="shared" ca="1" si="132"/>
        <v>40319.051411728076</v>
      </c>
      <c r="CM532" s="36">
        <f t="shared" ca="1" si="133"/>
        <v>40268.063781456476</v>
      </c>
      <c r="CN532" s="36">
        <f t="shared" ca="1" si="134"/>
        <v>40284.315137447797</v>
      </c>
      <c r="CO532" s="36">
        <f t="shared" ca="1" si="135"/>
        <v>40288.684202511788</v>
      </c>
      <c r="CP532" s="36">
        <f t="shared" ca="1" si="136"/>
        <v>40291.89591559751</v>
      </c>
      <c r="CQ532" s="36">
        <f t="shared" ca="1" si="137"/>
        <v>40295.565172312956</v>
      </c>
      <c r="CR532" s="36">
        <f t="shared" ca="1" si="138"/>
        <v>40310.607764953878</v>
      </c>
      <c r="CS532" s="36">
        <f t="shared" ca="1" si="139"/>
        <v>40283.453644361398</v>
      </c>
      <c r="CT532" s="36">
        <f t="shared" ca="1" si="140"/>
        <v>40279.607884172168</v>
      </c>
      <c r="CU532" s="36">
        <f t="shared" ca="1" si="141"/>
        <v>40288.837029973518</v>
      </c>
      <c r="CV532" s="36">
        <f t="shared" ca="1" si="142"/>
        <v>40291.861689417572</v>
      </c>
      <c r="CW532" s="36">
        <f t="shared" ca="1" si="143"/>
        <v>40275.795226672919</v>
      </c>
      <c r="CX532" s="36">
        <f t="shared" ca="1" si="144"/>
        <v>40276.337313331773</v>
      </c>
      <c r="CY532" s="36">
        <f t="shared" ca="1" si="145"/>
        <v>40307.305705589817</v>
      </c>
    </row>
    <row r="533" spans="3:103" x14ac:dyDescent="0.2">
      <c r="C533" s="36">
        <f t="shared" si="45"/>
        <v>1.8333333333333326</v>
      </c>
      <c r="D533" s="36">
        <f t="shared" ca="1" si="46"/>
        <v>42250.319605800651</v>
      </c>
      <c r="E533" s="36">
        <f t="shared" ca="1" si="47"/>
        <v>42226.594530605871</v>
      </c>
      <c r="F533" s="36">
        <f t="shared" ca="1" si="48"/>
        <v>42304.601903691822</v>
      </c>
      <c r="G533" s="36">
        <f t="shared" ca="1" si="49"/>
        <v>42259.055001213354</v>
      </c>
      <c r="H533" s="36">
        <f t="shared" ca="1" si="50"/>
        <v>42287.72226298265</v>
      </c>
      <c r="I533" s="36">
        <f t="shared" ca="1" si="51"/>
        <v>42261.242271366005</v>
      </c>
      <c r="J533" s="36">
        <f t="shared" ca="1" si="52"/>
        <v>42283.833054548108</v>
      </c>
      <c r="K533" s="36">
        <f t="shared" ca="1" si="53"/>
        <v>42233.507077368748</v>
      </c>
      <c r="L533" s="36">
        <f t="shared" ca="1" si="54"/>
        <v>42253.140765340882</v>
      </c>
      <c r="M533" s="36">
        <f t="shared" ca="1" si="55"/>
        <v>42258.038619132167</v>
      </c>
      <c r="N533" s="36">
        <f t="shared" ca="1" si="56"/>
        <v>42264.804363066469</v>
      </c>
      <c r="O533" s="36">
        <f t="shared" ca="1" si="57"/>
        <v>42246.729963594786</v>
      </c>
      <c r="P533" s="36">
        <f t="shared" ca="1" si="58"/>
        <v>42279.334513664908</v>
      </c>
      <c r="Q533" s="36">
        <f t="shared" ca="1" si="59"/>
        <v>42262.167294480118</v>
      </c>
      <c r="R533" s="36">
        <f t="shared" ca="1" si="60"/>
        <v>42257.574442994701</v>
      </c>
      <c r="S533" s="36">
        <f t="shared" ca="1" si="61"/>
        <v>42259.182449956526</v>
      </c>
      <c r="T533" s="36">
        <f t="shared" ca="1" si="62"/>
        <v>42247.92645762318</v>
      </c>
      <c r="U533" s="36">
        <f t="shared" ca="1" si="63"/>
        <v>42278.618047910837</v>
      </c>
      <c r="V533" s="36">
        <f t="shared" ca="1" si="64"/>
        <v>42238.383989110109</v>
      </c>
      <c r="W533" s="36">
        <f t="shared" ca="1" si="65"/>
        <v>42297.080387446578</v>
      </c>
      <c r="X533" s="36">
        <f t="shared" ca="1" si="66"/>
        <v>42279.983379880439</v>
      </c>
      <c r="Y533" s="36">
        <f t="shared" ca="1" si="67"/>
        <v>42252.731140336116</v>
      </c>
      <c r="Z533" s="36">
        <f t="shared" ca="1" si="68"/>
        <v>42255.260190062829</v>
      </c>
      <c r="AA533" s="36">
        <f t="shared" ca="1" si="69"/>
        <v>42273.084890443068</v>
      </c>
      <c r="AB533" s="36">
        <f t="shared" ca="1" si="70"/>
        <v>42241.224847260986</v>
      </c>
      <c r="AC533" s="36">
        <f t="shared" ca="1" si="71"/>
        <v>42243.090579826414</v>
      </c>
      <c r="AD533" s="36">
        <f t="shared" ca="1" si="72"/>
        <v>42262.809556979977</v>
      </c>
      <c r="AE533" s="36">
        <f t="shared" ca="1" si="73"/>
        <v>42264.440543882694</v>
      </c>
      <c r="AF533" s="36">
        <f t="shared" ca="1" si="74"/>
        <v>42242.50021897706</v>
      </c>
      <c r="AG533" s="36">
        <f t="shared" ca="1" si="75"/>
        <v>42258.540729926164</v>
      </c>
      <c r="AH533" s="36">
        <f t="shared" ca="1" si="76"/>
        <v>42285.762252858804</v>
      </c>
      <c r="AI533" s="36">
        <f t="shared" ca="1" si="77"/>
        <v>42241.606256323394</v>
      </c>
      <c r="AJ533" s="36">
        <f t="shared" ca="1" si="78"/>
        <v>42271.968323333414</v>
      </c>
      <c r="AK533" s="36">
        <f t="shared" ca="1" si="79"/>
        <v>42251.211658291053</v>
      </c>
      <c r="AL533" s="36">
        <f t="shared" ca="1" si="80"/>
        <v>42263.898341709661</v>
      </c>
      <c r="AM533" s="36">
        <f t="shared" ca="1" si="81"/>
        <v>42284.049226285533</v>
      </c>
      <c r="AN533" s="36">
        <f t="shared" ca="1" si="82"/>
        <v>42288.384916329822</v>
      </c>
      <c r="AO533" s="36">
        <f t="shared" ca="1" si="83"/>
        <v>42253.128000764795</v>
      </c>
      <c r="AP533" s="36">
        <f t="shared" ca="1" si="84"/>
        <v>42249.838385572359</v>
      </c>
      <c r="AQ533" s="36">
        <f t="shared" ca="1" si="85"/>
        <v>42225.708555517631</v>
      </c>
      <c r="AR533" s="36">
        <f t="shared" ca="1" si="86"/>
        <v>42295.389425668356</v>
      </c>
      <c r="AS533" s="36">
        <f t="shared" ca="1" si="87"/>
        <v>42259.653303036641</v>
      </c>
      <c r="AT533" s="36">
        <f t="shared" ca="1" si="88"/>
        <v>42248.565669486015</v>
      </c>
      <c r="AU533" s="36">
        <f t="shared" ca="1" si="89"/>
        <v>42234.689751541009</v>
      </c>
      <c r="AV533" s="36">
        <f t="shared" ca="1" si="90"/>
        <v>42248.114684905755</v>
      </c>
      <c r="AW533" s="36">
        <f t="shared" ca="1" si="91"/>
        <v>42218.747456565528</v>
      </c>
      <c r="AX533" s="36">
        <f t="shared" ca="1" si="92"/>
        <v>42220.463450919502</v>
      </c>
      <c r="AY533" s="36">
        <f t="shared" ca="1" si="93"/>
        <v>42271.760796222334</v>
      </c>
      <c r="AZ533" s="36">
        <f t="shared" ca="1" si="94"/>
        <v>42274.621475644177</v>
      </c>
      <c r="BA533" s="36">
        <f t="shared" ca="1" si="95"/>
        <v>42249.945292712408</v>
      </c>
      <c r="BB533" s="36">
        <f t="shared" ca="1" si="96"/>
        <v>42236.285966940464</v>
      </c>
      <c r="BC533" s="36">
        <f t="shared" ca="1" si="97"/>
        <v>42243.456219511769</v>
      </c>
      <c r="BD533" s="36">
        <f t="shared" ca="1" si="98"/>
        <v>42286.476498360011</v>
      </c>
      <c r="BE533" s="36">
        <f t="shared" ca="1" si="99"/>
        <v>42278.848720730995</v>
      </c>
      <c r="BF533" s="36">
        <f t="shared" ca="1" si="100"/>
        <v>42303.822763176293</v>
      </c>
      <c r="BG533" s="36">
        <f t="shared" ca="1" si="101"/>
        <v>42252.349647756913</v>
      </c>
      <c r="BH533" s="36">
        <f t="shared" ca="1" si="102"/>
        <v>42250.275314281891</v>
      </c>
      <c r="BI533" s="36">
        <f t="shared" ca="1" si="103"/>
        <v>42252.872153167264</v>
      </c>
      <c r="BJ533" s="36">
        <f t="shared" ca="1" si="104"/>
        <v>42267.411916070872</v>
      </c>
      <c r="BK533" s="36">
        <f t="shared" ca="1" si="105"/>
        <v>42247.305555286955</v>
      </c>
      <c r="BL533" s="36">
        <f t="shared" ca="1" si="106"/>
        <v>42236.073803580228</v>
      </c>
      <c r="BM533" s="36">
        <f t="shared" ca="1" si="107"/>
        <v>42271.115780608685</v>
      </c>
      <c r="BN533" s="36">
        <f t="shared" ca="1" si="108"/>
        <v>42255.396552860424</v>
      </c>
      <c r="BO533" s="36">
        <f t="shared" ca="1" si="109"/>
        <v>42258.759297654433</v>
      </c>
      <c r="BP533" s="36">
        <f t="shared" ca="1" si="110"/>
        <v>42287.464088415778</v>
      </c>
      <c r="BQ533" s="36">
        <f t="shared" ca="1" si="111"/>
        <v>42290.821405099465</v>
      </c>
      <c r="BR533" s="36">
        <f t="shared" ca="1" si="112"/>
        <v>42216.757274736221</v>
      </c>
      <c r="BS533" s="36">
        <f t="shared" ca="1" si="113"/>
        <v>42283.30049438338</v>
      </c>
      <c r="BT533" s="36">
        <f t="shared" ca="1" si="114"/>
        <v>42257.564108772</v>
      </c>
      <c r="BU533" s="36">
        <f t="shared" ca="1" si="115"/>
        <v>42209.057349985989</v>
      </c>
      <c r="BV533" s="36">
        <f t="shared" ca="1" si="116"/>
        <v>42238.86741313347</v>
      </c>
      <c r="BW533" s="36">
        <f t="shared" ca="1" si="117"/>
        <v>42233.56971974628</v>
      </c>
      <c r="BX533" s="36">
        <f t="shared" ca="1" si="118"/>
        <v>42254.400665360678</v>
      </c>
      <c r="BY533" s="36">
        <f t="shared" ca="1" si="119"/>
        <v>42270.224210455344</v>
      </c>
      <c r="BZ533" s="36">
        <f t="shared" ca="1" si="120"/>
        <v>42250.454504405374</v>
      </c>
      <c r="CA533" s="36">
        <f t="shared" ca="1" si="121"/>
        <v>42232.290249214959</v>
      </c>
      <c r="CB533" s="36">
        <f t="shared" ca="1" si="122"/>
        <v>42289.346223687106</v>
      </c>
      <c r="CC533" s="36">
        <f t="shared" ca="1" si="123"/>
        <v>42248.033687957759</v>
      </c>
      <c r="CD533" s="36">
        <f t="shared" ca="1" si="124"/>
        <v>42287.784882513937</v>
      </c>
      <c r="CE533" s="36">
        <f t="shared" ca="1" si="125"/>
        <v>42260.822425194878</v>
      </c>
      <c r="CF533" s="36">
        <f t="shared" ca="1" si="126"/>
        <v>42258.261294527736</v>
      </c>
      <c r="CG533" s="36">
        <f t="shared" ca="1" si="127"/>
        <v>42247.596001255588</v>
      </c>
      <c r="CH533" s="36">
        <f t="shared" ca="1" si="128"/>
        <v>42222.364895196763</v>
      </c>
      <c r="CI533" s="36">
        <f t="shared" ca="1" si="129"/>
        <v>42257.417065316477</v>
      </c>
      <c r="CJ533" s="36">
        <f t="shared" ca="1" si="130"/>
        <v>42287.43513707495</v>
      </c>
      <c r="CK533" s="36">
        <f t="shared" ca="1" si="131"/>
        <v>42273.327977766909</v>
      </c>
      <c r="CL533" s="36">
        <f t="shared" ca="1" si="132"/>
        <v>42295.710310638344</v>
      </c>
      <c r="CM533" s="36">
        <f t="shared" ca="1" si="133"/>
        <v>42237.861255253847</v>
      </c>
      <c r="CN533" s="36">
        <f t="shared" ca="1" si="134"/>
        <v>42257.841999752709</v>
      </c>
      <c r="CO533" s="36">
        <f t="shared" ca="1" si="135"/>
        <v>42260.360394723117</v>
      </c>
      <c r="CP533" s="36">
        <f t="shared" ca="1" si="136"/>
        <v>42265.209213643888</v>
      </c>
      <c r="CQ533" s="36">
        <f t="shared" ca="1" si="137"/>
        <v>42268.601247854305</v>
      </c>
      <c r="CR533" s="36">
        <f t="shared" ca="1" si="138"/>
        <v>42287.210885172113</v>
      </c>
      <c r="CS533" s="36">
        <f t="shared" ca="1" si="139"/>
        <v>42256.752657051205</v>
      </c>
      <c r="CT533" s="36">
        <f t="shared" ca="1" si="140"/>
        <v>42248.519649214039</v>
      </c>
      <c r="CU533" s="36">
        <f t="shared" ca="1" si="141"/>
        <v>42262.743523307079</v>
      </c>
      <c r="CV533" s="36">
        <f t="shared" ca="1" si="142"/>
        <v>42264.098348384403</v>
      </c>
      <c r="CW533" s="36">
        <f t="shared" ca="1" si="143"/>
        <v>42248.913840481102</v>
      </c>
      <c r="CX533" s="36">
        <f t="shared" ca="1" si="144"/>
        <v>42248.682082217543</v>
      </c>
      <c r="CY533" s="36">
        <f t="shared" ca="1" si="145"/>
        <v>42283.774966424549</v>
      </c>
    </row>
    <row r="534" spans="3:103" x14ac:dyDescent="0.2">
      <c r="C534" s="36">
        <f t="shared" si="45"/>
        <v>1.9166666666666659</v>
      </c>
      <c r="D534" s="36">
        <f t="shared" ca="1" si="46"/>
        <v>44225.324387540917</v>
      </c>
      <c r="E534" s="36">
        <f t="shared" ca="1" si="47"/>
        <v>44196.876181818763</v>
      </c>
      <c r="F534" s="36">
        <f t="shared" ca="1" si="48"/>
        <v>44284.43567006386</v>
      </c>
      <c r="G534" s="36">
        <f t="shared" ca="1" si="49"/>
        <v>44231.677170725758</v>
      </c>
      <c r="H534" s="36">
        <f t="shared" ca="1" si="50"/>
        <v>44263.325239366015</v>
      </c>
      <c r="I534" s="36">
        <f t="shared" ca="1" si="51"/>
        <v>44234.451727384483</v>
      </c>
      <c r="J534" s="36">
        <f t="shared" ca="1" si="52"/>
        <v>44262.150415610478</v>
      </c>
      <c r="K534" s="36">
        <f t="shared" ca="1" si="53"/>
        <v>44206.693035942764</v>
      </c>
      <c r="L534" s="36">
        <f t="shared" ca="1" si="54"/>
        <v>44227.905993229877</v>
      </c>
      <c r="M534" s="36">
        <f t="shared" ca="1" si="55"/>
        <v>44230.271515566346</v>
      </c>
      <c r="N534" s="36">
        <f t="shared" ca="1" si="56"/>
        <v>44242.819865891484</v>
      </c>
      <c r="O534" s="36">
        <f t="shared" ca="1" si="57"/>
        <v>44218.193644778818</v>
      </c>
      <c r="P534" s="36">
        <f t="shared" ca="1" si="58"/>
        <v>44254.493500847471</v>
      </c>
      <c r="Q534" s="36">
        <f t="shared" ca="1" si="59"/>
        <v>44236.209251608336</v>
      </c>
      <c r="R534" s="36">
        <f t="shared" ca="1" si="60"/>
        <v>44231.288301076274</v>
      </c>
      <c r="S534" s="36">
        <f t="shared" ca="1" si="61"/>
        <v>44230.47676919285</v>
      </c>
      <c r="T534" s="36">
        <f t="shared" ca="1" si="62"/>
        <v>44220.964183878183</v>
      </c>
      <c r="U534" s="36">
        <f t="shared" ca="1" si="63"/>
        <v>44255.497242781079</v>
      </c>
      <c r="V534" s="36">
        <f t="shared" ca="1" si="64"/>
        <v>44211.665680495935</v>
      </c>
      <c r="W534" s="36">
        <f t="shared" ca="1" si="65"/>
        <v>44275.347473024165</v>
      </c>
      <c r="X534" s="36">
        <f t="shared" ca="1" si="66"/>
        <v>44253.979108099949</v>
      </c>
      <c r="Y534" s="36">
        <f t="shared" ca="1" si="67"/>
        <v>44225.996720160387</v>
      </c>
      <c r="Z534" s="36">
        <f t="shared" ca="1" si="68"/>
        <v>44228.620783227518</v>
      </c>
      <c r="AA534" s="36">
        <f t="shared" ca="1" si="69"/>
        <v>44245.756883003734</v>
      </c>
      <c r="AB534" s="36">
        <f t="shared" ca="1" si="70"/>
        <v>44213.640996688031</v>
      </c>
      <c r="AC534" s="36">
        <f t="shared" ca="1" si="71"/>
        <v>44215.506546599005</v>
      </c>
      <c r="AD534" s="36">
        <f t="shared" ca="1" si="72"/>
        <v>44238.779896756809</v>
      </c>
      <c r="AE534" s="36">
        <f t="shared" ca="1" si="73"/>
        <v>44241.257403833682</v>
      </c>
      <c r="AF534" s="36">
        <f t="shared" ca="1" si="74"/>
        <v>44213.805662088307</v>
      </c>
      <c r="AG534" s="36">
        <f t="shared" ca="1" si="75"/>
        <v>44231.824743351099</v>
      </c>
      <c r="AH534" s="36">
        <f t="shared" ca="1" si="76"/>
        <v>44264.141042877069</v>
      </c>
      <c r="AI534" s="36">
        <f t="shared" ca="1" si="77"/>
        <v>44213.311575335647</v>
      </c>
      <c r="AJ534" s="36">
        <f t="shared" ca="1" si="78"/>
        <v>44248.33303578991</v>
      </c>
      <c r="AK534" s="36">
        <f t="shared" ca="1" si="79"/>
        <v>44224.602583584492</v>
      </c>
      <c r="AL534" s="36">
        <f t="shared" ca="1" si="80"/>
        <v>44238.583347019616</v>
      </c>
      <c r="AM534" s="36">
        <f t="shared" ca="1" si="81"/>
        <v>44261.385630539684</v>
      </c>
      <c r="AN534" s="36">
        <f t="shared" ca="1" si="82"/>
        <v>44267.081670961779</v>
      </c>
      <c r="AO534" s="36">
        <f t="shared" ca="1" si="83"/>
        <v>44225.227056379881</v>
      </c>
      <c r="AP534" s="36">
        <f t="shared" ca="1" si="84"/>
        <v>44222.203502072422</v>
      </c>
      <c r="AQ534" s="36">
        <f t="shared" ca="1" si="85"/>
        <v>44195.767900179046</v>
      </c>
      <c r="AR534" s="36">
        <f t="shared" ca="1" si="86"/>
        <v>44274.606458388203</v>
      </c>
      <c r="AS534" s="36">
        <f t="shared" ca="1" si="87"/>
        <v>44233.349949541167</v>
      </c>
      <c r="AT534" s="36">
        <f t="shared" ca="1" si="88"/>
        <v>44221.373813752631</v>
      </c>
      <c r="AU534" s="36">
        <f t="shared" ca="1" si="89"/>
        <v>44206.170592702845</v>
      </c>
      <c r="AV534" s="36">
        <f t="shared" ca="1" si="90"/>
        <v>44219.355609102837</v>
      </c>
      <c r="AW534" s="36">
        <f t="shared" ca="1" si="91"/>
        <v>44188.777719316196</v>
      </c>
      <c r="AX534" s="36">
        <f t="shared" ca="1" si="92"/>
        <v>44187.848132634696</v>
      </c>
      <c r="AY534" s="36">
        <f t="shared" ca="1" si="93"/>
        <v>44247.173509970547</v>
      </c>
      <c r="AZ534" s="36">
        <f t="shared" ca="1" si="94"/>
        <v>44251.724186060885</v>
      </c>
      <c r="BA534" s="36">
        <f t="shared" ca="1" si="95"/>
        <v>44221.25012646235</v>
      </c>
      <c r="BB534" s="36">
        <f t="shared" ca="1" si="96"/>
        <v>44206.666468967764</v>
      </c>
      <c r="BC534" s="36">
        <f t="shared" ca="1" si="97"/>
        <v>44217.457584910633</v>
      </c>
      <c r="BD534" s="36">
        <f t="shared" ca="1" si="98"/>
        <v>44263.077067025864</v>
      </c>
      <c r="BE534" s="36">
        <f t="shared" ca="1" si="99"/>
        <v>44252.153529878204</v>
      </c>
      <c r="BF534" s="36">
        <f t="shared" ca="1" si="100"/>
        <v>44284.040967164627</v>
      </c>
      <c r="BG534" s="36">
        <f t="shared" ca="1" si="101"/>
        <v>44225.71826525269</v>
      </c>
      <c r="BH534" s="36">
        <f t="shared" ca="1" si="102"/>
        <v>44223.650196294904</v>
      </c>
      <c r="BI534" s="36">
        <f t="shared" ca="1" si="103"/>
        <v>44226.401904169688</v>
      </c>
      <c r="BJ534" s="36">
        <f t="shared" ca="1" si="104"/>
        <v>44242.407297259604</v>
      </c>
      <c r="BK534" s="36">
        <f t="shared" ca="1" si="105"/>
        <v>44220.197557238716</v>
      </c>
      <c r="BL534" s="36">
        <f t="shared" ca="1" si="106"/>
        <v>44208.765926885069</v>
      </c>
      <c r="BM534" s="36">
        <f t="shared" ca="1" si="107"/>
        <v>44244.203805522877</v>
      </c>
      <c r="BN534" s="36">
        <f t="shared" ca="1" si="108"/>
        <v>44228.586545414721</v>
      </c>
      <c r="BO534" s="36">
        <f t="shared" ca="1" si="109"/>
        <v>44231.1070500313</v>
      </c>
      <c r="BP534" s="36">
        <f t="shared" ca="1" si="110"/>
        <v>44265.593363128275</v>
      </c>
      <c r="BQ534" s="36">
        <f t="shared" ca="1" si="111"/>
        <v>44268.557563670176</v>
      </c>
      <c r="BR534" s="36">
        <f t="shared" ca="1" si="112"/>
        <v>44187.850802902969</v>
      </c>
      <c r="BS534" s="36">
        <f t="shared" ca="1" si="113"/>
        <v>44258.798169197777</v>
      </c>
      <c r="BT534" s="36">
        <f t="shared" ca="1" si="114"/>
        <v>44233.306275934417</v>
      </c>
      <c r="BU534" s="36">
        <f t="shared" ca="1" si="115"/>
        <v>44179.02051180882</v>
      </c>
      <c r="BV534" s="36">
        <f t="shared" ca="1" si="116"/>
        <v>44209.26457858715</v>
      </c>
      <c r="BW534" s="36">
        <f t="shared" ca="1" si="117"/>
        <v>44206.384267354762</v>
      </c>
      <c r="BX534" s="36">
        <f t="shared" ca="1" si="118"/>
        <v>44227.793212262688</v>
      </c>
      <c r="BY534" s="36">
        <f t="shared" ca="1" si="119"/>
        <v>44245.730710249423</v>
      </c>
      <c r="BZ534" s="36">
        <f t="shared" ca="1" si="120"/>
        <v>44221.99715329014</v>
      </c>
      <c r="CA534" s="36">
        <f t="shared" ca="1" si="121"/>
        <v>44203.914828300178</v>
      </c>
      <c r="CB534" s="36">
        <f t="shared" ca="1" si="122"/>
        <v>44264.934834046086</v>
      </c>
      <c r="CC534" s="36">
        <f t="shared" ca="1" si="123"/>
        <v>44220.301916865763</v>
      </c>
      <c r="CD534" s="36">
        <f t="shared" ca="1" si="124"/>
        <v>44264.182655491859</v>
      </c>
      <c r="CE534" s="36">
        <f t="shared" ca="1" si="125"/>
        <v>44235.748459423638</v>
      </c>
      <c r="CF534" s="36">
        <f t="shared" ca="1" si="126"/>
        <v>44231.757387667567</v>
      </c>
      <c r="CG534" s="36">
        <f t="shared" ca="1" si="127"/>
        <v>44221.792050942699</v>
      </c>
      <c r="CH534" s="36">
        <f t="shared" ca="1" si="128"/>
        <v>44192.809701236853</v>
      </c>
      <c r="CI534" s="36">
        <f t="shared" ca="1" si="129"/>
        <v>44230.308699708199</v>
      </c>
      <c r="CJ534" s="36">
        <f t="shared" ca="1" si="130"/>
        <v>44264.724919959146</v>
      </c>
      <c r="CK534" s="36">
        <f t="shared" ca="1" si="131"/>
        <v>44246.784528118267</v>
      </c>
      <c r="CL534" s="36">
        <f t="shared" ca="1" si="132"/>
        <v>44273.363306735431</v>
      </c>
      <c r="CM534" s="36">
        <f t="shared" ca="1" si="133"/>
        <v>44208.43603165423</v>
      </c>
      <c r="CN534" s="36">
        <f t="shared" ca="1" si="134"/>
        <v>44233.127683706844</v>
      </c>
      <c r="CO534" s="36">
        <f t="shared" ca="1" si="135"/>
        <v>44233.65531110359</v>
      </c>
      <c r="CP534" s="36">
        <f t="shared" ca="1" si="136"/>
        <v>44239.831909071014</v>
      </c>
      <c r="CQ534" s="36">
        <f t="shared" ca="1" si="137"/>
        <v>44242.606892069773</v>
      </c>
      <c r="CR534" s="36">
        <f t="shared" ca="1" si="138"/>
        <v>44265.099102605578</v>
      </c>
      <c r="CS534" s="36">
        <f t="shared" ca="1" si="139"/>
        <v>44231.586506026164</v>
      </c>
      <c r="CT534" s="36">
        <f t="shared" ca="1" si="140"/>
        <v>44217.504299629145</v>
      </c>
      <c r="CU534" s="36">
        <f t="shared" ca="1" si="141"/>
        <v>44238.035373113838</v>
      </c>
      <c r="CV534" s="36">
        <f t="shared" ca="1" si="142"/>
        <v>44237.539293712784</v>
      </c>
      <c r="CW534" s="36">
        <f t="shared" ca="1" si="143"/>
        <v>44223.147483320892</v>
      </c>
      <c r="CX534" s="36">
        <f t="shared" ca="1" si="144"/>
        <v>44223.341605039539</v>
      </c>
      <c r="CY534" s="36">
        <f t="shared" ca="1" si="145"/>
        <v>44261.384516046033</v>
      </c>
    </row>
    <row r="535" spans="3:103" x14ac:dyDescent="0.2">
      <c r="C535" s="36">
        <f t="shared" si="45"/>
        <v>1.9999999999999991</v>
      </c>
      <c r="D535" s="36">
        <f t="shared" ca="1" si="46"/>
        <v>46200.054718509862</v>
      </c>
      <c r="E535" s="36">
        <f t="shared" ca="1" si="47"/>
        <v>46168.060677186761</v>
      </c>
      <c r="F535" s="36">
        <f t="shared" ca="1" si="48"/>
        <v>46263.732536324023</v>
      </c>
      <c r="G535" s="36">
        <f t="shared" ca="1" si="49"/>
        <v>46204.906674843944</v>
      </c>
      <c r="H535" s="36">
        <f t="shared" ca="1" si="50"/>
        <v>46239.734800221799</v>
      </c>
      <c r="I535" s="36">
        <f t="shared" ca="1" si="51"/>
        <v>46208.740811974749</v>
      </c>
      <c r="J535" s="36">
        <f t="shared" ca="1" si="52"/>
        <v>46242.405522511806</v>
      </c>
      <c r="K535" s="36">
        <f t="shared" ca="1" si="53"/>
        <v>46181.44966308408</v>
      </c>
      <c r="L535" s="36">
        <f t="shared" ca="1" si="54"/>
        <v>46205.101395849822</v>
      </c>
      <c r="M535" s="36">
        <f t="shared" ca="1" si="55"/>
        <v>46204.12040964979</v>
      </c>
      <c r="N535" s="36">
        <f t="shared" ca="1" si="56"/>
        <v>46221.787392723163</v>
      </c>
      <c r="O535" s="36">
        <f t="shared" ca="1" si="57"/>
        <v>46190.200830815731</v>
      </c>
      <c r="P535" s="36">
        <f t="shared" ca="1" si="58"/>
        <v>46231.345708159482</v>
      </c>
      <c r="Q535" s="36">
        <f t="shared" ca="1" si="59"/>
        <v>46212.493675085549</v>
      </c>
      <c r="R535" s="36">
        <f t="shared" ca="1" si="60"/>
        <v>46205.147046021644</v>
      </c>
      <c r="S535" s="36">
        <f t="shared" ca="1" si="61"/>
        <v>46202.518206863337</v>
      </c>
      <c r="T535" s="36">
        <f t="shared" ca="1" si="62"/>
        <v>46195.279117155114</v>
      </c>
      <c r="U535" s="36">
        <f t="shared" ca="1" si="63"/>
        <v>46233.833417700807</v>
      </c>
      <c r="V535" s="36">
        <f t="shared" ca="1" si="64"/>
        <v>46186.026822428546</v>
      </c>
      <c r="W535" s="36">
        <f t="shared" ca="1" si="65"/>
        <v>46254.837436493981</v>
      </c>
      <c r="X535" s="36">
        <f t="shared" ca="1" si="66"/>
        <v>46228.679612324391</v>
      </c>
      <c r="Y535" s="36">
        <f t="shared" ca="1" si="67"/>
        <v>46199.84236893052</v>
      </c>
      <c r="Z535" s="36">
        <f t="shared" ca="1" si="68"/>
        <v>46202.775320781067</v>
      </c>
      <c r="AA535" s="36">
        <f t="shared" ca="1" si="69"/>
        <v>46219.278112791682</v>
      </c>
      <c r="AB535" s="36">
        <f t="shared" ca="1" si="70"/>
        <v>46186.247188905865</v>
      </c>
      <c r="AC535" s="36">
        <f t="shared" ca="1" si="71"/>
        <v>46188.534646004613</v>
      </c>
      <c r="AD535" s="36">
        <f t="shared" ca="1" si="72"/>
        <v>46214.974960471402</v>
      </c>
      <c r="AE535" s="36">
        <f t="shared" ca="1" si="73"/>
        <v>46218.883727139299</v>
      </c>
      <c r="AF535" s="36">
        <f t="shared" ca="1" si="74"/>
        <v>46185.69829002233</v>
      </c>
      <c r="AG535" s="36">
        <f t="shared" ca="1" si="75"/>
        <v>46206.326887794043</v>
      </c>
      <c r="AH535" s="36">
        <f t="shared" ca="1" si="76"/>
        <v>46244.462123282014</v>
      </c>
      <c r="AI535" s="36">
        <f t="shared" ca="1" si="77"/>
        <v>46186.883879061992</v>
      </c>
      <c r="AJ535" s="36">
        <f t="shared" ca="1" si="78"/>
        <v>46225.579169868521</v>
      </c>
      <c r="AK535" s="36">
        <f t="shared" ca="1" si="79"/>
        <v>46199.873450655185</v>
      </c>
      <c r="AL535" s="36">
        <f t="shared" ca="1" si="80"/>
        <v>46213.327048853942</v>
      </c>
      <c r="AM535" s="36">
        <f t="shared" ca="1" si="81"/>
        <v>46239.957783246922</v>
      </c>
      <c r="AN535" s="36">
        <f t="shared" ca="1" si="82"/>
        <v>46246.607259520228</v>
      </c>
      <c r="AO535" s="36">
        <f t="shared" ca="1" si="83"/>
        <v>46198.520196610407</v>
      </c>
      <c r="AP535" s="36">
        <f t="shared" ca="1" si="84"/>
        <v>46195.275051045326</v>
      </c>
      <c r="AQ535" s="36">
        <f t="shared" ca="1" si="85"/>
        <v>46168.037068885853</v>
      </c>
      <c r="AR535" s="36">
        <f t="shared" ca="1" si="86"/>
        <v>46255.02558534815</v>
      </c>
      <c r="AS535" s="36">
        <f t="shared" ca="1" si="87"/>
        <v>46208.354059053265</v>
      </c>
      <c r="AT535" s="36">
        <f t="shared" ca="1" si="88"/>
        <v>46194.827937981812</v>
      </c>
      <c r="AU535" s="36">
        <f t="shared" ca="1" si="89"/>
        <v>46178.092996605897</v>
      </c>
      <c r="AV535" s="36">
        <f t="shared" ca="1" si="90"/>
        <v>46191.471774303813</v>
      </c>
      <c r="AW535" s="36">
        <f t="shared" ca="1" si="91"/>
        <v>46159.783573486849</v>
      </c>
      <c r="AX535" s="36">
        <f t="shared" ca="1" si="92"/>
        <v>46155.745115145779</v>
      </c>
      <c r="AY535" s="36">
        <f t="shared" ca="1" si="93"/>
        <v>46223.275308808385</v>
      </c>
      <c r="AZ535" s="36">
        <f t="shared" ca="1" si="94"/>
        <v>46229.1578023041</v>
      </c>
      <c r="BA535" s="36">
        <f t="shared" ca="1" si="95"/>
        <v>46194.608657757613</v>
      </c>
      <c r="BB535" s="36">
        <f t="shared" ca="1" si="96"/>
        <v>46178.548767810142</v>
      </c>
      <c r="BC535" s="36">
        <f t="shared" ca="1" si="97"/>
        <v>46192.227609873422</v>
      </c>
      <c r="BD535" s="36">
        <f t="shared" ca="1" si="98"/>
        <v>46241.315472865979</v>
      </c>
      <c r="BE535" s="36">
        <f t="shared" ca="1" si="99"/>
        <v>46226.696918277434</v>
      </c>
      <c r="BF535" s="36">
        <f t="shared" ca="1" si="100"/>
        <v>46265.774968981219</v>
      </c>
      <c r="BG535" s="36">
        <f t="shared" ca="1" si="101"/>
        <v>46199.518021859141</v>
      </c>
      <c r="BH535" s="36">
        <f t="shared" ca="1" si="102"/>
        <v>46197.590510881273</v>
      </c>
      <c r="BI535" s="36">
        <f t="shared" ca="1" si="103"/>
        <v>46200.212521125432</v>
      </c>
      <c r="BJ535" s="36">
        <f t="shared" ca="1" si="104"/>
        <v>46218.805425398597</v>
      </c>
      <c r="BK535" s="36">
        <f t="shared" ca="1" si="105"/>
        <v>46193.53587558154</v>
      </c>
      <c r="BL535" s="36">
        <f t="shared" ca="1" si="106"/>
        <v>46183.521262093032</v>
      </c>
      <c r="BM535" s="36">
        <f t="shared" ca="1" si="107"/>
        <v>46218.380180688786</v>
      </c>
      <c r="BN535" s="36">
        <f t="shared" ca="1" si="108"/>
        <v>46202.878162437206</v>
      </c>
      <c r="BO535" s="36">
        <f t="shared" ca="1" si="109"/>
        <v>46203.888709456216</v>
      </c>
      <c r="BP535" s="36">
        <f t="shared" ca="1" si="110"/>
        <v>46245.263708107079</v>
      </c>
      <c r="BQ535" s="36">
        <f t="shared" ca="1" si="111"/>
        <v>46248.28732529519</v>
      </c>
      <c r="BR535" s="36">
        <f t="shared" ca="1" si="112"/>
        <v>46159.910722013265</v>
      </c>
      <c r="BS535" s="36">
        <f t="shared" ca="1" si="113"/>
        <v>46235.453755025774</v>
      </c>
      <c r="BT535" s="36">
        <f t="shared" ca="1" si="114"/>
        <v>46210.536821455709</v>
      </c>
      <c r="BU535" s="36">
        <f t="shared" ca="1" si="115"/>
        <v>46149.822363412473</v>
      </c>
      <c r="BV535" s="36">
        <f t="shared" ca="1" si="116"/>
        <v>46180.25872909397</v>
      </c>
      <c r="BW535" s="36">
        <f t="shared" ca="1" si="117"/>
        <v>46180.368570154111</v>
      </c>
      <c r="BX535" s="36">
        <f t="shared" ca="1" si="118"/>
        <v>46202.120311581144</v>
      </c>
      <c r="BY535" s="36">
        <f t="shared" ca="1" si="119"/>
        <v>46222.576761690194</v>
      </c>
      <c r="BZ535" s="36">
        <f t="shared" ca="1" si="120"/>
        <v>46194.211781146994</v>
      </c>
      <c r="CA535" s="36">
        <f t="shared" ca="1" si="121"/>
        <v>46177.076371356496</v>
      </c>
      <c r="CB535" s="36">
        <f t="shared" ca="1" si="122"/>
        <v>46241.584061709058</v>
      </c>
      <c r="CC535" s="36">
        <f t="shared" ca="1" si="123"/>
        <v>46193.680197929585</v>
      </c>
      <c r="CD535" s="36">
        <f t="shared" ca="1" si="124"/>
        <v>46242.429612767832</v>
      </c>
      <c r="CE535" s="36">
        <f t="shared" ca="1" si="125"/>
        <v>46212.104664229162</v>
      </c>
      <c r="CF535" s="36">
        <f t="shared" ca="1" si="126"/>
        <v>46207.162775398268</v>
      </c>
      <c r="CG535" s="36">
        <f t="shared" ca="1" si="127"/>
        <v>46196.994278075734</v>
      </c>
      <c r="CH535" s="36">
        <f t="shared" ca="1" si="128"/>
        <v>46164.282633769151</v>
      </c>
      <c r="CI535" s="36">
        <f t="shared" ca="1" si="129"/>
        <v>46204.259742679722</v>
      </c>
      <c r="CJ535" s="36">
        <f t="shared" ca="1" si="130"/>
        <v>46243.110160737873</v>
      </c>
      <c r="CK535" s="36">
        <f t="shared" ca="1" si="131"/>
        <v>46222.207491714471</v>
      </c>
      <c r="CL535" s="36">
        <f t="shared" ca="1" si="132"/>
        <v>46253.018907713733</v>
      </c>
      <c r="CM535" s="36">
        <f t="shared" ca="1" si="133"/>
        <v>46179.36905884718</v>
      </c>
      <c r="CN535" s="36">
        <f t="shared" ca="1" si="134"/>
        <v>46209.311725945212</v>
      </c>
      <c r="CO535" s="36">
        <f t="shared" ca="1" si="135"/>
        <v>46207.917433896175</v>
      </c>
      <c r="CP535" s="36">
        <f t="shared" ca="1" si="136"/>
        <v>46215.402636387873</v>
      </c>
      <c r="CQ535" s="36">
        <f t="shared" ca="1" si="137"/>
        <v>46218.87885788914</v>
      </c>
      <c r="CR535" s="36">
        <f t="shared" ca="1" si="138"/>
        <v>46244.596827381756</v>
      </c>
      <c r="CS535" s="36">
        <f t="shared" ca="1" si="139"/>
        <v>46207.47750939495</v>
      </c>
      <c r="CT535" s="36">
        <f t="shared" ca="1" si="140"/>
        <v>46187.496293211676</v>
      </c>
      <c r="CU535" s="36">
        <f t="shared" ca="1" si="141"/>
        <v>46214.950680325397</v>
      </c>
      <c r="CV535" s="36">
        <f t="shared" ca="1" si="142"/>
        <v>46211.295159978516</v>
      </c>
      <c r="CW535" s="36">
        <f t="shared" ca="1" si="143"/>
        <v>46198.239143513951</v>
      </c>
      <c r="CX535" s="36">
        <f t="shared" ca="1" si="144"/>
        <v>46198.947039725608</v>
      </c>
      <c r="CY535" s="36">
        <f t="shared" ca="1" si="145"/>
        <v>46239.834559808107</v>
      </c>
    </row>
    <row r="536" spans="3:103" x14ac:dyDescent="0.2">
      <c r="C536" s="36">
        <f t="shared" si="45"/>
        <v>2.0833333333333326</v>
      </c>
      <c r="D536" s="36">
        <f t="shared" ca="1" si="46"/>
        <v>48547.428769167796</v>
      </c>
      <c r="E536" s="36">
        <f t="shared" ca="1" si="47"/>
        <v>48510.92853647915</v>
      </c>
      <c r="F536" s="36">
        <f t="shared" ca="1" si="48"/>
        <v>48615.199204851611</v>
      </c>
      <c r="G536" s="36">
        <f t="shared" ca="1" si="49"/>
        <v>48550.354899781538</v>
      </c>
      <c r="H536" s="36">
        <f t="shared" ca="1" si="50"/>
        <v>48588.317973334284</v>
      </c>
      <c r="I536" s="36">
        <f t="shared" ca="1" si="51"/>
        <v>48554.354533498597</v>
      </c>
      <c r="J536" s="36">
        <f t="shared" ca="1" si="52"/>
        <v>48594.715777563528</v>
      </c>
      <c r="K536" s="36">
        <f t="shared" ca="1" si="53"/>
        <v>48527.702301637873</v>
      </c>
      <c r="L536" s="36">
        <f t="shared" ca="1" si="54"/>
        <v>48555.233369914975</v>
      </c>
      <c r="M536" s="36">
        <f t="shared" ca="1" si="55"/>
        <v>48549.929409357843</v>
      </c>
      <c r="N536" s="36">
        <f t="shared" ca="1" si="56"/>
        <v>48572.284474640219</v>
      </c>
      <c r="O536" s="36">
        <f t="shared" ca="1" si="57"/>
        <v>48532.816889563408</v>
      </c>
      <c r="P536" s="36">
        <f t="shared" ca="1" si="58"/>
        <v>48578.601419157661</v>
      </c>
      <c r="Q536" s="36">
        <f t="shared" ca="1" si="59"/>
        <v>48559.981471397492</v>
      </c>
      <c r="R536" s="36">
        <f t="shared" ca="1" si="60"/>
        <v>48551.541865955442</v>
      </c>
      <c r="S536" s="36">
        <f t="shared" ca="1" si="61"/>
        <v>48546.269334175988</v>
      </c>
      <c r="T536" s="36">
        <f t="shared" ca="1" si="62"/>
        <v>48542.237320608278</v>
      </c>
      <c r="U536" s="36">
        <f t="shared" ca="1" si="63"/>
        <v>48584.693964138685</v>
      </c>
      <c r="V536" s="36">
        <f t="shared" ca="1" si="64"/>
        <v>48532.725433837855</v>
      </c>
      <c r="W536" s="36">
        <f t="shared" ca="1" si="65"/>
        <v>48606.214427409308</v>
      </c>
      <c r="X536" s="36">
        <f t="shared" ca="1" si="66"/>
        <v>48574.699945394284</v>
      </c>
      <c r="Y536" s="36">
        <f t="shared" ca="1" si="67"/>
        <v>48544.94853165868</v>
      </c>
      <c r="Z536" s="36">
        <f t="shared" ca="1" si="68"/>
        <v>48549.214840989385</v>
      </c>
      <c r="AA536" s="36">
        <f t="shared" ca="1" si="69"/>
        <v>48564.556449511401</v>
      </c>
      <c r="AB536" s="36">
        <f t="shared" ca="1" si="70"/>
        <v>48531.16618273811</v>
      </c>
      <c r="AC536" s="36">
        <f t="shared" ca="1" si="71"/>
        <v>48534.287345579687</v>
      </c>
      <c r="AD536" s="36">
        <f t="shared" ca="1" si="72"/>
        <v>48563.8396273935</v>
      </c>
      <c r="AE536" s="36">
        <f t="shared" ca="1" si="73"/>
        <v>48568.762357839965</v>
      </c>
      <c r="AF536" s="36">
        <f t="shared" ca="1" si="74"/>
        <v>48530.014041345043</v>
      </c>
      <c r="AG536" s="36">
        <f t="shared" ca="1" si="75"/>
        <v>48552.356807129298</v>
      </c>
      <c r="AH536" s="36">
        <f t="shared" ca="1" si="76"/>
        <v>48596.638946151608</v>
      </c>
      <c r="AI536" s="36">
        <f t="shared" ca="1" si="77"/>
        <v>48532.12187859523</v>
      </c>
      <c r="AJ536" s="36">
        <f t="shared" ca="1" si="78"/>
        <v>48573.536061847029</v>
      </c>
      <c r="AK536" s="36">
        <f t="shared" ca="1" si="79"/>
        <v>48546.581162771268</v>
      </c>
      <c r="AL536" s="36">
        <f t="shared" ca="1" si="80"/>
        <v>48559.653371661625</v>
      </c>
      <c r="AM536" s="36">
        <f t="shared" ca="1" si="81"/>
        <v>48591.19317473768</v>
      </c>
      <c r="AN536" s="36">
        <f t="shared" ca="1" si="82"/>
        <v>48597.255290317349</v>
      </c>
      <c r="AO536" s="36">
        <f t="shared" ca="1" si="83"/>
        <v>48543.559289874574</v>
      </c>
      <c r="AP536" s="36">
        <f t="shared" ca="1" si="84"/>
        <v>48539.068448241567</v>
      </c>
      <c r="AQ536" s="36">
        <f t="shared" ca="1" si="85"/>
        <v>48512.177594142559</v>
      </c>
      <c r="AR536" s="36">
        <f t="shared" ca="1" si="86"/>
        <v>48609.279403466171</v>
      </c>
      <c r="AS536" s="36">
        <f t="shared" ca="1" si="87"/>
        <v>48555.484629207567</v>
      </c>
      <c r="AT536" s="36">
        <f t="shared" ca="1" si="88"/>
        <v>48540.160288587445</v>
      </c>
      <c r="AU536" s="36">
        <f t="shared" ca="1" si="89"/>
        <v>48521.798900239126</v>
      </c>
      <c r="AV536" s="36">
        <f t="shared" ca="1" si="90"/>
        <v>48535.243003429445</v>
      </c>
      <c r="AW536" s="36">
        <f t="shared" ca="1" si="91"/>
        <v>48503.548487038628</v>
      </c>
      <c r="AX536" s="36">
        <f t="shared" ca="1" si="92"/>
        <v>48494.662025888385</v>
      </c>
      <c r="AY536" s="36">
        <f t="shared" ca="1" si="93"/>
        <v>48571.336015848719</v>
      </c>
      <c r="AZ536" s="36">
        <f t="shared" ca="1" si="94"/>
        <v>48577.888545848742</v>
      </c>
      <c r="BA536" s="36">
        <f t="shared" ca="1" si="95"/>
        <v>48539.014855299669</v>
      </c>
      <c r="BB536" s="36">
        <f t="shared" ca="1" si="96"/>
        <v>48521.848322462196</v>
      </c>
      <c r="BC536" s="36">
        <f t="shared" ca="1" si="97"/>
        <v>48539.25202790428</v>
      </c>
      <c r="BD536" s="36">
        <f t="shared" ca="1" si="98"/>
        <v>48591.227092234461</v>
      </c>
      <c r="BE536" s="36">
        <f t="shared" ca="1" si="99"/>
        <v>48571.830814703899</v>
      </c>
      <c r="BF536" s="36">
        <f t="shared" ca="1" si="100"/>
        <v>48621.219680875416</v>
      </c>
      <c r="BG536" s="36">
        <f t="shared" ca="1" si="101"/>
        <v>48544.899841998813</v>
      </c>
      <c r="BH536" s="36">
        <f t="shared" ca="1" si="102"/>
        <v>48542.109985291791</v>
      </c>
      <c r="BI536" s="36">
        <f t="shared" ca="1" si="103"/>
        <v>48546.910683696653</v>
      </c>
      <c r="BJ536" s="36">
        <f t="shared" ca="1" si="104"/>
        <v>48567.531375334052</v>
      </c>
      <c r="BK536" s="36">
        <f t="shared" ca="1" si="105"/>
        <v>48538.971668621074</v>
      </c>
      <c r="BL536" s="36">
        <f t="shared" ca="1" si="106"/>
        <v>48530.939848422553</v>
      </c>
      <c r="BM536" s="36">
        <f t="shared" ca="1" si="107"/>
        <v>48564.020195717858</v>
      </c>
      <c r="BN536" s="36">
        <f t="shared" ca="1" si="108"/>
        <v>48548.346440421999</v>
      </c>
      <c r="BO536" s="36">
        <f t="shared" ca="1" si="109"/>
        <v>48547.978141438383</v>
      </c>
      <c r="BP536" s="36">
        <f t="shared" ca="1" si="110"/>
        <v>48596.91885664966</v>
      </c>
      <c r="BQ536" s="36">
        <f t="shared" ca="1" si="111"/>
        <v>48600.386953844849</v>
      </c>
      <c r="BR536" s="36">
        <f t="shared" ca="1" si="112"/>
        <v>48503.508000341659</v>
      </c>
      <c r="BS536" s="36">
        <f t="shared" ca="1" si="113"/>
        <v>48583.693522379144</v>
      </c>
      <c r="BT536" s="36">
        <f t="shared" ca="1" si="114"/>
        <v>48560.777435510943</v>
      </c>
      <c r="BU536" s="36">
        <f t="shared" ca="1" si="115"/>
        <v>48492.952754097372</v>
      </c>
      <c r="BV536" s="36">
        <f t="shared" ca="1" si="116"/>
        <v>48523.050795927724</v>
      </c>
      <c r="BW536" s="36">
        <f t="shared" ca="1" si="117"/>
        <v>48527.089850431592</v>
      </c>
      <c r="BX536" s="36">
        <f t="shared" ca="1" si="118"/>
        <v>48548.330205608618</v>
      </c>
      <c r="BY536" s="36">
        <f t="shared" ca="1" si="119"/>
        <v>48571.005931776257</v>
      </c>
      <c r="BZ536" s="36">
        <f t="shared" ca="1" si="120"/>
        <v>48538.992820889289</v>
      </c>
      <c r="CA536" s="36">
        <f t="shared" ca="1" si="121"/>
        <v>48522.105297081172</v>
      </c>
      <c r="CB536" s="36">
        <f t="shared" ca="1" si="122"/>
        <v>48589.733872083234</v>
      </c>
      <c r="CC536" s="36">
        <f t="shared" ca="1" si="123"/>
        <v>48538.562495016697</v>
      </c>
      <c r="CD536" s="36">
        <f t="shared" ca="1" si="124"/>
        <v>48591.570704017475</v>
      </c>
      <c r="CE536" s="36">
        <f t="shared" ca="1" si="125"/>
        <v>48560.010184431361</v>
      </c>
      <c r="CF536" s="36">
        <f t="shared" ca="1" si="126"/>
        <v>48553.896151054068</v>
      </c>
      <c r="CG536" s="36">
        <f t="shared" ca="1" si="127"/>
        <v>48543.186321714813</v>
      </c>
      <c r="CH536" s="36">
        <f t="shared" ca="1" si="128"/>
        <v>48507.62744881145</v>
      </c>
      <c r="CI536" s="36">
        <f t="shared" ca="1" si="129"/>
        <v>48548.353273366658</v>
      </c>
      <c r="CJ536" s="36">
        <f t="shared" ca="1" si="130"/>
        <v>48594.07603820676</v>
      </c>
      <c r="CK536" s="36">
        <f t="shared" ca="1" si="131"/>
        <v>48569.019189159037</v>
      </c>
      <c r="CL536" s="36">
        <f t="shared" ca="1" si="132"/>
        <v>48604.979017817423</v>
      </c>
      <c r="CM536" s="36">
        <f t="shared" ca="1" si="133"/>
        <v>48521.85461087455</v>
      </c>
      <c r="CN536" s="36">
        <f t="shared" ca="1" si="134"/>
        <v>48557.847845421471</v>
      </c>
      <c r="CO536" s="36">
        <f t="shared" ca="1" si="135"/>
        <v>48553.901663310222</v>
      </c>
      <c r="CP536" s="36">
        <f t="shared" ca="1" si="136"/>
        <v>48562.846572856564</v>
      </c>
      <c r="CQ536" s="36">
        <f t="shared" ca="1" si="137"/>
        <v>48566.614957542763</v>
      </c>
      <c r="CR536" s="36">
        <f t="shared" ca="1" si="138"/>
        <v>48595.902078194151</v>
      </c>
      <c r="CS536" s="36">
        <f t="shared" ca="1" si="139"/>
        <v>48555.636809630305</v>
      </c>
      <c r="CT536" s="36">
        <f t="shared" ca="1" si="140"/>
        <v>48529.564898050317</v>
      </c>
      <c r="CU536" s="36">
        <f t="shared" ca="1" si="141"/>
        <v>48562.810831239731</v>
      </c>
      <c r="CV536" s="36">
        <f t="shared" ca="1" si="142"/>
        <v>48556.412721206179</v>
      </c>
      <c r="CW536" s="36">
        <f t="shared" ca="1" si="143"/>
        <v>48545.417180382057</v>
      </c>
      <c r="CX536" s="36">
        <f t="shared" ca="1" si="144"/>
        <v>48545.464100567056</v>
      </c>
      <c r="CY536" s="36">
        <f t="shared" ca="1" si="145"/>
        <v>48590.400893871483</v>
      </c>
    </row>
    <row r="537" spans="3:103" x14ac:dyDescent="0.2">
      <c r="C537" s="36">
        <f t="shared" si="45"/>
        <v>2.1666666666666661</v>
      </c>
      <c r="D537" s="36">
        <f t="shared" ca="1" si="46"/>
        <v>50895.343093705102</v>
      </c>
      <c r="E537" s="36">
        <f t="shared" ca="1" si="47"/>
        <v>50855.243686174719</v>
      </c>
      <c r="F537" s="36">
        <f t="shared" ca="1" si="48"/>
        <v>50967.349539084295</v>
      </c>
      <c r="G537" s="36">
        <f t="shared" ca="1" si="49"/>
        <v>50896.884558713675</v>
      </c>
      <c r="H537" s="36">
        <f t="shared" ca="1" si="50"/>
        <v>50938.816493928331</v>
      </c>
      <c r="I537" s="36">
        <f t="shared" ca="1" si="51"/>
        <v>50900.830663115274</v>
      </c>
      <c r="J537" s="36">
        <f t="shared" ca="1" si="52"/>
        <v>50949.987203314056</v>
      </c>
      <c r="K537" s="36">
        <f t="shared" ca="1" si="53"/>
        <v>50875.219717773442</v>
      </c>
      <c r="L537" s="36">
        <f t="shared" ca="1" si="54"/>
        <v>50907.308626234852</v>
      </c>
      <c r="M537" s="36">
        <f t="shared" ca="1" si="55"/>
        <v>50898.636633003363</v>
      </c>
      <c r="N537" s="36">
        <f t="shared" ca="1" si="56"/>
        <v>50923.844265830106</v>
      </c>
      <c r="O537" s="36">
        <f t="shared" ca="1" si="57"/>
        <v>50877.186454931718</v>
      </c>
      <c r="P537" s="36">
        <f t="shared" ca="1" si="58"/>
        <v>50928.202835598255</v>
      </c>
      <c r="Q537" s="36">
        <f t="shared" ca="1" si="59"/>
        <v>50909.609892623972</v>
      </c>
      <c r="R537" s="36">
        <f t="shared" ca="1" si="60"/>
        <v>50899.146741699173</v>
      </c>
      <c r="S537" s="36">
        <f t="shared" ca="1" si="61"/>
        <v>50892.004197545895</v>
      </c>
      <c r="T537" s="36">
        <f t="shared" ca="1" si="62"/>
        <v>50890.482408927797</v>
      </c>
      <c r="U537" s="36">
        <f t="shared" ca="1" si="63"/>
        <v>50935.192507432155</v>
      </c>
      <c r="V537" s="36">
        <f t="shared" ca="1" si="64"/>
        <v>50880.78211131382</v>
      </c>
      <c r="W537" s="36">
        <f t="shared" ca="1" si="65"/>
        <v>50959.111016091541</v>
      </c>
      <c r="X537" s="36">
        <f t="shared" ca="1" si="66"/>
        <v>50922.74603816872</v>
      </c>
      <c r="Y537" s="36">
        <f t="shared" ca="1" si="67"/>
        <v>50891.31305653575</v>
      </c>
      <c r="Z537" s="36">
        <f t="shared" ca="1" si="68"/>
        <v>50897.084289878621</v>
      </c>
      <c r="AA537" s="36">
        <f t="shared" ca="1" si="69"/>
        <v>50910.193429543469</v>
      </c>
      <c r="AB537" s="36">
        <f t="shared" ca="1" si="70"/>
        <v>50877.882986609169</v>
      </c>
      <c r="AC537" s="36">
        <f t="shared" ca="1" si="71"/>
        <v>50882.600166543343</v>
      </c>
      <c r="AD537" s="36">
        <f t="shared" ca="1" si="72"/>
        <v>50914.857790115115</v>
      </c>
      <c r="AE537" s="36">
        <f t="shared" ca="1" si="73"/>
        <v>50919.630465359784</v>
      </c>
      <c r="AF537" s="36">
        <f t="shared" ca="1" si="74"/>
        <v>50874.643903835618</v>
      </c>
      <c r="AG537" s="36">
        <f t="shared" ca="1" si="75"/>
        <v>50900.478619716327</v>
      </c>
      <c r="AH537" s="36">
        <f t="shared" ca="1" si="76"/>
        <v>50949.316304522144</v>
      </c>
      <c r="AI537" s="36">
        <f t="shared" ca="1" si="77"/>
        <v>50878.058002424084</v>
      </c>
      <c r="AJ537" s="36">
        <f t="shared" ca="1" si="78"/>
        <v>50922.337416431445</v>
      </c>
      <c r="AK537" s="36">
        <f t="shared" ca="1" si="79"/>
        <v>50893.803558584172</v>
      </c>
      <c r="AL537" s="36">
        <f t="shared" ca="1" si="80"/>
        <v>50906.520410748439</v>
      </c>
      <c r="AM537" s="36">
        <f t="shared" ca="1" si="81"/>
        <v>50944.021350157382</v>
      </c>
      <c r="AN537" s="36">
        <f t="shared" ca="1" si="82"/>
        <v>50948.67756483944</v>
      </c>
      <c r="AO537" s="36">
        <f t="shared" ca="1" si="83"/>
        <v>50889.239833779015</v>
      </c>
      <c r="AP537" s="36">
        <f t="shared" ca="1" si="84"/>
        <v>50883.494350073175</v>
      </c>
      <c r="AQ537" s="36">
        <f t="shared" ca="1" si="85"/>
        <v>50857.675419391329</v>
      </c>
      <c r="AR537" s="36">
        <f t="shared" ca="1" si="86"/>
        <v>50965.383402670363</v>
      </c>
      <c r="AS537" s="36">
        <f t="shared" ca="1" si="87"/>
        <v>50903.898826274228</v>
      </c>
      <c r="AT537" s="36">
        <f t="shared" ca="1" si="88"/>
        <v>50885.955197426723</v>
      </c>
      <c r="AU537" s="36">
        <f t="shared" ca="1" si="89"/>
        <v>50867.066814665348</v>
      </c>
      <c r="AV537" s="36">
        <f t="shared" ca="1" si="90"/>
        <v>50880.775864841438</v>
      </c>
      <c r="AW537" s="36">
        <f t="shared" ca="1" si="91"/>
        <v>50848.023487266393</v>
      </c>
      <c r="AX537" s="36">
        <f t="shared" ca="1" si="92"/>
        <v>50835.023335773498</v>
      </c>
      <c r="AY537" s="36">
        <f t="shared" ca="1" si="93"/>
        <v>50920.972604297633</v>
      </c>
      <c r="AZ537" s="36">
        <f t="shared" ca="1" si="94"/>
        <v>50927.671444640422</v>
      </c>
      <c r="BA537" s="36">
        <f t="shared" ca="1" si="95"/>
        <v>50885.158092984646</v>
      </c>
      <c r="BB537" s="36">
        <f t="shared" ca="1" si="96"/>
        <v>50866.687255122146</v>
      </c>
      <c r="BC537" s="36">
        <f t="shared" ca="1" si="97"/>
        <v>50888.023849040852</v>
      </c>
      <c r="BD537" s="36">
        <f t="shared" ca="1" si="98"/>
        <v>50942.666803844593</v>
      </c>
      <c r="BE537" s="36">
        <f t="shared" ca="1" si="99"/>
        <v>50917.833299485625</v>
      </c>
      <c r="BF537" s="36">
        <f t="shared" ca="1" si="100"/>
        <v>50977.713687032076</v>
      </c>
      <c r="BG537" s="36">
        <f t="shared" ca="1" si="101"/>
        <v>50892.499898370203</v>
      </c>
      <c r="BH537" s="36">
        <f t="shared" ca="1" si="102"/>
        <v>50887.635764142586</v>
      </c>
      <c r="BI537" s="36">
        <f t="shared" ca="1" si="103"/>
        <v>50895.829001782608</v>
      </c>
      <c r="BJ537" s="36">
        <f t="shared" ca="1" si="104"/>
        <v>50917.662517094723</v>
      </c>
      <c r="BK537" s="36">
        <f t="shared" ca="1" si="105"/>
        <v>50885.37638558005</v>
      </c>
      <c r="BL537" s="36">
        <f t="shared" ca="1" si="106"/>
        <v>50880.681611464403</v>
      </c>
      <c r="BM537" s="36">
        <f t="shared" ca="1" si="107"/>
        <v>50910.346568977024</v>
      </c>
      <c r="BN537" s="36">
        <f t="shared" ca="1" si="108"/>
        <v>50895.5091341078</v>
      </c>
      <c r="BO537" s="36">
        <f t="shared" ca="1" si="109"/>
        <v>50893.090947125478</v>
      </c>
      <c r="BP537" s="36">
        <f t="shared" ca="1" si="110"/>
        <v>50950.522464940928</v>
      </c>
      <c r="BQ537" s="36">
        <f t="shared" ca="1" si="111"/>
        <v>50954.080185217535</v>
      </c>
      <c r="BR537" s="36">
        <f t="shared" ca="1" si="112"/>
        <v>50847.84188419392</v>
      </c>
      <c r="BS537" s="36">
        <f t="shared" ca="1" si="113"/>
        <v>50934.116406630776</v>
      </c>
      <c r="BT537" s="36">
        <f t="shared" ca="1" si="114"/>
        <v>50912.320504351526</v>
      </c>
      <c r="BU537" s="36">
        <f t="shared" ca="1" si="115"/>
        <v>50837.409417409363</v>
      </c>
      <c r="BV537" s="36">
        <f t="shared" ca="1" si="116"/>
        <v>50867.659650936352</v>
      </c>
      <c r="BW537" s="36">
        <f t="shared" ca="1" si="117"/>
        <v>50876.114631600052</v>
      </c>
      <c r="BX537" s="36">
        <f t="shared" ca="1" si="118"/>
        <v>50894.788808654972</v>
      </c>
      <c r="BY537" s="36">
        <f t="shared" ca="1" si="119"/>
        <v>50922.922304519969</v>
      </c>
      <c r="BZ537" s="36">
        <f t="shared" ca="1" si="120"/>
        <v>50884.908775252508</v>
      </c>
      <c r="CA537" s="36">
        <f t="shared" ca="1" si="121"/>
        <v>50868.584917673754</v>
      </c>
      <c r="CB537" s="36">
        <f t="shared" ca="1" si="122"/>
        <v>50938.663377584337</v>
      </c>
      <c r="CC537" s="36">
        <f t="shared" ca="1" si="123"/>
        <v>50886.571344139469</v>
      </c>
      <c r="CD537" s="36">
        <f t="shared" ca="1" si="124"/>
        <v>50942.694395762002</v>
      </c>
      <c r="CE537" s="36">
        <f t="shared" ca="1" si="125"/>
        <v>50908.118581130344</v>
      </c>
      <c r="CF537" s="36">
        <f t="shared" ca="1" si="126"/>
        <v>50901.448121510279</v>
      </c>
      <c r="CG537" s="36">
        <f t="shared" ca="1" si="127"/>
        <v>50890.911327778638</v>
      </c>
      <c r="CH537" s="36">
        <f t="shared" ca="1" si="128"/>
        <v>50852.212379962402</v>
      </c>
      <c r="CI537" s="36">
        <f t="shared" ca="1" si="129"/>
        <v>50893.637177009034</v>
      </c>
      <c r="CJ537" s="36">
        <f t="shared" ca="1" si="130"/>
        <v>50946.549809262135</v>
      </c>
      <c r="CK537" s="36">
        <f t="shared" ca="1" si="131"/>
        <v>50916.08852723131</v>
      </c>
      <c r="CL537" s="36">
        <f t="shared" ca="1" si="132"/>
        <v>50959.447416357078</v>
      </c>
      <c r="CM537" s="36">
        <f t="shared" ca="1" si="133"/>
        <v>50865.336279209398</v>
      </c>
      <c r="CN537" s="36">
        <f t="shared" ca="1" si="134"/>
        <v>50907.389903843665</v>
      </c>
      <c r="CO537" s="36">
        <f t="shared" ca="1" si="135"/>
        <v>50901.125928897382</v>
      </c>
      <c r="CP537" s="36">
        <f t="shared" ca="1" si="136"/>
        <v>50910.522682711351</v>
      </c>
      <c r="CQ537" s="36">
        <f t="shared" ca="1" si="137"/>
        <v>50915.137683493507</v>
      </c>
      <c r="CR537" s="36">
        <f t="shared" ca="1" si="138"/>
        <v>50947.796836245085</v>
      </c>
      <c r="CS537" s="36">
        <f t="shared" ca="1" si="139"/>
        <v>50904.447833922262</v>
      </c>
      <c r="CT537" s="36">
        <f t="shared" ca="1" si="140"/>
        <v>50872.746100888202</v>
      </c>
      <c r="CU537" s="36">
        <f t="shared" ca="1" si="141"/>
        <v>50910.939502704059</v>
      </c>
      <c r="CV537" s="36">
        <f t="shared" ca="1" si="142"/>
        <v>50903.296873055711</v>
      </c>
      <c r="CW537" s="36">
        <f t="shared" ca="1" si="143"/>
        <v>50894.423126991678</v>
      </c>
      <c r="CX537" s="36">
        <f t="shared" ca="1" si="144"/>
        <v>50892.946646791665</v>
      </c>
      <c r="CY537" s="36">
        <f t="shared" ca="1" si="145"/>
        <v>50943.015461589552</v>
      </c>
    </row>
    <row r="538" spans="3:103" x14ac:dyDescent="0.2">
      <c r="C538" s="36">
        <f t="shared" si="45"/>
        <v>2.2499999999999996</v>
      </c>
      <c r="D538" s="36">
        <f t="shared" ca="1" si="46"/>
        <v>53243.541174129532</v>
      </c>
      <c r="E538" s="36">
        <f t="shared" ca="1" si="47"/>
        <v>53199.328117869765</v>
      </c>
      <c r="F538" s="36">
        <f t="shared" ca="1" si="48"/>
        <v>53321.166902946083</v>
      </c>
      <c r="G538" s="36">
        <f t="shared" ca="1" si="49"/>
        <v>53244.7941047325</v>
      </c>
      <c r="H538" s="36">
        <f t="shared" ca="1" si="50"/>
        <v>53290.227146626472</v>
      </c>
      <c r="I538" s="36">
        <f t="shared" ca="1" si="51"/>
        <v>53248.648288940276</v>
      </c>
      <c r="J538" s="36">
        <f t="shared" ca="1" si="52"/>
        <v>53307.473863631749</v>
      </c>
      <c r="K538" s="36">
        <f t="shared" ca="1" si="53"/>
        <v>53223.561691842799</v>
      </c>
      <c r="L538" s="36">
        <f t="shared" ca="1" si="54"/>
        <v>53261.213456114543</v>
      </c>
      <c r="M538" s="36">
        <f t="shared" ca="1" si="55"/>
        <v>53249.669223341494</v>
      </c>
      <c r="N538" s="36">
        <f t="shared" ca="1" si="56"/>
        <v>53276.140234197206</v>
      </c>
      <c r="O538" s="36">
        <f t="shared" ca="1" si="57"/>
        <v>53221.752803294883</v>
      </c>
      <c r="P538" s="36">
        <f t="shared" ca="1" si="58"/>
        <v>53280.279668548399</v>
      </c>
      <c r="Q538" s="36">
        <f t="shared" ca="1" si="59"/>
        <v>53260.888557800252</v>
      </c>
      <c r="R538" s="36">
        <f t="shared" ca="1" si="60"/>
        <v>53249.171205484876</v>
      </c>
      <c r="S538" s="36">
        <f t="shared" ca="1" si="61"/>
        <v>53238.427864195561</v>
      </c>
      <c r="T538" s="36">
        <f t="shared" ca="1" si="62"/>
        <v>53241.460262044129</v>
      </c>
      <c r="U538" s="36">
        <f t="shared" ca="1" si="63"/>
        <v>53286.5772166202</v>
      </c>
      <c r="V538" s="36">
        <f t="shared" ca="1" si="64"/>
        <v>53230.223747987249</v>
      </c>
      <c r="W538" s="36">
        <f t="shared" ca="1" si="65"/>
        <v>53314.426312827483</v>
      </c>
      <c r="X538" s="36">
        <f t="shared" ca="1" si="66"/>
        <v>53272.095649863943</v>
      </c>
      <c r="Y538" s="36">
        <f t="shared" ca="1" si="67"/>
        <v>53238.949431342109</v>
      </c>
      <c r="Z538" s="36">
        <f t="shared" ca="1" si="68"/>
        <v>53246.161401915779</v>
      </c>
      <c r="AA538" s="36">
        <f t="shared" ca="1" si="69"/>
        <v>53257.680725412116</v>
      </c>
      <c r="AB538" s="36">
        <f t="shared" ca="1" si="70"/>
        <v>53226.14916746979</v>
      </c>
      <c r="AC538" s="36">
        <f t="shared" ca="1" si="71"/>
        <v>53232.02121336203</v>
      </c>
      <c r="AD538" s="36">
        <f t="shared" ca="1" si="72"/>
        <v>53267.124675798797</v>
      </c>
      <c r="AE538" s="36">
        <f t="shared" ca="1" si="73"/>
        <v>53272.297103394274</v>
      </c>
      <c r="AF538" s="36">
        <f t="shared" ca="1" si="74"/>
        <v>53220.001685962125</v>
      </c>
      <c r="AG538" s="36">
        <f t="shared" ca="1" si="75"/>
        <v>53250.886718742637</v>
      </c>
      <c r="AH538" s="36">
        <f t="shared" ca="1" si="76"/>
        <v>53305.078133130206</v>
      </c>
      <c r="AI538" s="36">
        <f t="shared" ca="1" si="77"/>
        <v>53225.60973976754</v>
      </c>
      <c r="AJ538" s="36">
        <f t="shared" ca="1" si="78"/>
        <v>53272.643889362291</v>
      </c>
      <c r="AK538" s="36">
        <f t="shared" ca="1" si="79"/>
        <v>53242.754356957383</v>
      </c>
      <c r="AL538" s="36">
        <f t="shared" ca="1" si="80"/>
        <v>53253.272261396247</v>
      </c>
      <c r="AM538" s="36">
        <f t="shared" ca="1" si="81"/>
        <v>53298.755512061165</v>
      </c>
      <c r="AN538" s="36">
        <f t="shared" ca="1" si="82"/>
        <v>53303.269063608037</v>
      </c>
      <c r="AO538" s="36">
        <f t="shared" ca="1" si="83"/>
        <v>53234.326453353664</v>
      </c>
      <c r="AP538" s="36">
        <f t="shared" ca="1" si="84"/>
        <v>53228.942063593306</v>
      </c>
      <c r="AQ538" s="36">
        <f t="shared" ca="1" si="85"/>
        <v>53205.045357649891</v>
      </c>
      <c r="AR538" s="36">
        <f t="shared" ca="1" si="86"/>
        <v>53323.870730153052</v>
      </c>
      <c r="AS538" s="36">
        <f t="shared" ca="1" si="87"/>
        <v>53253.685504115274</v>
      </c>
      <c r="AT538" s="36">
        <f t="shared" ca="1" si="88"/>
        <v>53233.091978505057</v>
      </c>
      <c r="AU538" s="36">
        <f t="shared" ca="1" si="89"/>
        <v>53214.049757301931</v>
      </c>
      <c r="AV538" s="36">
        <f t="shared" ca="1" si="90"/>
        <v>53227.358429774387</v>
      </c>
      <c r="AW538" s="36">
        <f t="shared" ca="1" si="91"/>
        <v>53193.376739155501</v>
      </c>
      <c r="AX538" s="36">
        <f t="shared" ca="1" si="92"/>
        <v>53176.010126848952</v>
      </c>
      <c r="AY538" s="36">
        <f t="shared" ca="1" si="93"/>
        <v>53270.232185691493</v>
      </c>
      <c r="AZ538" s="36">
        <f t="shared" ca="1" si="94"/>
        <v>53279.80162273522</v>
      </c>
      <c r="BA538" s="36">
        <f t="shared" ca="1" si="95"/>
        <v>53232.969957964197</v>
      </c>
      <c r="BB538" s="36">
        <f t="shared" ca="1" si="96"/>
        <v>53211.813401161387</v>
      </c>
      <c r="BC538" s="36">
        <f t="shared" ca="1" si="97"/>
        <v>53238.138982981662</v>
      </c>
      <c r="BD538" s="36">
        <f t="shared" ca="1" si="98"/>
        <v>53296.019000763547</v>
      </c>
      <c r="BE538" s="36">
        <f t="shared" ca="1" si="99"/>
        <v>53263.937149413192</v>
      </c>
      <c r="BF538" s="36">
        <f t="shared" ca="1" si="100"/>
        <v>53337.130656977461</v>
      </c>
      <c r="BG538" s="36">
        <f t="shared" ca="1" si="101"/>
        <v>53240.853698653998</v>
      </c>
      <c r="BH538" s="36">
        <f t="shared" ca="1" si="102"/>
        <v>53234.402572911516</v>
      </c>
      <c r="BI538" s="36">
        <f t="shared" ca="1" si="103"/>
        <v>53246.523221799594</v>
      </c>
      <c r="BJ538" s="36">
        <f t="shared" ca="1" si="104"/>
        <v>53269.835326310058</v>
      </c>
      <c r="BK538" s="36">
        <f t="shared" ca="1" si="105"/>
        <v>53232.768812638278</v>
      </c>
      <c r="BL538" s="36">
        <f t="shared" ca="1" si="106"/>
        <v>53232.169269173799</v>
      </c>
      <c r="BM538" s="36">
        <f t="shared" ca="1" si="107"/>
        <v>53258.63104050218</v>
      </c>
      <c r="BN538" s="36">
        <f t="shared" ca="1" si="108"/>
        <v>53244.014459564947</v>
      </c>
      <c r="BO538" s="36">
        <f t="shared" ca="1" si="109"/>
        <v>53238.771547441444</v>
      </c>
      <c r="BP538" s="36">
        <f t="shared" ca="1" si="110"/>
        <v>53305.59664796912</v>
      </c>
      <c r="BQ538" s="36">
        <f t="shared" ca="1" si="111"/>
        <v>53310.022893232424</v>
      </c>
      <c r="BR538" s="36">
        <f t="shared" ca="1" si="112"/>
        <v>53193.600061930782</v>
      </c>
      <c r="BS538" s="36">
        <f t="shared" ca="1" si="113"/>
        <v>53286.276853203577</v>
      </c>
      <c r="BT538" s="36">
        <f t="shared" ca="1" si="114"/>
        <v>53264.741556627974</v>
      </c>
      <c r="BU538" s="36">
        <f t="shared" ca="1" si="115"/>
        <v>53181.944963342743</v>
      </c>
      <c r="BV538" s="36">
        <f t="shared" ca="1" si="116"/>
        <v>53212.72903086622</v>
      </c>
      <c r="BW538" s="36">
        <f t="shared" ca="1" si="117"/>
        <v>53226.727720269788</v>
      </c>
      <c r="BX538" s="36">
        <f t="shared" ca="1" si="118"/>
        <v>53242.115475740233</v>
      </c>
      <c r="BY538" s="36">
        <f t="shared" ca="1" si="119"/>
        <v>53276.218422003149</v>
      </c>
      <c r="BZ538" s="36">
        <f t="shared" ca="1" si="120"/>
        <v>53231.035717704894</v>
      </c>
      <c r="CA538" s="36">
        <f t="shared" ca="1" si="121"/>
        <v>53217.192522566453</v>
      </c>
      <c r="CB538" s="36">
        <f t="shared" ca="1" si="122"/>
        <v>53289.243096903869</v>
      </c>
      <c r="CC538" s="36">
        <f t="shared" ca="1" si="123"/>
        <v>53237.308235187083</v>
      </c>
      <c r="CD538" s="36">
        <f t="shared" ca="1" si="124"/>
        <v>53295.568627831766</v>
      </c>
      <c r="CE538" s="36">
        <f t="shared" ca="1" si="125"/>
        <v>53257.003070994047</v>
      </c>
      <c r="CF538" s="36">
        <f t="shared" ca="1" si="126"/>
        <v>53250.668180572691</v>
      </c>
      <c r="CG538" s="36">
        <f t="shared" ca="1" si="127"/>
        <v>53239.814024349871</v>
      </c>
      <c r="CH538" s="36">
        <f t="shared" ca="1" si="128"/>
        <v>53197.739395957709</v>
      </c>
      <c r="CI538" s="36">
        <f t="shared" ca="1" si="129"/>
        <v>53240.759997157169</v>
      </c>
      <c r="CJ538" s="36">
        <f t="shared" ca="1" si="130"/>
        <v>53301.122224382991</v>
      </c>
      <c r="CK538" s="36">
        <f t="shared" ca="1" si="131"/>
        <v>53265.376062284995</v>
      </c>
      <c r="CL538" s="36">
        <f t="shared" ca="1" si="132"/>
        <v>53316.547252067263</v>
      </c>
      <c r="CM538" s="36">
        <f t="shared" ca="1" si="133"/>
        <v>53209.959785740481</v>
      </c>
      <c r="CN538" s="36">
        <f t="shared" ca="1" si="134"/>
        <v>53257.362245162389</v>
      </c>
      <c r="CO538" s="36">
        <f t="shared" ca="1" si="135"/>
        <v>53249.511330228015</v>
      </c>
      <c r="CP538" s="36">
        <f t="shared" ca="1" si="136"/>
        <v>53259.703332017096</v>
      </c>
      <c r="CQ538" s="36">
        <f t="shared" ca="1" si="137"/>
        <v>53264.759828226284</v>
      </c>
      <c r="CR538" s="36">
        <f t="shared" ca="1" si="138"/>
        <v>53301.355662790404</v>
      </c>
      <c r="CS538" s="36">
        <f t="shared" ca="1" si="139"/>
        <v>53254.358923801592</v>
      </c>
      <c r="CT538" s="36">
        <f t="shared" ca="1" si="140"/>
        <v>53217.842586205232</v>
      </c>
      <c r="CU538" s="36">
        <f t="shared" ca="1" si="141"/>
        <v>53260.386052728587</v>
      </c>
      <c r="CV538" s="36">
        <f t="shared" ca="1" si="142"/>
        <v>53252.582364878348</v>
      </c>
      <c r="CW538" s="36">
        <f t="shared" ca="1" si="143"/>
        <v>53244.338361631126</v>
      </c>
      <c r="CX538" s="36">
        <f t="shared" ca="1" si="144"/>
        <v>53243.429922628842</v>
      </c>
      <c r="CY538" s="36">
        <f t="shared" ca="1" si="145"/>
        <v>53296.378174846301</v>
      </c>
    </row>
    <row r="539" spans="3:103" x14ac:dyDescent="0.2">
      <c r="C539" s="36">
        <f t="shared" si="45"/>
        <v>2.333333333333333</v>
      </c>
      <c r="D539" s="36">
        <f t="shared" ca="1" si="46"/>
        <v>55592.197821432288</v>
      </c>
      <c r="E539" s="36">
        <f t="shared" ca="1" si="47"/>
        <v>55544.832408946822</v>
      </c>
      <c r="F539" s="36">
        <f t="shared" ca="1" si="48"/>
        <v>55675.551790134756</v>
      </c>
      <c r="G539" s="36">
        <f t="shared" ca="1" si="49"/>
        <v>55594.406319074449</v>
      </c>
      <c r="H539" s="36">
        <f t="shared" ca="1" si="50"/>
        <v>55643.749838153824</v>
      </c>
      <c r="I539" s="36">
        <f t="shared" ca="1" si="51"/>
        <v>55597.396824158386</v>
      </c>
      <c r="J539" s="36">
        <f t="shared" ca="1" si="52"/>
        <v>55666.282684410398</v>
      </c>
      <c r="K539" s="36">
        <f t="shared" ca="1" si="53"/>
        <v>55573.187717281777</v>
      </c>
      <c r="L539" s="36">
        <f t="shared" ca="1" si="54"/>
        <v>55616.243615239866</v>
      </c>
      <c r="M539" s="36">
        <f t="shared" ca="1" si="55"/>
        <v>55600.598942029756</v>
      </c>
      <c r="N539" s="36">
        <f t="shared" ca="1" si="56"/>
        <v>55632.24410270623</v>
      </c>
      <c r="O539" s="36">
        <f t="shared" ca="1" si="57"/>
        <v>55567.088758120801</v>
      </c>
      <c r="P539" s="36">
        <f t="shared" ca="1" si="58"/>
        <v>55633.562709629347</v>
      </c>
      <c r="Q539" s="36">
        <f t="shared" ca="1" si="59"/>
        <v>55613.877644246721</v>
      </c>
      <c r="R539" s="36">
        <f t="shared" ca="1" si="60"/>
        <v>55600.904287288649</v>
      </c>
      <c r="S539" s="36">
        <f t="shared" ca="1" si="61"/>
        <v>55586.577026721192</v>
      </c>
      <c r="T539" s="36">
        <f t="shared" ca="1" si="62"/>
        <v>55593.483889582152</v>
      </c>
      <c r="U539" s="36">
        <f t="shared" ca="1" si="63"/>
        <v>55638.721423569135</v>
      </c>
      <c r="V539" s="36">
        <f t="shared" ca="1" si="64"/>
        <v>55580.005119052461</v>
      </c>
      <c r="W539" s="36">
        <f t="shared" ca="1" si="65"/>
        <v>55671.867271853145</v>
      </c>
      <c r="X539" s="36">
        <f t="shared" ca="1" si="66"/>
        <v>55622.335663614293</v>
      </c>
      <c r="Y539" s="36">
        <f t="shared" ca="1" si="67"/>
        <v>55587.898170434237</v>
      </c>
      <c r="Z539" s="36">
        <f t="shared" ca="1" si="68"/>
        <v>55595.914975806823</v>
      </c>
      <c r="AA539" s="36">
        <f t="shared" ca="1" si="69"/>
        <v>55606.068820154913</v>
      </c>
      <c r="AB539" s="36">
        <f t="shared" ca="1" si="70"/>
        <v>55574.789975099549</v>
      </c>
      <c r="AC539" s="36">
        <f t="shared" ca="1" si="71"/>
        <v>55582.424668771615</v>
      </c>
      <c r="AD539" s="36">
        <f t="shared" ca="1" si="72"/>
        <v>55621.548881404844</v>
      </c>
      <c r="AE539" s="36">
        <f t="shared" ca="1" si="73"/>
        <v>55626.195069649839</v>
      </c>
      <c r="AF539" s="36">
        <f t="shared" ca="1" si="74"/>
        <v>55565.621137644273</v>
      </c>
      <c r="AG539" s="36">
        <f t="shared" ca="1" si="75"/>
        <v>55602.154520802149</v>
      </c>
      <c r="AH539" s="36">
        <f t="shared" ca="1" si="76"/>
        <v>55662.990371584492</v>
      </c>
      <c r="AI539" s="36">
        <f t="shared" ca="1" si="77"/>
        <v>55574.950618379647</v>
      </c>
      <c r="AJ539" s="36">
        <f t="shared" ca="1" si="78"/>
        <v>55624.402212400448</v>
      </c>
      <c r="AK539" s="36">
        <f t="shared" ca="1" si="79"/>
        <v>55592.794511377775</v>
      </c>
      <c r="AL539" s="36">
        <f t="shared" ca="1" si="80"/>
        <v>55600.760085346636</v>
      </c>
      <c r="AM539" s="36">
        <f t="shared" ca="1" si="81"/>
        <v>55653.782468377532</v>
      </c>
      <c r="AN539" s="36">
        <f t="shared" ca="1" si="82"/>
        <v>55658.553498600384</v>
      </c>
      <c r="AO539" s="36">
        <f t="shared" ca="1" si="83"/>
        <v>55581.077136270054</v>
      </c>
      <c r="AP539" s="36">
        <f t="shared" ca="1" si="84"/>
        <v>55575.419080552783</v>
      </c>
      <c r="AQ539" s="36">
        <f t="shared" ca="1" si="85"/>
        <v>55554.34330086573</v>
      </c>
      <c r="AR539" s="36">
        <f t="shared" ca="1" si="86"/>
        <v>55683.393935354048</v>
      </c>
      <c r="AS539" s="36">
        <f t="shared" ca="1" si="87"/>
        <v>55605.785664417162</v>
      </c>
      <c r="AT539" s="36">
        <f t="shared" ca="1" si="88"/>
        <v>55581.629911113363</v>
      </c>
      <c r="AU539" s="36">
        <f t="shared" ca="1" si="89"/>
        <v>55560.820288503084</v>
      </c>
      <c r="AV539" s="36">
        <f t="shared" ca="1" si="90"/>
        <v>55575.070319368424</v>
      </c>
      <c r="AW539" s="36">
        <f t="shared" ca="1" si="91"/>
        <v>55540.241129916387</v>
      </c>
      <c r="AX539" s="36">
        <f t="shared" ca="1" si="92"/>
        <v>55518.27472461127</v>
      </c>
      <c r="AY539" s="36">
        <f t="shared" ca="1" si="93"/>
        <v>55621.300701435037</v>
      </c>
      <c r="AZ539" s="36">
        <f t="shared" ca="1" si="94"/>
        <v>55634.151710849823</v>
      </c>
      <c r="BA539" s="36">
        <f t="shared" ca="1" si="95"/>
        <v>55581.174576778365</v>
      </c>
      <c r="BB539" s="36">
        <f t="shared" ca="1" si="96"/>
        <v>55558.594757076316</v>
      </c>
      <c r="BC539" s="36">
        <f t="shared" ca="1" si="97"/>
        <v>55589.051531562269</v>
      </c>
      <c r="BD539" s="36">
        <f t="shared" ca="1" si="98"/>
        <v>55651.025960559607</v>
      </c>
      <c r="BE539" s="36">
        <f t="shared" ca="1" si="99"/>
        <v>55611.436034702972</v>
      </c>
      <c r="BF539" s="36">
        <f t="shared" ca="1" si="100"/>
        <v>55697.821286898354</v>
      </c>
      <c r="BG539" s="36">
        <f t="shared" ca="1" si="101"/>
        <v>55590.655760326503</v>
      </c>
      <c r="BH539" s="36">
        <f t="shared" ca="1" si="102"/>
        <v>55580.905520429624</v>
      </c>
      <c r="BI539" s="36">
        <f t="shared" ca="1" si="103"/>
        <v>55599.094755209553</v>
      </c>
      <c r="BJ539" s="36">
        <f t="shared" ca="1" si="104"/>
        <v>55622.902578859466</v>
      </c>
      <c r="BK539" s="36">
        <f t="shared" ca="1" si="105"/>
        <v>55582.031742508829</v>
      </c>
      <c r="BL539" s="36">
        <f t="shared" ca="1" si="106"/>
        <v>55584.734519587997</v>
      </c>
      <c r="BM539" s="36">
        <f t="shared" ca="1" si="107"/>
        <v>55609.047329134861</v>
      </c>
      <c r="BN539" s="36">
        <f t="shared" ca="1" si="108"/>
        <v>55593.96994489355</v>
      </c>
      <c r="BO539" s="36">
        <f t="shared" ca="1" si="109"/>
        <v>55586.235663087828</v>
      </c>
      <c r="BP539" s="36">
        <f t="shared" ca="1" si="110"/>
        <v>55662.044258998576</v>
      </c>
      <c r="BQ539" s="36">
        <f t="shared" ca="1" si="111"/>
        <v>55668.09777396026</v>
      </c>
      <c r="BR539" s="36">
        <f t="shared" ca="1" si="112"/>
        <v>55539.852294143202</v>
      </c>
      <c r="BS539" s="36">
        <f t="shared" ca="1" si="113"/>
        <v>55640.064117870854</v>
      </c>
      <c r="BT539" s="36">
        <f t="shared" ca="1" si="114"/>
        <v>55619.585836579252</v>
      </c>
      <c r="BU539" s="36">
        <f t="shared" ca="1" si="115"/>
        <v>55527.827795483659</v>
      </c>
      <c r="BV539" s="36">
        <f t="shared" ca="1" si="116"/>
        <v>55558.606819841407</v>
      </c>
      <c r="BW539" s="36">
        <f t="shared" ca="1" si="117"/>
        <v>55578.800106957555</v>
      </c>
      <c r="BX539" s="36">
        <f t="shared" ca="1" si="118"/>
        <v>55590.96540555502</v>
      </c>
      <c r="BY539" s="36">
        <f t="shared" ca="1" si="119"/>
        <v>55629.766790134869</v>
      </c>
      <c r="BZ539" s="36">
        <f t="shared" ca="1" si="120"/>
        <v>55577.952060655458</v>
      </c>
      <c r="CA539" s="36">
        <f t="shared" ca="1" si="121"/>
        <v>55567.613259604659</v>
      </c>
      <c r="CB539" s="36">
        <f t="shared" ca="1" si="122"/>
        <v>55639.37281739281</v>
      </c>
      <c r="CC539" s="36">
        <f t="shared" ca="1" si="123"/>
        <v>55590.082746904336</v>
      </c>
      <c r="CD539" s="36">
        <f t="shared" ca="1" si="124"/>
        <v>55651.60341999105</v>
      </c>
      <c r="CE539" s="36">
        <f t="shared" ca="1" si="125"/>
        <v>55607.058097045759</v>
      </c>
      <c r="CF539" s="36">
        <f t="shared" ca="1" si="126"/>
        <v>55601.497696926461</v>
      </c>
      <c r="CG539" s="36">
        <f t="shared" ca="1" si="127"/>
        <v>55590.241352706667</v>
      </c>
      <c r="CH539" s="36">
        <f t="shared" ca="1" si="128"/>
        <v>55543.318254293285</v>
      </c>
      <c r="CI539" s="36">
        <f t="shared" ca="1" si="129"/>
        <v>55590.091310974523</v>
      </c>
      <c r="CJ539" s="36">
        <f t="shared" ca="1" si="130"/>
        <v>55657.957991936157</v>
      </c>
      <c r="CK539" s="36">
        <f t="shared" ca="1" si="131"/>
        <v>55615.864983437925</v>
      </c>
      <c r="CL539" s="36">
        <f t="shared" ca="1" si="132"/>
        <v>55675.049160018098</v>
      </c>
      <c r="CM539" s="36">
        <f t="shared" ca="1" si="133"/>
        <v>55555.142087103166</v>
      </c>
      <c r="CN539" s="36">
        <f t="shared" ca="1" si="134"/>
        <v>55610.474920147361</v>
      </c>
      <c r="CO539" s="36">
        <f t="shared" ca="1" si="135"/>
        <v>55598.375852712685</v>
      </c>
      <c r="CP539" s="36">
        <f t="shared" ca="1" si="136"/>
        <v>55609.45274415733</v>
      </c>
      <c r="CQ539" s="36">
        <f t="shared" ca="1" si="137"/>
        <v>55616.450264213054</v>
      </c>
      <c r="CR539" s="36">
        <f t="shared" ca="1" si="138"/>
        <v>55655.832930193334</v>
      </c>
      <c r="CS539" s="36">
        <f t="shared" ca="1" si="139"/>
        <v>55605.609920925788</v>
      </c>
      <c r="CT539" s="36">
        <f t="shared" ca="1" si="140"/>
        <v>55563.540419498117</v>
      </c>
      <c r="CU539" s="36">
        <f t="shared" ca="1" si="141"/>
        <v>55611.455080481821</v>
      </c>
      <c r="CV539" s="36">
        <f t="shared" ca="1" si="142"/>
        <v>55603.296175639865</v>
      </c>
      <c r="CW539" s="36">
        <f t="shared" ca="1" si="143"/>
        <v>55594.659013954988</v>
      </c>
      <c r="CX539" s="36">
        <f t="shared" ca="1" si="144"/>
        <v>55595.829517308397</v>
      </c>
      <c r="CY539" s="36">
        <f t="shared" ca="1" si="145"/>
        <v>55652.101392502802</v>
      </c>
    </row>
    <row r="540" spans="3:103" x14ac:dyDescent="0.2">
      <c r="C540" s="36">
        <f t="shared" si="45"/>
        <v>2.4166666666666665</v>
      </c>
      <c r="D540" s="36">
        <f t="shared" ca="1" si="46"/>
        <v>57942.760758012591</v>
      </c>
      <c r="E540" s="36">
        <f t="shared" ca="1" si="47"/>
        <v>57892.000163349367</v>
      </c>
      <c r="F540" s="36">
        <f t="shared" ca="1" si="48"/>
        <v>58031.414231477771</v>
      </c>
      <c r="G540" s="36">
        <f t="shared" ca="1" si="49"/>
        <v>57944.634996324923</v>
      </c>
      <c r="H540" s="36">
        <f t="shared" ca="1" si="50"/>
        <v>57997.479888849608</v>
      </c>
      <c r="I540" s="36">
        <f t="shared" ca="1" si="51"/>
        <v>57947.022047163096</v>
      </c>
      <c r="J540" s="36">
        <f t="shared" ca="1" si="52"/>
        <v>58025.6880011783</v>
      </c>
      <c r="K540" s="36">
        <f t="shared" ca="1" si="53"/>
        <v>57923.691116761634</v>
      </c>
      <c r="L540" s="36">
        <f t="shared" ca="1" si="54"/>
        <v>57972.647182768436</v>
      </c>
      <c r="M540" s="36">
        <f t="shared" ca="1" si="55"/>
        <v>57952.81377949017</v>
      </c>
      <c r="N540" s="36">
        <f t="shared" ca="1" si="56"/>
        <v>57989.297474923114</v>
      </c>
      <c r="O540" s="36">
        <f t="shared" ca="1" si="57"/>
        <v>57913.122722708235</v>
      </c>
      <c r="P540" s="36">
        <f t="shared" ca="1" si="58"/>
        <v>57988.211379123459</v>
      </c>
      <c r="Q540" s="36">
        <f t="shared" ca="1" si="59"/>
        <v>57969.06786294809</v>
      </c>
      <c r="R540" s="36">
        <f t="shared" ca="1" si="60"/>
        <v>57954.478892926869</v>
      </c>
      <c r="S540" s="36">
        <f t="shared" ca="1" si="61"/>
        <v>57935.743273485183</v>
      </c>
      <c r="T540" s="36">
        <f t="shared" ca="1" si="62"/>
        <v>57945.864385031731</v>
      </c>
      <c r="U540" s="36">
        <f t="shared" ca="1" si="63"/>
        <v>57992.828185556573</v>
      </c>
      <c r="V540" s="36">
        <f t="shared" ca="1" si="64"/>
        <v>57930.751909976141</v>
      </c>
      <c r="W540" s="36">
        <f t="shared" ca="1" si="65"/>
        <v>58031.079379390889</v>
      </c>
      <c r="X540" s="36">
        <f t="shared" ca="1" si="66"/>
        <v>57974.049512479956</v>
      </c>
      <c r="Y540" s="36">
        <f t="shared" ca="1" si="67"/>
        <v>57937.557843601455</v>
      </c>
      <c r="Z540" s="36">
        <f t="shared" ca="1" si="68"/>
        <v>57947.191585450004</v>
      </c>
      <c r="AA540" s="36">
        <f t="shared" ca="1" si="69"/>
        <v>57955.89428636893</v>
      </c>
      <c r="AB540" s="36">
        <f t="shared" ca="1" si="70"/>
        <v>57925.50759427587</v>
      </c>
      <c r="AC540" s="36">
        <f t="shared" ca="1" si="71"/>
        <v>57933.034238891581</v>
      </c>
      <c r="AD540" s="36">
        <f t="shared" ca="1" si="72"/>
        <v>57976.074376654971</v>
      </c>
      <c r="AE540" s="36">
        <f t="shared" ca="1" si="73"/>
        <v>57980.211433711855</v>
      </c>
      <c r="AF540" s="36">
        <f t="shared" ca="1" si="74"/>
        <v>57912.450695251733</v>
      </c>
      <c r="AG540" s="36">
        <f t="shared" ca="1" si="75"/>
        <v>57954.811237257338</v>
      </c>
      <c r="AH540" s="36">
        <f t="shared" ca="1" si="76"/>
        <v>58022.79661424506</v>
      </c>
      <c r="AI540" s="36">
        <f t="shared" ca="1" si="77"/>
        <v>57926.086061308793</v>
      </c>
      <c r="AJ540" s="36">
        <f t="shared" ca="1" si="78"/>
        <v>57978.561102131855</v>
      </c>
      <c r="AK540" s="36">
        <f t="shared" ca="1" si="79"/>
        <v>57943.688582564158</v>
      </c>
      <c r="AL540" s="36">
        <f t="shared" ca="1" si="80"/>
        <v>57948.326652118376</v>
      </c>
      <c r="AM540" s="36">
        <f t="shared" ca="1" si="81"/>
        <v>58010.584436158148</v>
      </c>
      <c r="AN540" s="36">
        <f t="shared" ca="1" si="82"/>
        <v>58015.037570425426</v>
      </c>
      <c r="AO540" s="36">
        <f t="shared" ca="1" si="83"/>
        <v>57928.697696088697</v>
      </c>
      <c r="AP540" s="36">
        <f t="shared" ca="1" si="84"/>
        <v>57924.163622442597</v>
      </c>
      <c r="AQ540" s="36">
        <f t="shared" ca="1" si="85"/>
        <v>57905.650829978011</v>
      </c>
      <c r="AR540" s="36">
        <f t="shared" ca="1" si="86"/>
        <v>58045.207962457876</v>
      </c>
      <c r="AS540" s="36">
        <f t="shared" ca="1" si="87"/>
        <v>57958.950425090348</v>
      </c>
      <c r="AT540" s="36">
        <f t="shared" ca="1" si="88"/>
        <v>57931.331535129852</v>
      </c>
      <c r="AU540" s="36">
        <f t="shared" ca="1" si="89"/>
        <v>57908.943566870999</v>
      </c>
      <c r="AV540" s="36">
        <f t="shared" ca="1" si="90"/>
        <v>57923.106939654761</v>
      </c>
      <c r="AW540" s="36">
        <f t="shared" ca="1" si="91"/>
        <v>57887.231974401322</v>
      </c>
      <c r="AX540" s="36">
        <f t="shared" ca="1" si="92"/>
        <v>57861.838348445825</v>
      </c>
      <c r="AY540" s="36">
        <f t="shared" ca="1" si="93"/>
        <v>57972.786244470662</v>
      </c>
      <c r="AZ540" s="36">
        <f t="shared" ca="1" si="94"/>
        <v>57991.215853054695</v>
      </c>
      <c r="BA540" s="36">
        <f t="shared" ca="1" si="95"/>
        <v>57931.823453005847</v>
      </c>
      <c r="BB540" s="36">
        <f t="shared" ca="1" si="96"/>
        <v>57907.372045262236</v>
      </c>
      <c r="BC540" s="36">
        <f t="shared" ca="1" si="97"/>
        <v>57942.215817460572</v>
      </c>
      <c r="BD540" s="36">
        <f t="shared" ca="1" si="98"/>
        <v>58005.902864235293</v>
      </c>
      <c r="BE540" s="36">
        <f t="shared" ca="1" si="99"/>
        <v>57960.712174437023</v>
      </c>
      <c r="BF540" s="36">
        <f t="shared" ca="1" si="100"/>
        <v>58060.521863711707</v>
      </c>
      <c r="BG540" s="36">
        <f t="shared" ca="1" si="101"/>
        <v>57941.652571430102</v>
      </c>
      <c r="BH540" s="36">
        <f t="shared" ca="1" si="102"/>
        <v>57928.404570746818</v>
      </c>
      <c r="BI540" s="36">
        <f t="shared" ca="1" si="103"/>
        <v>57952.144947234199</v>
      </c>
      <c r="BJ540" s="36">
        <f t="shared" ca="1" si="104"/>
        <v>57975.870548815408</v>
      </c>
      <c r="BK540" s="36">
        <f t="shared" ca="1" si="105"/>
        <v>57931.425503908329</v>
      </c>
      <c r="BL540" s="36">
        <f t="shared" ca="1" si="106"/>
        <v>57937.99017224789</v>
      </c>
      <c r="BM540" s="36">
        <f t="shared" ca="1" si="107"/>
        <v>57959.864607822936</v>
      </c>
      <c r="BN540" s="36">
        <f t="shared" ca="1" si="108"/>
        <v>57945.413472519664</v>
      </c>
      <c r="BO540" s="36">
        <f t="shared" ca="1" si="109"/>
        <v>57934.063673246259</v>
      </c>
      <c r="BP540" s="36">
        <f t="shared" ca="1" si="110"/>
        <v>58018.751143968402</v>
      </c>
      <c r="BQ540" s="36">
        <f t="shared" ca="1" si="111"/>
        <v>58027.144235819396</v>
      </c>
      <c r="BR540" s="36">
        <f t="shared" ca="1" si="112"/>
        <v>57886.482330792955</v>
      </c>
      <c r="BS540" s="36">
        <f t="shared" ca="1" si="113"/>
        <v>57994.440336549633</v>
      </c>
      <c r="BT540" s="36">
        <f t="shared" ca="1" si="114"/>
        <v>57975.291306131949</v>
      </c>
      <c r="BU540" s="36">
        <f t="shared" ca="1" si="115"/>
        <v>57874.941876984027</v>
      </c>
      <c r="BV540" s="36">
        <f t="shared" ca="1" si="116"/>
        <v>57905.003281188896</v>
      </c>
      <c r="BW540" s="36">
        <f t="shared" ca="1" si="117"/>
        <v>57932.669517915354</v>
      </c>
      <c r="BX540" s="36">
        <f t="shared" ca="1" si="118"/>
        <v>57941.113863035105</v>
      </c>
      <c r="BY540" s="36">
        <f t="shared" ca="1" si="119"/>
        <v>57985.05583826475</v>
      </c>
      <c r="BZ540" s="36">
        <f t="shared" ca="1" si="120"/>
        <v>57925.637832538036</v>
      </c>
      <c r="CA540" s="36">
        <f t="shared" ca="1" si="121"/>
        <v>57919.632252440366</v>
      </c>
      <c r="CB540" s="36">
        <f t="shared" ca="1" si="122"/>
        <v>57991.039536687196</v>
      </c>
      <c r="CC540" s="36">
        <f t="shared" ca="1" si="123"/>
        <v>57945.673439457743</v>
      </c>
      <c r="CD540" s="36">
        <f t="shared" ca="1" si="124"/>
        <v>58008.957376353908</v>
      </c>
      <c r="CE540" s="36">
        <f t="shared" ca="1" si="125"/>
        <v>57958.524888618922</v>
      </c>
      <c r="CF540" s="36">
        <f t="shared" ca="1" si="126"/>
        <v>57954.818092474474</v>
      </c>
      <c r="CG540" s="36">
        <f t="shared" ca="1" si="127"/>
        <v>57941.505079539624</v>
      </c>
      <c r="CH540" s="36">
        <f t="shared" ca="1" si="128"/>
        <v>57890.969373516578</v>
      </c>
      <c r="CI540" s="36">
        <f t="shared" ca="1" si="129"/>
        <v>57941.769598810737</v>
      </c>
      <c r="CJ540" s="36">
        <f t="shared" ca="1" si="130"/>
        <v>58014.728490251728</v>
      </c>
      <c r="CK540" s="36">
        <f t="shared" ca="1" si="131"/>
        <v>57966.216214864588</v>
      </c>
      <c r="CL540" s="36">
        <f t="shared" ca="1" si="132"/>
        <v>58034.965819937046</v>
      </c>
      <c r="CM540" s="36">
        <f t="shared" ca="1" si="133"/>
        <v>57901.191495265739</v>
      </c>
      <c r="CN540" s="36">
        <f t="shared" ca="1" si="134"/>
        <v>57965.678696403374</v>
      </c>
      <c r="CO540" s="36">
        <f t="shared" ca="1" si="135"/>
        <v>57949.822368719811</v>
      </c>
      <c r="CP540" s="36">
        <f t="shared" ca="1" si="136"/>
        <v>57961.251583693345</v>
      </c>
      <c r="CQ540" s="36">
        <f t="shared" ca="1" si="137"/>
        <v>57969.797621298239</v>
      </c>
      <c r="CR540" s="36">
        <f t="shared" ca="1" si="138"/>
        <v>58012.750798991459</v>
      </c>
      <c r="CS540" s="36">
        <f t="shared" ca="1" si="139"/>
        <v>57957.866908840653</v>
      </c>
      <c r="CT540" s="36">
        <f t="shared" ca="1" si="140"/>
        <v>57910.294104528773</v>
      </c>
      <c r="CU540" s="36">
        <f t="shared" ca="1" si="141"/>
        <v>57962.819582926502</v>
      </c>
      <c r="CV540" s="36">
        <f t="shared" ca="1" si="142"/>
        <v>57955.660264193648</v>
      </c>
      <c r="CW540" s="36">
        <f t="shared" ca="1" si="143"/>
        <v>57947.283269378342</v>
      </c>
      <c r="CX540" s="36">
        <f t="shared" ca="1" si="144"/>
        <v>57948.851726584027</v>
      </c>
      <c r="CY540" s="36">
        <f t="shared" ca="1" si="145"/>
        <v>58008.944697822342</v>
      </c>
    </row>
    <row r="541" spans="3:103" x14ac:dyDescent="0.2">
      <c r="C541" s="36">
        <f t="shared" si="45"/>
        <v>2.5</v>
      </c>
      <c r="D541" s="36">
        <f t="shared" ca="1" si="46"/>
        <v>60294.296394765763</v>
      </c>
      <c r="E541" s="36">
        <f t="shared" ca="1" si="47"/>
        <v>60240.354632886701</v>
      </c>
      <c r="F541" s="36">
        <f t="shared" ca="1" si="48"/>
        <v>60387.545619240307</v>
      </c>
      <c r="G541" s="36">
        <f t="shared" ca="1" si="49"/>
        <v>60295.682377318168</v>
      </c>
      <c r="H541" s="36">
        <f t="shared" ca="1" si="50"/>
        <v>60353.180188511105</v>
      </c>
      <c r="I541" s="36">
        <f t="shared" ca="1" si="51"/>
        <v>60298.804279356606</v>
      </c>
      <c r="J541" s="36">
        <f t="shared" ca="1" si="52"/>
        <v>60386.774167476186</v>
      </c>
      <c r="K541" s="36">
        <f t="shared" ca="1" si="53"/>
        <v>60275.97480044642</v>
      </c>
      <c r="L541" s="36">
        <f t="shared" ca="1" si="54"/>
        <v>60330.658905353826</v>
      </c>
      <c r="M541" s="36">
        <f t="shared" ca="1" si="55"/>
        <v>60306.220862740258</v>
      </c>
      <c r="N541" s="36">
        <f t="shared" ca="1" si="56"/>
        <v>60349.014155301003</v>
      </c>
      <c r="O541" s="36">
        <f t="shared" ca="1" si="57"/>
        <v>60259.206489615186</v>
      </c>
      <c r="P541" s="36">
        <f t="shared" ca="1" si="58"/>
        <v>60344.356162719545</v>
      </c>
      <c r="Q541" s="36">
        <f t="shared" ca="1" si="59"/>
        <v>60326.888774840765</v>
      </c>
      <c r="R541" s="36">
        <f t="shared" ca="1" si="60"/>
        <v>60308.356007517526</v>
      </c>
      <c r="S541" s="36">
        <f t="shared" ca="1" si="61"/>
        <v>60285.481444769568</v>
      </c>
      <c r="T541" s="36">
        <f t="shared" ca="1" si="62"/>
        <v>60299.300543552286</v>
      </c>
      <c r="U541" s="36">
        <f t="shared" ca="1" si="63"/>
        <v>60348.521032589197</v>
      </c>
      <c r="V541" s="36">
        <f t="shared" ca="1" si="64"/>
        <v>60282.314907867032</v>
      </c>
      <c r="W541" s="36">
        <f t="shared" ca="1" si="65"/>
        <v>60391.83870396675</v>
      </c>
      <c r="X541" s="36">
        <f t="shared" ca="1" si="66"/>
        <v>60327.0458386174</v>
      </c>
      <c r="Y541" s="36">
        <f t="shared" ca="1" si="67"/>
        <v>60288.399279877231</v>
      </c>
      <c r="Z541" s="36">
        <f t="shared" ca="1" si="68"/>
        <v>60301.169796327835</v>
      </c>
      <c r="AA541" s="36">
        <f t="shared" ca="1" si="69"/>
        <v>60306.466544491675</v>
      </c>
      <c r="AB541" s="36">
        <f t="shared" ca="1" si="70"/>
        <v>60278.249064987249</v>
      </c>
      <c r="AC541" s="36">
        <f t="shared" ca="1" si="71"/>
        <v>60284.501715763967</v>
      </c>
      <c r="AD541" s="36">
        <f t="shared" ca="1" si="72"/>
        <v>60331.44844334005</v>
      </c>
      <c r="AE541" s="36">
        <f t="shared" ca="1" si="73"/>
        <v>60335.71929164145</v>
      </c>
      <c r="AF541" s="36">
        <f t="shared" ca="1" si="74"/>
        <v>60260.552876060472</v>
      </c>
      <c r="AG541" s="36">
        <f t="shared" ca="1" si="75"/>
        <v>60309.252993555499</v>
      </c>
      <c r="AH541" s="36">
        <f t="shared" ca="1" si="76"/>
        <v>60384.332124935456</v>
      </c>
      <c r="AI541" s="36">
        <f t="shared" ca="1" si="77"/>
        <v>60278.010189114138</v>
      </c>
      <c r="AJ541" s="36">
        <f t="shared" ca="1" si="78"/>
        <v>60334.600535277015</v>
      </c>
      <c r="AK541" s="36">
        <f t="shared" ca="1" si="79"/>
        <v>60295.365689620769</v>
      </c>
      <c r="AL541" s="36">
        <f t="shared" ca="1" si="80"/>
        <v>60297.32517162025</v>
      </c>
      <c r="AM541" s="36">
        <f t="shared" ca="1" si="81"/>
        <v>60367.870647563926</v>
      </c>
      <c r="AN541" s="36">
        <f t="shared" ca="1" si="82"/>
        <v>60371.229506315321</v>
      </c>
      <c r="AO541" s="36">
        <f t="shared" ca="1" si="83"/>
        <v>60276.348908741966</v>
      </c>
      <c r="AP541" s="36">
        <f t="shared" ca="1" si="84"/>
        <v>60273.609023066077</v>
      </c>
      <c r="AQ541" s="36">
        <f t="shared" ca="1" si="85"/>
        <v>60258.756063980167</v>
      </c>
      <c r="AR541" s="36">
        <f t="shared" ca="1" si="86"/>
        <v>60409.189111082509</v>
      </c>
      <c r="AS541" s="36">
        <f t="shared" ca="1" si="87"/>
        <v>60314.420671515843</v>
      </c>
      <c r="AT541" s="36">
        <f t="shared" ca="1" si="88"/>
        <v>60283.10173543061</v>
      </c>
      <c r="AU541" s="36">
        <f t="shared" ca="1" si="89"/>
        <v>60258.39960070415</v>
      </c>
      <c r="AV541" s="36">
        <f t="shared" ca="1" si="90"/>
        <v>60272.341098002646</v>
      </c>
      <c r="AW541" s="36">
        <f t="shared" ca="1" si="91"/>
        <v>60234.918728450502</v>
      </c>
      <c r="AX541" s="36">
        <f t="shared" ca="1" si="92"/>
        <v>60204.868142323794</v>
      </c>
      <c r="AY541" s="36">
        <f t="shared" ca="1" si="93"/>
        <v>60323.910878781295</v>
      </c>
      <c r="AZ541" s="36">
        <f t="shared" ca="1" si="94"/>
        <v>60351.783829565778</v>
      </c>
      <c r="BA541" s="36">
        <f t="shared" ca="1" si="95"/>
        <v>60284.62797608308</v>
      </c>
      <c r="BB541" s="36">
        <f t="shared" ca="1" si="96"/>
        <v>60256.613998406356</v>
      </c>
      <c r="BC541" s="36">
        <f t="shared" ca="1" si="97"/>
        <v>60298.070634108539</v>
      </c>
      <c r="BD541" s="36">
        <f t="shared" ca="1" si="98"/>
        <v>60363.543589703491</v>
      </c>
      <c r="BE541" s="36">
        <f t="shared" ca="1" si="99"/>
        <v>60311.10963891181</v>
      </c>
      <c r="BF541" s="36">
        <f t="shared" ca="1" si="100"/>
        <v>60426.178200278257</v>
      </c>
      <c r="BG541" s="36">
        <f t="shared" ca="1" si="101"/>
        <v>60293.932602075613</v>
      </c>
      <c r="BH541" s="36">
        <f t="shared" ca="1" si="102"/>
        <v>60276.642298737679</v>
      </c>
      <c r="BI541" s="36">
        <f t="shared" ca="1" si="103"/>
        <v>60306.857286718216</v>
      </c>
      <c r="BJ541" s="36">
        <f t="shared" ca="1" si="104"/>
        <v>60329.843770148473</v>
      </c>
      <c r="BK541" s="36">
        <f t="shared" ca="1" si="105"/>
        <v>60281.784083699393</v>
      </c>
      <c r="BL541" s="36">
        <f t="shared" ca="1" si="106"/>
        <v>60293.447121895479</v>
      </c>
      <c r="BM541" s="36">
        <f t="shared" ca="1" si="107"/>
        <v>60312.598466041236</v>
      </c>
      <c r="BN541" s="36">
        <f t="shared" ca="1" si="108"/>
        <v>60299.198675692038</v>
      </c>
      <c r="BO541" s="36">
        <f t="shared" ca="1" si="109"/>
        <v>60283.080495126189</v>
      </c>
      <c r="BP541" s="36">
        <f t="shared" ca="1" si="110"/>
        <v>60378.517919958962</v>
      </c>
      <c r="BQ541" s="36">
        <f t="shared" ca="1" si="111"/>
        <v>60387.737877215957</v>
      </c>
      <c r="BR541" s="36">
        <f t="shared" ca="1" si="112"/>
        <v>60235.1324309177</v>
      </c>
      <c r="BS541" s="36">
        <f t="shared" ca="1" si="113"/>
        <v>60352.088472137177</v>
      </c>
      <c r="BT541" s="36">
        <f t="shared" ca="1" si="114"/>
        <v>60331.957784366001</v>
      </c>
      <c r="BU541" s="36">
        <f t="shared" ca="1" si="115"/>
        <v>60223.242308204077</v>
      </c>
      <c r="BV541" s="36">
        <f t="shared" ca="1" si="116"/>
        <v>60252.931794045253</v>
      </c>
      <c r="BW541" s="36">
        <f t="shared" ca="1" si="117"/>
        <v>60288.93831882326</v>
      </c>
      <c r="BX541" s="36">
        <f t="shared" ca="1" si="118"/>
        <v>60291.98866121997</v>
      </c>
      <c r="BY541" s="36">
        <f t="shared" ca="1" si="119"/>
        <v>60342.45253584785</v>
      </c>
      <c r="BZ541" s="36">
        <f t="shared" ca="1" si="120"/>
        <v>60274.03962038704</v>
      </c>
      <c r="CA541" s="36">
        <f t="shared" ca="1" si="121"/>
        <v>60273.426277253762</v>
      </c>
      <c r="CB541" s="36">
        <f t="shared" ca="1" si="122"/>
        <v>60344.657547962619</v>
      </c>
      <c r="CC541" s="36">
        <f t="shared" ca="1" si="123"/>
        <v>60303.309119827689</v>
      </c>
      <c r="CD541" s="36">
        <f t="shared" ca="1" si="124"/>
        <v>60365.88318710099</v>
      </c>
      <c r="CE541" s="36">
        <f t="shared" ca="1" si="125"/>
        <v>60312.760250711646</v>
      </c>
      <c r="CF541" s="36">
        <f t="shared" ca="1" si="126"/>
        <v>60309.75759866296</v>
      </c>
      <c r="CG541" s="36">
        <f t="shared" ca="1" si="127"/>
        <v>60294.537256483512</v>
      </c>
      <c r="CH541" s="36">
        <f t="shared" ca="1" si="128"/>
        <v>60238.683275940428</v>
      </c>
      <c r="CI541" s="36">
        <f t="shared" ca="1" si="129"/>
        <v>60294.158531994042</v>
      </c>
      <c r="CJ541" s="36">
        <f t="shared" ca="1" si="130"/>
        <v>60373.034644383843</v>
      </c>
      <c r="CK541" s="36">
        <f t="shared" ca="1" si="131"/>
        <v>60316.658421727712</v>
      </c>
      <c r="CL541" s="36">
        <f t="shared" ca="1" si="132"/>
        <v>60396.841583934402</v>
      </c>
      <c r="CM541" s="36">
        <f t="shared" ca="1" si="133"/>
        <v>60248.284645455533</v>
      </c>
      <c r="CN541" s="36">
        <f t="shared" ca="1" si="134"/>
        <v>60322.336852526067</v>
      </c>
      <c r="CO541" s="36">
        <f t="shared" ca="1" si="135"/>
        <v>60303.131113229538</v>
      </c>
      <c r="CP541" s="36">
        <f t="shared" ca="1" si="136"/>
        <v>60312.843526804078</v>
      </c>
      <c r="CQ541" s="36">
        <f t="shared" ca="1" si="137"/>
        <v>60323.986802844483</v>
      </c>
      <c r="CR541" s="36">
        <f t="shared" ca="1" si="138"/>
        <v>60370.844047944913</v>
      </c>
      <c r="CS541" s="36">
        <f t="shared" ca="1" si="139"/>
        <v>60311.104444314296</v>
      </c>
      <c r="CT541" s="36">
        <f t="shared" ca="1" si="140"/>
        <v>60258.409669976652</v>
      </c>
      <c r="CU541" s="36">
        <f t="shared" ca="1" si="141"/>
        <v>60316.627026303089</v>
      </c>
      <c r="CV541" s="36">
        <f t="shared" ca="1" si="142"/>
        <v>60309.04964202884</v>
      </c>
      <c r="CW541" s="36">
        <f t="shared" ca="1" si="143"/>
        <v>60301.431767850474</v>
      </c>
      <c r="CX541" s="36">
        <f t="shared" ca="1" si="144"/>
        <v>60302.447710788823</v>
      </c>
      <c r="CY541" s="36">
        <f t="shared" ca="1" si="145"/>
        <v>60367.925483609986</v>
      </c>
    </row>
    <row r="542" spans="3:103" x14ac:dyDescent="0.2">
      <c r="C542" s="36">
        <f t="shared" si="45"/>
        <v>2.5833333333333335</v>
      </c>
      <c r="D542" s="36">
        <f t="shared" ca="1" si="46"/>
        <v>62646.415667495945</v>
      </c>
      <c r="E542" s="36">
        <f t="shared" ca="1" si="47"/>
        <v>62589.36531715469</v>
      </c>
      <c r="F542" s="36">
        <f t="shared" ca="1" si="48"/>
        <v>62745.631842520575</v>
      </c>
      <c r="G542" s="36">
        <f t="shared" ca="1" si="49"/>
        <v>62647.216602541972</v>
      </c>
      <c r="H542" s="36">
        <f t="shared" ca="1" si="50"/>
        <v>62709.837692758381</v>
      </c>
      <c r="I542" s="36">
        <f t="shared" ca="1" si="51"/>
        <v>62651.477867226611</v>
      </c>
      <c r="J542" s="36">
        <f t="shared" ca="1" si="52"/>
        <v>62750.189290092232</v>
      </c>
      <c r="K542" s="36">
        <f t="shared" ca="1" si="53"/>
        <v>62629.216858323904</v>
      </c>
      <c r="L542" s="36">
        <f t="shared" ca="1" si="54"/>
        <v>62689.623465571145</v>
      </c>
      <c r="M542" s="36">
        <f t="shared" ca="1" si="55"/>
        <v>62660.017147094542</v>
      </c>
      <c r="N542" s="36">
        <f t="shared" ca="1" si="56"/>
        <v>62710.369754266787</v>
      </c>
      <c r="O542" s="36">
        <f t="shared" ca="1" si="57"/>
        <v>62606.431845207597</v>
      </c>
      <c r="P542" s="36">
        <f t="shared" ca="1" si="58"/>
        <v>62702.966261213842</v>
      </c>
      <c r="Q542" s="36">
        <f t="shared" ca="1" si="59"/>
        <v>62685.879228646532</v>
      </c>
      <c r="R542" s="36">
        <f t="shared" ca="1" si="60"/>
        <v>62662.727397907445</v>
      </c>
      <c r="S542" s="36">
        <f t="shared" ca="1" si="61"/>
        <v>62635.70881035096</v>
      </c>
      <c r="T542" s="36">
        <f t="shared" ca="1" si="62"/>
        <v>62653.822814667961</v>
      </c>
      <c r="U542" s="36">
        <f t="shared" ca="1" si="63"/>
        <v>62706.31034372031</v>
      </c>
      <c r="V542" s="36">
        <f t="shared" ca="1" si="64"/>
        <v>62635.922149238293</v>
      </c>
      <c r="W542" s="36">
        <f t="shared" ca="1" si="65"/>
        <v>62753.442990215466</v>
      </c>
      <c r="X542" s="36">
        <f t="shared" ca="1" si="66"/>
        <v>62682.879045126261</v>
      </c>
      <c r="Y542" s="36">
        <f t="shared" ca="1" si="67"/>
        <v>62640.15226196756</v>
      </c>
      <c r="Z542" s="36">
        <f t="shared" ca="1" si="68"/>
        <v>62655.517312968586</v>
      </c>
      <c r="AA542" s="36">
        <f t="shared" ca="1" si="69"/>
        <v>62658.068924817882</v>
      </c>
      <c r="AB542" s="36">
        <f t="shared" ca="1" si="70"/>
        <v>62632.12323475533</v>
      </c>
      <c r="AC542" s="36">
        <f t="shared" ca="1" si="71"/>
        <v>62637.734688377081</v>
      </c>
      <c r="AD542" s="36">
        <f t="shared" ca="1" si="72"/>
        <v>62687.651840564438</v>
      </c>
      <c r="AE542" s="36">
        <f t="shared" ca="1" si="73"/>
        <v>62691.553049431233</v>
      </c>
      <c r="AF542" s="36">
        <f t="shared" ca="1" si="74"/>
        <v>62609.961077841763</v>
      </c>
      <c r="AG542" s="36">
        <f t="shared" ca="1" si="75"/>
        <v>62664.793934296998</v>
      </c>
      <c r="AH542" s="36">
        <f t="shared" ca="1" si="76"/>
        <v>62748.799589103663</v>
      </c>
      <c r="AI542" s="36">
        <f t="shared" ca="1" si="77"/>
        <v>62630.170009409907</v>
      </c>
      <c r="AJ542" s="36">
        <f t="shared" ca="1" si="78"/>
        <v>62692.079488441173</v>
      </c>
      <c r="AK542" s="36">
        <f t="shared" ca="1" si="79"/>
        <v>62647.97250452693</v>
      </c>
      <c r="AL542" s="36">
        <f t="shared" ca="1" si="80"/>
        <v>62647.578944782916</v>
      </c>
      <c r="AM542" s="36">
        <f t="shared" ca="1" si="81"/>
        <v>62727.025875298903</v>
      </c>
      <c r="AN542" s="36">
        <f t="shared" ca="1" si="82"/>
        <v>62729.371251662516</v>
      </c>
      <c r="AO542" s="36">
        <f t="shared" ca="1" si="83"/>
        <v>62625.930297752609</v>
      </c>
      <c r="AP542" s="36">
        <f t="shared" ca="1" si="84"/>
        <v>62624.19077569637</v>
      </c>
      <c r="AQ542" s="36">
        <f t="shared" ca="1" si="85"/>
        <v>62613.297335911935</v>
      </c>
      <c r="AR542" s="36">
        <f t="shared" ca="1" si="86"/>
        <v>62772.965129448763</v>
      </c>
      <c r="AS542" s="36">
        <f t="shared" ca="1" si="87"/>
        <v>62670.868015939304</v>
      </c>
      <c r="AT542" s="36">
        <f t="shared" ca="1" si="88"/>
        <v>62635.367965492769</v>
      </c>
      <c r="AU542" s="36">
        <f t="shared" ca="1" si="89"/>
        <v>62608.514363925402</v>
      </c>
      <c r="AV542" s="36">
        <f t="shared" ca="1" si="90"/>
        <v>62623.809229356753</v>
      </c>
      <c r="AW542" s="36">
        <f t="shared" ca="1" si="91"/>
        <v>62582.104887264242</v>
      </c>
      <c r="AX542" s="36">
        <f t="shared" ca="1" si="92"/>
        <v>62549.006137626049</v>
      </c>
      <c r="AY542" s="36">
        <f t="shared" ca="1" si="93"/>
        <v>62675.894877652325</v>
      </c>
      <c r="AZ542" s="36">
        <f t="shared" ca="1" si="94"/>
        <v>62715.216450870394</v>
      </c>
      <c r="BA542" s="36">
        <f t="shared" ca="1" si="95"/>
        <v>62638.546307398996</v>
      </c>
      <c r="BB542" s="36">
        <f t="shared" ca="1" si="96"/>
        <v>62606.917418776269</v>
      </c>
      <c r="BC542" s="36">
        <f t="shared" ca="1" si="97"/>
        <v>62654.915291551792</v>
      </c>
      <c r="BD542" s="36">
        <f t="shared" ca="1" si="98"/>
        <v>62722.778572988973</v>
      </c>
      <c r="BE542" s="36">
        <f t="shared" ca="1" si="99"/>
        <v>62663.123396523137</v>
      </c>
      <c r="BF542" s="36">
        <f t="shared" ca="1" si="100"/>
        <v>62793.9642417094</v>
      </c>
      <c r="BG542" s="36">
        <f t="shared" ca="1" si="101"/>
        <v>62647.831076428571</v>
      </c>
      <c r="BH542" s="36">
        <f t="shared" ca="1" si="102"/>
        <v>62624.741477357529</v>
      </c>
      <c r="BI542" s="36">
        <f t="shared" ca="1" si="103"/>
        <v>62663.296449070127</v>
      </c>
      <c r="BJ542" s="36">
        <f t="shared" ca="1" si="104"/>
        <v>62684.697440111442</v>
      </c>
      <c r="BK542" s="36">
        <f t="shared" ca="1" si="105"/>
        <v>62633.509322137666</v>
      </c>
      <c r="BL542" s="36">
        <f t="shared" ca="1" si="106"/>
        <v>62649.76619110669</v>
      </c>
      <c r="BM542" s="36">
        <f t="shared" ca="1" si="107"/>
        <v>62665.513086353742</v>
      </c>
      <c r="BN542" s="36">
        <f t="shared" ca="1" si="108"/>
        <v>62653.540394096977</v>
      </c>
      <c r="BO542" s="36">
        <f t="shared" ca="1" si="109"/>
        <v>62633.669648355477</v>
      </c>
      <c r="BP542" s="36">
        <f t="shared" ca="1" si="110"/>
        <v>62739.565828161059</v>
      </c>
      <c r="BQ542" s="36">
        <f t="shared" ca="1" si="111"/>
        <v>62749.767431370565</v>
      </c>
      <c r="BR542" s="36">
        <f t="shared" ca="1" si="112"/>
        <v>62584.529260509247</v>
      </c>
      <c r="BS542" s="36">
        <f t="shared" ca="1" si="113"/>
        <v>62711.2514083637</v>
      </c>
      <c r="BT542" s="36">
        <f t="shared" ca="1" si="114"/>
        <v>62690.274833853255</v>
      </c>
      <c r="BU542" s="36">
        <f t="shared" ca="1" si="115"/>
        <v>62571.017758466856</v>
      </c>
      <c r="BV542" s="36">
        <f t="shared" ca="1" si="116"/>
        <v>62602.177726970083</v>
      </c>
      <c r="BW542" s="36">
        <f t="shared" ca="1" si="117"/>
        <v>62646.399326824663</v>
      </c>
      <c r="BX542" s="36">
        <f t="shared" ca="1" si="118"/>
        <v>62644.537861110912</v>
      </c>
      <c r="BY542" s="36">
        <f t="shared" ca="1" si="119"/>
        <v>62700.220439996352</v>
      </c>
      <c r="BZ542" s="36">
        <f t="shared" ca="1" si="120"/>
        <v>62623.187729502228</v>
      </c>
      <c r="CA542" s="36">
        <f t="shared" ca="1" si="121"/>
        <v>62628.932684159867</v>
      </c>
      <c r="CB542" s="36">
        <f t="shared" ca="1" si="122"/>
        <v>62700.398543439922</v>
      </c>
      <c r="CC542" s="36">
        <f t="shared" ca="1" si="123"/>
        <v>62661.522859404467</v>
      </c>
      <c r="CD542" s="36">
        <f t="shared" ca="1" si="124"/>
        <v>62722.581855861492</v>
      </c>
      <c r="CE542" s="36">
        <f t="shared" ca="1" si="125"/>
        <v>62669.145018977222</v>
      </c>
      <c r="CF542" s="36">
        <f t="shared" ca="1" si="126"/>
        <v>62666.97701497822</v>
      </c>
      <c r="CG542" s="36">
        <f t="shared" ca="1" si="127"/>
        <v>62647.934025005423</v>
      </c>
      <c r="CH542" s="36">
        <f t="shared" ca="1" si="128"/>
        <v>62587.801089935339</v>
      </c>
      <c r="CI542" s="36">
        <f t="shared" ca="1" si="129"/>
        <v>62647.946976338673</v>
      </c>
      <c r="CJ542" s="36">
        <f t="shared" ca="1" si="130"/>
        <v>62732.906905411735</v>
      </c>
      <c r="CK542" s="36">
        <f t="shared" ca="1" si="131"/>
        <v>62667.42236258075</v>
      </c>
      <c r="CL542" s="36">
        <f t="shared" ca="1" si="132"/>
        <v>62760.399281739046</v>
      </c>
      <c r="CM542" s="36">
        <f t="shared" ca="1" si="133"/>
        <v>62596.110336707316</v>
      </c>
      <c r="CN542" s="36">
        <f t="shared" ca="1" si="134"/>
        <v>62680.706470160127</v>
      </c>
      <c r="CO542" s="36">
        <f t="shared" ca="1" si="135"/>
        <v>62658.513918146098</v>
      </c>
      <c r="CP542" s="36">
        <f t="shared" ca="1" si="136"/>
        <v>62666.652738846642</v>
      </c>
      <c r="CQ542" s="36">
        <f t="shared" ca="1" si="137"/>
        <v>62679.63107187485</v>
      </c>
      <c r="CR542" s="36">
        <f t="shared" ca="1" si="138"/>
        <v>62729.89957130955</v>
      </c>
      <c r="CS542" s="36">
        <f t="shared" ca="1" si="139"/>
        <v>62666.874567114974</v>
      </c>
      <c r="CT542" s="36">
        <f t="shared" ca="1" si="140"/>
        <v>62607.308941721036</v>
      </c>
      <c r="CU542" s="36">
        <f t="shared" ca="1" si="141"/>
        <v>62671.240781133638</v>
      </c>
      <c r="CV542" s="36">
        <f t="shared" ca="1" si="142"/>
        <v>62663.327002985876</v>
      </c>
      <c r="CW542" s="36">
        <f t="shared" ca="1" si="143"/>
        <v>62657.830335871411</v>
      </c>
      <c r="CX542" s="36">
        <f t="shared" ca="1" si="144"/>
        <v>62656.510212821835</v>
      </c>
      <c r="CY542" s="36">
        <f t="shared" ca="1" si="145"/>
        <v>62730.044609135002</v>
      </c>
    </row>
    <row r="543" spans="3:103" x14ac:dyDescent="0.2">
      <c r="C543" s="36">
        <f t="shared" si="45"/>
        <v>2.666666666666667</v>
      </c>
      <c r="D543" s="36">
        <f t="shared" ca="1" si="46"/>
        <v>65000.601033060986</v>
      </c>
      <c r="E543" s="36">
        <f t="shared" ca="1" si="47"/>
        <v>64939.993318021327</v>
      </c>
      <c r="F543" s="36">
        <f t="shared" ca="1" si="48"/>
        <v>65105.249560560333</v>
      </c>
      <c r="G543" s="36">
        <f t="shared" ca="1" si="49"/>
        <v>64999.995446515793</v>
      </c>
      <c r="H543" s="36">
        <f t="shared" ca="1" si="50"/>
        <v>65068.036647162662</v>
      </c>
      <c r="I543" s="36">
        <f t="shared" ca="1" si="51"/>
        <v>65005.609237729805</v>
      </c>
      <c r="J543" s="36">
        <f t="shared" ca="1" si="52"/>
        <v>65114.760494125469</v>
      </c>
      <c r="K543" s="36">
        <f t="shared" ca="1" si="53"/>
        <v>64982.26541886104</v>
      </c>
      <c r="L543" s="36">
        <f t="shared" ca="1" si="54"/>
        <v>65050.146239032976</v>
      </c>
      <c r="M543" s="36">
        <f t="shared" ca="1" si="55"/>
        <v>65015.152967220631</v>
      </c>
      <c r="N543" s="36">
        <f t="shared" ca="1" si="56"/>
        <v>65072.663584635055</v>
      </c>
      <c r="O543" s="36">
        <f t="shared" ca="1" si="57"/>
        <v>64953.800030925086</v>
      </c>
      <c r="P543" s="36">
        <f t="shared" ca="1" si="58"/>
        <v>65062.218981773243</v>
      </c>
      <c r="Q543" s="36">
        <f t="shared" ca="1" si="59"/>
        <v>65047.089613896293</v>
      </c>
      <c r="R543" s="36">
        <f t="shared" ca="1" si="60"/>
        <v>65017.847221278833</v>
      </c>
      <c r="S543" s="36">
        <f t="shared" ca="1" si="61"/>
        <v>64986.381538048961</v>
      </c>
      <c r="T543" s="36">
        <f t="shared" ca="1" si="62"/>
        <v>65009.966919967446</v>
      </c>
      <c r="U543" s="36">
        <f t="shared" ca="1" si="63"/>
        <v>65065.989110605246</v>
      </c>
      <c r="V543" s="36">
        <f t="shared" ca="1" si="64"/>
        <v>64990.838436395221</v>
      </c>
      <c r="W543" s="36">
        <f t="shared" ca="1" si="65"/>
        <v>65116.276156517466</v>
      </c>
      <c r="X543" s="36">
        <f t="shared" ca="1" si="66"/>
        <v>65041.110900723943</v>
      </c>
      <c r="Y543" s="36">
        <f t="shared" ca="1" si="67"/>
        <v>64994.597131700779</v>
      </c>
      <c r="Z543" s="36">
        <f t="shared" ca="1" si="68"/>
        <v>65010.888594644486</v>
      </c>
      <c r="AA543" s="36">
        <f t="shared" ca="1" si="69"/>
        <v>65011.118880082373</v>
      </c>
      <c r="AB543" s="36">
        <f t="shared" ca="1" si="70"/>
        <v>64987.599629757628</v>
      </c>
      <c r="AC543" s="36">
        <f t="shared" ca="1" si="71"/>
        <v>64991.625523884257</v>
      </c>
      <c r="AD543" s="36">
        <f t="shared" ca="1" si="72"/>
        <v>65044.117656057111</v>
      </c>
      <c r="AE543" s="36">
        <f t="shared" ca="1" si="73"/>
        <v>65049.545672513974</v>
      </c>
      <c r="AF543" s="36">
        <f t="shared" ca="1" si="74"/>
        <v>64960.223431533901</v>
      </c>
      <c r="AG543" s="36">
        <f t="shared" ca="1" si="75"/>
        <v>65021.624343224954</v>
      </c>
      <c r="AH543" s="36">
        <f t="shared" ca="1" si="76"/>
        <v>65115.016349363395</v>
      </c>
      <c r="AI543" s="36">
        <f t="shared" ca="1" si="77"/>
        <v>64984.701960806116</v>
      </c>
      <c r="AJ543" s="36">
        <f t="shared" ca="1" si="78"/>
        <v>65051.4473930983</v>
      </c>
      <c r="AK543" s="36">
        <f t="shared" ca="1" si="79"/>
        <v>65000.626142393659</v>
      </c>
      <c r="AL543" s="36">
        <f t="shared" ca="1" si="80"/>
        <v>64999.108760301489</v>
      </c>
      <c r="AM543" s="36">
        <f t="shared" ca="1" si="81"/>
        <v>65089.135364522117</v>
      </c>
      <c r="AN543" s="36">
        <f t="shared" ca="1" si="82"/>
        <v>65089.670872064009</v>
      </c>
      <c r="AO543" s="36">
        <f t="shared" ca="1" si="83"/>
        <v>64976.126786106157</v>
      </c>
      <c r="AP543" s="36">
        <f t="shared" ca="1" si="84"/>
        <v>64977.028050740133</v>
      </c>
      <c r="AQ543" s="36">
        <f t="shared" ca="1" si="85"/>
        <v>64969.026527098526</v>
      </c>
      <c r="AR543" s="36">
        <f t="shared" ca="1" si="86"/>
        <v>65137.645481773921</v>
      </c>
      <c r="AS543" s="36">
        <f t="shared" ca="1" si="87"/>
        <v>65030.0223387187</v>
      </c>
      <c r="AT543" s="36">
        <f t="shared" ca="1" si="88"/>
        <v>64989.176074072231</v>
      </c>
      <c r="AU543" s="36">
        <f t="shared" ca="1" si="89"/>
        <v>64959.518252907968</v>
      </c>
      <c r="AV543" s="36">
        <f t="shared" ca="1" si="90"/>
        <v>64977.696019289666</v>
      </c>
      <c r="AW543" s="36">
        <f t="shared" ca="1" si="91"/>
        <v>64929.660501114333</v>
      </c>
      <c r="AX543" s="36">
        <f t="shared" ca="1" si="92"/>
        <v>64892.969662639312</v>
      </c>
      <c r="AY543" s="36">
        <f t="shared" ca="1" si="93"/>
        <v>65027.63791997113</v>
      </c>
      <c r="AZ543" s="36">
        <f t="shared" ca="1" si="94"/>
        <v>65080.480398043954</v>
      </c>
      <c r="BA543" s="36">
        <f t="shared" ca="1" si="95"/>
        <v>64994.028895835145</v>
      </c>
      <c r="BB543" s="36">
        <f t="shared" ca="1" si="96"/>
        <v>64958.641761591229</v>
      </c>
      <c r="BC543" s="36">
        <f t="shared" ca="1" si="97"/>
        <v>65013.071093786064</v>
      </c>
      <c r="BD543" s="36">
        <f t="shared" ca="1" si="98"/>
        <v>65083.349924572314</v>
      </c>
      <c r="BE543" s="36">
        <f t="shared" ca="1" si="99"/>
        <v>65016.805952672323</v>
      </c>
      <c r="BF543" s="36">
        <f t="shared" ca="1" si="100"/>
        <v>65164.95525634801</v>
      </c>
      <c r="BG543" s="36">
        <f t="shared" ca="1" si="101"/>
        <v>65002.388855087382</v>
      </c>
      <c r="BH543" s="36">
        <f t="shared" ca="1" si="102"/>
        <v>64973.028597499462</v>
      </c>
      <c r="BI543" s="36">
        <f t="shared" ca="1" si="103"/>
        <v>65020.77170633513</v>
      </c>
      <c r="BJ543" s="36">
        <f t="shared" ca="1" si="104"/>
        <v>65039.55450896683</v>
      </c>
      <c r="BK543" s="36">
        <f t="shared" ca="1" si="105"/>
        <v>64986.309224827266</v>
      </c>
      <c r="BL543" s="36">
        <f t="shared" ca="1" si="106"/>
        <v>65008.057584914466</v>
      </c>
      <c r="BM543" s="36">
        <f t="shared" ca="1" si="107"/>
        <v>65019.337042955449</v>
      </c>
      <c r="BN543" s="36">
        <f t="shared" ca="1" si="108"/>
        <v>65009.129136562769</v>
      </c>
      <c r="BO543" s="36">
        <f t="shared" ca="1" si="109"/>
        <v>64985.366299327077</v>
      </c>
      <c r="BP543" s="36">
        <f t="shared" ca="1" si="110"/>
        <v>65102.259268795409</v>
      </c>
      <c r="BQ543" s="36">
        <f t="shared" ca="1" si="111"/>
        <v>65113.268307085375</v>
      </c>
      <c r="BR543" s="36">
        <f t="shared" ca="1" si="112"/>
        <v>64935.407188702346</v>
      </c>
      <c r="BS543" s="36">
        <f t="shared" ca="1" si="113"/>
        <v>65073.72395987263</v>
      </c>
      <c r="BT543" s="36">
        <f t="shared" ca="1" si="114"/>
        <v>65049.759648390667</v>
      </c>
      <c r="BU543" s="36">
        <f t="shared" ca="1" si="115"/>
        <v>64919.725075149858</v>
      </c>
      <c r="BV543" s="36">
        <f t="shared" ca="1" si="116"/>
        <v>64951.90726071065</v>
      </c>
      <c r="BW543" s="36">
        <f t="shared" ca="1" si="117"/>
        <v>65005.696245342828</v>
      </c>
      <c r="BX543" s="36">
        <f t="shared" ca="1" si="118"/>
        <v>64998.255476191916</v>
      </c>
      <c r="BY543" s="36">
        <f t="shared" ca="1" si="119"/>
        <v>65057.920400531053</v>
      </c>
      <c r="BZ543" s="36">
        <f t="shared" ca="1" si="120"/>
        <v>64973.341074356722</v>
      </c>
      <c r="CA543" s="36">
        <f t="shared" ca="1" si="121"/>
        <v>64985.056920588322</v>
      </c>
      <c r="CB543" s="36">
        <f t="shared" ca="1" si="122"/>
        <v>65057.939553757766</v>
      </c>
      <c r="CC543" s="36">
        <f t="shared" ca="1" si="123"/>
        <v>65021.633794109992</v>
      </c>
      <c r="CD543" s="36">
        <f t="shared" ca="1" si="124"/>
        <v>65080.124264811042</v>
      </c>
      <c r="CE543" s="36">
        <f t="shared" ca="1" si="125"/>
        <v>65025.881352778961</v>
      </c>
      <c r="CF543" s="36">
        <f t="shared" ca="1" si="126"/>
        <v>65025.824993017399</v>
      </c>
      <c r="CG543" s="36">
        <f t="shared" ca="1" si="127"/>
        <v>65003.097008172765</v>
      </c>
      <c r="CH543" s="36">
        <f t="shared" ca="1" si="128"/>
        <v>64938.823366799632</v>
      </c>
      <c r="CI543" s="36">
        <f t="shared" ca="1" si="129"/>
        <v>65003.477475211868</v>
      </c>
      <c r="CJ543" s="36">
        <f t="shared" ca="1" si="130"/>
        <v>65093.518363349744</v>
      </c>
      <c r="CK543" s="36">
        <f t="shared" ca="1" si="131"/>
        <v>65019.903930811764</v>
      </c>
      <c r="CL543" s="36">
        <f t="shared" ca="1" si="132"/>
        <v>65125.08463937608</v>
      </c>
      <c r="CM543" s="36">
        <f t="shared" ca="1" si="133"/>
        <v>64945.262193381634</v>
      </c>
      <c r="CN543" s="36">
        <f t="shared" ca="1" si="134"/>
        <v>65040.105860442927</v>
      </c>
      <c r="CO543" s="36">
        <f t="shared" ca="1" si="135"/>
        <v>65014.314675678273</v>
      </c>
      <c r="CP543" s="36">
        <f t="shared" ca="1" si="136"/>
        <v>65022.670674483044</v>
      </c>
      <c r="CQ543" s="36">
        <f t="shared" ca="1" si="137"/>
        <v>65035.705155466188</v>
      </c>
      <c r="CR543" s="36">
        <f t="shared" ca="1" si="138"/>
        <v>65089.817934815641</v>
      </c>
      <c r="CS543" s="36">
        <f t="shared" ca="1" si="139"/>
        <v>65024.565183163977</v>
      </c>
      <c r="CT543" s="36">
        <f t="shared" ca="1" si="140"/>
        <v>64956.328597549058</v>
      </c>
      <c r="CU543" s="36">
        <f t="shared" ca="1" si="141"/>
        <v>65026.893716793049</v>
      </c>
      <c r="CV543" s="36">
        <f t="shared" ca="1" si="142"/>
        <v>65017.832509712476</v>
      </c>
      <c r="CW543" s="36">
        <f t="shared" ca="1" si="143"/>
        <v>65016.982705791284</v>
      </c>
      <c r="CX543" s="36">
        <f t="shared" ca="1" si="144"/>
        <v>65011.03783808351</v>
      </c>
      <c r="CY543" s="36">
        <f t="shared" ca="1" si="145"/>
        <v>65091.915231342507</v>
      </c>
    </row>
    <row r="544" spans="3:103" x14ac:dyDescent="0.2">
      <c r="C544" s="36">
        <f t="shared" si="45"/>
        <v>2.7500000000000004</v>
      </c>
      <c r="D544" s="36">
        <f t="shared" ca="1" si="46"/>
        <v>67356.791046118044</v>
      </c>
      <c r="E544" s="36">
        <f t="shared" ca="1" si="47"/>
        <v>67291.014934154489</v>
      </c>
      <c r="F544" s="36">
        <f t="shared" ca="1" si="48"/>
        <v>67465.765984499652</v>
      </c>
      <c r="G544" s="36">
        <f t="shared" ca="1" si="49"/>
        <v>67353.448784989509</v>
      </c>
      <c r="H544" s="36">
        <f t="shared" ca="1" si="50"/>
        <v>67426.856626593944</v>
      </c>
      <c r="I544" s="36">
        <f t="shared" ca="1" si="51"/>
        <v>67361.394576982682</v>
      </c>
      <c r="J544" s="36">
        <f t="shared" ca="1" si="52"/>
        <v>67481.488962484451</v>
      </c>
      <c r="K544" s="36">
        <f t="shared" ca="1" si="53"/>
        <v>67336.443930231064</v>
      </c>
      <c r="L544" s="36">
        <f t="shared" ca="1" si="54"/>
        <v>67411.710818299587</v>
      </c>
      <c r="M544" s="36">
        <f t="shared" ca="1" si="55"/>
        <v>67372.300293869252</v>
      </c>
      <c r="N544" s="36">
        <f t="shared" ca="1" si="56"/>
        <v>67436.331372265762</v>
      </c>
      <c r="O544" s="36">
        <f t="shared" ca="1" si="57"/>
        <v>67301.259641176133</v>
      </c>
      <c r="P544" s="36">
        <f t="shared" ca="1" si="58"/>
        <v>67421.654477813994</v>
      </c>
      <c r="Q544" s="36">
        <f t="shared" ca="1" si="59"/>
        <v>67409.797939138152</v>
      </c>
      <c r="R544" s="36">
        <f t="shared" ca="1" si="60"/>
        <v>67373.764682004228</v>
      </c>
      <c r="S544" s="36">
        <f t="shared" ca="1" si="61"/>
        <v>67337.516557573646</v>
      </c>
      <c r="T544" s="36">
        <f t="shared" ca="1" si="62"/>
        <v>67367.241194854898</v>
      </c>
      <c r="U544" s="36">
        <f t="shared" ca="1" si="63"/>
        <v>67425.349570537073</v>
      </c>
      <c r="V544" s="36">
        <f t="shared" ca="1" si="64"/>
        <v>67346.36007761459</v>
      </c>
      <c r="W544" s="36">
        <f t="shared" ca="1" si="65"/>
        <v>67480.535910235631</v>
      </c>
      <c r="X544" s="36">
        <f t="shared" ca="1" si="66"/>
        <v>67402.529536928952</v>
      </c>
      <c r="Y544" s="36">
        <f t="shared" ca="1" si="67"/>
        <v>67349.691276956248</v>
      </c>
      <c r="Z544" s="36">
        <f t="shared" ca="1" si="68"/>
        <v>67367.596428341029</v>
      </c>
      <c r="AA544" s="36">
        <f t="shared" ca="1" si="69"/>
        <v>67364.599078925094</v>
      </c>
      <c r="AB544" s="36">
        <f t="shared" ca="1" si="70"/>
        <v>67344.11324611571</v>
      </c>
      <c r="AC544" s="36">
        <f t="shared" ca="1" si="71"/>
        <v>67346.681787390597</v>
      </c>
      <c r="AD544" s="36">
        <f t="shared" ca="1" si="72"/>
        <v>67401.851813966001</v>
      </c>
      <c r="AE544" s="36">
        <f t="shared" ca="1" si="73"/>
        <v>67409.305841821202</v>
      </c>
      <c r="AF544" s="36">
        <f t="shared" ca="1" si="74"/>
        <v>67311.921946263537</v>
      </c>
      <c r="AG544" s="36">
        <f t="shared" ca="1" si="75"/>
        <v>67379.61573981613</v>
      </c>
      <c r="AH544" s="36">
        <f t="shared" ca="1" si="76"/>
        <v>67481.848354483314</v>
      </c>
      <c r="AI544" s="36">
        <f t="shared" ca="1" si="77"/>
        <v>67339.521028834977</v>
      </c>
      <c r="AJ544" s="36">
        <f t="shared" ca="1" si="78"/>
        <v>67412.428938474535</v>
      </c>
      <c r="AK544" s="36">
        <f t="shared" ca="1" si="79"/>
        <v>67354.216506354307</v>
      </c>
      <c r="AL544" s="36">
        <f t="shared" ca="1" si="80"/>
        <v>67352.136798709209</v>
      </c>
      <c r="AM544" s="36">
        <f t="shared" ca="1" si="81"/>
        <v>67451.662818130586</v>
      </c>
      <c r="AN544" s="36">
        <f t="shared" ca="1" si="82"/>
        <v>67452.477396202405</v>
      </c>
      <c r="AO544" s="36">
        <f t="shared" ca="1" si="83"/>
        <v>67327.754464582555</v>
      </c>
      <c r="AP544" s="36">
        <f t="shared" ca="1" si="84"/>
        <v>67330.405878884834</v>
      </c>
      <c r="AQ544" s="36">
        <f t="shared" ca="1" si="85"/>
        <v>67327.24132655024</v>
      </c>
      <c r="AR544" s="36">
        <f t="shared" ca="1" si="86"/>
        <v>67504.209410434807</v>
      </c>
      <c r="AS544" s="36">
        <f t="shared" ca="1" si="87"/>
        <v>67389.440972907658</v>
      </c>
      <c r="AT544" s="36">
        <f t="shared" ca="1" si="88"/>
        <v>67344.021385343643</v>
      </c>
      <c r="AU544" s="36">
        <f t="shared" ca="1" si="89"/>
        <v>67312.066998676251</v>
      </c>
      <c r="AV544" s="36">
        <f t="shared" ca="1" si="90"/>
        <v>67332.840844840888</v>
      </c>
      <c r="AW544" s="36">
        <f t="shared" ca="1" si="91"/>
        <v>67278.705334031911</v>
      </c>
      <c r="AX544" s="36">
        <f t="shared" ca="1" si="92"/>
        <v>67238.007898969998</v>
      </c>
      <c r="AY544" s="36">
        <f t="shared" ca="1" si="93"/>
        <v>67380.786344113309</v>
      </c>
      <c r="AZ544" s="36">
        <f t="shared" ca="1" si="94"/>
        <v>67447.98421195164</v>
      </c>
      <c r="BA544" s="36">
        <f t="shared" ca="1" si="95"/>
        <v>67349.349792061592</v>
      </c>
      <c r="BB544" s="36">
        <f t="shared" ca="1" si="96"/>
        <v>67312.964094255571</v>
      </c>
      <c r="BC544" s="36">
        <f t="shared" ca="1" si="97"/>
        <v>67372.293395995119</v>
      </c>
      <c r="BD544" s="36">
        <f t="shared" ca="1" si="98"/>
        <v>67444.512462953309</v>
      </c>
      <c r="BE544" s="36">
        <f t="shared" ca="1" si="99"/>
        <v>67371.481117226853</v>
      </c>
      <c r="BF544" s="36">
        <f t="shared" ca="1" si="100"/>
        <v>67536.849078515355</v>
      </c>
      <c r="BG544" s="36">
        <f t="shared" ca="1" si="101"/>
        <v>67358.400334497754</v>
      </c>
      <c r="BH544" s="36">
        <f t="shared" ca="1" si="102"/>
        <v>67322.247416619924</v>
      </c>
      <c r="BI544" s="36">
        <f t="shared" ca="1" si="103"/>
        <v>67381.325374630862</v>
      </c>
      <c r="BJ544" s="36">
        <f t="shared" ca="1" si="104"/>
        <v>67395.878726205861</v>
      </c>
      <c r="BK544" s="36">
        <f t="shared" ca="1" si="105"/>
        <v>67340.75788672168</v>
      </c>
      <c r="BL544" s="36">
        <f t="shared" ca="1" si="106"/>
        <v>67368.004131636975</v>
      </c>
      <c r="BM544" s="36">
        <f t="shared" ca="1" si="107"/>
        <v>67375.89200318548</v>
      </c>
      <c r="BN544" s="36">
        <f t="shared" ca="1" si="108"/>
        <v>67366.273224744742</v>
      </c>
      <c r="BO544" s="36">
        <f t="shared" ca="1" si="109"/>
        <v>67339.310410848164</v>
      </c>
      <c r="BP544" s="36">
        <f t="shared" ca="1" si="110"/>
        <v>67465.866173985763</v>
      </c>
      <c r="BQ544" s="36">
        <f t="shared" ca="1" si="111"/>
        <v>67478.352986289014</v>
      </c>
      <c r="BR544" s="36">
        <f t="shared" ca="1" si="112"/>
        <v>67286.365309426212</v>
      </c>
      <c r="BS544" s="36">
        <f t="shared" ca="1" si="113"/>
        <v>67438.47378704921</v>
      </c>
      <c r="BT544" s="36">
        <f t="shared" ca="1" si="114"/>
        <v>67410.352308296671</v>
      </c>
      <c r="BU544" s="36">
        <f t="shared" ca="1" si="115"/>
        <v>67270.187317707823</v>
      </c>
      <c r="BV544" s="36">
        <f t="shared" ca="1" si="116"/>
        <v>67302.602446966644</v>
      </c>
      <c r="BW544" s="36">
        <f t="shared" ca="1" si="117"/>
        <v>67366.638978272633</v>
      </c>
      <c r="BX544" s="36">
        <f t="shared" ca="1" si="118"/>
        <v>67352.399269634945</v>
      </c>
      <c r="BY544" s="36">
        <f t="shared" ca="1" si="119"/>
        <v>67417.827708865269</v>
      </c>
      <c r="BZ544" s="36">
        <f t="shared" ca="1" si="120"/>
        <v>67325.406916505992</v>
      </c>
      <c r="CA544" s="36">
        <f t="shared" ca="1" si="121"/>
        <v>67342.106898810875</v>
      </c>
      <c r="CB544" s="36">
        <f t="shared" ca="1" si="122"/>
        <v>67416.550557136798</v>
      </c>
      <c r="CC544" s="36">
        <f t="shared" ca="1" si="123"/>
        <v>67384.740395526984</v>
      </c>
      <c r="CD544" s="36">
        <f t="shared" ca="1" si="124"/>
        <v>67439.32650523413</v>
      </c>
      <c r="CE544" s="36">
        <f t="shared" ca="1" si="125"/>
        <v>67385.148536089386</v>
      </c>
      <c r="CF544" s="36">
        <f t="shared" ca="1" si="126"/>
        <v>67385.604892430201</v>
      </c>
      <c r="CG544" s="36">
        <f t="shared" ca="1" si="127"/>
        <v>67359.560889894652</v>
      </c>
      <c r="CH544" s="36">
        <f t="shared" ca="1" si="128"/>
        <v>67290.661920614657</v>
      </c>
      <c r="CI544" s="36">
        <f t="shared" ca="1" si="129"/>
        <v>67359.784197033325</v>
      </c>
      <c r="CJ544" s="36">
        <f t="shared" ca="1" si="130"/>
        <v>67455.618281843665</v>
      </c>
      <c r="CK544" s="36">
        <f t="shared" ca="1" si="131"/>
        <v>67374.289788301292</v>
      </c>
      <c r="CL544" s="36">
        <f t="shared" ca="1" si="132"/>
        <v>67491.945689796747</v>
      </c>
      <c r="CM544" s="36">
        <f t="shared" ca="1" si="133"/>
        <v>67295.940428300906</v>
      </c>
      <c r="CN544" s="36">
        <f t="shared" ca="1" si="134"/>
        <v>67399.531010406266</v>
      </c>
      <c r="CO544" s="36">
        <f t="shared" ca="1" si="135"/>
        <v>67372.097406295943</v>
      </c>
      <c r="CP544" s="36">
        <f t="shared" ca="1" si="136"/>
        <v>67381.148640180123</v>
      </c>
      <c r="CQ544" s="36">
        <f t="shared" ca="1" si="137"/>
        <v>67393.973085389545</v>
      </c>
      <c r="CR544" s="36">
        <f t="shared" ca="1" si="138"/>
        <v>67450.599255849826</v>
      </c>
      <c r="CS544" s="36">
        <f t="shared" ca="1" si="139"/>
        <v>67382.582692264448</v>
      </c>
      <c r="CT544" s="36">
        <f t="shared" ca="1" si="140"/>
        <v>67307.702134717314</v>
      </c>
      <c r="CU544" s="36">
        <f t="shared" ca="1" si="141"/>
        <v>67383.921050659788</v>
      </c>
      <c r="CV544" s="36">
        <f t="shared" ca="1" si="142"/>
        <v>67372.793398020076</v>
      </c>
      <c r="CW544" s="36">
        <f t="shared" ca="1" si="143"/>
        <v>67378.903369775624</v>
      </c>
      <c r="CX544" s="36">
        <f t="shared" ca="1" si="144"/>
        <v>67366.309513808752</v>
      </c>
      <c r="CY544" s="36">
        <f t="shared" ca="1" si="145"/>
        <v>67454.753747469629</v>
      </c>
    </row>
    <row r="545" spans="3:103" x14ac:dyDescent="0.2">
      <c r="C545" s="36">
        <f t="shared" si="45"/>
        <v>2.8333333333333339</v>
      </c>
      <c r="D545" s="36">
        <f t="shared" ca="1" si="46"/>
        <v>69714.874000356431</v>
      </c>
      <c r="E545" s="36">
        <f t="shared" ca="1" si="47"/>
        <v>69642.804555653274</v>
      </c>
      <c r="F545" s="36">
        <f t="shared" ca="1" si="48"/>
        <v>69827.052672472986</v>
      </c>
      <c r="G545" s="36">
        <f t="shared" ca="1" si="49"/>
        <v>69708.680692864451</v>
      </c>
      <c r="H545" s="36">
        <f t="shared" ca="1" si="50"/>
        <v>69788.663994821152</v>
      </c>
      <c r="I545" s="36">
        <f t="shared" ca="1" si="51"/>
        <v>69718.341141598299</v>
      </c>
      <c r="J545" s="36">
        <f t="shared" ca="1" si="52"/>
        <v>69849.746808296914</v>
      </c>
      <c r="K545" s="36">
        <f t="shared" ca="1" si="53"/>
        <v>69692.324601727727</v>
      </c>
      <c r="L545" s="36">
        <f t="shared" ca="1" si="54"/>
        <v>69773.993684757996</v>
      </c>
      <c r="M545" s="36">
        <f t="shared" ca="1" si="55"/>
        <v>69729.919631645069</v>
      </c>
      <c r="N545" s="36">
        <f t="shared" ca="1" si="56"/>
        <v>69801.52195765957</v>
      </c>
      <c r="O545" s="36">
        <f t="shared" ca="1" si="57"/>
        <v>69650.349652745441</v>
      </c>
      <c r="P545" s="36">
        <f t="shared" ca="1" si="58"/>
        <v>69784.27868646475</v>
      </c>
      <c r="Q545" s="36">
        <f t="shared" ca="1" si="59"/>
        <v>69775.585902923136</v>
      </c>
      <c r="R545" s="36">
        <f t="shared" ca="1" si="60"/>
        <v>69730.073778505495</v>
      </c>
      <c r="S545" s="36">
        <f t="shared" ca="1" si="61"/>
        <v>69690.766537964286</v>
      </c>
      <c r="T545" s="36">
        <f t="shared" ca="1" si="62"/>
        <v>69726.043407463352</v>
      </c>
      <c r="U545" s="36">
        <f t="shared" ca="1" si="63"/>
        <v>69787.591459703981</v>
      </c>
      <c r="V545" s="36">
        <f t="shared" ca="1" si="64"/>
        <v>69702.607128127624</v>
      </c>
      <c r="W545" s="36">
        <f t="shared" ca="1" si="65"/>
        <v>69845.420394870467</v>
      </c>
      <c r="X545" s="36">
        <f t="shared" ca="1" si="66"/>
        <v>69765.538965505199</v>
      </c>
      <c r="Y545" s="36">
        <f t="shared" ca="1" si="67"/>
        <v>69706.092944100164</v>
      </c>
      <c r="Z545" s="36">
        <f t="shared" ca="1" si="68"/>
        <v>69725.731700419186</v>
      </c>
      <c r="AA545" s="36">
        <f t="shared" ca="1" si="69"/>
        <v>69717.359247550994</v>
      </c>
      <c r="AB545" s="36">
        <f t="shared" ca="1" si="70"/>
        <v>69701.206544339017</v>
      </c>
      <c r="AC545" s="36">
        <f t="shared" ca="1" si="71"/>
        <v>69701.918839214661</v>
      </c>
      <c r="AD545" s="36">
        <f t="shared" ca="1" si="72"/>
        <v>69760.772206927912</v>
      </c>
      <c r="AE545" s="36">
        <f t="shared" ca="1" si="73"/>
        <v>69770.935853731775</v>
      </c>
      <c r="AF545" s="36">
        <f t="shared" ca="1" si="74"/>
        <v>69664.024999566609</v>
      </c>
      <c r="AG545" s="36">
        <f t="shared" ca="1" si="75"/>
        <v>69738.192654860803</v>
      </c>
      <c r="AH545" s="36">
        <f t="shared" ca="1" si="76"/>
        <v>69850.87113827937</v>
      </c>
      <c r="AI545" s="36">
        <f t="shared" ca="1" si="77"/>
        <v>69695.788820867718</v>
      </c>
      <c r="AJ545" s="36">
        <f t="shared" ca="1" si="78"/>
        <v>69774.693486069023</v>
      </c>
      <c r="AK545" s="36">
        <f t="shared" ca="1" si="79"/>
        <v>69707.890191972881</v>
      </c>
      <c r="AL545" s="36">
        <f t="shared" ca="1" si="80"/>
        <v>69706.901652830289</v>
      </c>
      <c r="AM545" s="36">
        <f t="shared" ca="1" si="81"/>
        <v>69815.295995039109</v>
      </c>
      <c r="AN545" s="36">
        <f t="shared" ca="1" si="82"/>
        <v>69815.973962556236</v>
      </c>
      <c r="AO545" s="36">
        <f t="shared" ca="1" si="83"/>
        <v>69679.697865913186</v>
      </c>
      <c r="AP545" s="36">
        <f t="shared" ca="1" si="84"/>
        <v>69685.491231070002</v>
      </c>
      <c r="AQ545" s="36">
        <f t="shared" ca="1" si="85"/>
        <v>69688.30114223354</v>
      </c>
      <c r="AR545" s="36">
        <f t="shared" ca="1" si="86"/>
        <v>69872.618469209934</v>
      </c>
      <c r="AS545" s="36">
        <f t="shared" ca="1" si="87"/>
        <v>69749.611554515417</v>
      </c>
      <c r="AT545" s="36">
        <f t="shared" ca="1" si="88"/>
        <v>69701.391198413869</v>
      </c>
      <c r="AU545" s="36">
        <f t="shared" ca="1" si="89"/>
        <v>69666.118152638985</v>
      </c>
      <c r="AV545" s="36">
        <f t="shared" ca="1" si="90"/>
        <v>69688.866575669585</v>
      </c>
      <c r="AW545" s="36">
        <f t="shared" ca="1" si="91"/>
        <v>69628.708782016984</v>
      </c>
      <c r="AX545" s="36">
        <f t="shared" ca="1" si="92"/>
        <v>69582.643610112253</v>
      </c>
      <c r="AY545" s="36">
        <f t="shared" ca="1" si="93"/>
        <v>69734.724597224937</v>
      </c>
      <c r="AZ545" s="36">
        <f t="shared" ca="1" si="94"/>
        <v>69818.010341006899</v>
      </c>
      <c r="BA545" s="36">
        <f t="shared" ca="1" si="95"/>
        <v>69707.33978289392</v>
      </c>
      <c r="BB545" s="36">
        <f t="shared" ca="1" si="96"/>
        <v>69669.515292294236</v>
      </c>
      <c r="BC545" s="36">
        <f t="shared" ca="1" si="97"/>
        <v>69734.859557228512</v>
      </c>
      <c r="BD545" s="36">
        <f t="shared" ca="1" si="98"/>
        <v>69807.167607700598</v>
      </c>
      <c r="BE545" s="36">
        <f t="shared" ca="1" si="99"/>
        <v>69726.837647979788</v>
      </c>
      <c r="BF545" s="36">
        <f t="shared" ca="1" si="100"/>
        <v>69910.501679320572</v>
      </c>
      <c r="BG545" s="36">
        <f t="shared" ca="1" si="101"/>
        <v>69716.276628845531</v>
      </c>
      <c r="BH545" s="36">
        <f t="shared" ca="1" si="102"/>
        <v>69673.134115263281</v>
      </c>
      <c r="BI545" s="36">
        <f t="shared" ca="1" si="103"/>
        <v>69740.434344762092</v>
      </c>
      <c r="BJ545" s="36">
        <f t="shared" ca="1" si="104"/>
        <v>69754.451248659592</v>
      </c>
      <c r="BK545" s="36">
        <f t="shared" ca="1" si="105"/>
        <v>69695.505809060094</v>
      </c>
      <c r="BL545" s="36">
        <f t="shared" ca="1" si="106"/>
        <v>69729.525174531227</v>
      </c>
      <c r="BM545" s="36">
        <f t="shared" ca="1" si="107"/>
        <v>69733.807372572803</v>
      </c>
      <c r="BN545" s="36">
        <f t="shared" ca="1" si="108"/>
        <v>69726.589756236863</v>
      </c>
      <c r="BO545" s="36">
        <f t="shared" ca="1" si="109"/>
        <v>69695.896036762279</v>
      </c>
      <c r="BP545" s="36">
        <f t="shared" ca="1" si="110"/>
        <v>69830.51608638707</v>
      </c>
      <c r="BQ545" s="36">
        <f t="shared" ca="1" si="111"/>
        <v>69844.33283791205</v>
      </c>
      <c r="BR545" s="36">
        <f t="shared" ca="1" si="112"/>
        <v>69637.736190141659</v>
      </c>
      <c r="BS545" s="36">
        <f t="shared" ca="1" si="113"/>
        <v>69805.719041698903</v>
      </c>
      <c r="BT545" s="36">
        <f t="shared" ca="1" si="114"/>
        <v>69772.372015000321</v>
      </c>
      <c r="BU545" s="36">
        <f t="shared" ca="1" si="115"/>
        <v>69621.697092058806</v>
      </c>
      <c r="BV545" s="36">
        <f t="shared" ca="1" si="116"/>
        <v>69654.428355043608</v>
      </c>
      <c r="BW545" s="36">
        <f t="shared" ca="1" si="117"/>
        <v>69730.305990724679</v>
      </c>
      <c r="BX545" s="36">
        <f t="shared" ca="1" si="118"/>
        <v>69707.775042646535</v>
      </c>
      <c r="BY545" s="36">
        <f t="shared" ca="1" si="119"/>
        <v>69779.373200598056</v>
      </c>
      <c r="BZ545" s="36">
        <f t="shared" ca="1" si="120"/>
        <v>69677.299872390868</v>
      </c>
      <c r="CA545" s="36">
        <f t="shared" ca="1" si="121"/>
        <v>69700.541792396849</v>
      </c>
      <c r="CB545" s="36">
        <f t="shared" ca="1" si="122"/>
        <v>69778.486363420481</v>
      </c>
      <c r="CC545" s="36">
        <f t="shared" ca="1" si="123"/>
        <v>69749.637442342821</v>
      </c>
      <c r="CD545" s="36">
        <f t="shared" ca="1" si="124"/>
        <v>69801.899522167048</v>
      </c>
      <c r="CE545" s="36">
        <f t="shared" ca="1" si="125"/>
        <v>69744.039120785441</v>
      </c>
      <c r="CF545" s="36">
        <f t="shared" ca="1" si="126"/>
        <v>69746.182222975985</v>
      </c>
      <c r="CG545" s="36">
        <f t="shared" ca="1" si="127"/>
        <v>69716.487924050496</v>
      </c>
      <c r="CH545" s="36">
        <f t="shared" ca="1" si="128"/>
        <v>69644.966124138286</v>
      </c>
      <c r="CI545" s="36">
        <f t="shared" ca="1" si="129"/>
        <v>69716.948838325887</v>
      </c>
      <c r="CJ545" s="36">
        <f t="shared" ca="1" si="130"/>
        <v>69818.741971685711</v>
      </c>
      <c r="CK545" s="36">
        <f t="shared" ca="1" si="131"/>
        <v>69729.834274475099</v>
      </c>
      <c r="CL545" s="36">
        <f t="shared" ca="1" si="132"/>
        <v>69862.513229969918</v>
      </c>
      <c r="CM545" s="36">
        <f t="shared" ca="1" si="133"/>
        <v>69648.482574394176</v>
      </c>
      <c r="CN545" s="36">
        <f t="shared" ca="1" si="134"/>
        <v>69760.376124726768</v>
      </c>
      <c r="CO545" s="36">
        <f t="shared" ca="1" si="135"/>
        <v>69731.444696328064</v>
      </c>
      <c r="CP545" s="36">
        <f t="shared" ca="1" si="136"/>
        <v>69741.187900729172</v>
      </c>
      <c r="CQ545" s="36">
        <f t="shared" ca="1" si="137"/>
        <v>69751.700602049081</v>
      </c>
      <c r="CR545" s="36">
        <f t="shared" ca="1" si="138"/>
        <v>69813.141319466318</v>
      </c>
      <c r="CS545" s="36">
        <f t="shared" ca="1" si="139"/>
        <v>69742.128297011164</v>
      </c>
      <c r="CT545" s="36">
        <f t="shared" ca="1" si="140"/>
        <v>69661.490076931485</v>
      </c>
      <c r="CU545" s="36">
        <f t="shared" ca="1" si="141"/>
        <v>69742.692144867091</v>
      </c>
      <c r="CV545" s="36">
        <f t="shared" ca="1" si="142"/>
        <v>69728.707897891669</v>
      </c>
      <c r="CW545" s="36">
        <f t="shared" ca="1" si="143"/>
        <v>69742.52210386323</v>
      </c>
      <c r="CX545" s="36">
        <f t="shared" ca="1" si="144"/>
        <v>69723.284370110268</v>
      </c>
      <c r="CY545" s="36">
        <f t="shared" ca="1" si="145"/>
        <v>69819.94588190419</v>
      </c>
    </row>
    <row r="546" spans="3:103" x14ac:dyDescent="0.2">
      <c r="C546" s="36">
        <f t="shared" si="45"/>
        <v>2.9166666666666674</v>
      </c>
      <c r="D546" s="36">
        <f t="shared" ca="1" si="46"/>
        <v>72072.37009941187</v>
      </c>
      <c r="E546" s="36">
        <f t="shared" ca="1" si="47"/>
        <v>71995.37006995354</v>
      </c>
      <c r="F546" s="36">
        <f t="shared" ca="1" si="48"/>
        <v>72190.151534699588</v>
      </c>
      <c r="G546" s="36">
        <f t="shared" ca="1" si="49"/>
        <v>72065.130519370781</v>
      </c>
      <c r="H546" s="36">
        <f t="shared" ca="1" si="50"/>
        <v>72152.540055320758</v>
      </c>
      <c r="I546" s="36">
        <f t="shared" ca="1" si="51"/>
        <v>72076.561007994896</v>
      </c>
      <c r="J546" s="36">
        <f t="shared" ca="1" si="52"/>
        <v>72219.621861777166</v>
      </c>
      <c r="K546" s="36">
        <f t="shared" ca="1" si="53"/>
        <v>72049.880099121307</v>
      </c>
      <c r="L546" s="36">
        <f t="shared" ca="1" si="54"/>
        <v>72137.912112020247</v>
      </c>
      <c r="M546" s="36">
        <f t="shared" ca="1" si="55"/>
        <v>72089.945901466534</v>
      </c>
      <c r="N546" s="36">
        <f t="shared" ca="1" si="56"/>
        <v>72171.003453791694</v>
      </c>
      <c r="O546" s="36">
        <f t="shared" ca="1" si="57"/>
        <v>72000.771907799615</v>
      </c>
      <c r="P546" s="36">
        <f t="shared" ca="1" si="58"/>
        <v>72149.812931598499</v>
      </c>
      <c r="Q546" s="36">
        <f t="shared" ca="1" si="59"/>
        <v>72143.847000525886</v>
      </c>
      <c r="R546" s="36">
        <f t="shared" ca="1" si="60"/>
        <v>72086.834241995413</v>
      </c>
      <c r="S546" s="36">
        <f t="shared" ca="1" si="61"/>
        <v>72046.153536335012</v>
      </c>
      <c r="T546" s="36">
        <f t="shared" ca="1" si="62"/>
        <v>72086.32842283271</v>
      </c>
      <c r="U546" s="36">
        <f t="shared" ca="1" si="63"/>
        <v>72151.448991600628</v>
      </c>
      <c r="V546" s="36">
        <f t="shared" ca="1" si="64"/>
        <v>72060.039796137848</v>
      </c>
      <c r="W546" s="36">
        <f t="shared" ca="1" si="65"/>
        <v>72210.969471803197</v>
      </c>
      <c r="X546" s="36">
        <f t="shared" ca="1" si="66"/>
        <v>72132.28569790069</v>
      </c>
      <c r="Y546" s="36">
        <f t="shared" ca="1" si="67"/>
        <v>72064.095197842063</v>
      </c>
      <c r="Z546" s="36">
        <f t="shared" ca="1" si="68"/>
        <v>72083.777322417547</v>
      </c>
      <c r="AA546" s="36">
        <f t="shared" ca="1" si="69"/>
        <v>72070.886170744052</v>
      </c>
      <c r="AB546" s="36">
        <f t="shared" ca="1" si="70"/>
        <v>72059.673503666199</v>
      </c>
      <c r="AC546" s="36">
        <f t="shared" ca="1" si="71"/>
        <v>72059.351441423278</v>
      </c>
      <c r="AD546" s="36">
        <f t="shared" ca="1" si="72"/>
        <v>72119.721826665496</v>
      </c>
      <c r="AE546" s="36">
        <f t="shared" ca="1" si="73"/>
        <v>72137.02774948685</v>
      </c>
      <c r="AF546" s="36">
        <f t="shared" ca="1" si="74"/>
        <v>72016.396696861586</v>
      </c>
      <c r="AG546" s="36">
        <f t="shared" ca="1" si="75"/>
        <v>72099.683502918691</v>
      </c>
      <c r="AH546" s="36">
        <f t="shared" ca="1" si="76"/>
        <v>72221.635461406331</v>
      </c>
      <c r="AI546" s="36">
        <f t="shared" ca="1" si="77"/>
        <v>72051.344570209796</v>
      </c>
      <c r="AJ546" s="36">
        <f t="shared" ca="1" si="78"/>
        <v>72138.005250339644</v>
      </c>
      <c r="AK546" s="36">
        <f t="shared" ca="1" si="79"/>
        <v>72062.365887868698</v>
      </c>
      <c r="AL546" s="36">
        <f t="shared" ca="1" si="80"/>
        <v>72061.882053334353</v>
      </c>
      <c r="AM546" s="36">
        <f t="shared" ca="1" si="81"/>
        <v>72180.933829142392</v>
      </c>
      <c r="AN546" s="36">
        <f t="shared" ca="1" si="82"/>
        <v>72179.928740514544</v>
      </c>
      <c r="AO546" s="36">
        <f t="shared" ca="1" si="83"/>
        <v>72031.587337683464</v>
      </c>
      <c r="AP546" s="36">
        <f t="shared" ca="1" si="84"/>
        <v>72042.972147465538</v>
      </c>
      <c r="AQ546" s="36">
        <f t="shared" ca="1" si="85"/>
        <v>72050.14492025043</v>
      </c>
      <c r="AR546" s="36">
        <f t="shared" ca="1" si="86"/>
        <v>72242.542463697944</v>
      </c>
      <c r="AS546" s="36">
        <f t="shared" ca="1" si="87"/>
        <v>72112.062361684802</v>
      </c>
      <c r="AT546" s="36">
        <f t="shared" ca="1" si="88"/>
        <v>72059.024316011084</v>
      </c>
      <c r="AU546" s="36">
        <f t="shared" ca="1" si="89"/>
        <v>72021.565631759382</v>
      </c>
      <c r="AV546" s="36">
        <f t="shared" ca="1" si="90"/>
        <v>72045.74856732093</v>
      </c>
      <c r="AW546" s="36">
        <f t="shared" ca="1" si="91"/>
        <v>71978.708859708728</v>
      </c>
      <c r="AX546" s="36">
        <f t="shared" ca="1" si="92"/>
        <v>71927.757196520222</v>
      </c>
      <c r="AY546" s="36">
        <f t="shared" ca="1" si="93"/>
        <v>72090.241696827259</v>
      </c>
      <c r="AZ546" s="36">
        <f t="shared" ca="1" si="94"/>
        <v>72191.04651663854</v>
      </c>
      <c r="BA546" s="36">
        <f t="shared" ca="1" si="95"/>
        <v>72065.876328944461</v>
      </c>
      <c r="BB546" s="36">
        <f t="shared" ca="1" si="96"/>
        <v>72025.438962252316</v>
      </c>
      <c r="BC546" s="36">
        <f t="shared" ca="1" si="97"/>
        <v>72099.298320748669</v>
      </c>
      <c r="BD546" s="36">
        <f t="shared" ca="1" si="98"/>
        <v>72170.023512979082</v>
      </c>
      <c r="BE546" s="36">
        <f t="shared" ca="1" si="99"/>
        <v>72082.935519526509</v>
      </c>
      <c r="BF546" s="36">
        <f t="shared" ca="1" si="100"/>
        <v>72285.183819983518</v>
      </c>
      <c r="BG546" s="36">
        <f t="shared" ca="1" si="101"/>
        <v>72074.700171615856</v>
      </c>
      <c r="BH546" s="36">
        <f t="shared" ca="1" si="102"/>
        <v>72026.054364208423</v>
      </c>
      <c r="BI546" s="36">
        <f t="shared" ca="1" si="103"/>
        <v>72100.446512918614</v>
      </c>
      <c r="BJ546" s="36">
        <f t="shared" ca="1" si="104"/>
        <v>72114.263886273809</v>
      </c>
      <c r="BK546" s="36">
        <f t="shared" ca="1" si="105"/>
        <v>72052.131245643483</v>
      </c>
      <c r="BL546" s="36">
        <f t="shared" ca="1" si="106"/>
        <v>72093.134090792199</v>
      </c>
      <c r="BM546" s="36">
        <f t="shared" ca="1" si="107"/>
        <v>72091.88880209456</v>
      </c>
      <c r="BN546" s="36">
        <f t="shared" ca="1" si="108"/>
        <v>72089.610981629463</v>
      </c>
      <c r="BO546" s="36">
        <f t="shared" ca="1" si="109"/>
        <v>72053.892393623333</v>
      </c>
      <c r="BP546" s="36">
        <f t="shared" ca="1" si="110"/>
        <v>72194.915268899669</v>
      </c>
      <c r="BQ546" s="36">
        <f t="shared" ca="1" si="111"/>
        <v>72211.72392836216</v>
      </c>
      <c r="BR546" s="36">
        <f t="shared" ca="1" si="112"/>
        <v>71989.013633863113</v>
      </c>
      <c r="BS546" s="36">
        <f t="shared" ca="1" si="113"/>
        <v>72175.445782075098</v>
      </c>
      <c r="BT546" s="36">
        <f t="shared" ca="1" si="114"/>
        <v>72135.026121465591</v>
      </c>
      <c r="BU546" s="36">
        <f t="shared" ca="1" si="115"/>
        <v>71973.606361509737</v>
      </c>
      <c r="BV546" s="36">
        <f t="shared" ca="1" si="116"/>
        <v>72006.906150393261</v>
      </c>
      <c r="BW546" s="36">
        <f t="shared" ca="1" si="117"/>
        <v>72095.420071260916</v>
      </c>
      <c r="BX546" s="36">
        <f t="shared" ca="1" si="118"/>
        <v>72064.159472873624</v>
      </c>
      <c r="BY546" s="36">
        <f t="shared" ca="1" si="119"/>
        <v>72142.297114339352</v>
      </c>
      <c r="BZ546" s="36">
        <f t="shared" ca="1" si="120"/>
        <v>72031.525651471544</v>
      </c>
      <c r="CA546" s="36">
        <f t="shared" ca="1" si="121"/>
        <v>72060.598681923191</v>
      </c>
      <c r="CB546" s="36">
        <f t="shared" ca="1" si="122"/>
        <v>72143.27530840454</v>
      </c>
      <c r="CC546" s="36">
        <f t="shared" ca="1" si="123"/>
        <v>72116.785623192598</v>
      </c>
      <c r="CD546" s="36">
        <f t="shared" ca="1" si="124"/>
        <v>72166.132782656219</v>
      </c>
      <c r="CE546" s="36">
        <f t="shared" ca="1" si="125"/>
        <v>72104.689976237991</v>
      </c>
      <c r="CF546" s="36">
        <f t="shared" ca="1" si="126"/>
        <v>72109.165038755629</v>
      </c>
      <c r="CG546" s="36">
        <f t="shared" ca="1" si="127"/>
        <v>72075.643513113406</v>
      </c>
      <c r="CH546" s="36">
        <f t="shared" ca="1" si="128"/>
        <v>72000.426274900965</v>
      </c>
      <c r="CI546" s="36">
        <f t="shared" ca="1" si="129"/>
        <v>72076.001416143685</v>
      </c>
      <c r="CJ546" s="36">
        <f t="shared" ca="1" si="130"/>
        <v>72183.046517885305</v>
      </c>
      <c r="CK546" s="36">
        <f t="shared" ca="1" si="131"/>
        <v>72086.115672336979</v>
      </c>
      <c r="CL546" s="36">
        <f t="shared" ca="1" si="132"/>
        <v>72234.886640274359</v>
      </c>
      <c r="CM546" s="36">
        <f t="shared" ca="1" si="133"/>
        <v>72002.730182213185</v>
      </c>
      <c r="CN546" s="36">
        <f t="shared" ca="1" si="134"/>
        <v>72123.893035236091</v>
      </c>
      <c r="CO546" s="36">
        <f t="shared" ca="1" si="135"/>
        <v>72092.109481359512</v>
      </c>
      <c r="CP546" s="36">
        <f t="shared" ca="1" si="136"/>
        <v>72102.646939762548</v>
      </c>
      <c r="CQ546" s="36">
        <f t="shared" ca="1" si="137"/>
        <v>72112.039620228097</v>
      </c>
      <c r="CR546" s="36">
        <f t="shared" ca="1" si="138"/>
        <v>72176.650450580652</v>
      </c>
      <c r="CS546" s="36">
        <f t="shared" ca="1" si="139"/>
        <v>72103.310015882671</v>
      </c>
      <c r="CT546" s="36">
        <f t="shared" ca="1" si="140"/>
        <v>72016.544921722278</v>
      </c>
      <c r="CU546" s="36">
        <f t="shared" ca="1" si="141"/>
        <v>72102.370216092881</v>
      </c>
      <c r="CV546" s="36">
        <f t="shared" ca="1" si="142"/>
        <v>72087.214558259846</v>
      </c>
      <c r="CW546" s="36">
        <f t="shared" ca="1" si="143"/>
        <v>72108.216183054799</v>
      </c>
      <c r="CX546" s="36">
        <f t="shared" ca="1" si="144"/>
        <v>72080.872299635666</v>
      </c>
      <c r="CY546" s="36">
        <f t="shared" ca="1" si="145"/>
        <v>72188.013515726081</v>
      </c>
    </row>
    <row r="547" spans="3:103" x14ac:dyDescent="0.2">
      <c r="C547" s="36">
        <f t="shared" si="45"/>
        <v>3.0000000000000009</v>
      </c>
      <c r="D547" s="36">
        <f t="shared" ca="1" si="46"/>
        <v>74431.829972161635</v>
      </c>
      <c r="E547" s="36">
        <f t="shared" ca="1" si="47"/>
        <v>74348.488841646526</v>
      </c>
      <c r="F547" s="36">
        <f t="shared" ca="1" si="48"/>
        <v>74553.211775353047</v>
      </c>
      <c r="G547" s="36">
        <f t="shared" ca="1" si="49"/>
        <v>74422.972267621066</v>
      </c>
      <c r="H547" s="36">
        <f t="shared" ca="1" si="50"/>
        <v>74517.599923921734</v>
      </c>
      <c r="I547" s="36">
        <f t="shared" ca="1" si="51"/>
        <v>74437.77082686931</v>
      </c>
      <c r="J547" s="36">
        <f t="shared" ca="1" si="52"/>
        <v>74590.465343287913</v>
      </c>
      <c r="K547" s="36">
        <f t="shared" ca="1" si="53"/>
        <v>74410.875554384416</v>
      </c>
      <c r="L547" s="36">
        <f t="shared" ca="1" si="54"/>
        <v>74502.766910327802</v>
      </c>
      <c r="M547" s="36">
        <f t="shared" ca="1" si="55"/>
        <v>74451.534966660533</v>
      </c>
      <c r="N547" s="36">
        <f t="shared" ca="1" si="56"/>
        <v>74543.215824162558</v>
      </c>
      <c r="O547" s="36">
        <f t="shared" ca="1" si="57"/>
        <v>74351.713458732134</v>
      </c>
      <c r="P547" s="36">
        <f t="shared" ca="1" si="58"/>
        <v>74515.828167978892</v>
      </c>
      <c r="Q547" s="36">
        <f t="shared" ca="1" si="59"/>
        <v>74512.845088718037</v>
      </c>
      <c r="R547" s="36">
        <f t="shared" ca="1" si="60"/>
        <v>74444.743181981161</v>
      </c>
      <c r="S547" s="36">
        <f t="shared" ca="1" si="61"/>
        <v>74402.544346699739</v>
      </c>
      <c r="T547" s="36">
        <f t="shared" ca="1" si="62"/>
        <v>74445.655750075573</v>
      </c>
      <c r="U547" s="36">
        <f t="shared" ca="1" si="63"/>
        <v>74517.055570808981</v>
      </c>
      <c r="V547" s="36">
        <f t="shared" ca="1" si="64"/>
        <v>74418.533995998005</v>
      </c>
      <c r="W547" s="36">
        <f t="shared" ca="1" si="65"/>
        <v>74579.125109125438</v>
      </c>
      <c r="X547" s="36">
        <f t="shared" ca="1" si="66"/>
        <v>74501.091307118593</v>
      </c>
      <c r="Y547" s="36">
        <f t="shared" ca="1" si="67"/>
        <v>74423.755373906228</v>
      </c>
      <c r="Z547" s="36">
        <f t="shared" ca="1" si="68"/>
        <v>74443.501132999445</v>
      </c>
      <c r="AA547" s="36">
        <f t="shared" ca="1" si="69"/>
        <v>74425.985443408063</v>
      </c>
      <c r="AB547" s="36">
        <f t="shared" ca="1" si="70"/>
        <v>74418.587969666536</v>
      </c>
      <c r="AC547" s="36">
        <f t="shared" ca="1" si="71"/>
        <v>74417.987383242667</v>
      </c>
      <c r="AD547" s="36">
        <f t="shared" ca="1" si="72"/>
        <v>74480.286005757356</v>
      </c>
      <c r="AE547" s="36">
        <f t="shared" ca="1" si="73"/>
        <v>74505.152801744407</v>
      </c>
      <c r="AF547" s="36">
        <f t="shared" ca="1" si="74"/>
        <v>74370.480510731708</v>
      </c>
      <c r="AG547" s="36">
        <f t="shared" ca="1" si="75"/>
        <v>74463.19623485682</v>
      </c>
      <c r="AH547" s="36">
        <f t="shared" ca="1" si="76"/>
        <v>74592.869573921082</v>
      </c>
      <c r="AI547" s="36">
        <f t="shared" ca="1" si="77"/>
        <v>74408.406830732609</v>
      </c>
      <c r="AJ547" s="36">
        <f t="shared" ca="1" si="78"/>
        <v>74502.58052398522</v>
      </c>
      <c r="AK547" s="36">
        <f t="shared" ca="1" si="79"/>
        <v>74416.836133995879</v>
      </c>
      <c r="AL547" s="36">
        <f t="shared" ca="1" si="80"/>
        <v>74420.057768777217</v>
      </c>
      <c r="AM547" s="36">
        <f t="shared" ca="1" si="81"/>
        <v>74548.467708525597</v>
      </c>
      <c r="AN547" s="36">
        <f t="shared" ca="1" si="82"/>
        <v>74543.671273731947</v>
      </c>
      <c r="AO547" s="36">
        <f t="shared" ca="1" si="83"/>
        <v>74384.738425346892</v>
      </c>
      <c r="AP547" s="36">
        <f t="shared" ca="1" si="84"/>
        <v>74402.479185929755</v>
      </c>
      <c r="AQ547" s="36">
        <f t="shared" ca="1" si="85"/>
        <v>74413.890520652552</v>
      </c>
      <c r="AR547" s="36">
        <f t="shared" ca="1" si="86"/>
        <v>74613.719569536202</v>
      </c>
      <c r="AS547" s="36">
        <f t="shared" ca="1" si="87"/>
        <v>74476.005949452636</v>
      </c>
      <c r="AT547" s="36">
        <f t="shared" ca="1" si="88"/>
        <v>74418.308633396271</v>
      </c>
      <c r="AU547" s="36">
        <f t="shared" ca="1" si="89"/>
        <v>74376.841866128714</v>
      </c>
      <c r="AV547" s="36">
        <f t="shared" ca="1" si="90"/>
        <v>74405.240571330331</v>
      </c>
      <c r="AW547" s="36">
        <f t="shared" ca="1" si="91"/>
        <v>74328.779030389225</v>
      </c>
      <c r="AX547" s="36">
        <f t="shared" ca="1" si="92"/>
        <v>74274.428883796965</v>
      </c>
      <c r="AY547" s="36">
        <f t="shared" ca="1" si="93"/>
        <v>74447.240531091316</v>
      </c>
      <c r="AZ547" s="36">
        <f t="shared" ca="1" si="94"/>
        <v>74564.380233309304</v>
      </c>
      <c r="BA547" s="36">
        <f t="shared" ca="1" si="95"/>
        <v>74425.980832968242</v>
      </c>
      <c r="BB547" s="36">
        <f t="shared" ca="1" si="96"/>
        <v>74380.37116365094</v>
      </c>
      <c r="BC547" s="36">
        <f t="shared" ca="1" si="97"/>
        <v>74466.141282490353</v>
      </c>
      <c r="BD547" s="36">
        <f t="shared" ca="1" si="98"/>
        <v>74533.506406677494</v>
      </c>
      <c r="BE547" s="36">
        <f t="shared" ca="1" si="99"/>
        <v>74439.252502782678</v>
      </c>
      <c r="BF547" s="36">
        <f t="shared" ca="1" si="100"/>
        <v>74663.716561085108</v>
      </c>
      <c r="BG547" s="36">
        <f t="shared" ca="1" si="101"/>
        <v>74434.763422629665</v>
      </c>
      <c r="BH547" s="36">
        <f t="shared" ca="1" si="102"/>
        <v>74379.210652892507</v>
      </c>
      <c r="BI547" s="36">
        <f t="shared" ca="1" si="103"/>
        <v>74460.400353271616</v>
      </c>
      <c r="BJ547" s="36">
        <f t="shared" ca="1" si="104"/>
        <v>74474.172129146158</v>
      </c>
      <c r="BK547" s="36">
        <f t="shared" ca="1" si="105"/>
        <v>74410.302187818568</v>
      </c>
      <c r="BL547" s="36">
        <f t="shared" ca="1" si="106"/>
        <v>74458.410084483621</v>
      </c>
      <c r="BM547" s="36">
        <f t="shared" ca="1" si="107"/>
        <v>74449.837675703049</v>
      </c>
      <c r="BN547" s="36">
        <f t="shared" ca="1" si="108"/>
        <v>74454.329929574989</v>
      </c>
      <c r="BO547" s="36">
        <f t="shared" ca="1" si="109"/>
        <v>74413.379530457663</v>
      </c>
      <c r="BP547" s="36">
        <f t="shared" ca="1" si="110"/>
        <v>74563.938531265507</v>
      </c>
      <c r="BQ547" s="36">
        <f t="shared" ca="1" si="111"/>
        <v>74580.063226730053</v>
      </c>
      <c r="BR547" s="36">
        <f t="shared" ca="1" si="112"/>
        <v>74341.913565222567</v>
      </c>
      <c r="BS547" s="36">
        <f t="shared" ca="1" si="113"/>
        <v>74544.572783412354</v>
      </c>
      <c r="BT547" s="36">
        <f t="shared" ca="1" si="114"/>
        <v>74501.247176417688</v>
      </c>
      <c r="BU547" s="36">
        <f t="shared" ca="1" si="115"/>
        <v>74327.173075514977</v>
      </c>
      <c r="BV547" s="36">
        <f t="shared" ca="1" si="116"/>
        <v>74360.734834948613</v>
      </c>
      <c r="BW547" s="36">
        <f t="shared" ca="1" si="117"/>
        <v>74463.677488475194</v>
      </c>
      <c r="BX547" s="36">
        <f t="shared" ca="1" si="118"/>
        <v>74421.399834476048</v>
      </c>
      <c r="BY547" s="36">
        <f t="shared" ca="1" si="119"/>
        <v>74506.047267681875</v>
      </c>
      <c r="BZ547" s="36">
        <f t="shared" ca="1" si="120"/>
        <v>74386.029905531759</v>
      </c>
      <c r="CA547" s="36">
        <f t="shared" ca="1" si="121"/>
        <v>74421.638452394371</v>
      </c>
      <c r="CB547" s="36">
        <f t="shared" ca="1" si="122"/>
        <v>74510.048450339527</v>
      </c>
      <c r="CC547" s="36">
        <f t="shared" ca="1" si="123"/>
        <v>74487.237252081221</v>
      </c>
      <c r="CD547" s="36">
        <f t="shared" ca="1" si="124"/>
        <v>74532.710087798478</v>
      </c>
      <c r="CE547" s="36">
        <f t="shared" ca="1" si="125"/>
        <v>74467.658609800317</v>
      </c>
      <c r="CF547" s="36">
        <f t="shared" ca="1" si="126"/>
        <v>74474.663498704249</v>
      </c>
      <c r="CG547" s="36">
        <f t="shared" ca="1" si="127"/>
        <v>74435.779224311234</v>
      </c>
      <c r="CH547" s="36">
        <f t="shared" ca="1" si="128"/>
        <v>74357.183626474129</v>
      </c>
      <c r="CI547" s="36">
        <f t="shared" ca="1" si="129"/>
        <v>74436.273595908177</v>
      </c>
      <c r="CJ547" s="36">
        <f t="shared" ca="1" si="130"/>
        <v>74549.701985868218</v>
      </c>
      <c r="CK547" s="36">
        <f t="shared" ca="1" si="131"/>
        <v>74445.728926594253</v>
      </c>
      <c r="CL547" s="36">
        <f t="shared" ca="1" si="132"/>
        <v>74608.753560334604</v>
      </c>
      <c r="CM547" s="36">
        <f t="shared" ca="1" si="133"/>
        <v>74358.740124825461</v>
      </c>
      <c r="CN547" s="36">
        <f t="shared" ca="1" si="134"/>
        <v>74489.278380730932</v>
      </c>
      <c r="CO547" s="36">
        <f t="shared" ca="1" si="135"/>
        <v>74452.695463065087</v>
      </c>
      <c r="CP547" s="36">
        <f t="shared" ca="1" si="136"/>
        <v>74466.109473731893</v>
      </c>
      <c r="CQ547" s="36">
        <f t="shared" ca="1" si="137"/>
        <v>74474.628108360906</v>
      </c>
      <c r="CR547" s="36">
        <f t="shared" ca="1" si="138"/>
        <v>74541.18981994057</v>
      </c>
      <c r="CS547" s="36">
        <f t="shared" ca="1" si="139"/>
        <v>74466.083815039179</v>
      </c>
      <c r="CT547" s="36">
        <f t="shared" ca="1" si="140"/>
        <v>74372.395357701709</v>
      </c>
      <c r="CU547" s="36">
        <f t="shared" ca="1" si="141"/>
        <v>74461.848644154525</v>
      </c>
      <c r="CV547" s="36">
        <f t="shared" ca="1" si="142"/>
        <v>74446.990675605863</v>
      </c>
      <c r="CW547" s="36">
        <f t="shared" ca="1" si="143"/>
        <v>74477.335851396754</v>
      </c>
      <c r="CX547" s="36">
        <f t="shared" ca="1" si="144"/>
        <v>74440.373481978037</v>
      </c>
      <c r="CY547" s="36">
        <f t="shared" ca="1" si="145"/>
        <v>74559.842913336324</v>
      </c>
    </row>
    <row r="548" spans="3:103" x14ac:dyDescent="0.2">
      <c r="C548" s="36">
        <f t="shared" si="45"/>
        <v>3.0833333333333344</v>
      </c>
      <c r="D548" s="36">
        <f t="shared" ca="1" si="46"/>
        <v>76885.14103682655</v>
      </c>
      <c r="E548" s="36">
        <f t="shared" ca="1" si="47"/>
        <v>76796.16977681061</v>
      </c>
      <c r="F548" s="36">
        <f t="shared" ca="1" si="48"/>
        <v>77010.193080591227</v>
      </c>
      <c r="G548" s="36">
        <f t="shared" ca="1" si="49"/>
        <v>76874.504737814117</v>
      </c>
      <c r="H548" s="36">
        <f t="shared" ca="1" si="50"/>
        <v>76976.210686116669</v>
      </c>
      <c r="I548" s="36">
        <f t="shared" ca="1" si="51"/>
        <v>76895.029661792098</v>
      </c>
      <c r="J548" s="36">
        <f t="shared" ca="1" si="52"/>
        <v>77055.348690026352</v>
      </c>
      <c r="K548" s="36">
        <f t="shared" ca="1" si="53"/>
        <v>76866.64188934947</v>
      </c>
      <c r="L548" s="36">
        <f t="shared" ca="1" si="54"/>
        <v>76963.01742589254</v>
      </c>
      <c r="M548" s="36">
        <f t="shared" ca="1" si="55"/>
        <v>76906.025378254548</v>
      </c>
      <c r="N548" s="36">
        <f t="shared" ca="1" si="56"/>
        <v>77009.231446677455</v>
      </c>
      <c r="O548" s="36">
        <f t="shared" ca="1" si="57"/>
        <v>76796.40461497978</v>
      </c>
      <c r="P548" s="36">
        <f t="shared" ca="1" si="58"/>
        <v>76976.602450046586</v>
      </c>
      <c r="Q548" s="36">
        <f t="shared" ca="1" si="59"/>
        <v>76975.296728583475</v>
      </c>
      <c r="R548" s="36">
        <f t="shared" ca="1" si="60"/>
        <v>76897.50102011532</v>
      </c>
      <c r="S548" s="36">
        <f t="shared" ca="1" si="61"/>
        <v>76853.051539084117</v>
      </c>
      <c r="T548" s="36">
        <f t="shared" ca="1" si="62"/>
        <v>76899.448257959622</v>
      </c>
      <c r="U548" s="36">
        <f t="shared" ca="1" si="63"/>
        <v>76974.973975080822</v>
      </c>
      <c r="V548" s="36">
        <f t="shared" ca="1" si="64"/>
        <v>76869.678632092415</v>
      </c>
      <c r="W548" s="36">
        <f t="shared" ca="1" si="65"/>
        <v>77041.435914452144</v>
      </c>
      <c r="X548" s="36">
        <f t="shared" ca="1" si="66"/>
        <v>76963.914695230662</v>
      </c>
      <c r="Y548" s="36">
        <f t="shared" ca="1" si="67"/>
        <v>76877.100062887286</v>
      </c>
      <c r="Z548" s="36">
        <f t="shared" ca="1" si="68"/>
        <v>76895.786983760001</v>
      </c>
      <c r="AA548" s="36">
        <f t="shared" ca="1" si="69"/>
        <v>76874.290842961214</v>
      </c>
      <c r="AB548" s="36">
        <f t="shared" ca="1" si="70"/>
        <v>76871.695993367772</v>
      </c>
      <c r="AC548" s="36">
        <f t="shared" ca="1" si="71"/>
        <v>76869.567449248789</v>
      </c>
      <c r="AD548" s="36">
        <f t="shared" ca="1" si="72"/>
        <v>76935.978883454736</v>
      </c>
      <c r="AE548" s="36">
        <f t="shared" ca="1" si="73"/>
        <v>76968.709621537433</v>
      </c>
      <c r="AF548" s="36">
        <f t="shared" ca="1" si="74"/>
        <v>76817.112239559341</v>
      </c>
      <c r="AG548" s="36">
        <f t="shared" ca="1" si="75"/>
        <v>76920.466622052729</v>
      </c>
      <c r="AH548" s="36">
        <f t="shared" ca="1" si="76"/>
        <v>77058.394318231323</v>
      </c>
      <c r="AI548" s="36">
        <f t="shared" ca="1" si="77"/>
        <v>76858.477396587041</v>
      </c>
      <c r="AJ548" s="36">
        <f t="shared" ca="1" si="78"/>
        <v>76960.426400746685</v>
      </c>
      <c r="AK548" s="36">
        <f t="shared" ca="1" si="79"/>
        <v>76866.257449536744</v>
      </c>
      <c r="AL548" s="36">
        <f t="shared" ca="1" si="80"/>
        <v>76871.444770726041</v>
      </c>
      <c r="AM548" s="36">
        <f t="shared" ca="1" si="81"/>
        <v>77011.056396013169</v>
      </c>
      <c r="AN548" s="36">
        <f t="shared" ca="1" si="82"/>
        <v>77002.713594039684</v>
      </c>
      <c r="AO548" s="36">
        <f t="shared" ca="1" si="83"/>
        <v>76831.906329723497</v>
      </c>
      <c r="AP548" s="36">
        <f t="shared" ca="1" si="84"/>
        <v>76854.561438754798</v>
      </c>
      <c r="AQ548" s="36">
        <f t="shared" ca="1" si="85"/>
        <v>76873.585947186919</v>
      </c>
      <c r="AR548" s="36">
        <f t="shared" ca="1" si="86"/>
        <v>77078.77162427055</v>
      </c>
      <c r="AS548" s="36">
        <f t="shared" ca="1" si="87"/>
        <v>76934.389010779443</v>
      </c>
      <c r="AT548" s="36">
        <f t="shared" ca="1" si="88"/>
        <v>76871.502405880849</v>
      </c>
      <c r="AU548" s="36">
        <f t="shared" ca="1" si="89"/>
        <v>76826.578984909269</v>
      </c>
      <c r="AV548" s="36">
        <f t="shared" ca="1" si="90"/>
        <v>76861.109513657299</v>
      </c>
      <c r="AW548" s="36">
        <f t="shared" ca="1" si="91"/>
        <v>76771.071730515832</v>
      </c>
      <c r="AX548" s="36">
        <f t="shared" ca="1" si="92"/>
        <v>76714.794767029685</v>
      </c>
      <c r="AY548" s="36">
        <f t="shared" ca="1" si="93"/>
        <v>76897.998039027763</v>
      </c>
      <c r="AZ548" s="36">
        <f t="shared" ca="1" si="94"/>
        <v>77032.622096922336</v>
      </c>
      <c r="BA548" s="36">
        <f t="shared" ca="1" si="95"/>
        <v>76881.186760976765</v>
      </c>
      <c r="BB548" s="36">
        <f t="shared" ca="1" si="96"/>
        <v>76828.715852368419</v>
      </c>
      <c r="BC548" s="36">
        <f t="shared" ca="1" si="97"/>
        <v>76927.829074381341</v>
      </c>
      <c r="BD548" s="36">
        <f t="shared" ca="1" si="98"/>
        <v>76989.761894630967</v>
      </c>
      <c r="BE548" s="36">
        <f t="shared" ca="1" si="99"/>
        <v>76891.246398282703</v>
      </c>
      <c r="BF548" s="36">
        <f t="shared" ca="1" si="100"/>
        <v>77135.505073582128</v>
      </c>
      <c r="BG548" s="36">
        <f t="shared" ca="1" si="101"/>
        <v>76888.655389593143</v>
      </c>
      <c r="BH548" s="36">
        <f t="shared" ca="1" si="102"/>
        <v>76825.925972184195</v>
      </c>
      <c r="BI548" s="36">
        <f t="shared" ca="1" si="103"/>
        <v>76915.200273368449</v>
      </c>
      <c r="BJ548" s="36">
        <f t="shared" ca="1" si="104"/>
        <v>76926.705117461781</v>
      </c>
      <c r="BK548" s="36">
        <f t="shared" ca="1" si="105"/>
        <v>76861.315353610757</v>
      </c>
      <c r="BL548" s="36">
        <f t="shared" ca="1" si="106"/>
        <v>76917.830582863709</v>
      </c>
      <c r="BM548" s="36">
        <f t="shared" ca="1" si="107"/>
        <v>76903.122952975857</v>
      </c>
      <c r="BN548" s="36">
        <f t="shared" ca="1" si="108"/>
        <v>76912.17785470224</v>
      </c>
      <c r="BO548" s="36">
        <f t="shared" ca="1" si="109"/>
        <v>76867.035331063948</v>
      </c>
      <c r="BP548" s="36">
        <f t="shared" ca="1" si="110"/>
        <v>77027.695913863194</v>
      </c>
      <c r="BQ548" s="36">
        <f t="shared" ca="1" si="111"/>
        <v>77041.994379626078</v>
      </c>
      <c r="BR548" s="36">
        <f t="shared" ca="1" si="112"/>
        <v>76789.805416632429</v>
      </c>
      <c r="BS548" s="36">
        <f t="shared" ca="1" si="113"/>
        <v>77009.46297656055</v>
      </c>
      <c r="BT548" s="36">
        <f t="shared" ca="1" si="114"/>
        <v>76960.855039439091</v>
      </c>
      <c r="BU548" s="36">
        <f t="shared" ca="1" si="115"/>
        <v>76775.067344006704</v>
      </c>
      <c r="BV548" s="36">
        <f t="shared" ca="1" si="116"/>
        <v>76807.778290071365</v>
      </c>
      <c r="BW548" s="36">
        <f t="shared" ca="1" si="117"/>
        <v>76927.161440354408</v>
      </c>
      <c r="BX548" s="36">
        <f t="shared" ca="1" si="118"/>
        <v>76872.672390889318</v>
      </c>
      <c r="BY548" s="36">
        <f t="shared" ca="1" si="119"/>
        <v>76965.368149196278</v>
      </c>
      <c r="BZ548" s="36">
        <f t="shared" ca="1" si="120"/>
        <v>76835.21265449842</v>
      </c>
      <c r="CA548" s="36">
        <f t="shared" ca="1" si="121"/>
        <v>76879.062725221345</v>
      </c>
      <c r="CB548" s="36">
        <f t="shared" ca="1" si="122"/>
        <v>76972.201620761785</v>
      </c>
      <c r="CC548" s="36">
        <f t="shared" ca="1" si="123"/>
        <v>76952.901085125719</v>
      </c>
      <c r="CD548" s="36">
        <f t="shared" ca="1" si="124"/>
        <v>76992.994070316447</v>
      </c>
      <c r="CE548" s="36">
        <f t="shared" ca="1" si="125"/>
        <v>76923.078028263772</v>
      </c>
      <c r="CF548" s="36">
        <f t="shared" ca="1" si="126"/>
        <v>76935.849779466138</v>
      </c>
      <c r="CG548" s="36">
        <f t="shared" ca="1" si="127"/>
        <v>76891.402270714694</v>
      </c>
      <c r="CH548" s="36">
        <f t="shared" ca="1" si="128"/>
        <v>76808.090723674773</v>
      </c>
      <c r="CI548" s="36">
        <f t="shared" ca="1" si="129"/>
        <v>76890.451511992011</v>
      </c>
      <c r="CJ548" s="36">
        <f t="shared" ca="1" si="130"/>
        <v>77011.052235194293</v>
      </c>
      <c r="CK548" s="36">
        <f t="shared" ca="1" si="131"/>
        <v>76897.421402163323</v>
      </c>
      <c r="CL548" s="36">
        <f t="shared" ca="1" si="132"/>
        <v>77078.470854860352</v>
      </c>
      <c r="CM548" s="36">
        <f t="shared" ca="1" si="133"/>
        <v>76809.311298951681</v>
      </c>
      <c r="CN548" s="36">
        <f t="shared" ca="1" si="134"/>
        <v>76950.203846551667</v>
      </c>
      <c r="CO548" s="36">
        <f t="shared" ca="1" si="135"/>
        <v>76908.903667782128</v>
      </c>
      <c r="CP548" s="36">
        <f t="shared" ca="1" si="136"/>
        <v>76924.1977878084</v>
      </c>
      <c r="CQ548" s="36">
        <f t="shared" ca="1" si="137"/>
        <v>76932.093493632477</v>
      </c>
      <c r="CR548" s="36">
        <f t="shared" ca="1" si="138"/>
        <v>77000.511405845173</v>
      </c>
      <c r="CS548" s="36">
        <f t="shared" ca="1" si="139"/>
        <v>76922.457445664171</v>
      </c>
      <c r="CT548" s="36">
        <f t="shared" ca="1" si="140"/>
        <v>76821.912241698315</v>
      </c>
      <c r="CU548" s="36">
        <f t="shared" ca="1" si="141"/>
        <v>76916.5465282722</v>
      </c>
      <c r="CV548" s="36">
        <f t="shared" ca="1" si="142"/>
        <v>76900.444180748367</v>
      </c>
      <c r="CW548" s="36">
        <f t="shared" ca="1" si="143"/>
        <v>76940.906689004667</v>
      </c>
      <c r="CX548" s="36">
        <f t="shared" ca="1" si="144"/>
        <v>76895.836591692801</v>
      </c>
      <c r="CY548" s="36">
        <f t="shared" ca="1" si="145"/>
        <v>77024.331163118753</v>
      </c>
    </row>
    <row r="549" spans="3:103" x14ac:dyDescent="0.2">
      <c r="C549" s="36">
        <f t="shared" si="45"/>
        <v>3.1666666666666679</v>
      </c>
      <c r="D549" s="36">
        <f t="shared" ca="1" si="46"/>
        <v>79338.599854377317</v>
      </c>
      <c r="E549" s="36">
        <f t="shared" ca="1" si="47"/>
        <v>79246.678034058306</v>
      </c>
      <c r="F549" s="36">
        <f t="shared" ca="1" si="48"/>
        <v>79467.268982399415</v>
      </c>
      <c r="G549" s="36">
        <f t="shared" ca="1" si="49"/>
        <v>79326.643553454705</v>
      </c>
      <c r="H549" s="36">
        <f t="shared" ca="1" si="50"/>
        <v>79435.052505583371</v>
      </c>
      <c r="I549" s="36">
        <f t="shared" ca="1" si="51"/>
        <v>79353.060450770543</v>
      </c>
      <c r="J549" s="36">
        <f t="shared" ca="1" si="52"/>
        <v>79523.189120186857</v>
      </c>
      <c r="K549" s="36">
        <f t="shared" ca="1" si="53"/>
        <v>79324.232260623481</v>
      </c>
      <c r="L549" s="36">
        <f t="shared" ca="1" si="54"/>
        <v>79425.42453252984</v>
      </c>
      <c r="M549" s="36">
        <f t="shared" ca="1" si="55"/>
        <v>79361.163722004145</v>
      </c>
      <c r="N549" s="36">
        <f t="shared" ca="1" si="56"/>
        <v>79476.947599021325</v>
      </c>
      <c r="O549" s="36">
        <f t="shared" ca="1" si="57"/>
        <v>79242.396768917475</v>
      </c>
      <c r="P549" s="36">
        <f t="shared" ca="1" si="58"/>
        <v>79439.955588600642</v>
      </c>
      <c r="Q549" s="36">
        <f t="shared" ca="1" si="59"/>
        <v>79438.928333734832</v>
      </c>
      <c r="R549" s="36">
        <f t="shared" ca="1" si="60"/>
        <v>79351.944306023623</v>
      </c>
      <c r="S549" s="36">
        <f t="shared" ca="1" si="61"/>
        <v>79305.403823028188</v>
      </c>
      <c r="T549" s="36">
        <f t="shared" ca="1" si="62"/>
        <v>79355.286860763154</v>
      </c>
      <c r="U549" s="36">
        <f t="shared" ca="1" si="63"/>
        <v>79432.494092769353</v>
      </c>
      <c r="V549" s="36">
        <f t="shared" ca="1" si="64"/>
        <v>79321.248357374236</v>
      </c>
      <c r="W549" s="36">
        <f t="shared" ca="1" si="65"/>
        <v>79505.659499298272</v>
      </c>
      <c r="X549" s="36">
        <f t="shared" ca="1" si="66"/>
        <v>79429.195682484598</v>
      </c>
      <c r="Y549" s="36">
        <f t="shared" ca="1" si="67"/>
        <v>79331.006781136748</v>
      </c>
      <c r="Z549" s="36">
        <f t="shared" ca="1" si="68"/>
        <v>79349.216148823485</v>
      </c>
      <c r="AA549" s="36">
        <f t="shared" ca="1" si="69"/>
        <v>79323.506548504854</v>
      </c>
      <c r="AB549" s="36">
        <f t="shared" ca="1" si="70"/>
        <v>79327.369094883587</v>
      </c>
      <c r="AC549" s="36">
        <f t="shared" ca="1" si="71"/>
        <v>79322.665835149979</v>
      </c>
      <c r="AD549" s="36">
        <f t="shared" ca="1" si="72"/>
        <v>79391.59674842449</v>
      </c>
      <c r="AE549" s="36">
        <f t="shared" ca="1" si="73"/>
        <v>79435.333544064153</v>
      </c>
      <c r="AF549" s="36">
        <f t="shared" ca="1" si="74"/>
        <v>79265.26399034755</v>
      </c>
      <c r="AG549" s="36">
        <f t="shared" ca="1" si="75"/>
        <v>79380.001471133466</v>
      </c>
      <c r="AH549" s="36">
        <f t="shared" ca="1" si="76"/>
        <v>79526.243479269091</v>
      </c>
      <c r="AI549" s="36">
        <f t="shared" ca="1" si="77"/>
        <v>79311.45697677003</v>
      </c>
      <c r="AJ549" s="36">
        <f t="shared" ca="1" si="78"/>
        <v>79418.322034711411</v>
      </c>
      <c r="AK549" s="36">
        <f t="shared" ca="1" si="79"/>
        <v>79316.057950189293</v>
      </c>
      <c r="AL549" s="36">
        <f t="shared" ca="1" si="80"/>
        <v>79323.971482689245</v>
      </c>
      <c r="AM549" s="36">
        <f t="shared" ca="1" si="81"/>
        <v>79476.267044119406</v>
      </c>
      <c r="AN549" s="36">
        <f t="shared" ca="1" si="82"/>
        <v>79463.288723983642</v>
      </c>
      <c r="AO549" s="36">
        <f t="shared" ca="1" si="83"/>
        <v>79279.116817522619</v>
      </c>
      <c r="AP549" s="36">
        <f t="shared" ca="1" si="84"/>
        <v>79308.861286681145</v>
      </c>
      <c r="AQ549" s="36">
        <f t="shared" ca="1" si="85"/>
        <v>79333.976322432864</v>
      </c>
      <c r="AR549" s="36">
        <f t="shared" ca="1" si="86"/>
        <v>79545.40098821398</v>
      </c>
      <c r="AS549" s="36">
        <f t="shared" ca="1" si="87"/>
        <v>79393.376113571605</v>
      </c>
      <c r="AT549" s="36">
        <f t="shared" ca="1" si="88"/>
        <v>79324.913239305009</v>
      </c>
      <c r="AU549" s="36">
        <f t="shared" ca="1" si="89"/>
        <v>79278.285951464131</v>
      </c>
      <c r="AV549" s="36">
        <f t="shared" ca="1" si="90"/>
        <v>79318.030192311955</v>
      </c>
      <c r="AW549" s="36">
        <f t="shared" ca="1" si="91"/>
        <v>79214.957841830532</v>
      </c>
      <c r="AX549" s="36">
        <f t="shared" ca="1" si="92"/>
        <v>79154.620345817471</v>
      </c>
      <c r="AY549" s="36">
        <f t="shared" ca="1" si="93"/>
        <v>79350.731658074015</v>
      </c>
      <c r="AZ549" s="36">
        <f t="shared" ca="1" si="94"/>
        <v>79504.066067246589</v>
      </c>
      <c r="BA549" s="36">
        <f t="shared" ca="1" si="95"/>
        <v>79337.960448069483</v>
      </c>
      <c r="BB549" s="36">
        <f t="shared" ca="1" si="96"/>
        <v>79277.895835707837</v>
      </c>
      <c r="BC549" s="36">
        <f t="shared" ca="1" si="97"/>
        <v>79391.87233266019</v>
      </c>
      <c r="BD549" s="36">
        <f t="shared" ca="1" si="98"/>
        <v>79448.250610443502</v>
      </c>
      <c r="BE549" s="36">
        <f t="shared" ca="1" si="99"/>
        <v>79345.555640606748</v>
      </c>
      <c r="BF549" s="36">
        <f t="shared" ca="1" si="100"/>
        <v>79608.20508642662</v>
      </c>
      <c r="BG549" s="36">
        <f t="shared" ca="1" si="101"/>
        <v>79342.459871684609</v>
      </c>
      <c r="BH549" s="36">
        <f t="shared" ca="1" si="102"/>
        <v>79272.480373024024</v>
      </c>
      <c r="BI549" s="36">
        <f t="shared" ca="1" si="103"/>
        <v>79372.632096676272</v>
      </c>
      <c r="BJ549" s="36">
        <f t="shared" ca="1" si="104"/>
        <v>79379.593039791434</v>
      </c>
      <c r="BK549" s="36">
        <f t="shared" ca="1" si="105"/>
        <v>79312.359320656935</v>
      </c>
      <c r="BL549" s="36">
        <f t="shared" ca="1" si="106"/>
        <v>79379.842329819468</v>
      </c>
      <c r="BM549" s="36">
        <f t="shared" ca="1" si="107"/>
        <v>79357.344954332628</v>
      </c>
      <c r="BN549" s="36">
        <f t="shared" ca="1" si="108"/>
        <v>79372.395640267845</v>
      </c>
      <c r="BO549" s="36">
        <f t="shared" ca="1" si="109"/>
        <v>79322.951472545712</v>
      </c>
      <c r="BP549" s="36">
        <f t="shared" ca="1" si="110"/>
        <v>79493.477794575476</v>
      </c>
      <c r="BQ549" s="36">
        <f t="shared" ca="1" si="111"/>
        <v>79504.45577369009</v>
      </c>
      <c r="BR549" s="36">
        <f t="shared" ca="1" si="112"/>
        <v>79237.059500910982</v>
      </c>
      <c r="BS549" s="36">
        <f t="shared" ca="1" si="113"/>
        <v>79474.179199690989</v>
      </c>
      <c r="BT549" s="36">
        <f t="shared" ca="1" si="114"/>
        <v>79420.462192189167</v>
      </c>
      <c r="BU549" s="36">
        <f t="shared" ca="1" si="115"/>
        <v>79223.540305990129</v>
      </c>
      <c r="BV549" s="36">
        <f t="shared" ca="1" si="116"/>
        <v>79255.984526154803</v>
      </c>
      <c r="BW549" s="36">
        <f t="shared" ca="1" si="117"/>
        <v>79392.957398517567</v>
      </c>
      <c r="BX549" s="36">
        <f t="shared" ca="1" si="118"/>
        <v>79324.085600126156</v>
      </c>
      <c r="BY549" s="36">
        <f t="shared" ca="1" si="119"/>
        <v>79425.935495191661</v>
      </c>
      <c r="BZ549" s="36">
        <f t="shared" ca="1" si="120"/>
        <v>79285.831433690037</v>
      </c>
      <c r="CA549" s="36">
        <f t="shared" ca="1" si="121"/>
        <v>79337.747416436338</v>
      </c>
      <c r="CB549" s="36">
        <f t="shared" ca="1" si="122"/>
        <v>79434.530047488617</v>
      </c>
      <c r="CC549" s="36">
        <f t="shared" ca="1" si="123"/>
        <v>79419.595566041142</v>
      </c>
      <c r="CD549" s="36">
        <f t="shared" ca="1" si="124"/>
        <v>79453.682741886296</v>
      </c>
      <c r="CE549" s="36">
        <f t="shared" ca="1" si="125"/>
        <v>79378.06896021108</v>
      </c>
      <c r="CF549" s="36">
        <f t="shared" ca="1" si="126"/>
        <v>79396.264987486575</v>
      </c>
      <c r="CG549" s="36">
        <f t="shared" ca="1" si="127"/>
        <v>79348.660424959249</v>
      </c>
      <c r="CH549" s="36">
        <f t="shared" ca="1" si="128"/>
        <v>79260.849205250488</v>
      </c>
      <c r="CI549" s="36">
        <f t="shared" ca="1" si="129"/>
        <v>79347.130309560322</v>
      </c>
      <c r="CJ549" s="36">
        <f t="shared" ca="1" si="130"/>
        <v>79473.436728401473</v>
      </c>
      <c r="CK549" s="36">
        <f t="shared" ca="1" si="131"/>
        <v>79351.161311171163</v>
      </c>
      <c r="CL549" s="36">
        <f t="shared" ca="1" si="132"/>
        <v>79550.506212126667</v>
      </c>
      <c r="CM549" s="36">
        <f t="shared" ca="1" si="133"/>
        <v>79262.350141940187</v>
      </c>
      <c r="CN549" s="36">
        <f t="shared" ca="1" si="134"/>
        <v>79412.705205330945</v>
      </c>
      <c r="CO549" s="36">
        <f t="shared" ca="1" si="135"/>
        <v>79368.457235322494</v>
      </c>
      <c r="CP549" s="36">
        <f t="shared" ca="1" si="136"/>
        <v>79383.371740482748</v>
      </c>
      <c r="CQ549" s="36">
        <f t="shared" ca="1" si="137"/>
        <v>79390.106037477788</v>
      </c>
      <c r="CR549" s="36">
        <f t="shared" ca="1" si="138"/>
        <v>79461.342216389443</v>
      </c>
      <c r="CS549" s="36">
        <f t="shared" ca="1" si="139"/>
        <v>79379.104111590728</v>
      </c>
      <c r="CT549" s="36">
        <f t="shared" ca="1" si="140"/>
        <v>79272.372980539687</v>
      </c>
      <c r="CU549" s="36">
        <f t="shared" ca="1" si="141"/>
        <v>79371.883123637555</v>
      </c>
      <c r="CV549" s="36">
        <f t="shared" ca="1" si="142"/>
        <v>79357.017068847592</v>
      </c>
      <c r="CW549" s="36">
        <f t="shared" ca="1" si="143"/>
        <v>79405.787420558248</v>
      </c>
      <c r="CX549" s="36">
        <f t="shared" ca="1" si="144"/>
        <v>79353.735909827941</v>
      </c>
      <c r="CY549" s="36">
        <f t="shared" ca="1" si="145"/>
        <v>79491.012060001638</v>
      </c>
    </row>
    <row r="550" spans="3:103" x14ac:dyDescent="0.2">
      <c r="C550" s="36">
        <f t="shared" si="45"/>
        <v>3.2500000000000013</v>
      </c>
      <c r="D550" s="36">
        <f t="shared" ca="1" si="46"/>
        <v>81794.610178925752</v>
      </c>
      <c r="E550" s="36">
        <f t="shared" ca="1" si="47"/>
        <v>81698.300879506991</v>
      </c>
      <c r="F550" s="36">
        <f t="shared" ca="1" si="48"/>
        <v>81928.471011679474</v>
      </c>
      <c r="G550" s="36">
        <f t="shared" ca="1" si="49"/>
        <v>81779.856070048249</v>
      </c>
      <c r="H550" s="36">
        <f t="shared" ca="1" si="50"/>
        <v>81896.196636601933</v>
      </c>
      <c r="I550" s="36">
        <f t="shared" ca="1" si="51"/>
        <v>81812.155804097376</v>
      </c>
      <c r="J550" s="36">
        <f t="shared" ca="1" si="52"/>
        <v>81993.517898842794</v>
      </c>
      <c r="K550" s="36">
        <f t="shared" ca="1" si="53"/>
        <v>81782.652403998407</v>
      </c>
      <c r="L550" s="36">
        <f t="shared" ca="1" si="54"/>
        <v>81887.552316297006</v>
      </c>
      <c r="M550" s="36">
        <f t="shared" ca="1" si="55"/>
        <v>81818.818410151769</v>
      </c>
      <c r="N550" s="36">
        <f t="shared" ca="1" si="56"/>
        <v>81947.813277278809</v>
      </c>
      <c r="O550" s="36">
        <f t="shared" ca="1" si="57"/>
        <v>81686.96520210334</v>
      </c>
      <c r="P550" s="36">
        <f t="shared" ca="1" si="58"/>
        <v>81903.149623076024</v>
      </c>
      <c r="Q550" s="36">
        <f t="shared" ca="1" si="59"/>
        <v>81902.122046829943</v>
      </c>
      <c r="R550" s="36">
        <f t="shared" ca="1" si="60"/>
        <v>81805.736825140964</v>
      </c>
      <c r="S550" s="36">
        <f t="shared" ca="1" si="61"/>
        <v>81760.182530283244</v>
      </c>
      <c r="T550" s="36">
        <f t="shared" ca="1" si="62"/>
        <v>81812.581060598241</v>
      </c>
      <c r="U550" s="36">
        <f t="shared" ca="1" si="63"/>
        <v>81892.123435329879</v>
      </c>
      <c r="V550" s="36">
        <f t="shared" ca="1" si="64"/>
        <v>81774.965504270484</v>
      </c>
      <c r="W550" s="36">
        <f t="shared" ca="1" si="65"/>
        <v>81971.520850380883</v>
      </c>
      <c r="X550" s="36">
        <f t="shared" ca="1" si="66"/>
        <v>81896.370059376044</v>
      </c>
      <c r="Y550" s="36">
        <f t="shared" ca="1" si="67"/>
        <v>81785.315978586223</v>
      </c>
      <c r="Z550" s="36">
        <f t="shared" ca="1" si="68"/>
        <v>81803.462418097813</v>
      </c>
      <c r="AA550" s="36">
        <f t="shared" ca="1" si="69"/>
        <v>81775.259740718728</v>
      </c>
      <c r="AB550" s="36">
        <f t="shared" ca="1" si="70"/>
        <v>81784.572962478662</v>
      </c>
      <c r="AC550" s="36">
        <f t="shared" ca="1" si="71"/>
        <v>81776.351999574108</v>
      </c>
      <c r="AD550" s="36">
        <f t="shared" ca="1" si="72"/>
        <v>81850.141497520774</v>
      </c>
      <c r="AE550" s="36">
        <f t="shared" ca="1" si="73"/>
        <v>81904.587089049033</v>
      </c>
      <c r="AF550" s="36">
        <f t="shared" ca="1" si="74"/>
        <v>81714.896840319372</v>
      </c>
      <c r="AG550" s="36">
        <f t="shared" ca="1" si="75"/>
        <v>81839.862181204255</v>
      </c>
      <c r="AH550" s="36">
        <f t="shared" ca="1" si="76"/>
        <v>81997.076785782381</v>
      </c>
      <c r="AI550" s="36">
        <f t="shared" ca="1" si="77"/>
        <v>81765.93020005498</v>
      </c>
      <c r="AJ550" s="36">
        <f t="shared" ca="1" si="78"/>
        <v>81878.076514299988</v>
      </c>
      <c r="AK550" s="36">
        <f t="shared" ca="1" si="79"/>
        <v>81766.807202900891</v>
      </c>
      <c r="AL550" s="36">
        <f t="shared" ca="1" si="80"/>
        <v>81777.6525776661</v>
      </c>
      <c r="AM550" s="36">
        <f t="shared" ca="1" si="81"/>
        <v>81939.979617982608</v>
      </c>
      <c r="AN550" s="36">
        <f t="shared" ca="1" si="82"/>
        <v>81924.14104488476</v>
      </c>
      <c r="AO550" s="36">
        <f t="shared" ca="1" si="83"/>
        <v>81727.381180326993</v>
      </c>
      <c r="AP550" s="36">
        <f t="shared" ca="1" si="84"/>
        <v>81765.066594562217</v>
      </c>
      <c r="AQ550" s="36">
        <f t="shared" ca="1" si="85"/>
        <v>81795.020361844523</v>
      </c>
      <c r="AR550" s="36">
        <f t="shared" ca="1" si="86"/>
        <v>82014.513687136176</v>
      </c>
      <c r="AS550" s="36">
        <f t="shared" ca="1" si="87"/>
        <v>81852.364918989479</v>
      </c>
      <c r="AT550" s="36">
        <f t="shared" ca="1" si="88"/>
        <v>81780.031827025392</v>
      </c>
      <c r="AU550" s="36">
        <f t="shared" ca="1" si="89"/>
        <v>81731.335643683939</v>
      </c>
      <c r="AV550" s="36">
        <f t="shared" ca="1" si="90"/>
        <v>81776.099444138643</v>
      </c>
      <c r="AW550" s="36">
        <f t="shared" ca="1" si="91"/>
        <v>81660.024461258785</v>
      </c>
      <c r="AX550" s="36">
        <f t="shared" ca="1" si="92"/>
        <v>81596.725145672302</v>
      </c>
      <c r="AY550" s="36">
        <f t="shared" ca="1" si="93"/>
        <v>81805.167985441047</v>
      </c>
      <c r="AZ550" s="36">
        <f t="shared" ca="1" si="94"/>
        <v>81977.571019376512</v>
      </c>
      <c r="BA550" s="36">
        <f t="shared" ca="1" si="95"/>
        <v>81795.102127202044</v>
      </c>
      <c r="BB550" s="36">
        <f t="shared" ca="1" si="96"/>
        <v>81727.636835597383</v>
      </c>
      <c r="BC550" s="36">
        <f t="shared" ca="1" si="97"/>
        <v>81856.562097908303</v>
      </c>
      <c r="BD550" s="36">
        <f t="shared" ca="1" si="98"/>
        <v>81907.866870132551</v>
      </c>
      <c r="BE550" s="36">
        <f t="shared" ca="1" si="99"/>
        <v>81801.044424693697</v>
      </c>
      <c r="BF550" s="36">
        <f t="shared" ca="1" si="100"/>
        <v>82081.882708894816</v>
      </c>
      <c r="BG550" s="36">
        <f t="shared" ca="1" si="101"/>
        <v>81798.240104226614</v>
      </c>
      <c r="BH550" s="36">
        <f t="shared" ca="1" si="102"/>
        <v>81719.213084286195</v>
      </c>
      <c r="BI550" s="36">
        <f t="shared" ca="1" si="103"/>
        <v>81830.894642322557</v>
      </c>
      <c r="BJ550" s="36">
        <f t="shared" ca="1" si="104"/>
        <v>81833.342652700274</v>
      </c>
      <c r="BK550" s="36">
        <f t="shared" ca="1" si="105"/>
        <v>81763.912200353298</v>
      </c>
      <c r="BL550" s="36">
        <f t="shared" ca="1" si="106"/>
        <v>81842.712504644835</v>
      </c>
      <c r="BM550" s="36">
        <f t="shared" ca="1" si="107"/>
        <v>81813.992768520489</v>
      </c>
      <c r="BN550" s="36">
        <f t="shared" ca="1" si="108"/>
        <v>81834.026943288743</v>
      </c>
      <c r="BO550" s="36">
        <f t="shared" ca="1" si="109"/>
        <v>81779.523647964335</v>
      </c>
      <c r="BP550" s="36">
        <f t="shared" ca="1" si="110"/>
        <v>81960.284665869331</v>
      </c>
      <c r="BQ550" s="36">
        <f t="shared" ca="1" si="111"/>
        <v>81968.950300619937</v>
      </c>
      <c r="BR550" s="36">
        <f t="shared" ca="1" si="112"/>
        <v>81685.486581392121</v>
      </c>
      <c r="BS550" s="36">
        <f t="shared" ca="1" si="113"/>
        <v>81940.865845775741</v>
      </c>
      <c r="BT550" s="36">
        <f t="shared" ca="1" si="114"/>
        <v>81881.942113115394</v>
      </c>
      <c r="BU550" s="36">
        <f t="shared" ca="1" si="115"/>
        <v>81673.792120205224</v>
      </c>
      <c r="BV550" s="36">
        <f t="shared" ca="1" si="116"/>
        <v>81705.835916681972</v>
      </c>
      <c r="BW550" s="36">
        <f t="shared" ca="1" si="117"/>
        <v>81859.3013374</v>
      </c>
      <c r="BX550" s="36">
        <f t="shared" ca="1" si="118"/>
        <v>81775.938095849502</v>
      </c>
      <c r="BY550" s="36">
        <f t="shared" ca="1" si="119"/>
        <v>81886.446517511431</v>
      </c>
      <c r="BZ550" s="36">
        <f t="shared" ca="1" si="120"/>
        <v>81737.522058868941</v>
      </c>
      <c r="CA550" s="36">
        <f t="shared" ca="1" si="121"/>
        <v>81799.197310058473</v>
      </c>
      <c r="CB550" s="36">
        <f t="shared" ca="1" si="122"/>
        <v>81897.600500557557</v>
      </c>
      <c r="CC550" s="36">
        <f t="shared" ca="1" si="123"/>
        <v>81887.991040842331</v>
      </c>
      <c r="CD550" s="36">
        <f t="shared" ca="1" si="124"/>
        <v>81916.971747544798</v>
      </c>
      <c r="CE550" s="36">
        <f t="shared" ca="1" si="125"/>
        <v>81833.550820436329</v>
      </c>
      <c r="CF550" s="36">
        <f t="shared" ca="1" si="126"/>
        <v>81856.887986809772</v>
      </c>
      <c r="CG550" s="36">
        <f t="shared" ca="1" si="127"/>
        <v>81806.612935891622</v>
      </c>
      <c r="CH550" s="36">
        <f t="shared" ca="1" si="128"/>
        <v>81713.714246510528</v>
      </c>
      <c r="CI550" s="36">
        <f t="shared" ca="1" si="129"/>
        <v>81805.502254174979</v>
      </c>
      <c r="CJ550" s="36">
        <f t="shared" ca="1" si="130"/>
        <v>81938.642722474426</v>
      </c>
      <c r="CK550" s="36">
        <f t="shared" ca="1" si="131"/>
        <v>81805.600012407333</v>
      </c>
      <c r="CL550" s="36">
        <f t="shared" ca="1" si="132"/>
        <v>82026.938008484125</v>
      </c>
      <c r="CM550" s="36">
        <f t="shared" ca="1" si="133"/>
        <v>81717.906722436033</v>
      </c>
      <c r="CN550" s="36">
        <f t="shared" ca="1" si="134"/>
        <v>81877.254097264246</v>
      </c>
      <c r="CO550" s="36">
        <f t="shared" ca="1" si="135"/>
        <v>81828.541699878362</v>
      </c>
      <c r="CP550" s="36">
        <f t="shared" ca="1" si="136"/>
        <v>81843.428885227899</v>
      </c>
      <c r="CQ550" s="36">
        <f t="shared" ca="1" si="137"/>
        <v>81850.762365910807</v>
      </c>
      <c r="CR550" s="36">
        <f t="shared" ca="1" si="138"/>
        <v>81923.156571690124</v>
      </c>
      <c r="CS550" s="36">
        <f t="shared" ca="1" si="139"/>
        <v>81836.32514970575</v>
      </c>
      <c r="CT550" s="36">
        <f t="shared" ca="1" si="140"/>
        <v>81723.828766271661</v>
      </c>
      <c r="CU550" s="36">
        <f t="shared" ca="1" si="141"/>
        <v>81827.19133754549</v>
      </c>
      <c r="CV550" s="36">
        <f t="shared" ca="1" si="142"/>
        <v>81815.793915344184</v>
      </c>
      <c r="CW550" s="36">
        <f t="shared" ca="1" si="143"/>
        <v>81873.13535694711</v>
      </c>
      <c r="CX550" s="36">
        <f t="shared" ca="1" si="144"/>
        <v>81812.410466777539</v>
      </c>
      <c r="CY550" s="36">
        <f t="shared" ca="1" si="145"/>
        <v>81959.006285648429</v>
      </c>
    </row>
    <row r="551" spans="3:103" x14ac:dyDescent="0.2">
      <c r="C551" s="36">
        <f t="shared" si="45"/>
        <v>3.3333333333333348</v>
      </c>
      <c r="D551" s="36">
        <f t="shared" ca="1" si="46"/>
        <v>84255.133721150807</v>
      </c>
      <c r="E551" s="36">
        <f t="shared" ca="1" si="47"/>
        <v>84151.232097965185</v>
      </c>
      <c r="F551" s="36">
        <f t="shared" ca="1" si="48"/>
        <v>84389.969941488074</v>
      </c>
      <c r="G551" s="36">
        <f t="shared" ca="1" si="49"/>
        <v>84233.762267021084</v>
      </c>
      <c r="H551" s="36">
        <f t="shared" ca="1" si="50"/>
        <v>84361.093038846957</v>
      </c>
      <c r="I551" s="36">
        <f t="shared" ca="1" si="51"/>
        <v>84271.828456476404</v>
      </c>
      <c r="J551" s="36">
        <f t="shared" ca="1" si="52"/>
        <v>84464.217696122418</v>
      </c>
      <c r="K551" s="36">
        <f t="shared" ca="1" si="53"/>
        <v>84244.478794518363</v>
      </c>
      <c r="L551" s="36">
        <f t="shared" ca="1" si="54"/>
        <v>84350.821887787126</v>
      </c>
      <c r="M551" s="36">
        <f t="shared" ca="1" si="55"/>
        <v>84279.489541238712</v>
      </c>
      <c r="N551" s="36">
        <f t="shared" ca="1" si="56"/>
        <v>84420.179929189602</v>
      </c>
      <c r="O551" s="36">
        <f t="shared" ca="1" si="57"/>
        <v>84133.566462822651</v>
      </c>
      <c r="P551" s="36">
        <f t="shared" ca="1" si="58"/>
        <v>84368.315699214421</v>
      </c>
      <c r="Q551" s="36">
        <f t="shared" ca="1" si="59"/>
        <v>84366.704278376899</v>
      </c>
      <c r="R551" s="36">
        <f t="shared" ca="1" si="60"/>
        <v>84261.64955510819</v>
      </c>
      <c r="S551" s="36">
        <f t="shared" ca="1" si="61"/>
        <v>84215.20457295423</v>
      </c>
      <c r="T551" s="36">
        <f t="shared" ca="1" si="62"/>
        <v>84271.202574709867</v>
      </c>
      <c r="U551" s="36">
        <f t="shared" ca="1" si="63"/>
        <v>84354.113744885428</v>
      </c>
      <c r="V551" s="36">
        <f t="shared" ca="1" si="64"/>
        <v>84229.864236241541</v>
      </c>
      <c r="W551" s="36">
        <f t="shared" ca="1" si="65"/>
        <v>84439.177780335027</v>
      </c>
      <c r="X551" s="36">
        <f t="shared" ca="1" si="66"/>
        <v>84363.718840486676</v>
      </c>
      <c r="Y551" s="36">
        <f t="shared" ca="1" si="67"/>
        <v>84241.226078837848</v>
      </c>
      <c r="Z551" s="36">
        <f t="shared" ca="1" si="68"/>
        <v>84258.483142342797</v>
      </c>
      <c r="AA551" s="36">
        <f t="shared" ca="1" si="69"/>
        <v>84228.912653806008</v>
      </c>
      <c r="AB551" s="36">
        <f t="shared" ca="1" si="70"/>
        <v>84242.394344312328</v>
      </c>
      <c r="AC551" s="36">
        <f t="shared" ca="1" si="71"/>
        <v>84232.087200684546</v>
      </c>
      <c r="AD551" s="36">
        <f t="shared" ca="1" si="72"/>
        <v>84309.573564537743</v>
      </c>
      <c r="AE551" s="36">
        <f t="shared" ca="1" si="73"/>
        <v>84373.98879336055</v>
      </c>
      <c r="AF551" s="36">
        <f t="shared" ca="1" si="74"/>
        <v>84164.362320594664</v>
      </c>
      <c r="AG551" s="36">
        <f t="shared" ca="1" si="75"/>
        <v>84299.846233130724</v>
      </c>
      <c r="AH551" s="36">
        <f t="shared" ca="1" si="76"/>
        <v>84467.042341361768</v>
      </c>
      <c r="AI551" s="36">
        <f t="shared" ca="1" si="77"/>
        <v>84221.728844295882</v>
      </c>
      <c r="AJ551" s="36">
        <f t="shared" ca="1" si="78"/>
        <v>84338.492562226456</v>
      </c>
      <c r="AK551" s="36">
        <f t="shared" ca="1" si="79"/>
        <v>84218.794288611665</v>
      </c>
      <c r="AL551" s="36">
        <f t="shared" ca="1" si="80"/>
        <v>84233.345725404244</v>
      </c>
      <c r="AM551" s="36">
        <f t="shared" ca="1" si="81"/>
        <v>84405.468805325378</v>
      </c>
      <c r="AN551" s="36">
        <f t="shared" ca="1" si="82"/>
        <v>84388.119887192108</v>
      </c>
      <c r="AO551" s="36">
        <f t="shared" ca="1" si="83"/>
        <v>84177.030575401805</v>
      </c>
      <c r="AP551" s="36">
        <f t="shared" ca="1" si="84"/>
        <v>84222.790349065777</v>
      </c>
      <c r="AQ551" s="36">
        <f t="shared" ca="1" si="85"/>
        <v>84256.788918494029</v>
      </c>
      <c r="AR551" s="36">
        <f t="shared" ca="1" si="86"/>
        <v>84484.680979718367</v>
      </c>
      <c r="AS551" s="36">
        <f t="shared" ca="1" si="87"/>
        <v>84310.501122736168</v>
      </c>
      <c r="AT551" s="36">
        <f t="shared" ca="1" si="88"/>
        <v>84236.837336231343</v>
      </c>
      <c r="AU551" s="36">
        <f t="shared" ca="1" si="89"/>
        <v>84184.216437430965</v>
      </c>
      <c r="AV551" s="36">
        <f t="shared" ca="1" si="90"/>
        <v>84236.277538205773</v>
      </c>
      <c r="AW551" s="36">
        <f t="shared" ca="1" si="91"/>
        <v>84106.117365941667</v>
      </c>
      <c r="AX551" s="36">
        <f t="shared" ca="1" si="92"/>
        <v>84039.228887312478</v>
      </c>
      <c r="AY551" s="36">
        <f t="shared" ca="1" si="93"/>
        <v>84261.351474878466</v>
      </c>
      <c r="AZ551" s="36">
        <f t="shared" ca="1" si="94"/>
        <v>84453.432880610184</v>
      </c>
      <c r="BA551" s="36">
        <f t="shared" ca="1" si="95"/>
        <v>84252.404342599999</v>
      </c>
      <c r="BB551" s="36">
        <f t="shared" ca="1" si="96"/>
        <v>84178.129049987299</v>
      </c>
      <c r="BC551" s="36">
        <f t="shared" ca="1" si="97"/>
        <v>84321.797186768614</v>
      </c>
      <c r="BD551" s="36">
        <f t="shared" ca="1" si="98"/>
        <v>84369.46119800974</v>
      </c>
      <c r="BE551" s="36">
        <f t="shared" ca="1" si="99"/>
        <v>84254.883989759954</v>
      </c>
      <c r="BF551" s="36">
        <f t="shared" ca="1" si="100"/>
        <v>84556.276709627055</v>
      </c>
      <c r="BG551" s="36">
        <f t="shared" ca="1" si="101"/>
        <v>84255.845063086439</v>
      </c>
      <c r="BH551" s="36">
        <f t="shared" ca="1" si="102"/>
        <v>84167.171338786167</v>
      </c>
      <c r="BI551" s="36">
        <f t="shared" ca="1" si="103"/>
        <v>84290.266371226942</v>
      </c>
      <c r="BJ551" s="36">
        <f t="shared" ca="1" si="104"/>
        <v>84288.564148918245</v>
      </c>
      <c r="BK551" s="36">
        <f t="shared" ca="1" si="105"/>
        <v>84216.933891231238</v>
      </c>
      <c r="BL551" s="36">
        <f t="shared" ca="1" si="106"/>
        <v>84306.815303647134</v>
      </c>
      <c r="BM551" s="36">
        <f t="shared" ca="1" si="107"/>
        <v>84273.209014579523</v>
      </c>
      <c r="BN551" s="36">
        <f t="shared" ca="1" si="108"/>
        <v>84298.547099010713</v>
      </c>
      <c r="BO551" s="36">
        <f t="shared" ca="1" si="109"/>
        <v>84237.986247346038</v>
      </c>
      <c r="BP551" s="36">
        <f t="shared" ca="1" si="110"/>
        <v>84429.46931674768</v>
      </c>
      <c r="BQ551" s="36">
        <f t="shared" ca="1" si="111"/>
        <v>84434.107165154317</v>
      </c>
      <c r="BR551" s="36">
        <f t="shared" ca="1" si="112"/>
        <v>84135.812377727998</v>
      </c>
      <c r="BS551" s="36">
        <f t="shared" ca="1" si="113"/>
        <v>84407.982744208333</v>
      </c>
      <c r="BT551" s="36">
        <f t="shared" ca="1" si="114"/>
        <v>84345.082257241098</v>
      </c>
      <c r="BU551" s="36">
        <f t="shared" ca="1" si="115"/>
        <v>84124.881031294892</v>
      </c>
      <c r="BV551" s="36">
        <f t="shared" ca="1" si="116"/>
        <v>84156.999209691145</v>
      </c>
      <c r="BW551" s="36">
        <f t="shared" ca="1" si="117"/>
        <v>84327.378267835651</v>
      </c>
      <c r="BX551" s="36">
        <f t="shared" ca="1" si="118"/>
        <v>84229.278761504625</v>
      </c>
      <c r="BY551" s="36">
        <f t="shared" ca="1" si="119"/>
        <v>84345.801785707299</v>
      </c>
      <c r="BZ551" s="36">
        <f t="shared" ca="1" si="120"/>
        <v>84190.711647454664</v>
      </c>
      <c r="CA551" s="36">
        <f t="shared" ca="1" si="121"/>
        <v>84260.956640545599</v>
      </c>
      <c r="CB551" s="36">
        <f t="shared" ca="1" si="122"/>
        <v>84360.599765876745</v>
      </c>
      <c r="CC551" s="36">
        <f t="shared" ca="1" si="123"/>
        <v>84357.92588387357</v>
      </c>
      <c r="CD551" s="36">
        <f t="shared" ca="1" si="124"/>
        <v>84381.332297912755</v>
      </c>
      <c r="CE551" s="36">
        <f t="shared" ca="1" si="125"/>
        <v>84287.592333386448</v>
      </c>
      <c r="CF551" s="36">
        <f t="shared" ca="1" si="126"/>
        <v>84317.978287192411</v>
      </c>
      <c r="CG551" s="36">
        <f t="shared" ca="1" si="127"/>
        <v>84265.916445924464</v>
      </c>
      <c r="CH551" s="36">
        <f t="shared" ca="1" si="128"/>
        <v>84167.485335071426</v>
      </c>
      <c r="CI551" s="36">
        <f t="shared" ca="1" si="129"/>
        <v>84266.060639411327</v>
      </c>
      <c r="CJ551" s="36">
        <f t="shared" ca="1" si="130"/>
        <v>84404.728252448724</v>
      </c>
      <c r="CK551" s="36">
        <f t="shared" ca="1" si="131"/>
        <v>84261.46926914528</v>
      </c>
      <c r="CL551" s="36">
        <f t="shared" ca="1" si="132"/>
        <v>84504.772019041644</v>
      </c>
      <c r="CM551" s="36">
        <f t="shared" ca="1" si="133"/>
        <v>84174.682102008228</v>
      </c>
      <c r="CN551" s="36">
        <f t="shared" ca="1" si="134"/>
        <v>84343.016713255056</v>
      </c>
      <c r="CO551" s="36">
        <f t="shared" ca="1" si="135"/>
        <v>84289.467717234773</v>
      </c>
      <c r="CP551" s="36">
        <f t="shared" ca="1" si="136"/>
        <v>84306.923003951903</v>
      </c>
      <c r="CQ551" s="36">
        <f t="shared" ca="1" si="137"/>
        <v>84312.619247096169</v>
      </c>
      <c r="CR551" s="36">
        <f t="shared" ca="1" si="138"/>
        <v>84387.807435198614</v>
      </c>
      <c r="CS551" s="36">
        <f t="shared" ca="1" si="139"/>
        <v>84295.286709455148</v>
      </c>
      <c r="CT551" s="36">
        <f t="shared" ca="1" si="140"/>
        <v>84176.773320691093</v>
      </c>
      <c r="CU551" s="36">
        <f t="shared" ca="1" si="141"/>
        <v>84286.164577384741</v>
      </c>
      <c r="CV551" s="36">
        <f t="shared" ca="1" si="142"/>
        <v>84275.605925019161</v>
      </c>
      <c r="CW551" s="36">
        <f t="shared" ca="1" si="143"/>
        <v>84341.265672056325</v>
      </c>
      <c r="CX551" s="36">
        <f t="shared" ca="1" si="144"/>
        <v>84271.516070622587</v>
      </c>
      <c r="CY551" s="36">
        <f t="shared" ca="1" si="145"/>
        <v>84429.86115955202</v>
      </c>
    </row>
    <row r="552" spans="3:103" x14ac:dyDescent="0.2">
      <c r="C552" s="36">
        <f t="shared" si="45"/>
        <v>3.4166666666666683</v>
      </c>
      <c r="D552" s="36">
        <f t="shared" ca="1" si="46"/>
        <v>86715.551521806192</v>
      </c>
      <c r="E552" s="36">
        <f t="shared" ca="1" si="47"/>
        <v>86605.846556860633</v>
      </c>
      <c r="F552" s="36">
        <f t="shared" ca="1" si="48"/>
        <v>86852.906869805971</v>
      </c>
      <c r="G552" s="36">
        <f t="shared" ca="1" si="49"/>
        <v>86688.993552797459</v>
      </c>
      <c r="H552" s="36">
        <f t="shared" ca="1" si="50"/>
        <v>86828.515811518606</v>
      </c>
      <c r="I552" s="36">
        <f t="shared" ca="1" si="51"/>
        <v>86731.674905194261</v>
      </c>
      <c r="J552" s="36">
        <f t="shared" ca="1" si="52"/>
        <v>86938.430882734567</v>
      </c>
      <c r="K552" s="36">
        <f t="shared" ca="1" si="53"/>
        <v>86705.937636781935</v>
      </c>
      <c r="L552" s="36">
        <f t="shared" ca="1" si="54"/>
        <v>86814.608095649775</v>
      </c>
      <c r="M552" s="36">
        <f t="shared" ca="1" si="55"/>
        <v>86741.184665487686</v>
      </c>
      <c r="N552" s="36">
        <f t="shared" ca="1" si="56"/>
        <v>86893.940146848006</v>
      </c>
      <c r="O552" s="36">
        <f t="shared" ca="1" si="57"/>
        <v>86582.402618451641</v>
      </c>
      <c r="P552" s="36">
        <f t="shared" ca="1" si="58"/>
        <v>86835.396582015659</v>
      </c>
      <c r="Q552" s="36">
        <f t="shared" ca="1" si="59"/>
        <v>86832.934182653786</v>
      </c>
      <c r="R552" s="36">
        <f t="shared" ca="1" si="60"/>
        <v>86718.874661786263</v>
      </c>
      <c r="S552" s="36">
        <f t="shared" ca="1" si="61"/>
        <v>86670.416698413406</v>
      </c>
      <c r="T552" s="36">
        <f t="shared" ca="1" si="62"/>
        <v>86730.761586406108</v>
      </c>
      <c r="U552" s="36">
        <f t="shared" ca="1" si="63"/>
        <v>86819.118026477285</v>
      </c>
      <c r="V552" s="36">
        <f t="shared" ca="1" si="64"/>
        <v>86686.080837819522</v>
      </c>
      <c r="W552" s="36">
        <f t="shared" ca="1" si="65"/>
        <v>86906.861437113956</v>
      </c>
      <c r="X552" s="36">
        <f t="shared" ca="1" si="66"/>
        <v>86832.229989758955</v>
      </c>
      <c r="Y552" s="36">
        <f t="shared" ca="1" si="67"/>
        <v>86697.382392931715</v>
      </c>
      <c r="Z552" s="36">
        <f t="shared" ca="1" si="68"/>
        <v>86713.281923710078</v>
      </c>
      <c r="AA552" s="36">
        <f t="shared" ca="1" si="69"/>
        <v>86682.121702943507</v>
      </c>
      <c r="AB552" s="36">
        <f t="shared" ca="1" si="70"/>
        <v>86700.567411485245</v>
      </c>
      <c r="AC552" s="36">
        <f t="shared" ca="1" si="71"/>
        <v>86688.872854917834</v>
      </c>
      <c r="AD552" s="36">
        <f t="shared" ca="1" si="72"/>
        <v>86769.297128857608</v>
      </c>
      <c r="AE552" s="36">
        <f t="shared" ca="1" si="73"/>
        <v>86845.925722041706</v>
      </c>
      <c r="AF552" s="36">
        <f t="shared" ca="1" si="74"/>
        <v>86614.320307818358</v>
      </c>
      <c r="AG552" s="36">
        <f t="shared" ca="1" si="75"/>
        <v>86760.588121944616</v>
      </c>
      <c r="AH552" s="36">
        <f t="shared" ca="1" si="76"/>
        <v>86939.326589546676</v>
      </c>
      <c r="AI552" s="36">
        <f t="shared" ca="1" si="77"/>
        <v>86679.562553960088</v>
      </c>
      <c r="AJ552" s="36">
        <f t="shared" ca="1" si="78"/>
        <v>86801.384530315205</v>
      </c>
      <c r="AK552" s="36">
        <f t="shared" ca="1" si="79"/>
        <v>86670.4354934656</v>
      </c>
      <c r="AL552" s="36">
        <f t="shared" ca="1" si="80"/>
        <v>86689.831909511355</v>
      </c>
      <c r="AM552" s="36">
        <f t="shared" ca="1" si="81"/>
        <v>86874.70856438289</v>
      </c>
      <c r="AN552" s="36">
        <f t="shared" ca="1" si="82"/>
        <v>86854.572894747791</v>
      </c>
      <c r="AO552" s="36">
        <f t="shared" ca="1" si="83"/>
        <v>86627.95131318568</v>
      </c>
      <c r="AP552" s="36">
        <f t="shared" ca="1" si="84"/>
        <v>86682.244372021989</v>
      </c>
      <c r="AQ552" s="36">
        <f t="shared" ca="1" si="85"/>
        <v>86720.261362021585</v>
      </c>
      <c r="AR552" s="36">
        <f t="shared" ca="1" si="86"/>
        <v>86957.776902998638</v>
      </c>
      <c r="AS552" s="36">
        <f t="shared" ca="1" si="87"/>
        <v>86770.578142786151</v>
      </c>
      <c r="AT552" s="36">
        <f t="shared" ca="1" si="88"/>
        <v>86698.16426601776</v>
      </c>
      <c r="AU552" s="36">
        <f t="shared" ca="1" si="89"/>
        <v>86637.893159339365</v>
      </c>
      <c r="AV552" s="36">
        <f t="shared" ca="1" si="90"/>
        <v>86697.657140984986</v>
      </c>
      <c r="AW552" s="36">
        <f t="shared" ca="1" si="91"/>
        <v>86553.761172416882</v>
      </c>
      <c r="AX552" s="36">
        <f t="shared" ca="1" si="92"/>
        <v>86482.070709735141</v>
      </c>
      <c r="AY552" s="36">
        <f t="shared" ca="1" si="93"/>
        <v>86716.553267005118</v>
      </c>
      <c r="AZ552" s="36">
        <f t="shared" ca="1" si="94"/>
        <v>86929.716942569081</v>
      </c>
      <c r="BA552" s="36">
        <f t="shared" ca="1" si="95"/>
        <v>86711.341740055199</v>
      </c>
      <c r="BB552" s="36">
        <f t="shared" ca="1" si="96"/>
        <v>86632.350832342578</v>
      </c>
      <c r="BC552" s="36">
        <f t="shared" ca="1" si="97"/>
        <v>86787.538846880881</v>
      </c>
      <c r="BD552" s="36">
        <f t="shared" ca="1" si="98"/>
        <v>86832.521473549888</v>
      </c>
      <c r="BE552" s="36">
        <f t="shared" ca="1" si="99"/>
        <v>86708.444952881327</v>
      </c>
      <c r="BF552" s="36">
        <f t="shared" ca="1" si="100"/>
        <v>87032.265176653716</v>
      </c>
      <c r="BG552" s="36">
        <f t="shared" ca="1" si="101"/>
        <v>86713.778570514492</v>
      </c>
      <c r="BH552" s="36">
        <f t="shared" ca="1" si="102"/>
        <v>86616.656860839139</v>
      </c>
      <c r="BI552" s="36">
        <f t="shared" ca="1" si="103"/>
        <v>86750.854936021467</v>
      </c>
      <c r="BJ552" s="36">
        <f t="shared" ca="1" si="104"/>
        <v>86744.041388477432</v>
      </c>
      <c r="BK552" s="36">
        <f t="shared" ca="1" si="105"/>
        <v>86671.474656361926</v>
      </c>
      <c r="BL552" s="36">
        <f t="shared" ca="1" si="106"/>
        <v>86773.041033553993</v>
      </c>
      <c r="BM552" s="36">
        <f t="shared" ca="1" si="107"/>
        <v>86734.634795019476</v>
      </c>
      <c r="BN552" s="36">
        <f t="shared" ca="1" si="108"/>
        <v>86764.776752521691</v>
      </c>
      <c r="BO552" s="36">
        <f t="shared" ca="1" si="109"/>
        <v>86696.611831955233</v>
      </c>
      <c r="BP552" s="36">
        <f t="shared" ca="1" si="110"/>
        <v>86901.527799729316</v>
      </c>
      <c r="BQ552" s="36">
        <f t="shared" ca="1" si="111"/>
        <v>86899.9421752942</v>
      </c>
      <c r="BR552" s="36">
        <f t="shared" ca="1" si="112"/>
        <v>86587.272148832053</v>
      </c>
      <c r="BS552" s="36">
        <f t="shared" ca="1" si="113"/>
        <v>86876.529130922412</v>
      </c>
      <c r="BT552" s="36">
        <f t="shared" ca="1" si="114"/>
        <v>86809.165482577693</v>
      </c>
      <c r="BU552" s="36">
        <f t="shared" ca="1" si="115"/>
        <v>86577.803494513093</v>
      </c>
      <c r="BV552" s="36">
        <f t="shared" ca="1" si="116"/>
        <v>86608.323437023253</v>
      </c>
      <c r="BW552" s="36">
        <f t="shared" ca="1" si="117"/>
        <v>86797.899366954982</v>
      </c>
      <c r="BX552" s="36">
        <f t="shared" ca="1" si="118"/>
        <v>86684.988775895588</v>
      </c>
      <c r="BY552" s="36">
        <f t="shared" ca="1" si="119"/>
        <v>86807.207497213109</v>
      </c>
      <c r="BZ552" s="36">
        <f t="shared" ca="1" si="120"/>
        <v>86642.846838923157</v>
      </c>
      <c r="CA552" s="36">
        <f t="shared" ca="1" si="121"/>
        <v>86724.215791711133</v>
      </c>
      <c r="CB552" s="36">
        <f t="shared" ca="1" si="122"/>
        <v>86825.309022709131</v>
      </c>
      <c r="CC552" s="36">
        <f t="shared" ca="1" si="123"/>
        <v>86830.2191135022</v>
      </c>
      <c r="CD552" s="36">
        <f t="shared" ca="1" si="124"/>
        <v>86845.833920378922</v>
      </c>
      <c r="CE552" s="36">
        <f t="shared" ca="1" si="125"/>
        <v>86743.015479676993</v>
      </c>
      <c r="CF552" s="36">
        <f t="shared" ca="1" si="126"/>
        <v>86779.905093928304</v>
      </c>
      <c r="CG552" s="36">
        <f t="shared" ca="1" si="127"/>
        <v>86727.056449498661</v>
      </c>
      <c r="CH552" s="36">
        <f t="shared" ca="1" si="128"/>
        <v>86622.762572691441</v>
      </c>
      <c r="CI552" s="36">
        <f t="shared" ca="1" si="129"/>
        <v>86728.252771902597</v>
      </c>
      <c r="CJ552" s="36">
        <f t="shared" ca="1" si="130"/>
        <v>86871.099169354871</v>
      </c>
      <c r="CK552" s="36">
        <f t="shared" ca="1" si="131"/>
        <v>86719.098162372349</v>
      </c>
      <c r="CL552" s="36">
        <f t="shared" ca="1" si="132"/>
        <v>86986.047395625719</v>
      </c>
      <c r="CM552" s="36">
        <f t="shared" ca="1" si="133"/>
        <v>86633.54394556355</v>
      </c>
      <c r="CN552" s="36">
        <f t="shared" ca="1" si="134"/>
        <v>86810.647684481912</v>
      </c>
      <c r="CO552" s="36">
        <f t="shared" ca="1" si="135"/>
        <v>86749.307272306163</v>
      </c>
      <c r="CP552" s="36">
        <f t="shared" ca="1" si="136"/>
        <v>86773.146492236294</v>
      </c>
      <c r="CQ552" s="36">
        <f t="shared" ca="1" si="137"/>
        <v>86775.937249639945</v>
      </c>
      <c r="CR552" s="36">
        <f t="shared" ca="1" si="138"/>
        <v>86852.495331066282</v>
      </c>
      <c r="CS552" s="36">
        <f t="shared" ca="1" si="139"/>
        <v>86756.114581413625</v>
      </c>
      <c r="CT552" s="36">
        <f t="shared" ca="1" si="140"/>
        <v>86630.269374189185</v>
      </c>
      <c r="CU552" s="36">
        <f t="shared" ca="1" si="141"/>
        <v>86746.185836929348</v>
      </c>
      <c r="CV552" s="36">
        <f t="shared" ca="1" si="142"/>
        <v>86736.446532036061</v>
      </c>
      <c r="CW552" s="36">
        <f t="shared" ca="1" si="143"/>
        <v>86811.448147251635</v>
      </c>
      <c r="CX552" s="36">
        <f t="shared" ca="1" si="144"/>
        <v>86732.615017255855</v>
      </c>
      <c r="CY552" s="36">
        <f t="shared" ca="1" si="145"/>
        <v>86899.818344894433</v>
      </c>
    </row>
    <row r="553" spans="3:103" x14ac:dyDescent="0.2">
      <c r="C553" s="36">
        <f t="shared" si="45"/>
        <v>3.5000000000000018</v>
      </c>
      <c r="D553" s="36">
        <f t="shared" ca="1" si="46"/>
        <v>89176.405935586256</v>
      </c>
      <c r="E553" s="36">
        <f t="shared" ca="1" si="47"/>
        <v>89062.659854048761</v>
      </c>
      <c r="F553" s="36">
        <f t="shared" ca="1" si="48"/>
        <v>89315.947503799456</v>
      </c>
      <c r="G553" s="36">
        <f t="shared" ca="1" si="49"/>
        <v>89145.313755368727</v>
      </c>
      <c r="H553" s="36">
        <f t="shared" ca="1" si="50"/>
        <v>89296.882586310836</v>
      </c>
      <c r="I553" s="36">
        <f t="shared" ca="1" si="51"/>
        <v>89191.669922108485</v>
      </c>
      <c r="J553" s="36">
        <f t="shared" ca="1" si="52"/>
        <v>89415.54005897374</v>
      </c>
      <c r="K553" s="36">
        <f t="shared" ca="1" si="53"/>
        <v>89169.439365686369</v>
      </c>
      <c r="L553" s="36">
        <f t="shared" ca="1" si="54"/>
        <v>89279.582666095244</v>
      </c>
      <c r="M553" s="36">
        <f t="shared" ca="1" si="55"/>
        <v>89203.501395620158</v>
      </c>
      <c r="N553" s="36">
        <f t="shared" ca="1" si="56"/>
        <v>89369.635223452671</v>
      </c>
      <c r="O553" s="36">
        <f t="shared" ca="1" si="57"/>
        <v>89031.194354634325</v>
      </c>
      <c r="P553" s="36">
        <f t="shared" ca="1" si="58"/>
        <v>89303.002052700002</v>
      </c>
      <c r="Q553" s="36">
        <f t="shared" ca="1" si="59"/>
        <v>89302.462010564283</v>
      </c>
      <c r="R553" s="36">
        <f t="shared" ca="1" si="60"/>
        <v>89177.731810379293</v>
      </c>
      <c r="S553" s="36">
        <f t="shared" ca="1" si="61"/>
        <v>89126.673611189501</v>
      </c>
      <c r="T553" s="36">
        <f t="shared" ca="1" si="62"/>
        <v>89191.359837611672</v>
      </c>
      <c r="U553" s="36">
        <f t="shared" ca="1" si="63"/>
        <v>89286.993849960287</v>
      </c>
      <c r="V553" s="36">
        <f t="shared" ca="1" si="64"/>
        <v>89144.243927075397</v>
      </c>
      <c r="W553" s="36">
        <f t="shared" ca="1" si="65"/>
        <v>89375.134060041222</v>
      </c>
      <c r="X553" s="36">
        <f t="shared" ca="1" si="66"/>
        <v>89302.520263559796</v>
      </c>
      <c r="Y553" s="36">
        <f t="shared" ca="1" si="67"/>
        <v>89153.710278384387</v>
      </c>
      <c r="Z553" s="36">
        <f t="shared" ca="1" si="68"/>
        <v>89167.063078772771</v>
      </c>
      <c r="AA553" s="36">
        <f t="shared" ca="1" si="69"/>
        <v>89135.232309237414</v>
      </c>
      <c r="AB553" s="36">
        <f t="shared" ca="1" si="70"/>
        <v>89160.220065714733</v>
      </c>
      <c r="AC553" s="36">
        <f t="shared" ca="1" si="71"/>
        <v>89146.803455687084</v>
      </c>
      <c r="AD553" s="36">
        <f t="shared" ca="1" si="72"/>
        <v>89230.079456182677</v>
      </c>
      <c r="AE553" s="36">
        <f t="shared" ca="1" si="73"/>
        <v>89318.877783277421</v>
      </c>
      <c r="AF553" s="36">
        <f t="shared" ca="1" si="74"/>
        <v>89066.023636566737</v>
      </c>
      <c r="AG553" s="36">
        <f t="shared" ca="1" si="75"/>
        <v>89221.621019943152</v>
      </c>
      <c r="AH553" s="36">
        <f t="shared" ca="1" si="76"/>
        <v>89414.344692903556</v>
      </c>
      <c r="AI553" s="36">
        <f t="shared" ca="1" si="77"/>
        <v>89137.74380110843</v>
      </c>
      <c r="AJ553" s="36">
        <f t="shared" ca="1" si="78"/>
        <v>89266.947191429761</v>
      </c>
      <c r="AK553" s="36">
        <f t="shared" ca="1" si="79"/>
        <v>89124.594004095488</v>
      </c>
      <c r="AL553" s="36">
        <f t="shared" ca="1" si="80"/>
        <v>89146.412389131394</v>
      </c>
      <c r="AM553" s="36">
        <f t="shared" ca="1" si="81"/>
        <v>89344.85615458402</v>
      </c>
      <c r="AN553" s="36">
        <f t="shared" ca="1" si="82"/>
        <v>89320.85075671949</v>
      </c>
      <c r="AO553" s="36">
        <f t="shared" ca="1" si="83"/>
        <v>89077.961205470085</v>
      </c>
      <c r="AP553" s="36">
        <f t="shared" ca="1" si="84"/>
        <v>89140.819819467943</v>
      </c>
      <c r="AQ553" s="36">
        <f t="shared" ca="1" si="85"/>
        <v>89185.065079714375</v>
      </c>
      <c r="AR553" s="36">
        <f t="shared" ca="1" si="86"/>
        <v>89432.746730734434</v>
      </c>
      <c r="AS553" s="36">
        <f t="shared" ca="1" si="87"/>
        <v>89231.078015143255</v>
      </c>
      <c r="AT553" s="36">
        <f t="shared" ca="1" si="88"/>
        <v>89160.133385241701</v>
      </c>
      <c r="AU553" s="36">
        <f t="shared" ca="1" si="89"/>
        <v>89093.29891900123</v>
      </c>
      <c r="AV553" s="36">
        <f t="shared" ca="1" si="90"/>
        <v>89161.801065130523</v>
      </c>
      <c r="AW553" s="36">
        <f t="shared" ca="1" si="91"/>
        <v>89002.958926159117</v>
      </c>
      <c r="AX553" s="36">
        <f t="shared" ca="1" si="92"/>
        <v>88924.694720257306</v>
      </c>
      <c r="AY553" s="36">
        <f t="shared" ca="1" si="93"/>
        <v>89173.455592719896</v>
      </c>
      <c r="AZ553" s="36">
        <f t="shared" ca="1" si="94"/>
        <v>89409.68249954666</v>
      </c>
      <c r="BA553" s="36">
        <f t="shared" ca="1" si="95"/>
        <v>89172.067031112107</v>
      </c>
      <c r="BB553" s="36">
        <f t="shared" ca="1" si="96"/>
        <v>89087.382419346948</v>
      </c>
      <c r="BC553" s="36">
        <f t="shared" ca="1" si="97"/>
        <v>89255.134978920862</v>
      </c>
      <c r="BD553" s="36">
        <f t="shared" ca="1" si="98"/>
        <v>89297.51975310019</v>
      </c>
      <c r="BE553" s="36">
        <f t="shared" ca="1" si="99"/>
        <v>89163.932296183018</v>
      </c>
      <c r="BF553" s="36">
        <f t="shared" ca="1" si="100"/>
        <v>89509.2052828741</v>
      </c>
      <c r="BG553" s="36">
        <f t="shared" ca="1" si="101"/>
        <v>89173.308733563928</v>
      </c>
      <c r="BH553" s="36">
        <f t="shared" ca="1" si="102"/>
        <v>89067.305102600076</v>
      </c>
      <c r="BI553" s="36">
        <f t="shared" ca="1" si="103"/>
        <v>89213.771594239544</v>
      </c>
      <c r="BJ553" s="36">
        <f t="shared" ca="1" si="104"/>
        <v>89203.3088389349</v>
      </c>
      <c r="BK553" s="36">
        <f t="shared" ca="1" si="105"/>
        <v>89126.20798978323</v>
      </c>
      <c r="BL553" s="36">
        <f t="shared" ca="1" si="106"/>
        <v>89240.74500682512</v>
      </c>
      <c r="BM553" s="36">
        <f t="shared" ca="1" si="107"/>
        <v>89198.960501901864</v>
      </c>
      <c r="BN553" s="36">
        <f t="shared" ca="1" si="108"/>
        <v>89233.112870692741</v>
      </c>
      <c r="BO553" s="36">
        <f t="shared" ca="1" si="109"/>
        <v>89156.466650369635</v>
      </c>
      <c r="BP553" s="36">
        <f t="shared" ca="1" si="110"/>
        <v>89374.711550505031</v>
      </c>
      <c r="BQ553" s="36">
        <f t="shared" ca="1" si="111"/>
        <v>89366.950711974889</v>
      </c>
      <c r="BR553" s="36">
        <f t="shared" ca="1" si="112"/>
        <v>89038.811902186295</v>
      </c>
      <c r="BS553" s="36">
        <f t="shared" ca="1" si="113"/>
        <v>89347.952569131579</v>
      </c>
      <c r="BT553" s="36">
        <f t="shared" ca="1" si="114"/>
        <v>89273.92041380686</v>
      </c>
      <c r="BU553" s="36">
        <f t="shared" ca="1" si="115"/>
        <v>89031.875538566499</v>
      </c>
      <c r="BV553" s="36">
        <f t="shared" ca="1" si="116"/>
        <v>89061.715146434595</v>
      </c>
      <c r="BW553" s="36">
        <f t="shared" ca="1" si="117"/>
        <v>89270.565485558458</v>
      </c>
      <c r="BX553" s="36">
        <f t="shared" ca="1" si="118"/>
        <v>89142.172909883273</v>
      </c>
      <c r="BY553" s="36">
        <f t="shared" ca="1" si="119"/>
        <v>89269.408160033578</v>
      </c>
      <c r="BZ553" s="36">
        <f t="shared" ca="1" si="120"/>
        <v>89094.561638084895</v>
      </c>
      <c r="CA553" s="36">
        <f t="shared" ca="1" si="121"/>
        <v>89190.20343691521</v>
      </c>
      <c r="CB553" s="36">
        <f t="shared" ca="1" si="122"/>
        <v>89291.162283917904</v>
      </c>
      <c r="CC553" s="36">
        <f t="shared" ca="1" si="123"/>
        <v>89306.220450065157</v>
      </c>
      <c r="CD553" s="36">
        <f t="shared" ca="1" si="124"/>
        <v>89309.719957032896</v>
      </c>
      <c r="CE553" s="36">
        <f t="shared" ca="1" si="125"/>
        <v>89199.490250231785</v>
      </c>
      <c r="CF553" s="36">
        <f t="shared" ca="1" si="126"/>
        <v>89243.246377053074</v>
      </c>
      <c r="CG553" s="36">
        <f t="shared" ca="1" si="127"/>
        <v>89188.63603975634</v>
      </c>
      <c r="CH553" s="36">
        <f t="shared" ca="1" si="128"/>
        <v>89078.252068539718</v>
      </c>
      <c r="CI553" s="36">
        <f t="shared" ca="1" si="129"/>
        <v>89191.855123092319</v>
      </c>
      <c r="CJ553" s="36">
        <f t="shared" ca="1" si="130"/>
        <v>89337.558065695936</v>
      </c>
      <c r="CK553" s="36">
        <f t="shared" ca="1" si="131"/>
        <v>89178.733022179033</v>
      </c>
      <c r="CL553" s="36">
        <f t="shared" ca="1" si="132"/>
        <v>89465.238801870044</v>
      </c>
      <c r="CM553" s="36">
        <f t="shared" ca="1" si="133"/>
        <v>89092.481487760451</v>
      </c>
      <c r="CN553" s="36">
        <f t="shared" ca="1" si="134"/>
        <v>89279.589986112667</v>
      </c>
      <c r="CO553" s="36">
        <f t="shared" ca="1" si="135"/>
        <v>89209.914903259836</v>
      </c>
      <c r="CP553" s="36">
        <f t="shared" ca="1" si="136"/>
        <v>89240.393109209443</v>
      </c>
      <c r="CQ553" s="36">
        <f t="shared" ca="1" si="137"/>
        <v>89238.144120985278</v>
      </c>
      <c r="CR553" s="36">
        <f t="shared" ca="1" si="138"/>
        <v>89318.336395413615</v>
      </c>
      <c r="CS553" s="36">
        <f t="shared" ca="1" si="139"/>
        <v>89219.552640677968</v>
      </c>
      <c r="CT553" s="36">
        <f t="shared" ca="1" si="140"/>
        <v>89085.421895232226</v>
      </c>
      <c r="CU553" s="36">
        <f t="shared" ca="1" si="141"/>
        <v>89208.095947245703</v>
      </c>
      <c r="CV553" s="36">
        <f t="shared" ca="1" si="142"/>
        <v>89198.889575364228</v>
      </c>
      <c r="CW553" s="36">
        <f t="shared" ca="1" si="143"/>
        <v>89282.233100879661</v>
      </c>
      <c r="CX553" s="36">
        <f t="shared" ca="1" si="144"/>
        <v>89193.681161412736</v>
      </c>
      <c r="CY553" s="36">
        <f t="shared" ca="1" si="145"/>
        <v>89372.189603220904</v>
      </c>
    </row>
    <row r="554" spans="3:103" x14ac:dyDescent="0.2">
      <c r="C554" s="36">
        <f t="shared" si="45"/>
        <v>3.5833333333333353</v>
      </c>
      <c r="D554" s="36">
        <f t="shared" ca="1" si="46"/>
        <v>91637.74131944844</v>
      </c>
      <c r="E554" s="36">
        <f t="shared" ca="1" si="47"/>
        <v>91522.230479904829</v>
      </c>
      <c r="F554" s="36">
        <f t="shared" ca="1" si="48"/>
        <v>91779.360433244088</v>
      </c>
      <c r="G554" s="36">
        <f t="shared" ca="1" si="49"/>
        <v>91604.148001087538</v>
      </c>
      <c r="H554" s="36">
        <f t="shared" ca="1" si="50"/>
        <v>91767.932402204693</v>
      </c>
      <c r="I554" s="36">
        <f t="shared" ca="1" si="51"/>
        <v>91652.822234473118</v>
      </c>
      <c r="J554" s="36">
        <f t="shared" ca="1" si="52"/>
        <v>91893.970289864781</v>
      </c>
      <c r="K554" s="36">
        <f t="shared" ca="1" si="53"/>
        <v>91634.795297183024</v>
      </c>
      <c r="L554" s="36">
        <f t="shared" ca="1" si="54"/>
        <v>91746.6669489099</v>
      </c>
      <c r="M554" s="36">
        <f t="shared" ca="1" si="55"/>
        <v>91665.543223540575</v>
      </c>
      <c r="N554" s="36">
        <f t="shared" ca="1" si="56"/>
        <v>91848.429711976962</v>
      </c>
      <c r="O554" s="36">
        <f t="shared" ca="1" si="57"/>
        <v>91480.897185665002</v>
      </c>
      <c r="P554" s="36">
        <f t="shared" ca="1" si="58"/>
        <v>91773.0195546998</v>
      </c>
      <c r="Q554" s="36">
        <f t="shared" ca="1" si="59"/>
        <v>91772.444840867291</v>
      </c>
      <c r="R554" s="36">
        <f t="shared" ca="1" si="60"/>
        <v>91636.918369053878</v>
      </c>
      <c r="S554" s="36">
        <f t="shared" ca="1" si="61"/>
        <v>91584.413612528981</v>
      </c>
      <c r="T554" s="36">
        <f t="shared" ca="1" si="62"/>
        <v>91653.482537650256</v>
      </c>
      <c r="U554" s="36">
        <f t="shared" ca="1" si="63"/>
        <v>91757.286989776563</v>
      </c>
      <c r="V554" s="36">
        <f t="shared" ca="1" si="64"/>
        <v>91603.049085657578</v>
      </c>
      <c r="W554" s="36">
        <f t="shared" ca="1" si="65"/>
        <v>91846.174488253455</v>
      </c>
      <c r="X554" s="36">
        <f t="shared" ca="1" si="66"/>
        <v>91774.879486573263</v>
      </c>
      <c r="Y554" s="36">
        <f t="shared" ca="1" si="67"/>
        <v>91610.082481174468</v>
      </c>
      <c r="Z554" s="36">
        <f t="shared" ca="1" si="68"/>
        <v>91621.783749797381</v>
      </c>
      <c r="AA554" s="36">
        <f t="shared" ca="1" si="69"/>
        <v>91589.112916077749</v>
      </c>
      <c r="AB554" s="36">
        <f t="shared" ca="1" si="70"/>
        <v>91621.414276223935</v>
      </c>
      <c r="AC554" s="36">
        <f t="shared" ca="1" si="71"/>
        <v>91605.517271735473</v>
      </c>
      <c r="AD554" s="36">
        <f t="shared" ca="1" si="72"/>
        <v>91692.984306086029</v>
      </c>
      <c r="AE554" s="36">
        <f t="shared" ca="1" si="73"/>
        <v>91793.092982013681</v>
      </c>
      <c r="AF554" s="36">
        <f t="shared" ca="1" si="74"/>
        <v>91518.415017227002</v>
      </c>
      <c r="AG554" s="36">
        <f t="shared" ca="1" si="75"/>
        <v>91686.690439818107</v>
      </c>
      <c r="AH554" s="36">
        <f t="shared" ca="1" si="76"/>
        <v>91889.126400724213</v>
      </c>
      <c r="AI554" s="36">
        <f t="shared" ca="1" si="77"/>
        <v>91595.33211122283</v>
      </c>
      <c r="AJ554" s="36">
        <f t="shared" ca="1" si="78"/>
        <v>91734.32437221233</v>
      </c>
      <c r="AK554" s="36">
        <f t="shared" ca="1" si="79"/>
        <v>91580.444214045376</v>
      </c>
      <c r="AL554" s="36">
        <f t="shared" ca="1" si="80"/>
        <v>91604.774077584007</v>
      </c>
      <c r="AM554" s="36">
        <f t="shared" ca="1" si="81"/>
        <v>91817.536185545643</v>
      </c>
      <c r="AN554" s="36">
        <f t="shared" ca="1" si="82"/>
        <v>91786.068865129128</v>
      </c>
      <c r="AO554" s="36">
        <f t="shared" ca="1" si="83"/>
        <v>91529.070397430783</v>
      </c>
      <c r="AP554" s="36">
        <f t="shared" ca="1" si="84"/>
        <v>91600.085154641405</v>
      </c>
      <c r="AQ554" s="36">
        <f t="shared" ca="1" si="85"/>
        <v>91649.212117435571</v>
      </c>
      <c r="AR554" s="36">
        <f t="shared" ca="1" si="86"/>
        <v>91910.897991799327</v>
      </c>
      <c r="AS554" s="36">
        <f t="shared" ca="1" si="87"/>
        <v>91694.904116985475</v>
      </c>
      <c r="AT554" s="36">
        <f t="shared" ca="1" si="88"/>
        <v>91624.922371644381</v>
      </c>
      <c r="AU554" s="36">
        <f t="shared" ca="1" si="89"/>
        <v>91550.995202892926</v>
      </c>
      <c r="AV554" s="36">
        <f t="shared" ca="1" si="90"/>
        <v>91628.14161524846</v>
      </c>
      <c r="AW554" s="36">
        <f t="shared" ca="1" si="91"/>
        <v>91452.230354628904</v>
      </c>
      <c r="AX554" s="36">
        <f t="shared" ca="1" si="92"/>
        <v>91368.13684840221</v>
      </c>
      <c r="AY554" s="36">
        <f t="shared" ca="1" si="93"/>
        <v>91630.886435944136</v>
      </c>
      <c r="AZ554" s="36">
        <f t="shared" ca="1" si="94"/>
        <v>91891.932512703264</v>
      </c>
      <c r="BA554" s="36">
        <f t="shared" ca="1" si="95"/>
        <v>91633.781434517703</v>
      </c>
      <c r="BB554" s="36">
        <f t="shared" ca="1" si="96"/>
        <v>91543.51434694606</v>
      </c>
      <c r="BC554" s="36">
        <f t="shared" ca="1" si="97"/>
        <v>91724.587082253012</v>
      </c>
      <c r="BD554" s="36">
        <f t="shared" ca="1" si="98"/>
        <v>91762.309046057184</v>
      </c>
      <c r="BE554" s="36">
        <f t="shared" ca="1" si="99"/>
        <v>91620.183464209636</v>
      </c>
      <c r="BF554" s="36">
        <f t="shared" ca="1" si="100"/>
        <v>91987.556990815137</v>
      </c>
      <c r="BG554" s="36">
        <f t="shared" ca="1" si="101"/>
        <v>91634.570385629486</v>
      </c>
      <c r="BH554" s="36">
        <f t="shared" ca="1" si="102"/>
        <v>91519.816798694083</v>
      </c>
      <c r="BI554" s="36">
        <f t="shared" ca="1" si="103"/>
        <v>91676.938354103258</v>
      </c>
      <c r="BJ554" s="36">
        <f t="shared" ca="1" si="104"/>
        <v>91664.002907233677</v>
      </c>
      <c r="BK554" s="36">
        <f t="shared" ca="1" si="105"/>
        <v>91581.997530479333</v>
      </c>
      <c r="BL554" s="36">
        <f t="shared" ca="1" si="106"/>
        <v>91711.99319562655</v>
      </c>
      <c r="BM554" s="36">
        <f t="shared" ca="1" si="107"/>
        <v>91666.190662662819</v>
      </c>
      <c r="BN554" s="36">
        <f t="shared" ca="1" si="108"/>
        <v>91703.410134035439</v>
      </c>
      <c r="BO554" s="36">
        <f t="shared" ca="1" si="109"/>
        <v>91617.637263835379</v>
      </c>
      <c r="BP554" s="36">
        <f t="shared" ca="1" si="110"/>
        <v>91848.533945582618</v>
      </c>
      <c r="BQ554" s="36">
        <f t="shared" ca="1" si="111"/>
        <v>91835.716001859124</v>
      </c>
      <c r="BR554" s="36">
        <f t="shared" ca="1" si="112"/>
        <v>91492.543967054036</v>
      </c>
      <c r="BS554" s="36">
        <f t="shared" ca="1" si="113"/>
        <v>91820.136974941532</v>
      </c>
      <c r="BT554" s="36">
        <f t="shared" ca="1" si="114"/>
        <v>91738.563773719594</v>
      </c>
      <c r="BU554" s="36">
        <f t="shared" ca="1" si="115"/>
        <v>91487.632837147554</v>
      </c>
      <c r="BV554" s="36">
        <f t="shared" ca="1" si="116"/>
        <v>91517.877711864276</v>
      </c>
      <c r="BW554" s="36">
        <f t="shared" ca="1" si="117"/>
        <v>91744.270554995426</v>
      </c>
      <c r="BX554" s="36">
        <f t="shared" ca="1" si="118"/>
        <v>91598.774929512874</v>
      </c>
      <c r="BY554" s="36">
        <f t="shared" ca="1" si="119"/>
        <v>91731.899710017708</v>
      </c>
      <c r="BZ554" s="36">
        <f t="shared" ca="1" si="120"/>
        <v>91547.259974674162</v>
      </c>
      <c r="CA554" s="36">
        <f t="shared" ca="1" si="121"/>
        <v>91658.330040368324</v>
      </c>
      <c r="CB554" s="36">
        <f t="shared" ca="1" si="122"/>
        <v>91760.682207430524</v>
      </c>
      <c r="CC554" s="36">
        <f t="shared" ca="1" si="123"/>
        <v>91782.437542892876</v>
      </c>
      <c r="CD554" s="36">
        <f t="shared" ca="1" si="124"/>
        <v>91773.771404413477</v>
      </c>
      <c r="CE554" s="36">
        <f t="shared" ca="1" si="125"/>
        <v>91657.958890362759</v>
      </c>
      <c r="CF554" s="36">
        <f t="shared" ca="1" si="126"/>
        <v>91706.008635210819</v>
      </c>
      <c r="CG554" s="36">
        <f t="shared" ca="1" si="127"/>
        <v>91653.601565730787</v>
      </c>
      <c r="CH554" s="36">
        <f t="shared" ca="1" si="128"/>
        <v>91534.17380094924</v>
      </c>
      <c r="CI554" s="36">
        <f t="shared" ca="1" si="129"/>
        <v>91657.143828496104</v>
      </c>
      <c r="CJ554" s="36">
        <f t="shared" ca="1" si="130"/>
        <v>91806.125744267614</v>
      </c>
      <c r="CK554" s="36">
        <f t="shared" ca="1" si="131"/>
        <v>91638.777457507516</v>
      </c>
      <c r="CL554" s="36">
        <f t="shared" ca="1" si="132"/>
        <v>91948.95661632558</v>
      </c>
      <c r="CM554" s="36">
        <f t="shared" ca="1" si="133"/>
        <v>91554.917801344811</v>
      </c>
      <c r="CN554" s="36">
        <f t="shared" ca="1" si="134"/>
        <v>91751.049468693673</v>
      </c>
      <c r="CO554" s="36">
        <f t="shared" ca="1" si="135"/>
        <v>91671.190064256225</v>
      </c>
      <c r="CP554" s="36">
        <f t="shared" ca="1" si="136"/>
        <v>91708.083018253732</v>
      </c>
      <c r="CQ554" s="36">
        <f t="shared" ca="1" si="137"/>
        <v>91699.469974799518</v>
      </c>
      <c r="CR554" s="36">
        <f t="shared" ca="1" si="138"/>
        <v>91785.813264378114</v>
      </c>
      <c r="CS554" s="36">
        <f t="shared" ca="1" si="139"/>
        <v>91684.259207267445</v>
      </c>
      <c r="CT554" s="36">
        <f t="shared" ca="1" si="140"/>
        <v>91540.537932603445</v>
      </c>
      <c r="CU554" s="36">
        <f t="shared" ca="1" si="141"/>
        <v>91671.103607633835</v>
      </c>
      <c r="CV554" s="36">
        <f t="shared" ca="1" si="142"/>
        <v>91663.128991806501</v>
      </c>
      <c r="CW554" s="36">
        <f t="shared" ca="1" si="143"/>
        <v>91754.043197470251</v>
      </c>
      <c r="CX554" s="36">
        <f t="shared" ca="1" si="144"/>
        <v>91655.527863268973</v>
      </c>
      <c r="CY554" s="36">
        <f t="shared" ca="1" si="145"/>
        <v>91846.551118547461</v>
      </c>
    </row>
    <row r="555" spans="3:103" x14ac:dyDescent="0.2">
      <c r="C555" s="36">
        <f t="shared" si="45"/>
        <v>3.6666666666666687</v>
      </c>
      <c r="D555" s="36">
        <f t="shared" ca="1" si="46"/>
        <v>94099.389080825873</v>
      </c>
      <c r="E555" s="36">
        <f t="shared" ca="1" si="47"/>
        <v>93984.529744484913</v>
      </c>
      <c r="F555" s="36">
        <f t="shared" ca="1" si="48"/>
        <v>94244.823262013277</v>
      </c>
      <c r="G555" s="36">
        <f t="shared" ca="1" si="49"/>
        <v>94064.51031637605</v>
      </c>
      <c r="H555" s="36">
        <f t="shared" ca="1" si="50"/>
        <v>94239.369668879765</v>
      </c>
      <c r="I555" s="36">
        <f t="shared" ca="1" si="51"/>
        <v>94115.933709479214</v>
      </c>
      <c r="J555" s="36">
        <f t="shared" ca="1" si="52"/>
        <v>94372.716639386665</v>
      </c>
      <c r="K555" s="36">
        <f t="shared" ca="1" si="53"/>
        <v>94102.123987144267</v>
      </c>
      <c r="L555" s="36">
        <f t="shared" ca="1" si="54"/>
        <v>94217.944929032034</v>
      </c>
      <c r="M555" s="36">
        <f t="shared" ca="1" si="55"/>
        <v>94130.46687722925</v>
      </c>
      <c r="N555" s="36">
        <f t="shared" ca="1" si="56"/>
        <v>94328.585277511971</v>
      </c>
      <c r="O555" s="36">
        <f t="shared" ca="1" si="57"/>
        <v>93928.656580670868</v>
      </c>
      <c r="P555" s="36">
        <f t="shared" ca="1" si="58"/>
        <v>94245.61559063934</v>
      </c>
      <c r="Q555" s="36">
        <f t="shared" ca="1" si="59"/>
        <v>94245.618995363839</v>
      </c>
      <c r="R555" s="36">
        <f t="shared" ca="1" si="60"/>
        <v>94100.244920146753</v>
      </c>
      <c r="S555" s="36">
        <f t="shared" ca="1" si="61"/>
        <v>94042.464218070279</v>
      </c>
      <c r="T555" s="36">
        <f t="shared" ca="1" si="62"/>
        <v>94115.467623248594</v>
      </c>
      <c r="U555" s="36">
        <f t="shared" ca="1" si="63"/>
        <v>94230.212893805234</v>
      </c>
      <c r="V555" s="36">
        <f t="shared" ca="1" si="64"/>
        <v>94063.806382527662</v>
      </c>
      <c r="W555" s="36">
        <f t="shared" ca="1" si="65"/>
        <v>94315.892557268453</v>
      </c>
      <c r="X555" s="36">
        <f t="shared" ca="1" si="66"/>
        <v>94247.465843371101</v>
      </c>
      <c r="Y555" s="36">
        <f t="shared" ca="1" si="67"/>
        <v>94069.981353976211</v>
      </c>
      <c r="Z555" s="36">
        <f t="shared" ca="1" si="68"/>
        <v>94077.140161494768</v>
      </c>
      <c r="AA555" s="36">
        <f t="shared" ca="1" si="69"/>
        <v>94044.430844768125</v>
      </c>
      <c r="AB555" s="36">
        <f t="shared" ca="1" si="70"/>
        <v>94083.0202123606</v>
      </c>
      <c r="AC555" s="36">
        <f t="shared" ca="1" si="71"/>
        <v>94063.488806620429</v>
      </c>
      <c r="AD555" s="36">
        <f t="shared" ca="1" si="72"/>
        <v>94157.766145813875</v>
      </c>
      <c r="AE555" s="36">
        <f t="shared" ca="1" si="73"/>
        <v>94267.710247545881</v>
      </c>
      <c r="AF555" s="36">
        <f t="shared" ca="1" si="74"/>
        <v>93972.315224673483</v>
      </c>
      <c r="AG555" s="36">
        <f t="shared" ca="1" si="75"/>
        <v>94153.897527282039</v>
      </c>
      <c r="AH555" s="36">
        <f t="shared" ca="1" si="76"/>
        <v>94365.630925994992</v>
      </c>
      <c r="AI555" s="36">
        <f t="shared" ca="1" si="77"/>
        <v>94053.742740825386</v>
      </c>
      <c r="AJ555" s="36">
        <f t="shared" ca="1" si="78"/>
        <v>94201.906043730953</v>
      </c>
      <c r="AK555" s="36">
        <f t="shared" ca="1" si="79"/>
        <v>94038.734139442939</v>
      </c>
      <c r="AL555" s="36">
        <f t="shared" ca="1" si="80"/>
        <v>94064.157399465475</v>
      </c>
      <c r="AM555" s="36">
        <f t="shared" ca="1" si="81"/>
        <v>94290.983095419346</v>
      </c>
      <c r="AN555" s="36">
        <f t="shared" ca="1" si="82"/>
        <v>94253.196434246755</v>
      </c>
      <c r="AO555" s="36">
        <f t="shared" ca="1" si="83"/>
        <v>93981.182251867765</v>
      </c>
      <c r="AP555" s="36">
        <f t="shared" ca="1" si="84"/>
        <v>94060.895421525885</v>
      </c>
      <c r="AQ555" s="36">
        <f t="shared" ca="1" si="85"/>
        <v>94113.570929896683</v>
      </c>
      <c r="AR555" s="36">
        <f t="shared" ca="1" si="86"/>
        <v>94387.348548420137</v>
      </c>
      <c r="AS555" s="36">
        <f t="shared" ca="1" si="87"/>
        <v>94162.103690678487</v>
      </c>
      <c r="AT555" s="36">
        <f t="shared" ca="1" si="88"/>
        <v>94092.166150836594</v>
      </c>
      <c r="AU555" s="36">
        <f t="shared" ca="1" si="89"/>
        <v>94007.948065858523</v>
      </c>
      <c r="AV555" s="36">
        <f t="shared" ca="1" si="90"/>
        <v>94095.382308879343</v>
      </c>
      <c r="AW555" s="36">
        <f t="shared" ca="1" si="91"/>
        <v>93902.400309652803</v>
      </c>
      <c r="AX555" s="36">
        <f t="shared" ca="1" si="92"/>
        <v>93813.415824461059</v>
      </c>
      <c r="AY555" s="36">
        <f t="shared" ca="1" si="93"/>
        <v>94090.681115927917</v>
      </c>
      <c r="AZ555" s="36">
        <f t="shared" ca="1" si="94"/>
        <v>94373.784772249579</v>
      </c>
      <c r="BA555" s="36">
        <f t="shared" ca="1" si="95"/>
        <v>94098.201832688923</v>
      </c>
      <c r="BB555" s="36">
        <f t="shared" ca="1" si="96"/>
        <v>94001.194632427228</v>
      </c>
      <c r="BC555" s="36">
        <f t="shared" ca="1" si="97"/>
        <v>94195.936192610796</v>
      </c>
      <c r="BD555" s="36">
        <f t="shared" ca="1" si="98"/>
        <v>94228.836620648537</v>
      </c>
      <c r="BE555" s="36">
        <f t="shared" ca="1" si="99"/>
        <v>94080.00083076577</v>
      </c>
      <c r="BF555" s="36">
        <f t="shared" ca="1" si="100"/>
        <v>94466.940227609652</v>
      </c>
      <c r="BG555" s="36">
        <f t="shared" ca="1" si="101"/>
        <v>94096.788655981945</v>
      </c>
      <c r="BH555" s="36">
        <f t="shared" ca="1" si="102"/>
        <v>93972.968595358427</v>
      </c>
      <c r="BI555" s="36">
        <f t="shared" ca="1" si="103"/>
        <v>94140.501630706261</v>
      </c>
      <c r="BJ555" s="36">
        <f t="shared" ca="1" si="104"/>
        <v>94122.886846611756</v>
      </c>
      <c r="BK555" s="36">
        <f t="shared" ca="1" si="105"/>
        <v>94037.931624918769</v>
      </c>
      <c r="BL555" s="36">
        <f t="shared" ca="1" si="106"/>
        <v>94183.94646701208</v>
      </c>
      <c r="BM555" s="36">
        <f t="shared" ca="1" si="107"/>
        <v>94134.021233119376</v>
      </c>
      <c r="BN555" s="36">
        <f t="shared" ca="1" si="108"/>
        <v>94173.95788219494</v>
      </c>
      <c r="BO555" s="36">
        <f t="shared" ca="1" si="109"/>
        <v>94078.775907575196</v>
      </c>
      <c r="BP555" s="36">
        <f t="shared" ca="1" si="110"/>
        <v>94323.150703548366</v>
      </c>
      <c r="BQ555" s="36">
        <f t="shared" ca="1" si="111"/>
        <v>94304.800246072031</v>
      </c>
      <c r="BR555" s="36">
        <f t="shared" ca="1" si="112"/>
        <v>93947.134528354291</v>
      </c>
      <c r="BS555" s="36">
        <f t="shared" ca="1" si="113"/>
        <v>94292.505322934798</v>
      </c>
      <c r="BT555" s="36">
        <f t="shared" ca="1" si="114"/>
        <v>94205.194823739483</v>
      </c>
      <c r="BU555" s="36">
        <f t="shared" ca="1" si="115"/>
        <v>93944.501107319098</v>
      </c>
      <c r="BV555" s="36">
        <f t="shared" ca="1" si="116"/>
        <v>93974.708222120476</v>
      </c>
      <c r="BW555" s="36">
        <f t="shared" ca="1" si="117"/>
        <v>94218.093373755954</v>
      </c>
      <c r="BX555" s="36">
        <f t="shared" ca="1" si="118"/>
        <v>94055.697971372632</v>
      </c>
      <c r="BY555" s="36">
        <f t="shared" ca="1" si="119"/>
        <v>94195.076229594692</v>
      </c>
      <c r="BZ555" s="36">
        <f t="shared" ca="1" si="120"/>
        <v>94002.331959668751</v>
      </c>
      <c r="CA555" s="36">
        <f t="shared" ca="1" si="121"/>
        <v>94125.259358447001</v>
      </c>
      <c r="CB555" s="36">
        <f t="shared" ca="1" si="122"/>
        <v>94230.863668261693</v>
      </c>
      <c r="CC555" s="36">
        <f t="shared" ca="1" si="123"/>
        <v>94258.984224924803</v>
      </c>
      <c r="CD555" s="36">
        <f t="shared" ca="1" si="124"/>
        <v>94237.541955112145</v>
      </c>
      <c r="CE555" s="36">
        <f t="shared" ca="1" si="125"/>
        <v>94117.598875621916</v>
      </c>
      <c r="CF555" s="36">
        <f t="shared" ca="1" si="126"/>
        <v>94170.94540982756</v>
      </c>
      <c r="CG555" s="36">
        <f t="shared" ca="1" si="127"/>
        <v>94119.472725050946</v>
      </c>
      <c r="CH555" s="36">
        <f t="shared" ca="1" si="128"/>
        <v>93990.766553434849</v>
      </c>
      <c r="CI555" s="36">
        <f t="shared" ca="1" si="129"/>
        <v>94123.422342015227</v>
      </c>
      <c r="CJ555" s="36">
        <f t="shared" ca="1" si="130"/>
        <v>94275.527740669757</v>
      </c>
      <c r="CK555" s="36">
        <f t="shared" ca="1" si="131"/>
        <v>94100.066011026865</v>
      </c>
      <c r="CL555" s="36">
        <f t="shared" ca="1" si="132"/>
        <v>94434.811913463869</v>
      </c>
      <c r="CM555" s="36">
        <f t="shared" ca="1" si="133"/>
        <v>94018.466724404934</v>
      </c>
      <c r="CN555" s="36">
        <f t="shared" ca="1" si="134"/>
        <v>94225.006900109787</v>
      </c>
      <c r="CO555" s="36">
        <f t="shared" ca="1" si="135"/>
        <v>94131.617917491472</v>
      </c>
      <c r="CP555" s="36">
        <f t="shared" ca="1" si="136"/>
        <v>94176.936006982651</v>
      </c>
      <c r="CQ555" s="36">
        <f t="shared" ca="1" si="137"/>
        <v>94162.211344838448</v>
      </c>
      <c r="CR555" s="36">
        <f t="shared" ca="1" si="138"/>
        <v>94254.328570950558</v>
      </c>
      <c r="CS555" s="36">
        <f t="shared" ca="1" si="139"/>
        <v>94149.57429867638</v>
      </c>
      <c r="CT555" s="36">
        <f t="shared" ca="1" si="140"/>
        <v>93996.109236506585</v>
      </c>
      <c r="CU555" s="36">
        <f t="shared" ca="1" si="141"/>
        <v>94134.898507733466</v>
      </c>
      <c r="CV555" s="36">
        <f t="shared" ca="1" si="142"/>
        <v>94127.345572031787</v>
      </c>
      <c r="CW555" s="36">
        <f t="shared" ca="1" si="143"/>
        <v>94229.571169185045</v>
      </c>
      <c r="CX555" s="36">
        <f t="shared" ca="1" si="144"/>
        <v>94117.558837267003</v>
      </c>
      <c r="CY555" s="36">
        <f t="shared" ca="1" si="145"/>
        <v>94322.249913688967</v>
      </c>
    </row>
    <row r="556" spans="3:103" x14ac:dyDescent="0.2">
      <c r="C556" s="36">
        <f t="shared" si="45"/>
        <v>3.7500000000000022</v>
      </c>
      <c r="D556" s="36">
        <f t="shared" ca="1" si="46"/>
        <v>96562.186221809621</v>
      </c>
      <c r="E556" s="36">
        <f t="shared" ca="1" si="47"/>
        <v>96448.86797021277</v>
      </c>
      <c r="F556" s="36">
        <f t="shared" ca="1" si="48"/>
        <v>96710.855818730503</v>
      </c>
      <c r="G556" s="36">
        <f t="shared" ca="1" si="49"/>
        <v>96526.543404510085</v>
      </c>
      <c r="H556" s="36">
        <f t="shared" ca="1" si="50"/>
        <v>96710.944869491432</v>
      </c>
      <c r="I556" s="36">
        <f t="shared" ca="1" si="51"/>
        <v>96578.048828935192</v>
      </c>
      <c r="J556" s="36">
        <f t="shared" ca="1" si="52"/>
        <v>96852.333432961896</v>
      </c>
      <c r="K556" s="36">
        <f t="shared" ca="1" si="53"/>
        <v>96569.92930635059</v>
      </c>
      <c r="L556" s="36">
        <f t="shared" ca="1" si="54"/>
        <v>96689.919196102695</v>
      </c>
      <c r="M556" s="36">
        <f t="shared" ca="1" si="55"/>
        <v>96596.704026402716</v>
      </c>
      <c r="N556" s="36">
        <f t="shared" ca="1" si="56"/>
        <v>96807.416975306114</v>
      </c>
      <c r="O556" s="36">
        <f t="shared" ca="1" si="57"/>
        <v>96379.45316035852</v>
      </c>
      <c r="P556" s="36">
        <f t="shared" ca="1" si="58"/>
        <v>96720.229596420148</v>
      </c>
      <c r="Q556" s="36">
        <f t="shared" ca="1" si="59"/>
        <v>96723.755061376025</v>
      </c>
      <c r="R556" s="36">
        <f t="shared" ca="1" si="60"/>
        <v>96565.022870497356</v>
      </c>
      <c r="S556" s="36">
        <f t="shared" ca="1" si="61"/>
        <v>96503.21866576327</v>
      </c>
      <c r="T556" s="36">
        <f t="shared" ca="1" si="62"/>
        <v>96580.229381221565</v>
      </c>
      <c r="U556" s="36">
        <f t="shared" ca="1" si="63"/>
        <v>96705.287514923286</v>
      </c>
      <c r="V556" s="36">
        <f t="shared" ca="1" si="64"/>
        <v>96526.47387941397</v>
      </c>
      <c r="W556" s="36">
        <f t="shared" ca="1" si="65"/>
        <v>96789.174072029477</v>
      </c>
      <c r="X556" s="36">
        <f t="shared" ca="1" si="66"/>
        <v>96721.018783936554</v>
      </c>
      <c r="Y556" s="36">
        <f t="shared" ca="1" si="67"/>
        <v>96530.829766025228</v>
      </c>
      <c r="Z556" s="36">
        <f t="shared" ca="1" si="68"/>
        <v>96531.601349477656</v>
      </c>
      <c r="AA556" s="36">
        <f t="shared" ca="1" si="69"/>
        <v>96500.471733512371</v>
      </c>
      <c r="AB556" s="36">
        <f t="shared" ca="1" si="70"/>
        <v>96546.923982283319</v>
      </c>
      <c r="AC556" s="36">
        <f t="shared" ca="1" si="71"/>
        <v>96523.717522011604</v>
      </c>
      <c r="AD556" s="36">
        <f t="shared" ca="1" si="72"/>
        <v>96621.714334682532</v>
      </c>
      <c r="AE556" s="36">
        <f t="shared" ca="1" si="73"/>
        <v>96744.568285678513</v>
      </c>
      <c r="AF556" s="36">
        <f t="shared" ca="1" si="74"/>
        <v>96428.283014836241</v>
      </c>
      <c r="AG556" s="36">
        <f t="shared" ca="1" si="75"/>
        <v>96624.298641508343</v>
      </c>
      <c r="AH556" s="36">
        <f t="shared" ca="1" si="76"/>
        <v>96845.768200509599</v>
      </c>
      <c r="AI556" s="36">
        <f t="shared" ca="1" si="77"/>
        <v>96513.947812590486</v>
      </c>
      <c r="AJ556" s="36">
        <f t="shared" ca="1" si="78"/>
        <v>96669.033146779882</v>
      </c>
      <c r="AK556" s="36">
        <f t="shared" ca="1" si="79"/>
        <v>96497.768292508728</v>
      </c>
      <c r="AL556" s="36">
        <f t="shared" ca="1" si="80"/>
        <v>96524.791651128748</v>
      </c>
      <c r="AM556" s="36">
        <f t="shared" ca="1" si="81"/>
        <v>96766.104926992368</v>
      </c>
      <c r="AN556" s="36">
        <f t="shared" ca="1" si="82"/>
        <v>96721.765456745561</v>
      </c>
      <c r="AO556" s="36">
        <f t="shared" ca="1" si="83"/>
        <v>96433.33693320115</v>
      </c>
      <c r="AP556" s="36">
        <f t="shared" ca="1" si="84"/>
        <v>96524.001946677497</v>
      </c>
      <c r="AQ556" s="36">
        <f t="shared" ca="1" si="85"/>
        <v>96579.591464760873</v>
      </c>
      <c r="AR556" s="36">
        <f t="shared" ca="1" si="86"/>
        <v>96864.163644780274</v>
      </c>
      <c r="AS556" s="36">
        <f t="shared" ca="1" si="87"/>
        <v>96629.235790340739</v>
      </c>
      <c r="AT556" s="36">
        <f t="shared" ca="1" si="88"/>
        <v>96559.84782355823</v>
      </c>
      <c r="AU556" s="36">
        <f t="shared" ca="1" si="89"/>
        <v>96465.065012017818</v>
      </c>
      <c r="AV556" s="36">
        <f t="shared" ca="1" si="90"/>
        <v>96563.944323491698</v>
      </c>
      <c r="AW556" s="36">
        <f t="shared" ca="1" si="91"/>
        <v>96354.520166825605</v>
      </c>
      <c r="AX556" s="36">
        <f t="shared" ca="1" si="92"/>
        <v>96258.885678697072</v>
      </c>
      <c r="AY556" s="36">
        <f t="shared" ca="1" si="93"/>
        <v>96551.640752894586</v>
      </c>
      <c r="AZ556" s="36">
        <f t="shared" ca="1" si="94"/>
        <v>96858.439052349844</v>
      </c>
      <c r="BA556" s="36">
        <f t="shared" ca="1" si="95"/>
        <v>96563.545702285672</v>
      </c>
      <c r="BB556" s="36">
        <f t="shared" ca="1" si="96"/>
        <v>96460.166245078522</v>
      </c>
      <c r="BC556" s="36">
        <f t="shared" ca="1" si="97"/>
        <v>96670.547084228616</v>
      </c>
      <c r="BD556" s="36">
        <f t="shared" ca="1" si="98"/>
        <v>96696.062265973669</v>
      </c>
      <c r="BE556" s="36">
        <f t="shared" ca="1" si="99"/>
        <v>96542.278298280144</v>
      </c>
      <c r="BF556" s="36">
        <f t="shared" ca="1" si="100"/>
        <v>96949.971827418325</v>
      </c>
      <c r="BG556" s="36">
        <f t="shared" ca="1" si="101"/>
        <v>96562.008444898573</v>
      </c>
      <c r="BH556" s="36">
        <f t="shared" ca="1" si="102"/>
        <v>96429.072479674927</v>
      </c>
      <c r="BI556" s="36">
        <f t="shared" ca="1" si="103"/>
        <v>96606.04821210634</v>
      </c>
      <c r="BJ556" s="36">
        <f t="shared" ca="1" si="104"/>
        <v>96582.518134314916</v>
      </c>
      <c r="BK556" s="36">
        <f t="shared" ca="1" si="105"/>
        <v>96494.482027024846</v>
      </c>
      <c r="BL556" s="36">
        <f t="shared" ca="1" si="106"/>
        <v>96656.891011826636</v>
      </c>
      <c r="BM556" s="36">
        <f t="shared" ca="1" si="107"/>
        <v>96604.321103361377</v>
      </c>
      <c r="BN556" s="36">
        <f t="shared" ca="1" si="108"/>
        <v>96644.21419989776</v>
      </c>
      <c r="BO556" s="36">
        <f t="shared" ca="1" si="109"/>
        <v>96541.121748368649</v>
      </c>
      <c r="BP556" s="36">
        <f t="shared" ca="1" si="110"/>
        <v>96799.885493087844</v>
      </c>
      <c r="BQ556" s="36">
        <f t="shared" ca="1" si="111"/>
        <v>96777.105716675607</v>
      </c>
      <c r="BR556" s="36">
        <f t="shared" ca="1" si="112"/>
        <v>96404.065527749903</v>
      </c>
      <c r="BS556" s="36">
        <f t="shared" ca="1" si="113"/>
        <v>96764.658602533746</v>
      </c>
      <c r="BT556" s="36">
        <f t="shared" ca="1" si="114"/>
        <v>96674.753307874707</v>
      </c>
      <c r="BU556" s="36">
        <f t="shared" ca="1" si="115"/>
        <v>96402.710885355918</v>
      </c>
      <c r="BV556" s="36">
        <f t="shared" ca="1" si="116"/>
        <v>96433.165154357732</v>
      </c>
      <c r="BW556" s="36">
        <f t="shared" ca="1" si="117"/>
        <v>96695.015042902611</v>
      </c>
      <c r="BX556" s="36">
        <f t="shared" ca="1" si="118"/>
        <v>96514.86799017826</v>
      </c>
      <c r="BY556" s="36">
        <f t="shared" ca="1" si="119"/>
        <v>96659.693781567155</v>
      </c>
      <c r="BZ556" s="36">
        <f t="shared" ca="1" si="120"/>
        <v>96459.044145013366</v>
      </c>
      <c r="CA556" s="36">
        <f t="shared" ca="1" si="121"/>
        <v>96593.053535636456</v>
      </c>
      <c r="CB556" s="36">
        <f t="shared" ca="1" si="122"/>
        <v>96701.316857784666</v>
      </c>
      <c r="CC556" s="36">
        <f t="shared" ca="1" si="123"/>
        <v>96738.185417628454</v>
      </c>
      <c r="CD556" s="36">
        <f t="shared" ca="1" si="124"/>
        <v>96703.533136117418</v>
      </c>
      <c r="CE556" s="36">
        <f t="shared" ca="1" si="125"/>
        <v>96578.164587646796</v>
      </c>
      <c r="CF556" s="36">
        <f t="shared" ca="1" si="126"/>
        <v>96636.82324259411</v>
      </c>
      <c r="CG556" s="36">
        <f t="shared" ca="1" si="127"/>
        <v>96587.22478553401</v>
      </c>
      <c r="CH556" s="36">
        <f t="shared" ca="1" si="128"/>
        <v>96448.300770292262</v>
      </c>
      <c r="CI556" s="36">
        <f t="shared" ca="1" si="129"/>
        <v>96592.057492837543</v>
      </c>
      <c r="CJ556" s="36">
        <f t="shared" ca="1" si="130"/>
        <v>96748.317528786487</v>
      </c>
      <c r="CK556" s="36">
        <f t="shared" ca="1" si="131"/>
        <v>96562.263913598799</v>
      </c>
      <c r="CL556" s="36">
        <f t="shared" ca="1" si="132"/>
        <v>96922.430404223764</v>
      </c>
      <c r="CM556" s="36">
        <f t="shared" ca="1" si="133"/>
        <v>96484.558396240478</v>
      </c>
      <c r="CN556" s="36">
        <f t="shared" ca="1" si="134"/>
        <v>96702.446413984871</v>
      </c>
      <c r="CO556" s="36">
        <f t="shared" ca="1" si="135"/>
        <v>96595.576885096278</v>
      </c>
      <c r="CP556" s="36">
        <f t="shared" ca="1" si="136"/>
        <v>96645.367740354923</v>
      </c>
      <c r="CQ556" s="36">
        <f t="shared" ca="1" si="137"/>
        <v>96624.462696892966</v>
      </c>
      <c r="CR556" s="36">
        <f t="shared" ca="1" si="138"/>
        <v>96725.279544924721</v>
      </c>
      <c r="CS556" s="36">
        <f t="shared" ca="1" si="139"/>
        <v>96617.155017589132</v>
      </c>
      <c r="CT556" s="36">
        <f t="shared" ca="1" si="140"/>
        <v>96452.728321841394</v>
      </c>
      <c r="CU556" s="36">
        <f t="shared" ca="1" si="141"/>
        <v>96599.717310450273</v>
      </c>
      <c r="CV556" s="36">
        <f t="shared" ca="1" si="142"/>
        <v>96592.388781559188</v>
      </c>
      <c r="CW556" s="36">
        <f t="shared" ca="1" si="143"/>
        <v>96706.340456754653</v>
      </c>
      <c r="CX556" s="36">
        <f t="shared" ca="1" si="144"/>
        <v>96580.16103255139</v>
      </c>
      <c r="CY556" s="36">
        <f t="shared" ca="1" si="145"/>
        <v>96799.274809058159</v>
      </c>
    </row>
    <row r="557" spans="3:103" x14ac:dyDescent="0.2">
      <c r="C557" s="36">
        <f t="shared" si="45"/>
        <v>3.8333333333333357</v>
      </c>
      <c r="D557" s="36">
        <f t="shared" ca="1" si="46"/>
        <v>99027.276472249199</v>
      </c>
      <c r="E557" s="36">
        <f t="shared" ca="1" si="47"/>
        <v>98914.238275685799</v>
      </c>
      <c r="F557" s="36">
        <f t="shared" ca="1" si="48"/>
        <v>99177.310396867819</v>
      </c>
      <c r="G557" s="36">
        <f t="shared" ca="1" si="49"/>
        <v>98990.37744159835</v>
      </c>
      <c r="H557" s="36">
        <f t="shared" ca="1" si="50"/>
        <v>99183.08992227714</v>
      </c>
      <c r="I557" s="36">
        <f t="shared" ca="1" si="51"/>
        <v>99040.903914169656</v>
      </c>
      <c r="J557" s="36">
        <f t="shared" ca="1" si="52"/>
        <v>99332.585118667776</v>
      </c>
      <c r="K557" s="36">
        <f t="shared" ca="1" si="53"/>
        <v>99038.917810020765</v>
      </c>
      <c r="L557" s="36">
        <f t="shared" ca="1" si="54"/>
        <v>99163.472254626555</v>
      </c>
      <c r="M557" s="36">
        <f t="shared" ca="1" si="55"/>
        <v>99064.532536115148</v>
      </c>
      <c r="N557" s="36">
        <f t="shared" ca="1" si="56"/>
        <v>99283.818695344962</v>
      </c>
      <c r="O557" s="36">
        <f t="shared" ca="1" si="57"/>
        <v>98830.739840500319</v>
      </c>
      <c r="P557" s="36">
        <f t="shared" ca="1" si="58"/>
        <v>99197.520151137418</v>
      </c>
      <c r="Q557" s="36">
        <f t="shared" ca="1" si="59"/>
        <v>99203.261420371346</v>
      </c>
      <c r="R557" s="36">
        <f t="shared" ca="1" si="60"/>
        <v>99032.054867267885</v>
      </c>
      <c r="S557" s="36">
        <f t="shared" ca="1" si="61"/>
        <v>98966.062801527922</v>
      </c>
      <c r="T557" s="36">
        <f t="shared" ca="1" si="62"/>
        <v>99043.472257932968</v>
      </c>
      <c r="U557" s="36">
        <f t="shared" ca="1" si="63"/>
        <v>99183.900882724236</v>
      </c>
      <c r="V557" s="36">
        <f t="shared" ca="1" si="64"/>
        <v>98989.530924824387</v>
      </c>
      <c r="W557" s="36">
        <f t="shared" ca="1" si="65"/>
        <v>99264.940715098521</v>
      </c>
      <c r="X557" s="36">
        <f t="shared" ca="1" si="66"/>
        <v>99195.526490308563</v>
      </c>
      <c r="Y557" s="36">
        <f t="shared" ca="1" si="67"/>
        <v>98993.534814428378</v>
      </c>
      <c r="Z557" s="36">
        <f t="shared" ca="1" si="68"/>
        <v>98987.357275695234</v>
      </c>
      <c r="AA557" s="36">
        <f t="shared" ca="1" si="69"/>
        <v>98961.138782355367</v>
      </c>
      <c r="AB557" s="36">
        <f t="shared" ca="1" si="70"/>
        <v>99011.157685248851</v>
      </c>
      <c r="AC557" s="36">
        <f t="shared" ca="1" si="71"/>
        <v>98985.101370357166</v>
      </c>
      <c r="AD557" s="36">
        <f t="shared" ca="1" si="72"/>
        <v>99087.471432575054</v>
      </c>
      <c r="AE557" s="36">
        <f t="shared" ca="1" si="73"/>
        <v>99221.6717935591</v>
      </c>
      <c r="AF557" s="36">
        <f t="shared" ca="1" si="74"/>
        <v>98883.438900246707</v>
      </c>
      <c r="AG557" s="36">
        <f t="shared" ca="1" si="75"/>
        <v>99097.223379718867</v>
      </c>
      <c r="AH557" s="36">
        <f t="shared" ca="1" si="76"/>
        <v>99327.143940672497</v>
      </c>
      <c r="AI557" s="36">
        <f t="shared" ca="1" si="77"/>
        <v>98974.224664090609</v>
      </c>
      <c r="AJ557" s="36">
        <f t="shared" ca="1" si="78"/>
        <v>99135.899288370041</v>
      </c>
      <c r="AK557" s="36">
        <f t="shared" ca="1" si="79"/>
        <v>98957.017064716725</v>
      </c>
      <c r="AL557" s="36">
        <f t="shared" ca="1" si="80"/>
        <v>98984.370393258636</v>
      </c>
      <c r="AM557" s="36">
        <f t="shared" ca="1" si="81"/>
        <v>99242.174986455517</v>
      </c>
      <c r="AN557" s="36">
        <f t="shared" ca="1" si="82"/>
        <v>99191.639800189805</v>
      </c>
      <c r="AO557" s="36">
        <f t="shared" ca="1" si="83"/>
        <v>98886.59175255122</v>
      </c>
      <c r="AP557" s="36">
        <f t="shared" ca="1" si="84"/>
        <v>98988.435178111831</v>
      </c>
      <c r="AQ557" s="36">
        <f t="shared" ca="1" si="85"/>
        <v>99046.896505272045</v>
      </c>
      <c r="AR557" s="36">
        <f t="shared" ca="1" si="86"/>
        <v>99344.323525184198</v>
      </c>
      <c r="AS557" s="36">
        <f t="shared" ca="1" si="87"/>
        <v>99095.723058298987</v>
      </c>
      <c r="AT557" s="36">
        <f t="shared" ca="1" si="88"/>
        <v>99029.906073744394</v>
      </c>
      <c r="AU557" s="36">
        <f t="shared" ca="1" si="89"/>
        <v>98923.12064381977</v>
      </c>
      <c r="AV557" s="36">
        <f t="shared" ca="1" si="90"/>
        <v>99036.673266709491</v>
      </c>
      <c r="AW557" s="36">
        <f t="shared" ca="1" si="91"/>
        <v>98807.965092521903</v>
      </c>
      <c r="AX557" s="36">
        <f t="shared" ca="1" si="92"/>
        <v>98705.255503432054</v>
      </c>
      <c r="AY557" s="36">
        <f t="shared" ca="1" si="93"/>
        <v>99014.308019249394</v>
      </c>
      <c r="AZ557" s="36">
        <f t="shared" ca="1" si="94"/>
        <v>99343.468562804803</v>
      </c>
      <c r="BA557" s="36">
        <f t="shared" ca="1" si="95"/>
        <v>99029.939713603701</v>
      </c>
      <c r="BB557" s="36">
        <f t="shared" ca="1" si="96"/>
        <v>98919.422094335096</v>
      </c>
      <c r="BC557" s="36">
        <f t="shared" ca="1" si="97"/>
        <v>99147.932587416697</v>
      </c>
      <c r="BD557" s="36">
        <f t="shared" ca="1" si="98"/>
        <v>99166.457810991255</v>
      </c>
      <c r="BE557" s="36">
        <f t="shared" ca="1" si="99"/>
        <v>99006.547068332366</v>
      </c>
      <c r="BF557" s="36">
        <f t="shared" ca="1" si="100"/>
        <v>99433.868199148914</v>
      </c>
      <c r="BG557" s="36">
        <f t="shared" ca="1" si="101"/>
        <v>99027.483666806467</v>
      </c>
      <c r="BH557" s="36">
        <f t="shared" ca="1" si="102"/>
        <v>98887.238886468578</v>
      </c>
      <c r="BI557" s="36">
        <f t="shared" ca="1" si="103"/>
        <v>99071.780391402761</v>
      </c>
      <c r="BJ557" s="36">
        <f t="shared" ca="1" si="104"/>
        <v>99042.347858031251</v>
      </c>
      <c r="BK557" s="36">
        <f t="shared" ca="1" si="105"/>
        <v>98952.301884087021</v>
      </c>
      <c r="BL557" s="36">
        <f t="shared" ca="1" si="106"/>
        <v>99130.379689808571</v>
      </c>
      <c r="BM557" s="36">
        <f t="shared" ca="1" si="107"/>
        <v>99075.046185192768</v>
      </c>
      <c r="BN557" s="36">
        <f t="shared" ca="1" si="108"/>
        <v>99116.484571492256</v>
      </c>
      <c r="BO557" s="36">
        <f t="shared" ca="1" si="109"/>
        <v>99005.976578470014</v>
      </c>
      <c r="BP557" s="36">
        <f t="shared" ca="1" si="110"/>
        <v>99278.607731404423</v>
      </c>
      <c r="BQ557" s="36">
        <f t="shared" ca="1" si="111"/>
        <v>99252.958799058673</v>
      </c>
      <c r="BR557" s="36">
        <f t="shared" ca="1" si="112"/>
        <v>98861.271561780391</v>
      </c>
      <c r="BS557" s="36">
        <f t="shared" ca="1" si="113"/>
        <v>99238.775961399821</v>
      </c>
      <c r="BT557" s="36">
        <f t="shared" ca="1" si="114"/>
        <v>99144.253454802063</v>
      </c>
      <c r="BU557" s="36">
        <f t="shared" ca="1" si="115"/>
        <v>98862.981147092331</v>
      </c>
      <c r="BV557" s="36">
        <f t="shared" ca="1" si="116"/>
        <v>98894.775483523583</v>
      </c>
      <c r="BW557" s="36">
        <f t="shared" ca="1" si="117"/>
        <v>99173.831647837549</v>
      </c>
      <c r="BX557" s="36">
        <f t="shared" ca="1" si="118"/>
        <v>98973.213317715024</v>
      </c>
      <c r="BY557" s="36">
        <f t="shared" ca="1" si="119"/>
        <v>99124.570383435188</v>
      </c>
      <c r="BZ557" s="36">
        <f t="shared" ca="1" si="120"/>
        <v>98917.208132618369</v>
      </c>
      <c r="CA557" s="36">
        <f t="shared" ca="1" si="121"/>
        <v>99063.535239041477</v>
      </c>
      <c r="CB557" s="36">
        <f t="shared" ca="1" si="122"/>
        <v>99173.462374846262</v>
      </c>
      <c r="CC557" s="36">
        <f t="shared" ca="1" si="123"/>
        <v>99222.202399517832</v>
      </c>
      <c r="CD557" s="36">
        <f t="shared" ca="1" si="124"/>
        <v>99172.044927497438</v>
      </c>
      <c r="CE557" s="36">
        <f t="shared" ca="1" si="125"/>
        <v>99039.936484336067</v>
      </c>
      <c r="CF557" s="36">
        <f t="shared" ca="1" si="126"/>
        <v>99103.965306124795</v>
      </c>
      <c r="CG557" s="36">
        <f t="shared" ca="1" si="127"/>
        <v>99056.312313510236</v>
      </c>
      <c r="CH557" s="36">
        <f t="shared" ca="1" si="128"/>
        <v>98905.243565645127</v>
      </c>
      <c r="CI557" s="36">
        <f t="shared" ca="1" si="129"/>
        <v>99061.181435347433</v>
      </c>
      <c r="CJ557" s="36">
        <f t="shared" ca="1" si="130"/>
        <v>99221.940289968989</v>
      </c>
      <c r="CK557" s="36">
        <f t="shared" ca="1" si="131"/>
        <v>99025.197150628621</v>
      </c>
      <c r="CL557" s="36">
        <f t="shared" ca="1" si="132"/>
        <v>99410.537480477768</v>
      </c>
      <c r="CM557" s="36">
        <f t="shared" ca="1" si="133"/>
        <v>98951.351839267008</v>
      </c>
      <c r="CN557" s="36">
        <f t="shared" ca="1" si="134"/>
        <v>99180.354432402994</v>
      </c>
      <c r="CO557" s="36">
        <f t="shared" ca="1" si="135"/>
        <v>99062.180728839739</v>
      </c>
      <c r="CP557" s="36">
        <f t="shared" ca="1" si="136"/>
        <v>99115.792773170018</v>
      </c>
      <c r="CQ557" s="36">
        <f t="shared" ca="1" si="137"/>
        <v>99088.29079528556</v>
      </c>
      <c r="CR557" s="36">
        <f t="shared" ca="1" si="138"/>
        <v>99197.260683475179</v>
      </c>
      <c r="CS557" s="36">
        <f t="shared" ca="1" si="139"/>
        <v>99086.224217168128</v>
      </c>
      <c r="CT557" s="36">
        <f t="shared" ca="1" si="140"/>
        <v>98909.58885148674</v>
      </c>
      <c r="CU557" s="36">
        <f t="shared" ca="1" si="141"/>
        <v>99066.129268115052</v>
      </c>
      <c r="CV557" s="36">
        <f t="shared" ca="1" si="142"/>
        <v>99058.59696038792</v>
      </c>
      <c r="CW557" s="36">
        <f t="shared" ca="1" si="143"/>
        <v>99182.572517018954</v>
      </c>
      <c r="CX557" s="36">
        <f t="shared" ca="1" si="144"/>
        <v>99044.659676230542</v>
      </c>
      <c r="CY557" s="36">
        <f t="shared" ca="1" si="145"/>
        <v>99276.555306079172</v>
      </c>
    </row>
    <row r="558" spans="3:103" x14ac:dyDescent="0.2">
      <c r="C558" s="36">
        <f t="shared" si="45"/>
        <v>3.9166666666666692</v>
      </c>
      <c r="D558" s="36">
        <f t="shared" ca="1" si="46"/>
        <v>101491.85027062832</v>
      </c>
      <c r="E558" s="36">
        <f t="shared" ca="1" si="47"/>
        <v>101382.21439679316</v>
      </c>
      <c r="F558" s="36">
        <f t="shared" ca="1" si="48"/>
        <v>101643.68829266301</v>
      </c>
      <c r="G558" s="36">
        <f t="shared" ca="1" si="49"/>
        <v>101456.22791527296</v>
      </c>
      <c r="H558" s="36">
        <f t="shared" ca="1" si="50"/>
        <v>101655.24969900913</v>
      </c>
      <c r="I558" s="36">
        <f t="shared" ca="1" si="51"/>
        <v>101506.96497152322</v>
      </c>
      <c r="J558" s="36">
        <f t="shared" ca="1" si="52"/>
        <v>101813.81633471567</v>
      </c>
      <c r="K558" s="36">
        <f t="shared" ca="1" si="53"/>
        <v>101509.79656909623</v>
      </c>
      <c r="L558" s="36">
        <f t="shared" ca="1" si="54"/>
        <v>101636.92235543564</v>
      </c>
      <c r="M558" s="36">
        <f t="shared" ca="1" si="55"/>
        <v>101531.3276106382</v>
      </c>
      <c r="N558" s="36">
        <f t="shared" ca="1" si="56"/>
        <v>101762.98597981416</v>
      </c>
      <c r="O558" s="36">
        <f t="shared" ca="1" si="57"/>
        <v>101282.84976904656</v>
      </c>
      <c r="P558" s="36">
        <f t="shared" ca="1" si="58"/>
        <v>101677.44068363428</v>
      </c>
      <c r="Q558" s="36">
        <f t="shared" ca="1" si="59"/>
        <v>101684.01766160976</v>
      </c>
      <c r="R558" s="36">
        <f t="shared" ca="1" si="60"/>
        <v>101498.53977560608</v>
      </c>
      <c r="S558" s="36">
        <f t="shared" ca="1" si="61"/>
        <v>101428.80809100665</v>
      </c>
      <c r="T558" s="36">
        <f t="shared" ca="1" si="62"/>
        <v>101508.38624552847</v>
      </c>
      <c r="U558" s="36">
        <f t="shared" ca="1" si="63"/>
        <v>101666.18185603786</v>
      </c>
      <c r="V558" s="36">
        <f t="shared" ca="1" si="64"/>
        <v>101456.83802260729</v>
      </c>
      <c r="W558" s="36">
        <f t="shared" ca="1" si="65"/>
        <v>101744.36552455455</v>
      </c>
      <c r="X558" s="36">
        <f t="shared" ca="1" si="66"/>
        <v>101672.46765399276</v>
      </c>
      <c r="Y558" s="36">
        <f t="shared" ca="1" si="67"/>
        <v>101456.86824762731</v>
      </c>
      <c r="Z558" s="36">
        <f t="shared" ca="1" si="68"/>
        <v>101441.68325262006</v>
      </c>
      <c r="AA558" s="36">
        <f t="shared" ca="1" si="69"/>
        <v>101422.90497298689</v>
      </c>
      <c r="AB558" s="36">
        <f t="shared" ca="1" si="70"/>
        <v>101477.31186663278</v>
      </c>
      <c r="AC558" s="36">
        <f t="shared" ca="1" si="71"/>
        <v>101447.24941780927</v>
      </c>
      <c r="AD558" s="36">
        <f t="shared" ca="1" si="72"/>
        <v>101554.04613125576</v>
      </c>
      <c r="AE558" s="36">
        <f t="shared" ca="1" si="73"/>
        <v>101701.73562544967</v>
      </c>
      <c r="AF558" s="36">
        <f t="shared" ca="1" si="74"/>
        <v>101339.94115590314</v>
      </c>
      <c r="AG558" s="36">
        <f t="shared" ca="1" si="75"/>
        <v>101571.5146176737</v>
      </c>
      <c r="AH558" s="36">
        <f t="shared" ca="1" si="76"/>
        <v>101809.86467431442</v>
      </c>
      <c r="AI558" s="36">
        <f t="shared" ca="1" si="77"/>
        <v>101435.27964614835</v>
      </c>
      <c r="AJ558" s="36">
        <f t="shared" ca="1" si="78"/>
        <v>101606.09090043876</v>
      </c>
      <c r="AK558" s="36">
        <f t="shared" ca="1" si="79"/>
        <v>101419.04764820164</v>
      </c>
      <c r="AL558" s="36">
        <f t="shared" ca="1" si="80"/>
        <v>101445.59530389422</v>
      </c>
      <c r="AM558" s="36">
        <f t="shared" ca="1" si="81"/>
        <v>101718.77390119423</v>
      </c>
      <c r="AN558" s="36">
        <f t="shared" ca="1" si="82"/>
        <v>101664.44710831069</v>
      </c>
      <c r="AO558" s="36">
        <f t="shared" ca="1" si="83"/>
        <v>101340.67667433407</v>
      </c>
      <c r="AP558" s="36">
        <f t="shared" ca="1" si="84"/>
        <v>101451.5201454175</v>
      </c>
      <c r="AQ558" s="36">
        <f t="shared" ca="1" si="85"/>
        <v>101516.66182237475</v>
      </c>
      <c r="AR558" s="36">
        <f t="shared" ca="1" si="86"/>
        <v>101826.80388652271</v>
      </c>
      <c r="AS558" s="36">
        <f t="shared" ca="1" si="87"/>
        <v>101562.1058635168</v>
      </c>
      <c r="AT558" s="36">
        <f t="shared" ca="1" si="88"/>
        <v>101503.44854344035</v>
      </c>
      <c r="AU558" s="36">
        <f t="shared" ca="1" si="89"/>
        <v>101381.7758808731</v>
      </c>
      <c r="AV558" s="36">
        <f t="shared" ca="1" si="90"/>
        <v>101510.51684099479</v>
      </c>
      <c r="AW558" s="36">
        <f t="shared" ca="1" si="91"/>
        <v>101263.81062795914</v>
      </c>
      <c r="AX558" s="36">
        <f t="shared" ca="1" si="92"/>
        <v>101152.67671409898</v>
      </c>
      <c r="AY558" s="36">
        <f t="shared" ca="1" si="93"/>
        <v>101478.64686949385</v>
      </c>
      <c r="AZ558" s="36">
        <f t="shared" ca="1" si="94"/>
        <v>101831.5604421389</v>
      </c>
      <c r="BA558" s="36">
        <f t="shared" ca="1" si="95"/>
        <v>101498.42502321176</v>
      </c>
      <c r="BB558" s="36">
        <f t="shared" ca="1" si="96"/>
        <v>101379.53545690239</v>
      </c>
      <c r="BC558" s="36">
        <f t="shared" ca="1" si="97"/>
        <v>101626.11134462948</v>
      </c>
      <c r="BD558" s="36">
        <f t="shared" ca="1" si="98"/>
        <v>101640.40703880324</v>
      </c>
      <c r="BE558" s="36">
        <f t="shared" ca="1" si="99"/>
        <v>101472.49233649537</v>
      </c>
      <c r="BF558" s="36">
        <f t="shared" ca="1" si="100"/>
        <v>101918.46171122933</v>
      </c>
      <c r="BG558" s="36">
        <f t="shared" ca="1" si="101"/>
        <v>101495.29392688611</v>
      </c>
      <c r="BH558" s="36">
        <f t="shared" ca="1" si="102"/>
        <v>101348.32627929712</v>
      </c>
      <c r="BI558" s="36">
        <f t="shared" ca="1" si="103"/>
        <v>101539.68447086553</v>
      </c>
      <c r="BJ558" s="36">
        <f t="shared" ca="1" si="104"/>
        <v>101503.29402935214</v>
      </c>
      <c r="BK558" s="36">
        <f t="shared" ca="1" si="105"/>
        <v>101411.13120206186</v>
      </c>
      <c r="BL558" s="36">
        <f t="shared" ca="1" si="106"/>
        <v>101605.25049507493</v>
      </c>
      <c r="BM558" s="36">
        <f t="shared" ca="1" si="107"/>
        <v>101545.85191330916</v>
      </c>
      <c r="BN558" s="36">
        <f t="shared" ca="1" si="108"/>
        <v>101590.82742214418</v>
      </c>
      <c r="BO558" s="36">
        <f t="shared" ca="1" si="109"/>
        <v>101472.46938369011</v>
      </c>
      <c r="BP558" s="36">
        <f t="shared" ca="1" si="110"/>
        <v>101758.24787756157</v>
      </c>
      <c r="BQ558" s="36">
        <f t="shared" ca="1" si="111"/>
        <v>101728.02860701972</v>
      </c>
      <c r="BR558" s="36">
        <f t="shared" ca="1" si="112"/>
        <v>101319.36599112966</v>
      </c>
      <c r="BS558" s="36">
        <f t="shared" ca="1" si="113"/>
        <v>101713.82161737813</v>
      </c>
      <c r="BT558" s="36">
        <f t="shared" ca="1" si="114"/>
        <v>101616.2278794106</v>
      </c>
      <c r="BU558" s="36">
        <f t="shared" ca="1" si="115"/>
        <v>101323.27644891806</v>
      </c>
      <c r="BV558" s="36">
        <f t="shared" ca="1" si="116"/>
        <v>101358.44625142503</v>
      </c>
      <c r="BW558" s="36">
        <f t="shared" ca="1" si="117"/>
        <v>101654.94979421207</v>
      </c>
      <c r="BX558" s="36">
        <f t="shared" ca="1" si="118"/>
        <v>101432.79113512488</v>
      </c>
      <c r="BY558" s="36">
        <f t="shared" ca="1" si="119"/>
        <v>101588.4039247383</v>
      </c>
      <c r="BZ558" s="36">
        <f t="shared" ca="1" si="120"/>
        <v>101375.73840731532</v>
      </c>
      <c r="CA558" s="36">
        <f t="shared" ca="1" si="121"/>
        <v>101535.0386224516</v>
      </c>
      <c r="CB558" s="36">
        <f t="shared" ca="1" si="122"/>
        <v>101646.69200853432</v>
      </c>
      <c r="CC558" s="36">
        <f t="shared" ca="1" si="123"/>
        <v>101711.18601720355</v>
      </c>
      <c r="CD558" s="36">
        <f t="shared" ca="1" si="124"/>
        <v>101641.23685453225</v>
      </c>
      <c r="CE558" s="36">
        <f t="shared" ca="1" si="125"/>
        <v>101502.40851326604</v>
      </c>
      <c r="CF558" s="36">
        <f t="shared" ca="1" si="126"/>
        <v>101572.46087894755</v>
      </c>
      <c r="CG558" s="36">
        <f t="shared" ca="1" si="127"/>
        <v>101526.97589166804</v>
      </c>
      <c r="CH558" s="36">
        <f t="shared" ca="1" si="128"/>
        <v>101364.74681218708</v>
      </c>
      <c r="CI558" s="36">
        <f t="shared" ca="1" si="129"/>
        <v>101531.94264196773</v>
      </c>
      <c r="CJ558" s="36">
        <f t="shared" ca="1" si="130"/>
        <v>101696.7975591888</v>
      </c>
      <c r="CK558" s="36">
        <f t="shared" ca="1" si="131"/>
        <v>101486.48846552832</v>
      </c>
      <c r="CL558" s="36">
        <f t="shared" ca="1" si="132"/>
        <v>101900.26581274344</v>
      </c>
      <c r="CM558" s="36">
        <f t="shared" ca="1" si="133"/>
        <v>101420.82309740387</v>
      </c>
      <c r="CN558" s="36">
        <f t="shared" ca="1" si="134"/>
        <v>101660.82934587417</v>
      </c>
      <c r="CO558" s="36">
        <f t="shared" ca="1" si="135"/>
        <v>101530.22703693662</v>
      </c>
      <c r="CP558" s="36">
        <f t="shared" ca="1" si="136"/>
        <v>101586.85382832888</v>
      </c>
      <c r="CQ558" s="36">
        <f t="shared" ca="1" si="137"/>
        <v>101555.01563975003</v>
      </c>
      <c r="CR558" s="36">
        <f t="shared" ca="1" si="138"/>
        <v>101669.02576015073</v>
      </c>
      <c r="CS558" s="36">
        <f t="shared" ca="1" si="139"/>
        <v>101557.63954629487</v>
      </c>
      <c r="CT558" s="36">
        <f t="shared" ca="1" si="140"/>
        <v>101367.56843425875</v>
      </c>
      <c r="CU558" s="36">
        <f t="shared" ca="1" si="141"/>
        <v>101532.04538342162</v>
      </c>
      <c r="CV558" s="36">
        <f t="shared" ca="1" si="142"/>
        <v>101527.64871695374</v>
      </c>
      <c r="CW558" s="36">
        <f t="shared" ca="1" si="143"/>
        <v>101660.22317082057</v>
      </c>
      <c r="CX558" s="36">
        <f t="shared" ca="1" si="144"/>
        <v>101508.58498379454</v>
      </c>
      <c r="CY558" s="36">
        <f t="shared" ca="1" si="145"/>
        <v>101754.11445366932</v>
      </c>
    </row>
    <row r="559" spans="3:103" x14ac:dyDescent="0.2">
      <c r="C559" s="36">
        <f t="shared" si="45"/>
        <v>4.0000000000000027</v>
      </c>
      <c r="D559" s="36">
        <f t="shared" ca="1" si="46"/>
        <v>103956.15833916827</v>
      </c>
      <c r="E559" s="36">
        <f t="shared" ca="1" si="47"/>
        <v>103850.35846766394</v>
      </c>
      <c r="F559" s="36">
        <f t="shared" ca="1" si="48"/>
        <v>104111.31019615232</v>
      </c>
      <c r="G559" s="36">
        <f t="shared" ca="1" si="49"/>
        <v>103925.33832311029</v>
      </c>
      <c r="H559" s="36">
        <f t="shared" ca="1" si="50"/>
        <v>104129.76343206232</v>
      </c>
      <c r="I559" s="36">
        <f t="shared" ca="1" si="51"/>
        <v>103975.19446800003</v>
      </c>
      <c r="J559" s="36">
        <f t="shared" ca="1" si="52"/>
        <v>104296.94323572963</v>
      </c>
      <c r="K559" s="36">
        <f t="shared" ca="1" si="53"/>
        <v>103982.76806757545</v>
      </c>
      <c r="L559" s="36">
        <f t="shared" ca="1" si="54"/>
        <v>104110.988634981</v>
      </c>
      <c r="M559" s="36">
        <f t="shared" ca="1" si="55"/>
        <v>103999.81351650521</v>
      </c>
      <c r="N559" s="36">
        <f t="shared" ca="1" si="56"/>
        <v>104246.6899964887</v>
      </c>
      <c r="O559" s="36">
        <f t="shared" ca="1" si="57"/>
        <v>103736.87469903851</v>
      </c>
      <c r="P559" s="36">
        <f t="shared" ca="1" si="58"/>
        <v>104159.53099538489</v>
      </c>
      <c r="Q559" s="36">
        <f t="shared" ca="1" si="59"/>
        <v>104167.73782581344</v>
      </c>
      <c r="R559" s="36">
        <f t="shared" ca="1" si="60"/>
        <v>103965.30073902674</v>
      </c>
      <c r="S559" s="36">
        <f t="shared" ca="1" si="61"/>
        <v>103891.14715636727</v>
      </c>
      <c r="T559" s="36">
        <f t="shared" ca="1" si="62"/>
        <v>103972.55476912623</v>
      </c>
      <c r="U559" s="36">
        <f t="shared" ca="1" si="63"/>
        <v>104149.67392215561</v>
      </c>
      <c r="V559" s="36">
        <f t="shared" ca="1" si="64"/>
        <v>103925.55508657907</v>
      </c>
      <c r="W559" s="36">
        <f t="shared" ca="1" si="65"/>
        <v>104224.87120329696</v>
      </c>
      <c r="X559" s="36">
        <f t="shared" ca="1" si="66"/>
        <v>104149.31436552484</v>
      </c>
      <c r="Y559" s="36">
        <f t="shared" ca="1" si="67"/>
        <v>103919.68136586882</v>
      </c>
      <c r="Z559" s="36">
        <f t="shared" ca="1" si="68"/>
        <v>103898.02387235143</v>
      </c>
      <c r="AA559" s="36">
        <f t="shared" ca="1" si="69"/>
        <v>103885.69912949562</v>
      </c>
      <c r="AB559" s="36">
        <f t="shared" ca="1" si="70"/>
        <v>103946.04756682586</v>
      </c>
      <c r="AC559" s="36">
        <f t="shared" ca="1" si="71"/>
        <v>103912.79907247002</v>
      </c>
      <c r="AD559" s="36">
        <f t="shared" ca="1" si="72"/>
        <v>104022.14382548416</v>
      </c>
      <c r="AE559" s="36">
        <f t="shared" ca="1" si="73"/>
        <v>104183.00088875979</v>
      </c>
      <c r="AF559" s="36">
        <f t="shared" ca="1" si="74"/>
        <v>103796.05862846762</v>
      </c>
      <c r="AG559" s="36">
        <f t="shared" ca="1" si="75"/>
        <v>104048.67117333724</v>
      </c>
      <c r="AH559" s="36">
        <f t="shared" ca="1" si="76"/>
        <v>104295.65750948932</v>
      </c>
      <c r="AI559" s="36">
        <f t="shared" ca="1" si="77"/>
        <v>103898.42504036918</v>
      </c>
      <c r="AJ559" s="36">
        <f t="shared" ca="1" si="78"/>
        <v>104077.64702248815</v>
      </c>
      <c r="AK559" s="36">
        <f t="shared" ca="1" si="79"/>
        <v>103880.7746533613</v>
      </c>
      <c r="AL559" s="36">
        <f t="shared" ca="1" si="80"/>
        <v>103908.52586754662</v>
      </c>
      <c r="AM559" s="36">
        <f t="shared" ca="1" si="81"/>
        <v>104197.41795256862</v>
      </c>
      <c r="AN559" s="36">
        <f t="shared" ca="1" si="82"/>
        <v>104137.91410452702</v>
      </c>
      <c r="AO559" s="36">
        <f t="shared" ca="1" si="83"/>
        <v>103794.63654244199</v>
      </c>
      <c r="AP559" s="36">
        <f t="shared" ca="1" si="84"/>
        <v>103919.18927016605</v>
      </c>
      <c r="AQ559" s="36">
        <f t="shared" ca="1" si="85"/>
        <v>103990.53560595064</v>
      </c>
      <c r="AR559" s="36">
        <f t="shared" ca="1" si="86"/>
        <v>104309.2205903975</v>
      </c>
      <c r="AS559" s="36">
        <f t="shared" ca="1" si="87"/>
        <v>104028.1851937137</v>
      </c>
      <c r="AT559" s="36">
        <f t="shared" ca="1" si="88"/>
        <v>103978.63499279699</v>
      </c>
      <c r="AU559" s="36">
        <f t="shared" ca="1" si="89"/>
        <v>103840.85867188155</v>
      </c>
      <c r="AV559" s="36">
        <f t="shared" ca="1" si="90"/>
        <v>103984.77808080497</v>
      </c>
      <c r="AW559" s="36">
        <f t="shared" ca="1" si="91"/>
        <v>103720.90773976239</v>
      </c>
      <c r="AX559" s="36">
        <f t="shared" ca="1" si="92"/>
        <v>103599.59630116518</v>
      </c>
      <c r="AY559" s="36">
        <f t="shared" ca="1" si="93"/>
        <v>103941.7056006238</v>
      </c>
      <c r="AZ559" s="36">
        <f t="shared" ca="1" si="94"/>
        <v>104322.52596414238</v>
      </c>
      <c r="BA559" s="36">
        <f t="shared" ca="1" si="95"/>
        <v>103968.12257658405</v>
      </c>
      <c r="BB559" s="36">
        <f t="shared" ca="1" si="96"/>
        <v>103840.86172928795</v>
      </c>
      <c r="BC559" s="36">
        <f t="shared" ca="1" si="97"/>
        <v>104106.28133612213</v>
      </c>
      <c r="BD559" s="36">
        <f t="shared" ca="1" si="98"/>
        <v>104114.65720487006</v>
      </c>
      <c r="BE559" s="36">
        <f t="shared" ca="1" si="99"/>
        <v>103938.62907874884</v>
      </c>
      <c r="BF559" s="36">
        <f t="shared" ca="1" si="100"/>
        <v>104403.56550737932</v>
      </c>
      <c r="BG559" s="36">
        <f t="shared" ca="1" si="101"/>
        <v>103966.89479260093</v>
      </c>
      <c r="BH559" s="36">
        <f t="shared" ca="1" si="102"/>
        <v>103811.10399642652</v>
      </c>
      <c r="BI559" s="36">
        <f t="shared" ca="1" si="103"/>
        <v>104007.39478535444</v>
      </c>
      <c r="BJ559" s="36">
        <f t="shared" ca="1" si="104"/>
        <v>103966.15460519286</v>
      </c>
      <c r="BK559" s="36">
        <f t="shared" ca="1" si="105"/>
        <v>103871.18313490262</v>
      </c>
      <c r="BL559" s="36">
        <f t="shared" ca="1" si="106"/>
        <v>104080.51109744071</v>
      </c>
      <c r="BM559" s="36">
        <f t="shared" ca="1" si="107"/>
        <v>104016.7893475012</v>
      </c>
      <c r="BN559" s="36">
        <f t="shared" ca="1" si="108"/>
        <v>104066.99375612734</v>
      </c>
      <c r="BO559" s="36">
        <f t="shared" ca="1" si="109"/>
        <v>103939.21847465787</v>
      </c>
      <c r="BP559" s="36">
        <f t="shared" ca="1" si="110"/>
        <v>104240.48620482707</v>
      </c>
      <c r="BQ559" s="36">
        <f t="shared" ca="1" si="111"/>
        <v>104205.07131759776</v>
      </c>
      <c r="BR559" s="36">
        <f t="shared" ca="1" si="112"/>
        <v>103778.69625811229</v>
      </c>
      <c r="BS559" s="36">
        <f t="shared" ca="1" si="113"/>
        <v>104189.6352914164</v>
      </c>
      <c r="BT559" s="36">
        <f t="shared" ca="1" si="114"/>
        <v>104089.00071591133</v>
      </c>
      <c r="BU559" s="36">
        <f t="shared" ca="1" si="115"/>
        <v>103785.79167052824</v>
      </c>
      <c r="BV559" s="36">
        <f t="shared" ca="1" si="116"/>
        <v>103823.3622831946</v>
      </c>
      <c r="BW559" s="36">
        <f t="shared" ca="1" si="117"/>
        <v>104137.57279738515</v>
      </c>
      <c r="BX559" s="36">
        <f t="shared" ca="1" si="118"/>
        <v>103893.80780482877</v>
      </c>
      <c r="BY559" s="36">
        <f t="shared" ca="1" si="119"/>
        <v>104053.98477162258</v>
      </c>
      <c r="BZ559" s="36">
        <f t="shared" ca="1" si="120"/>
        <v>103834.23606061918</v>
      </c>
      <c r="CA559" s="36">
        <f t="shared" ca="1" si="121"/>
        <v>104006.59971490946</v>
      </c>
      <c r="CB559" s="36">
        <f t="shared" ca="1" si="122"/>
        <v>104121.68728001889</v>
      </c>
      <c r="CC559" s="36">
        <f t="shared" ca="1" si="123"/>
        <v>104202.85699675628</v>
      </c>
      <c r="CD559" s="36">
        <f t="shared" ca="1" si="124"/>
        <v>104110.43151143521</v>
      </c>
      <c r="CE559" s="36">
        <f t="shared" ca="1" si="125"/>
        <v>103965.48340508017</v>
      </c>
      <c r="CF559" s="36">
        <f t="shared" ca="1" si="126"/>
        <v>104042.95432031938</v>
      </c>
      <c r="CG559" s="36">
        <f t="shared" ca="1" si="127"/>
        <v>104000.59594973088</v>
      </c>
      <c r="CH559" s="36">
        <f t="shared" ca="1" si="128"/>
        <v>103823.16293296417</v>
      </c>
      <c r="CI559" s="36">
        <f t="shared" ca="1" si="129"/>
        <v>104003.28405201234</v>
      </c>
      <c r="CJ559" s="36">
        <f t="shared" ca="1" si="130"/>
        <v>104174.27690814024</v>
      </c>
      <c r="CK559" s="36">
        <f t="shared" ca="1" si="131"/>
        <v>103946.99190306477</v>
      </c>
      <c r="CL559" s="36">
        <f t="shared" ca="1" si="132"/>
        <v>104387.37347733008</v>
      </c>
      <c r="CM559" s="36">
        <f t="shared" ca="1" si="133"/>
        <v>103891.86835275979</v>
      </c>
      <c r="CN559" s="36">
        <f t="shared" ca="1" si="134"/>
        <v>104139.77370566827</v>
      </c>
      <c r="CO559" s="36">
        <f t="shared" ca="1" si="135"/>
        <v>103999.33449744649</v>
      </c>
      <c r="CP559" s="36">
        <f t="shared" ca="1" si="136"/>
        <v>104060.96211182092</v>
      </c>
      <c r="CQ559" s="36">
        <f t="shared" ca="1" si="137"/>
        <v>104021.77822913515</v>
      </c>
      <c r="CR559" s="36">
        <f t="shared" ca="1" si="138"/>
        <v>104139.71129392604</v>
      </c>
      <c r="CS559" s="36">
        <f t="shared" ca="1" si="139"/>
        <v>104029.83819204515</v>
      </c>
      <c r="CT559" s="36">
        <f t="shared" ca="1" si="140"/>
        <v>103823.38001825083</v>
      </c>
      <c r="CU559" s="36">
        <f t="shared" ca="1" si="141"/>
        <v>103999.92114147103</v>
      </c>
      <c r="CV559" s="36">
        <f t="shared" ca="1" si="142"/>
        <v>103997.86492220763</v>
      </c>
      <c r="CW559" s="36">
        <f t="shared" ca="1" si="143"/>
        <v>104139.91766272628</v>
      </c>
      <c r="CX559" s="36">
        <f t="shared" ca="1" si="144"/>
        <v>103974.96400223945</v>
      </c>
      <c r="CY559" s="36">
        <f t="shared" ca="1" si="145"/>
        <v>104235.70659575931</v>
      </c>
    </row>
    <row r="560" spans="3:103" x14ac:dyDescent="0.2">
      <c r="C560" s="36">
        <f t="shared" si="45"/>
        <v>4.0833333333333357</v>
      </c>
      <c r="D560" s="36">
        <f t="shared" ca="1" si="46"/>
        <v>106880.21853975861</v>
      </c>
      <c r="E560" s="36">
        <f t="shared" ca="1" si="47"/>
        <v>106778.78854346165</v>
      </c>
      <c r="F560" s="36">
        <f t="shared" ca="1" si="48"/>
        <v>107038.90498253269</v>
      </c>
      <c r="G560" s="36">
        <f t="shared" ca="1" si="49"/>
        <v>106853.50050599084</v>
      </c>
      <c r="H560" s="36">
        <f t="shared" ca="1" si="50"/>
        <v>107062.38815748591</v>
      </c>
      <c r="I560" s="36">
        <f t="shared" ca="1" si="51"/>
        <v>106904.61282651065</v>
      </c>
      <c r="J560" s="36">
        <f t="shared" ca="1" si="52"/>
        <v>107238.59555153373</v>
      </c>
      <c r="K560" s="36">
        <f t="shared" ca="1" si="53"/>
        <v>106914.92408936001</v>
      </c>
      <c r="L560" s="36">
        <f t="shared" ca="1" si="54"/>
        <v>107046.08672455102</v>
      </c>
      <c r="M560" s="36">
        <f t="shared" ca="1" si="55"/>
        <v>106928.04722501761</v>
      </c>
      <c r="N560" s="36">
        <f t="shared" ca="1" si="56"/>
        <v>107189.76217636011</v>
      </c>
      <c r="O560" s="36">
        <f t="shared" ca="1" si="57"/>
        <v>106649.31364589525</v>
      </c>
      <c r="P560" s="36">
        <f t="shared" ca="1" si="58"/>
        <v>107100.67875262727</v>
      </c>
      <c r="Q560" s="36">
        <f t="shared" ca="1" si="59"/>
        <v>107110.39246101998</v>
      </c>
      <c r="R560" s="36">
        <f t="shared" ca="1" si="60"/>
        <v>106891.20100152913</v>
      </c>
      <c r="S560" s="36">
        <f t="shared" ca="1" si="61"/>
        <v>106813.61374482673</v>
      </c>
      <c r="T560" s="36">
        <f t="shared" ca="1" si="62"/>
        <v>106898.58776649779</v>
      </c>
      <c r="U560" s="36">
        <f t="shared" ca="1" si="63"/>
        <v>107094.81064143339</v>
      </c>
      <c r="V560" s="36">
        <f t="shared" ca="1" si="64"/>
        <v>106852.07395917532</v>
      </c>
      <c r="W560" s="36">
        <f t="shared" ca="1" si="65"/>
        <v>107161.68926879084</v>
      </c>
      <c r="X560" s="36">
        <f t="shared" ca="1" si="66"/>
        <v>107086.046927042</v>
      </c>
      <c r="Y560" s="36">
        <f t="shared" ca="1" si="67"/>
        <v>106841.69548074174</v>
      </c>
      <c r="Z560" s="36">
        <f t="shared" ca="1" si="68"/>
        <v>106815.10401375212</v>
      </c>
      <c r="AA560" s="36">
        <f t="shared" ca="1" si="69"/>
        <v>106807.88602881353</v>
      </c>
      <c r="AB560" s="36">
        <f t="shared" ca="1" si="70"/>
        <v>106874.02698529203</v>
      </c>
      <c r="AC560" s="36">
        <f t="shared" ca="1" si="71"/>
        <v>106839.76006072765</v>
      </c>
      <c r="AD560" s="36">
        <f t="shared" ca="1" si="72"/>
        <v>106951.37820537525</v>
      </c>
      <c r="AE560" s="36">
        <f t="shared" ca="1" si="73"/>
        <v>107124.87364361975</v>
      </c>
      <c r="AF560" s="36">
        <f t="shared" ca="1" si="74"/>
        <v>106712.7572218615</v>
      </c>
      <c r="AG560" s="36">
        <f t="shared" ca="1" si="75"/>
        <v>106985.92188315553</v>
      </c>
      <c r="AH560" s="36">
        <f t="shared" ca="1" si="76"/>
        <v>107245.24178869528</v>
      </c>
      <c r="AI560" s="36">
        <f t="shared" ca="1" si="77"/>
        <v>106822.39070987079</v>
      </c>
      <c r="AJ560" s="36">
        <f t="shared" ca="1" si="78"/>
        <v>107008.28598009385</v>
      </c>
      <c r="AK560" s="36">
        <f t="shared" ca="1" si="79"/>
        <v>106801.94231786167</v>
      </c>
      <c r="AL560" s="36">
        <f t="shared" ca="1" si="80"/>
        <v>106833.61720095553</v>
      </c>
      <c r="AM560" s="36">
        <f t="shared" ca="1" si="81"/>
        <v>107136.53065999554</v>
      </c>
      <c r="AN560" s="36">
        <f t="shared" ca="1" si="82"/>
        <v>107071.3195443193</v>
      </c>
      <c r="AO560" s="36">
        <f t="shared" ca="1" si="83"/>
        <v>106709.68213465554</v>
      </c>
      <c r="AP560" s="36">
        <f t="shared" ca="1" si="84"/>
        <v>106847.22322083502</v>
      </c>
      <c r="AQ560" s="36">
        <f t="shared" ca="1" si="85"/>
        <v>106924.19448843511</v>
      </c>
      <c r="AR560" s="36">
        <f t="shared" ca="1" si="86"/>
        <v>107253.36844887142</v>
      </c>
      <c r="AS560" s="36">
        <f t="shared" ca="1" si="87"/>
        <v>106956.05091280973</v>
      </c>
      <c r="AT560" s="36">
        <f t="shared" ca="1" si="88"/>
        <v>106916.83407506517</v>
      </c>
      <c r="AU560" s="36">
        <f t="shared" ca="1" si="89"/>
        <v>106759.13604323074</v>
      </c>
      <c r="AV560" s="36">
        <f t="shared" ca="1" si="90"/>
        <v>106922.0166576483</v>
      </c>
      <c r="AW560" s="36">
        <f t="shared" ca="1" si="91"/>
        <v>106638.10339314165</v>
      </c>
      <c r="AX560" s="36">
        <f t="shared" ca="1" si="92"/>
        <v>106506.12039925002</v>
      </c>
      <c r="AY560" s="36">
        <f t="shared" ca="1" si="93"/>
        <v>106863.70944151421</v>
      </c>
      <c r="AZ560" s="36">
        <f t="shared" ca="1" si="94"/>
        <v>107274.65313108423</v>
      </c>
      <c r="BA560" s="36">
        <f t="shared" ca="1" si="95"/>
        <v>106897.47352785943</v>
      </c>
      <c r="BB560" s="36">
        <f t="shared" ca="1" si="96"/>
        <v>106762.60659787981</v>
      </c>
      <c r="BC560" s="36">
        <f t="shared" ca="1" si="97"/>
        <v>107048.73545470629</v>
      </c>
      <c r="BD560" s="36">
        <f t="shared" ca="1" si="98"/>
        <v>107051.65736787193</v>
      </c>
      <c r="BE560" s="36">
        <f t="shared" ca="1" si="99"/>
        <v>106863.50905374154</v>
      </c>
      <c r="BF560" s="36">
        <f t="shared" ca="1" si="100"/>
        <v>107348.62643235519</v>
      </c>
      <c r="BG560" s="36">
        <f t="shared" ca="1" si="101"/>
        <v>106899.25008206406</v>
      </c>
      <c r="BH560" s="36">
        <f t="shared" ca="1" si="102"/>
        <v>106733.6704007144</v>
      </c>
      <c r="BI560" s="36">
        <f t="shared" ca="1" si="103"/>
        <v>106934.72933122428</v>
      </c>
      <c r="BJ560" s="36">
        <f t="shared" ca="1" si="104"/>
        <v>106889.65819019229</v>
      </c>
      <c r="BK560" s="36">
        <f t="shared" ca="1" si="105"/>
        <v>106792.11299136782</v>
      </c>
      <c r="BL560" s="36">
        <f t="shared" ca="1" si="106"/>
        <v>107016.18930334049</v>
      </c>
      <c r="BM560" s="36">
        <f t="shared" ca="1" si="107"/>
        <v>106948.02558845085</v>
      </c>
      <c r="BN560" s="36">
        <f t="shared" ca="1" si="108"/>
        <v>107003.26920638242</v>
      </c>
      <c r="BO560" s="36">
        <f t="shared" ca="1" si="109"/>
        <v>106868.56435877109</v>
      </c>
      <c r="BP560" s="36">
        <f t="shared" ca="1" si="110"/>
        <v>107183.56324848025</v>
      </c>
      <c r="BQ560" s="36">
        <f t="shared" ca="1" si="111"/>
        <v>107142.98467402418</v>
      </c>
      <c r="BR560" s="36">
        <f t="shared" ca="1" si="112"/>
        <v>106698.9684281878</v>
      </c>
      <c r="BS560" s="36">
        <f t="shared" ca="1" si="113"/>
        <v>107129.2401252697</v>
      </c>
      <c r="BT560" s="36">
        <f t="shared" ca="1" si="114"/>
        <v>107020.41879362424</v>
      </c>
      <c r="BU560" s="36">
        <f t="shared" ca="1" si="115"/>
        <v>106710.33457557501</v>
      </c>
      <c r="BV560" s="36">
        <f t="shared" ca="1" si="116"/>
        <v>106750.01127522298</v>
      </c>
      <c r="BW560" s="36">
        <f t="shared" ca="1" si="117"/>
        <v>107081.92322656818</v>
      </c>
      <c r="BX560" s="36">
        <f t="shared" ca="1" si="118"/>
        <v>106816.42643072913</v>
      </c>
      <c r="BY560" s="36">
        <f t="shared" ca="1" si="119"/>
        <v>106980.6720406689</v>
      </c>
      <c r="BZ560" s="36">
        <f t="shared" ca="1" si="120"/>
        <v>106754.52008506269</v>
      </c>
      <c r="CA560" s="36">
        <f t="shared" ca="1" si="121"/>
        <v>106937.54991900666</v>
      </c>
      <c r="CB560" s="36">
        <f t="shared" ca="1" si="122"/>
        <v>107058.46862960517</v>
      </c>
      <c r="CC560" s="36">
        <f t="shared" ca="1" si="123"/>
        <v>107155.19888239555</v>
      </c>
      <c r="CD560" s="36">
        <f t="shared" ca="1" si="124"/>
        <v>107039.3807489434</v>
      </c>
      <c r="CE560" s="36">
        <f t="shared" ca="1" si="125"/>
        <v>106888.41030374684</v>
      </c>
      <c r="CF560" s="36">
        <f t="shared" ca="1" si="126"/>
        <v>106973.33579859928</v>
      </c>
      <c r="CG560" s="36">
        <f t="shared" ca="1" si="127"/>
        <v>106933.53998293394</v>
      </c>
      <c r="CH560" s="36">
        <f t="shared" ca="1" si="128"/>
        <v>106742.05083902244</v>
      </c>
      <c r="CI560" s="36">
        <f t="shared" ca="1" si="129"/>
        <v>106936.52492157483</v>
      </c>
      <c r="CJ560" s="36">
        <f t="shared" ca="1" si="130"/>
        <v>107114.66076309653</v>
      </c>
      <c r="CK560" s="36">
        <f t="shared" ca="1" si="131"/>
        <v>106869.5160076211</v>
      </c>
      <c r="CL560" s="36">
        <f t="shared" ca="1" si="132"/>
        <v>107335.03344287841</v>
      </c>
      <c r="CM560" s="36">
        <f t="shared" ca="1" si="133"/>
        <v>106820.6720582894</v>
      </c>
      <c r="CN560" s="36">
        <f t="shared" ca="1" si="134"/>
        <v>107077.5478862083</v>
      </c>
      <c r="CO560" s="36">
        <f t="shared" ca="1" si="135"/>
        <v>106930.88480775311</v>
      </c>
      <c r="CP560" s="36">
        <f t="shared" ca="1" si="136"/>
        <v>106994.02900199511</v>
      </c>
      <c r="CQ560" s="36">
        <f t="shared" ca="1" si="137"/>
        <v>106947.61209605866</v>
      </c>
      <c r="CR560" s="36">
        <f t="shared" ca="1" si="138"/>
        <v>107068.58366357442</v>
      </c>
      <c r="CS560" s="36">
        <f t="shared" ca="1" si="139"/>
        <v>106960.3674084669</v>
      </c>
      <c r="CT560" s="36">
        <f t="shared" ca="1" si="140"/>
        <v>106737.64798255113</v>
      </c>
      <c r="CU560" s="36">
        <f t="shared" ca="1" si="141"/>
        <v>106927.83952238174</v>
      </c>
      <c r="CV560" s="36">
        <f t="shared" ca="1" si="142"/>
        <v>106927.97820208702</v>
      </c>
      <c r="CW560" s="36">
        <f t="shared" ca="1" si="143"/>
        <v>107080.9302286998</v>
      </c>
      <c r="CX560" s="36">
        <f t="shared" ca="1" si="144"/>
        <v>106899.64139796242</v>
      </c>
      <c r="CY560" s="36">
        <f t="shared" ca="1" si="145"/>
        <v>107177.44319269259</v>
      </c>
    </row>
    <row r="561" spans="3:103" x14ac:dyDescent="0.2">
      <c r="C561" s="36">
        <f t="shared" si="45"/>
        <v>4.1666666666666687</v>
      </c>
      <c r="D561" s="36">
        <f t="shared" ca="1" si="46"/>
        <v>109804.71483935505</v>
      </c>
      <c r="E561" s="36">
        <f t="shared" ca="1" si="47"/>
        <v>109711.25246158546</v>
      </c>
      <c r="F561" s="36">
        <f t="shared" ca="1" si="48"/>
        <v>109968.55936592093</v>
      </c>
      <c r="G561" s="36">
        <f t="shared" ca="1" si="49"/>
        <v>109782.59127088643</v>
      </c>
      <c r="H561" s="36">
        <f t="shared" ca="1" si="50"/>
        <v>109997.61857806265</v>
      </c>
      <c r="I561" s="36">
        <f t="shared" ca="1" si="51"/>
        <v>109835.31629691494</v>
      </c>
      <c r="J561" s="36">
        <f t="shared" ca="1" si="52"/>
        <v>110181.682557475</v>
      </c>
      <c r="K561" s="36">
        <f t="shared" ca="1" si="53"/>
        <v>109846.82156131427</v>
      </c>
      <c r="L561" s="36">
        <f t="shared" ca="1" si="54"/>
        <v>109980.02996929853</v>
      </c>
      <c r="M561" s="36">
        <f t="shared" ca="1" si="55"/>
        <v>109857.50825592669</v>
      </c>
      <c r="N561" s="36">
        <f t="shared" ca="1" si="56"/>
        <v>110134.83490110331</v>
      </c>
      <c r="O561" s="36">
        <f t="shared" ca="1" si="57"/>
        <v>109562.18352683015</v>
      </c>
      <c r="P561" s="36">
        <f t="shared" ca="1" si="58"/>
        <v>110043.13827171621</v>
      </c>
      <c r="Q561" s="36">
        <f t="shared" ca="1" si="59"/>
        <v>110055.39902626492</v>
      </c>
      <c r="R561" s="36">
        <f t="shared" ca="1" si="60"/>
        <v>109820.28448553514</v>
      </c>
      <c r="S561" s="36">
        <f t="shared" ca="1" si="61"/>
        <v>109736.32801806563</v>
      </c>
      <c r="T561" s="36">
        <f t="shared" ca="1" si="62"/>
        <v>109826.75241089231</v>
      </c>
      <c r="U561" s="36">
        <f t="shared" ca="1" si="63"/>
        <v>110042.86293587928</v>
      </c>
      <c r="V561" s="36">
        <f t="shared" ca="1" si="64"/>
        <v>109780.07087273804</v>
      </c>
      <c r="W561" s="36">
        <f t="shared" ca="1" si="65"/>
        <v>110100.40450266193</v>
      </c>
      <c r="X561" s="36">
        <f t="shared" ca="1" si="66"/>
        <v>110022.10738330212</v>
      </c>
      <c r="Y561" s="36">
        <f t="shared" ca="1" si="67"/>
        <v>109765.76322615794</v>
      </c>
      <c r="Z561" s="36">
        <f t="shared" ca="1" si="68"/>
        <v>109734.26084619413</v>
      </c>
      <c r="AA561" s="36">
        <f t="shared" ca="1" si="69"/>
        <v>109732.45029596657</v>
      </c>
      <c r="AB561" s="36">
        <f t="shared" ca="1" si="70"/>
        <v>109802.82812995292</v>
      </c>
      <c r="AC561" s="36">
        <f t="shared" ca="1" si="71"/>
        <v>109767.20517379305</v>
      </c>
      <c r="AD561" s="36">
        <f t="shared" ca="1" si="72"/>
        <v>109881.1348466565</v>
      </c>
      <c r="AE561" s="36">
        <f t="shared" ca="1" si="73"/>
        <v>110068.39540310863</v>
      </c>
      <c r="AF561" s="36">
        <f t="shared" ca="1" si="74"/>
        <v>109629.67664767297</v>
      </c>
      <c r="AG561" s="36">
        <f t="shared" ca="1" si="75"/>
        <v>109925.01113604718</v>
      </c>
      <c r="AH561" s="36">
        <f t="shared" ca="1" si="76"/>
        <v>110194.25044324413</v>
      </c>
      <c r="AI561" s="36">
        <f t="shared" ca="1" si="77"/>
        <v>109748.50618074673</v>
      </c>
      <c r="AJ561" s="36">
        <f t="shared" ca="1" si="78"/>
        <v>109941.84459419821</v>
      </c>
      <c r="AK561" s="36">
        <f t="shared" ca="1" si="79"/>
        <v>109727.3348585544</v>
      </c>
      <c r="AL561" s="36">
        <f t="shared" ca="1" si="80"/>
        <v>109756.44471767648</v>
      </c>
      <c r="AM561" s="36">
        <f t="shared" ca="1" si="81"/>
        <v>110075.94168656616</v>
      </c>
      <c r="AN561" s="36">
        <f t="shared" ca="1" si="82"/>
        <v>110006.93672833146</v>
      </c>
      <c r="AO561" s="36">
        <f t="shared" ca="1" si="83"/>
        <v>109625.48870473327</v>
      </c>
      <c r="AP561" s="36">
        <f t="shared" ca="1" si="84"/>
        <v>109778.0567838806</v>
      </c>
      <c r="AQ561" s="36">
        <f t="shared" ca="1" si="85"/>
        <v>109861.41698004052</v>
      </c>
      <c r="AR561" s="36">
        <f t="shared" ca="1" si="86"/>
        <v>110200.20808251449</v>
      </c>
      <c r="AS561" s="36">
        <f t="shared" ca="1" si="87"/>
        <v>109884.85338802495</v>
      </c>
      <c r="AT561" s="36">
        <f t="shared" ca="1" si="88"/>
        <v>109859.0595329448</v>
      </c>
      <c r="AU561" s="36">
        <f t="shared" ca="1" si="89"/>
        <v>109680.5895708654</v>
      </c>
      <c r="AV561" s="36">
        <f t="shared" ca="1" si="90"/>
        <v>109861.04017051171</v>
      </c>
      <c r="AW561" s="36">
        <f t="shared" ca="1" si="91"/>
        <v>109559.30183901562</v>
      </c>
      <c r="AX561" s="36">
        <f t="shared" ca="1" si="92"/>
        <v>109413.4796398694</v>
      </c>
      <c r="AY561" s="36">
        <f t="shared" ca="1" si="93"/>
        <v>109786.38709943985</v>
      </c>
      <c r="AZ561" s="36">
        <f t="shared" ca="1" si="94"/>
        <v>110228.70259497967</v>
      </c>
      <c r="BA561" s="36">
        <f t="shared" ca="1" si="95"/>
        <v>109828.80217794226</v>
      </c>
      <c r="BB561" s="36">
        <f t="shared" ca="1" si="96"/>
        <v>109686.99745280613</v>
      </c>
      <c r="BC561" s="36">
        <f t="shared" ca="1" si="97"/>
        <v>109993.54288829495</v>
      </c>
      <c r="BD561" s="36">
        <f t="shared" ca="1" si="98"/>
        <v>109990.69666182861</v>
      </c>
      <c r="BE561" s="36">
        <f t="shared" ca="1" si="99"/>
        <v>109787.75692064923</v>
      </c>
      <c r="BF561" s="36">
        <f t="shared" ca="1" si="100"/>
        <v>110296.72622877748</v>
      </c>
      <c r="BG561" s="36">
        <f t="shared" ca="1" si="101"/>
        <v>109832.81796336987</v>
      </c>
      <c r="BH561" s="36">
        <f t="shared" ca="1" si="102"/>
        <v>109656.99520936701</v>
      </c>
      <c r="BI561" s="36">
        <f t="shared" ca="1" si="103"/>
        <v>109863.46459908725</v>
      </c>
      <c r="BJ561" s="36">
        <f t="shared" ca="1" si="104"/>
        <v>109812.63774181026</v>
      </c>
      <c r="BK561" s="36">
        <f t="shared" ca="1" si="105"/>
        <v>109711.35616738435</v>
      </c>
      <c r="BL561" s="36">
        <f t="shared" ca="1" si="106"/>
        <v>109951.74851316064</v>
      </c>
      <c r="BM561" s="36">
        <f t="shared" ca="1" si="107"/>
        <v>109882.17014651952</v>
      </c>
      <c r="BN561" s="36">
        <f t="shared" ca="1" si="108"/>
        <v>109941.51522669267</v>
      </c>
      <c r="BO561" s="36">
        <f t="shared" ca="1" si="109"/>
        <v>109799.48261661765</v>
      </c>
      <c r="BP561" s="36">
        <f t="shared" ca="1" si="110"/>
        <v>110126.91706084974</v>
      </c>
      <c r="BQ561" s="36">
        <f t="shared" ca="1" si="111"/>
        <v>110083.2154668318</v>
      </c>
      <c r="BR561" s="36">
        <f t="shared" ca="1" si="112"/>
        <v>109622.51897004619</v>
      </c>
      <c r="BS561" s="36">
        <f t="shared" ca="1" si="113"/>
        <v>110071.32140695835</v>
      </c>
      <c r="BT561" s="36">
        <f t="shared" ca="1" si="114"/>
        <v>109953.71459713932</v>
      </c>
      <c r="BU561" s="36">
        <f t="shared" ca="1" si="115"/>
        <v>109635.90734080203</v>
      </c>
      <c r="BV561" s="36">
        <f t="shared" ca="1" si="116"/>
        <v>109678.44997500296</v>
      </c>
      <c r="BW561" s="36">
        <f t="shared" ca="1" si="117"/>
        <v>110028.84774267119</v>
      </c>
      <c r="BX561" s="36">
        <f t="shared" ca="1" si="118"/>
        <v>109741.77331635549</v>
      </c>
      <c r="BY561" s="36">
        <f t="shared" ca="1" si="119"/>
        <v>109910.410524689</v>
      </c>
      <c r="BZ561" s="36">
        <f t="shared" ca="1" si="120"/>
        <v>109675.20128811993</v>
      </c>
      <c r="CA561" s="36">
        <f t="shared" ca="1" si="121"/>
        <v>109869.8797850968</v>
      </c>
      <c r="CB561" s="36">
        <f t="shared" ca="1" si="122"/>
        <v>109996.1552785595</v>
      </c>
      <c r="CC561" s="36">
        <f t="shared" ca="1" si="123"/>
        <v>110112.49433728091</v>
      </c>
      <c r="CD561" s="36">
        <f t="shared" ca="1" si="124"/>
        <v>109970.31794907652</v>
      </c>
      <c r="CE561" s="36">
        <f t="shared" ca="1" si="125"/>
        <v>109812.62388236087</v>
      </c>
      <c r="CF561" s="36">
        <f t="shared" ca="1" si="126"/>
        <v>109906.35640767029</v>
      </c>
      <c r="CG561" s="36">
        <f t="shared" ca="1" si="127"/>
        <v>109867.19890274842</v>
      </c>
      <c r="CH561" s="36">
        <f t="shared" ca="1" si="128"/>
        <v>109664.34497531821</v>
      </c>
      <c r="CI561" s="36">
        <f t="shared" ca="1" si="129"/>
        <v>109874.7261765463</v>
      </c>
      <c r="CJ561" s="36">
        <f t="shared" ca="1" si="130"/>
        <v>110055.6865878808</v>
      </c>
      <c r="CK561" s="36">
        <f t="shared" ca="1" si="131"/>
        <v>109793.25897939662</v>
      </c>
      <c r="CL561" s="36">
        <f t="shared" ca="1" si="132"/>
        <v>110285.58861488213</v>
      </c>
      <c r="CM561" s="36">
        <f t="shared" ca="1" si="133"/>
        <v>109750.6339336237</v>
      </c>
      <c r="CN561" s="36">
        <f t="shared" ca="1" si="134"/>
        <v>110016.38183525405</v>
      </c>
      <c r="CO561" s="36">
        <f t="shared" ca="1" si="135"/>
        <v>109864.647233449</v>
      </c>
      <c r="CP561" s="36">
        <f t="shared" ca="1" si="136"/>
        <v>109928.10829915252</v>
      </c>
      <c r="CQ561" s="36">
        <f t="shared" ca="1" si="137"/>
        <v>109875.05077933594</v>
      </c>
      <c r="CR561" s="36">
        <f t="shared" ca="1" si="138"/>
        <v>109999.60296483293</v>
      </c>
      <c r="CS561" s="36">
        <f t="shared" ca="1" si="139"/>
        <v>109893.13182732111</v>
      </c>
      <c r="CT561" s="36">
        <f t="shared" ca="1" si="140"/>
        <v>109652.13925447813</v>
      </c>
      <c r="CU561" s="36">
        <f t="shared" ca="1" si="141"/>
        <v>109858.07387935935</v>
      </c>
      <c r="CV561" s="36">
        <f t="shared" ca="1" si="142"/>
        <v>109859.93870750557</v>
      </c>
      <c r="CW561" s="36">
        <f t="shared" ca="1" si="143"/>
        <v>110022.89273886035</v>
      </c>
      <c r="CX561" s="36">
        <f t="shared" ca="1" si="144"/>
        <v>109825.46368317663</v>
      </c>
      <c r="CY561" s="36">
        <f t="shared" ca="1" si="145"/>
        <v>110122.60850699067</v>
      </c>
    </row>
    <row r="562" spans="3:103" x14ac:dyDescent="0.2">
      <c r="C562" s="36">
        <f t="shared" si="45"/>
        <v>4.2500000000000018</v>
      </c>
      <c r="D562" s="36">
        <f t="shared" ca="1" si="46"/>
        <v>112729.20319654424</v>
      </c>
      <c r="E562" s="36">
        <f t="shared" ca="1" si="47"/>
        <v>112646.39357254213</v>
      </c>
      <c r="F562" s="36">
        <f t="shared" ca="1" si="48"/>
        <v>112901.06998316386</v>
      </c>
      <c r="G562" s="36">
        <f t="shared" ca="1" si="49"/>
        <v>112713.93808732719</v>
      </c>
      <c r="H562" s="36">
        <f t="shared" ca="1" si="50"/>
        <v>112936.07052829157</v>
      </c>
      <c r="I562" s="36">
        <f t="shared" ca="1" si="51"/>
        <v>112769.29654375945</v>
      </c>
      <c r="J562" s="36">
        <f t="shared" ca="1" si="52"/>
        <v>113126.25839144207</v>
      </c>
      <c r="K562" s="36">
        <f t="shared" ca="1" si="53"/>
        <v>112779.97696382787</v>
      </c>
      <c r="L562" s="36">
        <f t="shared" ca="1" si="54"/>
        <v>112915.52072830919</v>
      </c>
      <c r="M562" s="36">
        <f t="shared" ca="1" si="55"/>
        <v>112786.3873505489</v>
      </c>
      <c r="N562" s="36">
        <f t="shared" ca="1" si="56"/>
        <v>113084.09403743462</v>
      </c>
      <c r="O562" s="36">
        <f t="shared" ca="1" si="57"/>
        <v>112476.6888310733</v>
      </c>
      <c r="P562" s="36">
        <f t="shared" ca="1" si="58"/>
        <v>112987.79176400106</v>
      </c>
      <c r="Q562" s="36">
        <f t="shared" ca="1" si="59"/>
        <v>113003.47883885304</v>
      </c>
      <c r="R562" s="36">
        <f t="shared" ca="1" si="60"/>
        <v>112749.69485481513</v>
      </c>
      <c r="S562" s="36">
        <f t="shared" ca="1" si="61"/>
        <v>112662.87905428323</v>
      </c>
      <c r="T562" s="36">
        <f t="shared" ca="1" si="62"/>
        <v>112755.92928941827</v>
      </c>
      <c r="U562" s="36">
        <f t="shared" ca="1" si="63"/>
        <v>112991.3632917959</v>
      </c>
      <c r="V562" s="36">
        <f t="shared" ca="1" si="64"/>
        <v>112709.07493088202</v>
      </c>
      <c r="W562" s="36">
        <f t="shared" ca="1" si="65"/>
        <v>113042.27998419998</v>
      </c>
      <c r="X562" s="36">
        <f t="shared" ca="1" si="66"/>
        <v>112958.22917119137</v>
      </c>
      <c r="Y562" s="36">
        <f t="shared" ca="1" si="67"/>
        <v>112689.72375171307</v>
      </c>
      <c r="Z562" s="36">
        <f t="shared" ca="1" si="68"/>
        <v>112655.80340198523</v>
      </c>
      <c r="AA562" s="36">
        <f t="shared" ca="1" si="69"/>
        <v>112658.41730578941</v>
      </c>
      <c r="AB562" s="36">
        <f t="shared" ca="1" si="70"/>
        <v>112733.9102451481</v>
      </c>
      <c r="AC562" s="36">
        <f t="shared" ca="1" si="71"/>
        <v>112696.00339454279</v>
      </c>
      <c r="AD562" s="36">
        <f t="shared" ca="1" si="72"/>
        <v>112814.71999500851</v>
      </c>
      <c r="AE562" s="36">
        <f t="shared" ca="1" si="73"/>
        <v>113016.89051570756</v>
      </c>
      <c r="AF562" s="36">
        <f t="shared" ca="1" si="74"/>
        <v>112548.16573146571</v>
      </c>
      <c r="AG562" s="36">
        <f t="shared" ca="1" si="75"/>
        <v>112864.83761027695</v>
      </c>
      <c r="AH562" s="36">
        <f t="shared" ca="1" si="76"/>
        <v>113145.95893928406</v>
      </c>
      <c r="AI562" s="36">
        <f t="shared" ca="1" si="77"/>
        <v>112675.2165035604</v>
      </c>
      <c r="AJ562" s="36">
        <f t="shared" ca="1" si="78"/>
        <v>112875.74903488436</v>
      </c>
      <c r="AK562" s="36">
        <f t="shared" ca="1" si="79"/>
        <v>112656.32154328635</v>
      </c>
      <c r="AL562" s="36">
        <f t="shared" ca="1" si="80"/>
        <v>112683.68239656572</v>
      </c>
      <c r="AM562" s="36">
        <f t="shared" ca="1" si="81"/>
        <v>113016.14930959031</v>
      </c>
      <c r="AN562" s="36">
        <f t="shared" ca="1" si="82"/>
        <v>112942.11306615623</v>
      </c>
      <c r="AO562" s="36">
        <f t="shared" ca="1" si="83"/>
        <v>112543.06385886748</v>
      </c>
      <c r="AP562" s="36">
        <f t="shared" ca="1" si="84"/>
        <v>112710.82596231611</v>
      </c>
      <c r="AQ562" s="36">
        <f t="shared" ca="1" si="85"/>
        <v>112798.73954372038</v>
      </c>
      <c r="AR562" s="36">
        <f t="shared" ca="1" si="86"/>
        <v>113148.31929147939</v>
      </c>
      <c r="AS562" s="36">
        <f t="shared" ca="1" si="87"/>
        <v>112814.17733399566</v>
      </c>
      <c r="AT562" s="36">
        <f t="shared" ca="1" si="88"/>
        <v>112801.19900547307</v>
      </c>
      <c r="AU562" s="36">
        <f t="shared" ca="1" si="89"/>
        <v>112604.40798362387</v>
      </c>
      <c r="AV562" s="36">
        <f t="shared" ca="1" si="90"/>
        <v>112802.60332380503</v>
      </c>
      <c r="AW562" s="36">
        <f t="shared" ca="1" si="91"/>
        <v>112481.4957499663</v>
      </c>
      <c r="AX562" s="36">
        <f t="shared" ca="1" si="92"/>
        <v>112322.8628716981</v>
      </c>
      <c r="AY562" s="36">
        <f t="shared" ca="1" si="93"/>
        <v>112712.21176511062</v>
      </c>
      <c r="AZ562" s="36">
        <f t="shared" ca="1" si="94"/>
        <v>113182.08270063742</v>
      </c>
      <c r="BA562" s="36">
        <f t="shared" ca="1" si="95"/>
        <v>112764.96735482429</v>
      </c>
      <c r="BB562" s="36">
        <f t="shared" ca="1" si="96"/>
        <v>112610.52348296453</v>
      </c>
      <c r="BC562" s="36">
        <f t="shared" ca="1" si="97"/>
        <v>112939.16090327071</v>
      </c>
      <c r="BD562" s="36">
        <f t="shared" ca="1" si="98"/>
        <v>112933.15671239657</v>
      </c>
      <c r="BE562" s="36">
        <f t="shared" ca="1" si="99"/>
        <v>112714.87741907801</v>
      </c>
      <c r="BF562" s="36">
        <f t="shared" ca="1" si="100"/>
        <v>113245.60218755851</v>
      </c>
      <c r="BG562" s="36">
        <f t="shared" ca="1" si="101"/>
        <v>112767.16674511667</v>
      </c>
      <c r="BH562" s="36">
        <f t="shared" ca="1" si="102"/>
        <v>112582.8471572892</v>
      </c>
      <c r="BI562" s="36">
        <f t="shared" ca="1" si="103"/>
        <v>112793.26409143233</v>
      </c>
      <c r="BJ562" s="36">
        <f t="shared" ca="1" si="104"/>
        <v>112737.19181610548</v>
      </c>
      <c r="BK562" s="36">
        <f t="shared" ca="1" si="105"/>
        <v>112630.94075225953</v>
      </c>
      <c r="BL562" s="36">
        <f t="shared" ca="1" si="106"/>
        <v>112889.98276244618</v>
      </c>
      <c r="BM562" s="36">
        <f t="shared" ca="1" si="107"/>
        <v>112820.19077949996</v>
      </c>
      <c r="BN562" s="36">
        <f t="shared" ca="1" si="108"/>
        <v>112883.13333915583</v>
      </c>
      <c r="BO562" s="36">
        <f t="shared" ca="1" si="109"/>
        <v>112726.67402768444</v>
      </c>
      <c r="BP562" s="36">
        <f t="shared" ca="1" si="110"/>
        <v>113069.82350057113</v>
      </c>
      <c r="BQ562" s="36">
        <f t="shared" ca="1" si="111"/>
        <v>113026.40009101479</v>
      </c>
      <c r="BR562" s="36">
        <f t="shared" ca="1" si="112"/>
        <v>112547.93321734721</v>
      </c>
      <c r="BS562" s="36">
        <f t="shared" ca="1" si="113"/>
        <v>113013.62622312127</v>
      </c>
      <c r="BT562" s="36">
        <f t="shared" ca="1" si="114"/>
        <v>112887.22736949158</v>
      </c>
      <c r="BU562" s="36">
        <f t="shared" ca="1" si="115"/>
        <v>112565.99170416733</v>
      </c>
      <c r="BV562" s="36">
        <f t="shared" ca="1" si="116"/>
        <v>112608.99384540705</v>
      </c>
      <c r="BW562" s="36">
        <f t="shared" ca="1" si="117"/>
        <v>112977.65995269195</v>
      </c>
      <c r="BX562" s="36">
        <f t="shared" ca="1" si="118"/>
        <v>112668.51086307237</v>
      </c>
      <c r="BY562" s="36">
        <f t="shared" ca="1" si="119"/>
        <v>112842.12519551566</v>
      </c>
      <c r="BZ562" s="36">
        <f t="shared" ca="1" si="120"/>
        <v>112599.26093106881</v>
      </c>
      <c r="CA562" s="36">
        <f t="shared" ca="1" si="121"/>
        <v>112802.34865574716</v>
      </c>
      <c r="CB562" s="36">
        <f t="shared" ca="1" si="122"/>
        <v>112934.33770481909</v>
      </c>
      <c r="CC562" s="36">
        <f t="shared" ca="1" si="123"/>
        <v>113068.12185568525</v>
      </c>
      <c r="CD562" s="36">
        <f t="shared" ca="1" si="124"/>
        <v>112901.66326397196</v>
      </c>
      <c r="CE562" s="36">
        <f t="shared" ca="1" si="125"/>
        <v>112741.07957469525</v>
      </c>
      <c r="CF562" s="36">
        <f t="shared" ca="1" si="126"/>
        <v>112842.78108528217</v>
      </c>
      <c r="CG562" s="36">
        <f t="shared" ca="1" si="127"/>
        <v>112803.49906951272</v>
      </c>
      <c r="CH562" s="36">
        <f t="shared" ca="1" si="128"/>
        <v>112589.01032926356</v>
      </c>
      <c r="CI562" s="36">
        <f t="shared" ca="1" si="129"/>
        <v>112814.76714054412</v>
      </c>
      <c r="CJ562" s="36">
        <f t="shared" ca="1" si="130"/>
        <v>112998.99931844822</v>
      </c>
      <c r="CK562" s="36">
        <f t="shared" ca="1" si="131"/>
        <v>112715.90278833456</v>
      </c>
      <c r="CL562" s="36">
        <f t="shared" ca="1" si="132"/>
        <v>113238.56673317014</v>
      </c>
      <c r="CM562" s="36">
        <f t="shared" ca="1" si="133"/>
        <v>112682.21901984252</v>
      </c>
      <c r="CN562" s="36">
        <f t="shared" ca="1" si="134"/>
        <v>112957.21336279091</v>
      </c>
      <c r="CO562" s="36">
        <f t="shared" ca="1" si="135"/>
        <v>112801.47010212339</v>
      </c>
      <c r="CP562" s="36">
        <f t="shared" ca="1" si="136"/>
        <v>112866.00824404035</v>
      </c>
      <c r="CQ562" s="36">
        <f t="shared" ca="1" si="137"/>
        <v>112802.11068291494</v>
      </c>
      <c r="CR562" s="36">
        <f t="shared" ca="1" si="138"/>
        <v>112933.13820472444</v>
      </c>
      <c r="CS562" s="36">
        <f t="shared" ca="1" si="139"/>
        <v>112826.26632846572</v>
      </c>
      <c r="CT562" s="36">
        <f t="shared" ca="1" si="140"/>
        <v>112565.71092592574</v>
      </c>
      <c r="CU562" s="36">
        <f t="shared" ca="1" si="141"/>
        <v>112789.86292276769</v>
      </c>
      <c r="CV562" s="36">
        <f t="shared" ca="1" si="142"/>
        <v>112795.05469970878</v>
      </c>
      <c r="CW562" s="36">
        <f t="shared" ca="1" si="143"/>
        <v>112966.80016525327</v>
      </c>
      <c r="CX562" s="36">
        <f t="shared" ca="1" si="144"/>
        <v>112755.21010859363</v>
      </c>
      <c r="CY562" s="36">
        <f t="shared" ca="1" si="145"/>
        <v>113068.56815168702</v>
      </c>
    </row>
    <row r="563" spans="3:103" x14ac:dyDescent="0.2">
      <c r="C563" s="36">
        <f t="shared" si="45"/>
        <v>4.3333333333333348</v>
      </c>
      <c r="D563" s="36">
        <f t="shared" ca="1" si="46"/>
        <v>115655.50315096103</v>
      </c>
      <c r="E563" s="36">
        <f t="shared" ca="1" si="47"/>
        <v>115584.21710842823</v>
      </c>
      <c r="F563" s="36">
        <f t="shared" ca="1" si="48"/>
        <v>115835.14771916898</v>
      </c>
      <c r="G563" s="36">
        <f t="shared" ca="1" si="49"/>
        <v>115645.77116432422</v>
      </c>
      <c r="H563" s="36">
        <f t="shared" ca="1" si="50"/>
        <v>115875.86088939104</v>
      </c>
      <c r="I563" s="36">
        <f t="shared" ca="1" si="51"/>
        <v>115706.45658674225</v>
      </c>
      <c r="J563" s="36">
        <f t="shared" ca="1" si="52"/>
        <v>116070.30889822394</v>
      </c>
      <c r="K563" s="36">
        <f t="shared" ca="1" si="53"/>
        <v>115716.14063903662</v>
      </c>
      <c r="L563" s="36">
        <f t="shared" ca="1" si="54"/>
        <v>115853.39828373757</v>
      </c>
      <c r="M563" s="36">
        <f t="shared" ca="1" si="55"/>
        <v>115715.83841866659</v>
      </c>
      <c r="N563" s="36">
        <f t="shared" ca="1" si="56"/>
        <v>116036.91966424878</v>
      </c>
      <c r="O563" s="36">
        <f t="shared" ca="1" si="57"/>
        <v>115393.58734167881</v>
      </c>
      <c r="P563" s="36">
        <f t="shared" ca="1" si="58"/>
        <v>115935.61361874844</v>
      </c>
      <c r="Q563" s="36">
        <f t="shared" ca="1" si="59"/>
        <v>115951.35005208977</v>
      </c>
      <c r="R563" s="36">
        <f t="shared" ca="1" si="60"/>
        <v>115684.18634027119</v>
      </c>
      <c r="S563" s="36">
        <f t="shared" ca="1" si="61"/>
        <v>115595.20299661084</v>
      </c>
      <c r="T563" s="36">
        <f t="shared" ca="1" si="62"/>
        <v>115685.14311753224</v>
      </c>
      <c r="U563" s="36">
        <f t="shared" ca="1" si="63"/>
        <v>115940.97299756158</v>
      </c>
      <c r="V563" s="36">
        <f t="shared" ca="1" si="64"/>
        <v>115641.57814798701</v>
      </c>
      <c r="W563" s="36">
        <f t="shared" ca="1" si="65"/>
        <v>115982.67917791818</v>
      </c>
      <c r="X563" s="36">
        <f t="shared" ca="1" si="66"/>
        <v>115894.45007365521</v>
      </c>
      <c r="Y563" s="36">
        <f t="shared" ca="1" si="67"/>
        <v>115614.6921570515</v>
      </c>
      <c r="Z563" s="36">
        <f t="shared" ca="1" si="68"/>
        <v>115577.62979388963</v>
      </c>
      <c r="AA563" s="36">
        <f t="shared" ca="1" si="69"/>
        <v>115584.48119338221</v>
      </c>
      <c r="AB563" s="36">
        <f t="shared" ca="1" si="70"/>
        <v>115667.83597765485</v>
      </c>
      <c r="AC563" s="36">
        <f t="shared" ca="1" si="71"/>
        <v>115625.81364486567</v>
      </c>
      <c r="AD563" s="36">
        <f t="shared" ca="1" si="72"/>
        <v>115749.20008319286</v>
      </c>
      <c r="AE563" s="36">
        <f t="shared" ca="1" si="73"/>
        <v>115967.11223177868</v>
      </c>
      <c r="AF563" s="36">
        <f t="shared" ca="1" si="74"/>
        <v>115468.98368869275</v>
      </c>
      <c r="AG563" s="36">
        <f t="shared" ca="1" si="75"/>
        <v>115807.69858743194</v>
      </c>
      <c r="AH563" s="36">
        <f t="shared" ca="1" si="76"/>
        <v>116098.6732917091</v>
      </c>
      <c r="AI563" s="36">
        <f t="shared" ca="1" si="77"/>
        <v>115602.22483562469</v>
      </c>
      <c r="AJ563" s="36">
        <f t="shared" ca="1" si="78"/>
        <v>115810.43611796634</v>
      </c>
      <c r="AK563" s="36">
        <f t="shared" ca="1" si="79"/>
        <v>115587.77182848187</v>
      </c>
      <c r="AL563" s="36">
        <f t="shared" ca="1" si="80"/>
        <v>115611.14147230359</v>
      </c>
      <c r="AM563" s="36">
        <f t="shared" ca="1" si="81"/>
        <v>115956.72994241249</v>
      </c>
      <c r="AN563" s="36">
        <f t="shared" ca="1" si="82"/>
        <v>115879.84401661993</v>
      </c>
      <c r="AO563" s="36">
        <f t="shared" ca="1" si="83"/>
        <v>115463.16021069817</v>
      </c>
      <c r="AP563" s="36">
        <f t="shared" ca="1" si="84"/>
        <v>115646.10114759322</v>
      </c>
      <c r="AQ563" s="36">
        <f t="shared" ca="1" si="85"/>
        <v>115736.46742817458</v>
      </c>
      <c r="AR563" s="36">
        <f t="shared" ca="1" si="86"/>
        <v>116098.74456500026</v>
      </c>
      <c r="AS563" s="36">
        <f t="shared" ca="1" si="87"/>
        <v>115745.99365511403</v>
      </c>
      <c r="AT563" s="36">
        <f t="shared" ca="1" si="88"/>
        <v>115741.86798694202</v>
      </c>
      <c r="AU563" s="36">
        <f t="shared" ca="1" si="89"/>
        <v>115528.42444733068</v>
      </c>
      <c r="AV563" s="36">
        <f t="shared" ca="1" si="90"/>
        <v>115745.41406105818</v>
      </c>
      <c r="AW563" s="36">
        <f t="shared" ca="1" si="91"/>
        <v>115403.60179807055</v>
      </c>
      <c r="AX563" s="36">
        <f t="shared" ca="1" si="92"/>
        <v>115233.86126610784</v>
      </c>
      <c r="AY563" s="36">
        <f t="shared" ca="1" si="93"/>
        <v>115638.24013492644</v>
      </c>
      <c r="AZ563" s="36">
        <f t="shared" ca="1" si="94"/>
        <v>116139.82127334875</v>
      </c>
      <c r="BA563" s="36">
        <f t="shared" ca="1" si="95"/>
        <v>115701.59082425214</v>
      </c>
      <c r="BB563" s="36">
        <f t="shared" ca="1" si="96"/>
        <v>115535.56568405256</v>
      </c>
      <c r="BC563" s="36">
        <f t="shared" ca="1" si="97"/>
        <v>115885.84281974052</v>
      </c>
      <c r="BD563" s="36">
        <f t="shared" ca="1" si="98"/>
        <v>115877.98275291456</v>
      </c>
      <c r="BE563" s="36">
        <f t="shared" ca="1" si="99"/>
        <v>115639.53180405196</v>
      </c>
      <c r="BF563" s="36">
        <f t="shared" ca="1" si="100"/>
        <v>116196.47173453256</v>
      </c>
      <c r="BG563" s="36">
        <f t="shared" ca="1" si="101"/>
        <v>115701.87225118303</v>
      </c>
      <c r="BH563" s="36">
        <f t="shared" ca="1" si="102"/>
        <v>115511.99623905531</v>
      </c>
      <c r="BI563" s="36">
        <f t="shared" ca="1" si="103"/>
        <v>115724.45048237819</v>
      </c>
      <c r="BJ563" s="36">
        <f t="shared" ca="1" si="104"/>
        <v>115660.30216978714</v>
      </c>
      <c r="BK563" s="36">
        <f t="shared" ca="1" si="105"/>
        <v>115552.09112817624</v>
      </c>
      <c r="BL563" s="36">
        <f t="shared" ca="1" si="106"/>
        <v>115830.69752883678</v>
      </c>
      <c r="BM563" s="36">
        <f t="shared" ca="1" si="107"/>
        <v>115759.55798133388</v>
      </c>
      <c r="BN563" s="36">
        <f t="shared" ca="1" si="108"/>
        <v>115827.42564844324</v>
      </c>
      <c r="BO563" s="36">
        <f t="shared" ca="1" si="109"/>
        <v>115651.60635986306</v>
      </c>
      <c r="BP563" s="36">
        <f t="shared" ca="1" si="110"/>
        <v>116013.02739652384</v>
      </c>
      <c r="BQ563" s="36">
        <f t="shared" ca="1" si="111"/>
        <v>115971.29840884281</v>
      </c>
      <c r="BR563" s="36">
        <f t="shared" ca="1" si="112"/>
        <v>115474.81805020972</v>
      </c>
      <c r="BS563" s="36">
        <f t="shared" ca="1" si="113"/>
        <v>115958.46255557261</v>
      </c>
      <c r="BT563" s="36">
        <f t="shared" ca="1" si="114"/>
        <v>115821.18762301972</v>
      </c>
      <c r="BU563" s="36">
        <f t="shared" ca="1" si="115"/>
        <v>115497.25012584083</v>
      </c>
      <c r="BV563" s="36">
        <f t="shared" ca="1" si="116"/>
        <v>115543.76791732998</v>
      </c>
      <c r="BW563" s="36">
        <f t="shared" ca="1" si="117"/>
        <v>115924.76039975698</v>
      </c>
      <c r="BX563" s="36">
        <f t="shared" ca="1" si="118"/>
        <v>115597.85494751039</v>
      </c>
      <c r="BY563" s="36">
        <f t="shared" ca="1" si="119"/>
        <v>115775.56438269047</v>
      </c>
      <c r="BZ563" s="36">
        <f t="shared" ca="1" si="120"/>
        <v>115526.38971276155</v>
      </c>
      <c r="CA563" s="36">
        <f t="shared" ca="1" si="121"/>
        <v>115737.79173468227</v>
      </c>
      <c r="CB563" s="36">
        <f t="shared" ca="1" si="122"/>
        <v>115874.8075649887</v>
      </c>
      <c r="CC563" s="36">
        <f t="shared" ca="1" si="123"/>
        <v>116025.51777211916</v>
      </c>
      <c r="CD563" s="36">
        <f t="shared" ca="1" si="124"/>
        <v>115834.20415671168</v>
      </c>
      <c r="CE563" s="36">
        <f t="shared" ca="1" si="125"/>
        <v>115671.14244483894</v>
      </c>
      <c r="CF563" s="36">
        <f t="shared" ca="1" si="126"/>
        <v>115782.31483296466</v>
      </c>
      <c r="CG563" s="36">
        <f t="shared" ca="1" si="127"/>
        <v>115737.44538672241</v>
      </c>
      <c r="CH563" s="36">
        <f t="shared" ca="1" si="128"/>
        <v>115513.10024673119</v>
      </c>
      <c r="CI563" s="36">
        <f t="shared" ca="1" si="129"/>
        <v>115757.63849351874</v>
      </c>
      <c r="CJ563" s="36">
        <f t="shared" ca="1" si="130"/>
        <v>115943.51013298081</v>
      </c>
      <c r="CK563" s="36">
        <f t="shared" ca="1" si="131"/>
        <v>115641.73051031974</v>
      </c>
      <c r="CL563" s="36">
        <f t="shared" ca="1" si="132"/>
        <v>116192.63938547227</v>
      </c>
      <c r="CM563" s="36">
        <f t="shared" ca="1" si="133"/>
        <v>115612.56601393473</v>
      </c>
      <c r="CN563" s="36">
        <f t="shared" ca="1" si="134"/>
        <v>115902.65625763366</v>
      </c>
      <c r="CO563" s="36">
        <f t="shared" ca="1" si="135"/>
        <v>115738.51869074561</v>
      </c>
      <c r="CP563" s="36">
        <f t="shared" ca="1" si="136"/>
        <v>115803.86773782429</v>
      </c>
      <c r="CQ563" s="36">
        <f t="shared" ca="1" si="137"/>
        <v>115732.21630590301</v>
      </c>
      <c r="CR563" s="36">
        <f t="shared" ca="1" si="138"/>
        <v>115867.39025789904</v>
      </c>
      <c r="CS563" s="36">
        <f t="shared" ca="1" si="139"/>
        <v>115759.88818190728</v>
      </c>
      <c r="CT563" s="36">
        <f t="shared" ca="1" si="140"/>
        <v>115481.04150042284</v>
      </c>
      <c r="CU563" s="36">
        <f t="shared" ca="1" si="141"/>
        <v>115722.01068320553</v>
      </c>
      <c r="CV563" s="36">
        <f t="shared" ca="1" si="142"/>
        <v>115732.53630359696</v>
      </c>
      <c r="CW563" s="36">
        <f t="shared" ca="1" si="143"/>
        <v>115908.22987508762</v>
      </c>
      <c r="CX563" s="36">
        <f t="shared" ca="1" si="144"/>
        <v>115685.61163709564</v>
      </c>
      <c r="CY563" s="36">
        <f t="shared" ca="1" si="145"/>
        <v>116013.40544059507</v>
      </c>
    </row>
    <row r="564" spans="3:103" x14ac:dyDescent="0.2">
      <c r="C564" s="36">
        <f t="shared" si="45"/>
        <v>4.4166666666666679</v>
      </c>
      <c r="D564" s="36">
        <f t="shared" ca="1" si="46"/>
        <v>118584.08462802036</v>
      </c>
      <c r="E564" s="36">
        <f t="shared" ca="1" si="47"/>
        <v>118523.92375753401</v>
      </c>
      <c r="F564" s="36">
        <f t="shared" ca="1" si="48"/>
        <v>118770.9309861004</v>
      </c>
      <c r="G564" s="36">
        <f t="shared" ca="1" si="49"/>
        <v>118578.90251116244</v>
      </c>
      <c r="H564" s="36">
        <f t="shared" ca="1" si="50"/>
        <v>118817.7891478043</v>
      </c>
      <c r="I564" s="36">
        <f t="shared" ca="1" si="51"/>
        <v>118645.63851999718</v>
      </c>
      <c r="J564" s="36">
        <f t="shared" ca="1" si="52"/>
        <v>119014.40236676727</v>
      </c>
      <c r="K564" s="36">
        <f t="shared" ca="1" si="53"/>
        <v>118650.76344037401</v>
      </c>
      <c r="L564" s="36">
        <f t="shared" ca="1" si="54"/>
        <v>118794.14278225742</v>
      </c>
      <c r="M564" s="36">
        <f t="shared" ca="1" si="55"/>
        <v>118645.62565571441</v>
      </c>
      <c r="N564" s="36">
        <f t="shared" ca="1" si="56"/>
        <v>118991.20537182005</v>
      </c>
      <c r="O564" s="36">
        <f t="shared" ca="1" si="57"/>
        <v>118309.37107818217</v>
      </c>
      <c r="P564" s="36">
        <f t="shared" ca="1" si="58"/>
        <v>118884.96463287358</v>
      </c>
      <c r="Q564" s="36">
        <f t="shared" ca="1" si="59"/>
        <v>118899.10220713847</v>
      </c>
      <c r="R564" s="36">
        <f t="shared" ca="1" si="60"/>
        <v>118620.04883035352</v>
      </c>
      <c r="S564" s="36">
        <f t="shared" ca="1" si="61"/>
        <v>118529.41215232378</v>
      </c>
      <c r="T564" s="36">
        <f t="shared" ca="1" si="62"/>
        <v>118617.65598899385</v>
      </c>
      <c r="U564" s="36">
        <f t="shared" ca="1" si="63"/>
        <v>118894.18321190364</v>
      </c>
      <c r="V564" s="36">
        <f t="shared" ca="1" si="64"/>
        <v>118575.43175411398</v>
      </c>
      <c r="W564" s="36">
        <f t="shared" ca="1" si="65"/>
        <v>118924.67337343555</v>
      </c>
      <c r="X564" s="36">
        <f t="shared" ca="1" si="66"/>
        <v>118831.15420719639</v>
      </c>
      <c r="Y564" s="36">
        <f t="shared" ca="1" si="67"/>
        <v>118538.41822660777</v>
      </c>
      <c r="Z564" s="36">
        <f t="shared" ca="1" si="68"/>
        <v>118502.00511060316</v>
      </c>
      <c r="AA564" s="36">
        <f t="shared" ca="1" si="69"/>
        <v>118511.87898264964</v>
      </c>
      <c r="AB564" s="36">
        <f t="shared" ca="1" si="70"/>
        <v>118602.75429690389</v>
      </c>
      <c r="AC564" s="36">
        <f t="shared" ca="1" si="71"/>
        <v>118554.26525357171</v>
      </c>
      <c r="AD564" s="36">
        <f t="shared" ca="1" si="72"/>
        <v>118684.33012120494</v>
      </c>
      <c r="AE564" s="36">
        <f t="shared" ca="1" si="73"/>
        <v>118920.07317638352</v>
      </c>
      <c r="AF564" s="36">
        <f t="shared" ca="1" si="74"/>
        <v>118391.29620273951</v>
      </c>
      <c r="AG564" s="36">
        <f t="shared" ca="1" si="75"/>
        <v>118752.8765545935</v>
      </c>
      <c r="AH564" s="36">
        <f t="shared" ca="1" si="76"/>
        <v>119053.85925388624</v>
      </c>
      <c r="AI564" s="36">
        <f t="shared" ca="1" si="77"/>
        <v>118531.50133534493</v>
      </c>
      <c r="AJ564" s="36">
        <f t="shared" ca="1" si="78"/>
        <v>118747.38279499031</v>
      </c>
      <c r="AK564" s="36">
        <f t="shared" ca="1" si="79"/>
        <v>118522.50741592595</v>
      </c>
      <c r="AL564" s="36">
        <f t="shared" ca="1" si="80"/>
        <v>118540.70367516759</v>
      </c>
      <c r="AM564" s="36">
        <f t="shared" ca="1" si="81"/>
        <v>118899.99064788506</v>
      </c>
      <c r="AN564" s="36">
        <f t="shared" ca="1" si="82"/>
        <v>118820.78904063438</v>
      </c>
      <c r="AO564" s="36">
        <f t="shared" ca="1" si="83"/>
        <v>118384.04167731896</v>
      </c>
      <c r="AP564" s="36">
        <f t="shared" ca="1" si="84"/>
        <v>118582.86407620466</v>
      </c>
      <c r="AQ564" s="36">
        <f t="shared" ca="1" si="85"/>
        <v>118677.15345261848</v>
      </c>
      <c r="AR564" s="36">
        <f t="shared" ca="1" si="86"/>
        <v>119051.07979661319</v>
      </c>
      <c r="AS564" s="36">
        <f t="shared" ca="1" si="87"/>
        <v>118678.32557207528</v>
      </c>
      <c r="AT564" s="36">
        <f t="shared" ca="1" si="88"/>
        <v>118681.67172684794</v>
      </c>
      <c r="AU564" s="36">
        <f t="shared" ca="1" si="89"/>
        <v>118453.60275976155</v>
      </c>
      <c r="AV564" s="36">
        <f t="shared" ca="1" si="90"/>
        <v>118691.78357974371</v>
      </c>
      <c r="AW564" s="36">
        <f t="shared" ca="1" si="91"/>
        <v>118325.81826209111</v>
      </c>
      <c r="AX564" s="36">
        <f t="shared" ca="1" si="92"/>
        <v>118145.20953263615</v>
      </c>
      <c r="AY564" s="36">
        <f t="shared" ca="1" si="93"/>
        <v>118567.27666274054</v>
      </c>
      <c r="AZ564" s="36">
        <f t="shared" ca="1" si="94"/>
        <v>119098.93962076203</v>
      </c>
      <c r="BA564" s="36">
        <f t="shared" ca="1" si="95"/>
        <v>118642.08966574952</v>
      </c>
      <c r="BB564" s="36">
        <f t="shared" ca="1" si="96"/>
        <v>118462.70029078226</v>
      </c>
      <c r="BC564" s="36">
        <f t="shared" ca="1" si="97"/>
        <v>118835.34751754881</v>
      </c>
      <c r="BD564" s="36">
        <f t="shared" ca="1" si="98"/>
        <v>118822.95591187125</v>
      </c>
      <c r="BE564" s="36">
        <f t="shared" ca="1" si="99"/>
        <v>118566.21776173894</v>
      </c>
      <c r="BF564" s="36">
        <f t="shared" ca="1" si="100"/>
        <v>119149.83832454032</v>
      </c>
      <c r="BG564" s="36">
        <f t="shared" ca="1" si="101"/>
        <v>118636.57961293128</v>
      </c>
      <c r="BH564" s="36">
        <f t="shared" ca="1" si="102"/>
        <v>118444.63339510404</v>
      </c>
      <c r="BI564" s="36">
        <f t="shared" ca="1" si="103"/>
        <v>118659.0124255456</v>
      </c>
      <c r="BJ564" s="36">
        <f t="shared" ca="1" si="104"/>
        <v>118584.30235938773</v>
      </c>
      <c r="BK564" s="36">
        <f t="shared" ca="1" si="105"/>
        <v>118474.53373866579</v>
      </c>
      <c r="BL564" s="36">
        <f t="shared" ca="1" si="106"/>
        <v>118771.18089202257</v>
      </c>
      <c r="BM564" s="36">
        <f t="shared" ca="1" si="107"/>
        <v>118700.2401205865</v>
      </c>
      <c r="BN564" s="36">
        <f t="shared" ca="1" si="108"/>
        <v>118774.00465740549</v>
      </c>
      <c r="BO564" s="36">
        <f t="shared" ca="1" si="109"/>
        <v>118578.9158739612</v>
      </c>
      <c r="BP564" s="36">
        <f t="shared" ca="1" si="110"/>
        <v>118959.44866566795</v>
      </c>
      <c r="BQ564" s="36">
        <f t="shared" ca="1" si="111"/>
        <v>118918.54099340366</v>
      </c>
      <c r="BR564" s="36">
        <f t="shared" ca="1" si="112"/>
        <v>118402.86083275687</v>
      </c>
      <c r="BS564" s="36">
        <f t="shared" ca="1" si="113"/>
        <v>118907.2681616608</v>
      </c>
      <c r="BT564" s="36">
        <f t="shared" ca="1" si="114"/>
        <v>118754.97711883271</v>
      </c>
      <c r="BU564" s="36">
        <f t="shared" ca="1" si="115"/>
        <v>118429.86624929536</v>
      </c>
      <c r="BV564" s="36">
        <f t="shared" ca="1" si="116"/>
        <v>118476.71169538827</v>
      </c>
      <c r="BW564" s="36">
        <f t="shared" ca="1" si="117"/>
        <v>118870.43106290883</v>
      </c>
      <c r="BX564" s="36">
        <f t="shared" ca="1" si="118"/>
        <v>118528.81650555556</v>
      </c>
      <c r="BY564" s="36">
        <f t="shared" ca="1" si="119"/>
        <v>118709.04970212284</v>
      </c>
      <c r="BZ564" s="36">
        <f t="shared" ca="1" si="120"/>
        <v>118453.02794128822</v>
      </c>
      <c r="CA564" s="36">
        <f t="shared" ca="1" si="121"/>
        <v>118676.85194732521</v>
      </c>
      <c r="CB564" s="36">
        <f t="shared" ca="1" si="122"/>
        <v>118814.74908711039</v>
      </c>
      <c r="CC564" s="36">
        <f t="shared" ca="1" si="123"/>
        <v>118983.72583959989</v>
      </c>
      <c r="CD564" s="36">
        <f t="shared" ca="1" si="124"/>
        <v>118766.82959417024</v>
      </c>
      <c r="CE564" s="36">
        <f t="shared" ca="1" si="125"/>
        <v>118601.31692002752</v>
      </c>
      <c r="CF564" s="36">
        <f t="shared" ca="1" si="126"/>
        <v>118723.48413520017</v>
      </c>
      <c r="CG564" s="36">
        <f t="shared" ca="1" si="127"/>
        <v>118675.60572764502</v>
      </c>
      <c r="CH564" s="36">
        <f t="shared" ca="1" si="128"/>
        <v>118439.1355384007</v>
      </c>
      <c r="CI564" s="36">
        <f t="shared" ca="1" si="129"/>
        <v>118703.35751270376</v>
      </c>
      <c r="CJ564" s="36">
        <f t="shared" ca="1" si="130"/>
        <v>118890.3459662516</v>
      </c>
      <c r="CK564" s="36">
        <f t="shared" ca="1" si="131"/>
        <v>118569.3124020972</v>
      </c>
      <c r="CL564" s="36">
        <f t="shared" ca="1" si="132"/>
        <v>119145.99887338695</v>
      </c>
      <c r="CM564" s="36">
        <f t="shared" ca="1" si="133"/>
        <v>118548.41473228483</v>
      </c>
      <c r="CN564" s="36">
        <f t="shared" ca="1" si="134"/>
        <v>118849.57697865271</v>
      </c>
      <c r="CO564" s="36">
        <f t="shared" ca="1" si="135"/>
        <v>118677.0155562459</v>
      </c>
      <c r="CP564" s="36">
        <f t="shared" ca="1" si="136"/>
        <v>118744.9936807398</v>
      </c>
      <c r="CQ564" s="36">
        <f t="shared" ca="1" si="137"/>
        <v>118661.9604820136</v>
      </c>
      <c r="CR564" s="36">
        <f t="shared" ca="1" si="138"/>
        <v>118803.98565282083</v>
      </c>
      <c r="CS564" s="36">
        <f t="shared" ca="1" si="139"/>
        <v>118695.75566427772</v>
      </c>
      <c r="CT564" s="36">
        <f t="shared" ca="1" si="140"/>
        <v>118396.58256955128</v>
      </c>
      <c r="CU564" s="36">
        <f t="shared" ca="1" si="141"/>
        <v>118656.28922071998</v>
      </c>
      <c r="CV564" s="36">
        <f t="shared" ca="1" si="142"/>
        <v>118673.34187921192</v>
      </c>
      <c r="CW564" s="36">
        <f t="shared" ca="1" si="143"/>
        <v>118853.601038676</v>
      </c>
      <c r="CX564" s="36">
        <f t="shared" ca="1" si="144"/>
        <v>118617.37612710943</v>
      </c>
      <c r="CY564" s="36">
        <f t="shared" ca="1" si="145"/>
        <v>118958.21623911185</v>
      </c>
    </row>
    <row r="565" spans="3:103" x14ac:dyDescent="0.2">
      <c r="C565" s="36">
        <f t="shared" si="45"/>
        <v>4.5000000000000009</v>
      </c>
      <c r="D565" s="36">
        <f t="shared" ca="1" si="46"/>
        <v>121514.37352348487</v>
      </c>
      <c r="E565" s="36">
        <f t="shared" ca="1" si="47"/>
        <v>121466.7427833258</v>
      </c>
      <c r="F565" s="36">
        <f t="shared" ca="1" si="48"/>
        <v>121707.24930558375</v>
      </c>
      <c r="G565" s="36">
        <f t="shared" ca="1" si="49"/>
        <v>121514.44199591041</v>
      </c>
      <c r="H565" s="36">
        <f t="shared" ca="1" si="50"/>
        <v>121762.95863263191</v>
      </c>
      <c r="I565" s="36">
        <f t="shared" ca="1" si="51"/>
        <v>121586.57675801392</v>
      </c>
      <c r="J565" s="36">
        <f t="shared" ca="1" si="52"/>
        <v>121961.60684197654</v>
      </c>
      <c r="K565" s="36">
        <f t="shared" ca="1" si="53"/>
        <v>121586.65920854917</v>
      </c>
      <c r="L565" s="36">
        <f t="shared" ca="1" si="54"/>
        <v>121737.89444297638</v>
      </c>
      <c r="M565" s="36">
        <f t="shared" ca="1" si="55"/>
        <v>121576.49920563422</v>
      </c>
      <c r="N565" s="36">
        <f t="shared" ca="1" si="56"/>
        <v>121947.24610411112</v>
      </c>
      <c r="O565" s="36">
        <f t="shared" ca="1" si="57"/>
        <v>121225.75695272343</v>
      </c>
      <c r="P565" s="36">
        <f t="shared" ca="1" si="58"/>
        <v>121837.2907450237</v>
      </c>
      <c r="Q565" s="36">
        <f t="shared" ca="1" si="59"/>
        <v>121849.77812658697</v>
      </c>
      <c r="R565" s="36">
        <f t="shared" ca="1" si="60"/>
        <v>121557.52157883985</v>
      </c>
      <c r="S565" s="36">
        <f t="shared" ca="1" si="61"/>
        <v>121462.98728832191</v>
      </c>
      <c r="T565" s="36">
        <f t="shared" ca="1" si="62"/>
        <v>121553.77863962355</v>
      </c>
      <c r="U565" s="36">
        <f t="shared" ca="1" si="63"/>
        <v>121849.72981177579</v>
      </c>
      <c r="V565" s="36">
        <f t="shared" ca="1" si="64"/>
        <v>121510.58613791043</v>
      </c>
      <c r="W565" s="36">
        <f t="shared" ca="1" si="65"/>
        <v>121869.2179406207</v>
      </c>
      <c r="X565" s="36">
        <f t="shared" ca="1" si="66"/>
        <v>121767.46856856199</v>
      </c>
      <c r="Y565" s="36">
        <f t="shared" ca="1" si="67"/>
        <v>121460.81275232101</v>
      </c>
      <c r="Z565" s="36">
        <f t="shared" ca="1" si="68"/>
        <v>121426.74702924209</v>
      </c>
      <c r="AA565" s="36">
        <f t="shared" ca="1" si="69"/>
        <v>121443.43347855053</v>
      </c>
      <c r="AB565" s="36">
        <f t="shared" ca="1" si="70"/>
        <v>121539.93970169127</v>
      </c>
      <c r="AC565" s="36">
        <f t="shared" ca="1" si="71"/>
        <v>121483.47460725559</v>
      </c>
      <c r="AD565" s="36">
        <f t="shared" ca="1" si="72"/>
        <v>121623.63417789756</v>
      </c>
      <c r="AE565" s="36">
        <f t="shared" ca="1" si="73"/>
        <v>121872.54960985162</v>
      </c>
      <c r="AF565" s="36">
        <f t="shared" ca="1" si="74"/>
        <v>121314.03543219903</v>
      </c>
      <c r="AG565" s="36">
        <f t="shared" ca="1" si="75"/>
        <v>121698.43194144248</v>
      </c>
      <c r="AH565" s="36">
        <f t="shared" ca="1" si="76"/>
        <v>122009.67832421766</v>
      </c>
      <c r="AI565" s="36">
        <f t="shared" ca="1" si="77"/>
        <v>121463.39936270477</v>
      </c>
      <c r="AJ565" s="36">
        <f t="shared" ca="1" si="78"/>
        <v>121684.82598951507</v>
      </c>
      <c r="AK565" s="36">
        <f t="shared" ca="1" si="79"/>
        <v>121460.80422331241</v>
      </c>
      <c r="AL565" s="36">
        <f t="shared" ca="1" si="80"/>
        <v>121472.37262476406</v>
      </c>
      <c r="AM565" s="36">
        <f t="shared" ca="1" si="81"/>
        <v>121843.79816173483</v>
      </c>
      <c r="AN565" s="36">
        <f t="shared" ca="1" si="82"/>
        <v>121761.31745925386</v>
      </c>
      <c r="AO565" s="36">
        <f t="shared" ca="1" si="83"/>
        <v>121304.7648474715</v>
      </c>
      <c r="AP565" s="36">
        <f t="shared" ca="1" si="84"/>
        <v>121522.62799195539</v>
      </c>
      <c r="AQ565" s="36">
        <f t="shared" ca="1" si="85"/>
        <v>121621.40463907379</v>
      </c>
      <c r="AR565" s="36">
        <f t="shared" ca="1" si="86"/>
        <v>122003.63891171091</v>
      </c>
      <c r="AS565" s="36">
        <f t="shared" ca="1" si="87"/>
        <v>121612.75794434751</v>
      </c>
      <c r="AT565" s="36">
        <f t="shared" ca="1" si="88"/>
        <v>121620.90484748376</v>
      </c>
      <c r="AU565" s="36">
        <f t="shared" ca="1" si="89"/>
        <v>121378.79842070663</v>
      </c>
      <c r="AV565" s="36">
        <f t="shared" ca="1" si="90"/>
        <v>121640.1190792689</v>
      </c>
      <c r="AW565" s="36">
        <f t="shared" ca="1" si="91"/>
        <v>121251.00193532632</v>
      </c>
      <c r="AX565" s="36">
        <f t="shared" ca="1" si="92"/>
        <v>121056.17343940676</v>
      </c>
      <c r="AY565" s="36">
        <f t="shared" ca="1" si="93"/>
        <v>121498.17004538001</v>
      </c>
      <c r="AZ565" s="36">
        <f t="shared" ca="1" si="94"/>
        <v>122058.46701843209</v>
      </c>
      <c r="BA565" s="36">
        <f t="shared" ca="1" si="95"/>
        <v>121583.82399126928</v>
      </c>
      <c r="BB565" s="36">
        <f t="shared" ca="1" si="96"/>
        <v>121392.22420595129</v>
      </c>
      <c r="BC565" s="36">
        <f t="shared" ca="1" si="97"/>
        <v>121786.04365638424</v>
      </c>
      <c r="BD565" s="36">
        <f t="shared" ca="1" si="98"/>
        <v>121769.85265410245</v>
      </c>
      <c r="BE565" s="36">
        <f t="shared" ca="1" si="99"/>
        <v>121497.39621964382</v>
      </c>
      <c r="BF565" s="36">
        <f t="shared" ca="1" si="100"/>
        <v>122107.39258672739</v>
      </c>
      <c r="BG565" s="36">
        <f t="shared" ca="1" si="101"/>
        <v>121571.81139702912</v>
      </c>
      <c r="BH565" s="36">
        <f t="shared" ca="1" si="102"/>
        <v>121379.54395795669</v>
      </c>
      <c r="BI565" s="36">
        <f t="shared" ca="1" si="103"/>
        <v>121593.60492175976</v>
      </c>
      <c r="BJ565" s="36">
        <f t="shared" ca="1" si="104"/>
        <v>121508.71154009503</v>
      </c>
      <c r="BK565" s="36">
        <f t="shared" ca="1" si="105"/>
        <v>121398.22086926895</v>
      </c>
      <c r="BL565" s="36">
        <f t="shared" ca="1" si="106"/>
        <v>121714.10059725126</v>
      </c>
      <c r="BM565" s="36">
        <f t="shared" ca="1" si="107"/>
        <v>121642.89769929262</v>
      </c>
      <c r="BN565" s="36">
        <f t="shared" ca="1" si="108"/>
        <v>121720.00112600022</v>
      </c>
      <c r="BO565" s="36">
        <f t="shared" ca="1" si="109"/>
        <v>121508.20008975577</v>
      </c>
      <c r="BP565" s="36">
        <f t="shared" ca="1" si="110"/>
        <v>121906.17382013713</v>
      </c>
      <c r="BQ565" s="36">
        <f t="shared" ca="1" si="111"/>
        <v>121866.43730125926</v>
      </c>
      <c r="BR565" s="36">
        <f t="shared" ca="1" si="112"/>
        <v>121331.33104972242</v>
      </c>
      <c r="BS565" s="36">
        <f t="shared" ca="1" si="113"/>
        <v>121860.01942519007</v>
      </c>
      <c r="BT565" s="36">
        <f t="shared" ca="1" si="114"/>
        <v>121690.60079172991</v>
      </c>
      <c r="BU565" s="36">
        <f t="shared" ca="1" si="115"/>
        <v>121362.59866163803</v>
      </c>
      <c r="BV565" s="36">
        <f t="shared" ca="1" si="116"/>
        <v>121412.51520947702</v>
      </c>
      <c r="BW565" s="36">
        <f t="shared" ca="1" si="117"/>
        <v>121816.57229578195</v>
      </c>
      <c r="BX565" s="36">
        <f t="shared" ca="1" si="118"/>
        <v>121460.61089965607</v>
      </c>
      <c r="BY565" s="36">
        <f t="shared" ca="1" si="119"/>
        <v>121644.95468119674</v>
      </c>
      <c r="BZ565" s="36">
        <f t="shared" ca="1" si="120"/>
        <v>121381.38491179424</v>
      </c>
      <c r="CA565" s="36">
        <f t="shared" ca="1" si="121"/>
        <v>121617.94985486785</v>
      </c>
      <c r="CB565" s="36">
        <f t="shared" ca="1" si="122"/>
        <v>121756.88582768428</v>
      </c>
      <c r="CC565" s="36">
        <f t="shared" ca="1" si="123"/>
        <v>121941.91885994663</v>
      </c>
      <c r="CD565" s="36">
        <f t="shared" ca="1" si="124"/>
        <v>121699.87542353685</v>
      </c>
      <c r="CE565" s="36">
        <f t="shared" ca="1" si="125"/>
        <v>121530.68810604549</v>
      </c>
      <c r="CF565" s="36">
        <f t="shared" ca="1" si="126"/>
        <v>121665.82562702158</v>
      </c>
      <c r="CG565" s="36">
        <f t="shared" ca="1" si="127"/>
        <v>121614.24346390046</v>
      </c>
      <c r="CH565" s="36">
        <f t="shared" ca="1" si="128"/>
        <v>121367.72783093383</v>
      </c>
      <c r="CI565" s="36">
        <f t="shared" ca="1" si="129"/>
        <v>121648.66271559031</v>
      </c>
      <c r="CJ565" s="36">
        <f t="shared" ca="1" si="130"/>
        <v>121837.35623055675</v>
      </c>
      <c r="CK565" s="36">
        <f t="shared" ca="1" si="131"/>
        <v>121499.42397061439</v>
      </c>
      <c r="CL565" s="36">
        <f t="shared" ca="1" si="132"/>
        <v>122102.16758110323</v>
      </c>
      <c r="CM565" s="36">
        <f t="shared" ca="1" si="133"/>
        <v>121487.02101200703</v>
      </c>
      <c r="CN565" s="36">
        <f t="shared" ca="1" si="134"/>
        <v>121799.43766512575</v>
      </c>
      <c r="CO565" s="36">
        <f t="shared" ca="1" si="135"/>
        <v>121616.86253464842</v>
      </c>
      <c r="CP565" s="36">
        <f t="shared" ca="1" si="136"/>
        <v>121688.15675609064</v>
      </c>
      <c r="CQ565" s="36">
        <f t="shared" ca="1" si="137"/>
        <v>121591.43836593439</v>
      </c>
      <c r="CR565" s="36">
        <f t="shared" ca="1" si="138"/>
        <v>121745.39628184673</v>
      </c>
      <c r="CS565" s="36">
        <f t="shared" ca="1" si="139"/>
        <v>121637.68186632804</v>
      </c>
      <c r="CT565" s="36">
        <f t="shared" ca="1" si="140"/>
        <v>121314.18652444724</v>
      </c>
      <c r="CU565" s="36">
        <f t="shared" ca="1" si="141"/>
        <v>121590.05491372231</v>
      </c>
      <c r="CV565" s="36">
        <f t="shared" ca="1" si="142"/>
        <v>121617.78496410738</v>
      </c>
      <c r="CW565" s="36">
        <f t="shared" ca="1" si="143"/>
        <v>121800.25643002274</v>
      </c>
      <c r="CX565" s="36">
        <f t="shared" ca="1" si="144"/>
        <v>121551.45243651584</v>
      </c>
      <c r="CY565" s="36">
        <f t="shared" ca="1" si="145"/>
        <v>121904.40784917543</v>
      </c>
    </row>
    <row r="566" spans="3:103" x14ac:dyDescent="0.2">
      <c r="C566" s="36">
        <f t="shared" si="45"/>
        <v>4.5833333333333339</v>
      </c>
      <c r="D566" s="36">
        <f t="shared" ca="1" si="46"/>
        <v>124442.53336593958</v>
      </c>
      <c r="E566" s="36">
        <f t="shared" ca="1" si="47"/>
        <v>124411.26740148368</v>
      </c>
      <c r="F566" s="36">
        <f t="shared" ca="1" si="48"/>
        <v>124644.34847974977</v>
      </c>
      <c r="G566" s="36">
        <f t="shared" ca="1" si="49"/>
        <v>124451.70123691078</v>
      </c>
      <c r="H566" s="36">
        <f t="shared" ca="1" si="50"/>
        <v>124710.68023920283</v>
      </c>
      <c r="I566" s="36">
        <f t="shared" ca="1" si="51"/>
        <v>124528.04353194067</v>
      </c>
      <c r="J566" s="36">
        <f t="shared" ca="1" si="52"/>
        <v>124913.42179531828</v>
      </c>
      <c r="K566" s="36">
        <f t="shared" ca="1" si="53"/>
        <v>124522.77624059436</v>
      </c>
      <c r="L566" s="36">
        <f t="shared" ca="1" si="54"/>
        <v>124684.82797059548</v>
      </c>
      <c r="M566" s="36">
        <f t="shared" ca="1" si="55"/>
        <v>124507.27414118644</v>
      </c>
      <c r="N566" s="36">
        <f t="shared" ca="1" si="56"/>
        <v>124906.68562492904</v>
      </c>
      <c r="O566" s="36">
        <f t="shared" ca="1" si="57"/>
        <v>124143.90750406607</v>
      </c>
      <c r="P566" s="36">
        <f t="shared" ca="1" si="58"/>
        <v>124793.61644578044</v>
      </c>
      <c r="Q566" s="36">
        <f t="shared" ca="1" si="59"/>
        <v>124800.7197904698</v>
      </c>
      <c r="R566" s="36">
        <f t="shared" ca="1" si="60"/>
        <v>124496.2040981288</v>
      </c>
      <c r="S566" s="36">
        <f t="shared" ca="1" si="61"/>
        <v>124398.39846714619</v>
      </c>
      <c r="T566" s="36">
        <f t="shared" ca="1" si="62"/>
        <v>124493.85594771932</v>
      </c>
      <c r="U566" s="36">
        <f t="shared" ca="1" si="63"/>
        <v>124809.5910342693</v>
      </c>
      <c r="V566" s="36">
        <f t="shared" ca="1" si="64"/>
        <v>124446.9438607198</v>
      </c>
      <c r="W566" s="36">
        <f t="shared" ca="1" si="65"/>
        <v>124813.17374741596</v>
      </c>
      <c r="X566" s="36">
        <f t="shared" ca="1" si="66"/>
        <v>124705.27662490014</v>
      </c>
      <c r="Y566" s="36">
        <f t="shared" ca="1" si="67"/>
        <v>124383.99600460102</v>
      </c>
      <c r="Z566" s="36">
        <f t="shared" ca="1" si="68"/>
        <v>124352.29028747225</v>
      </c>
      <c r="AA566" s="36">
        <f t="shared" ca="1" si="69"/>
        <v>124376.49046338718</v>
      </c>
      <c r="AB566" s="36">
        <f t="shared" ca="1" si="70"/>
        <v>124479.3475004905</v>
      </c>
      <c r="AC566" s="36">
        <f t="shared" ca="1" si="71"/>
        <v>124414.12774107874</v>
      </c>
      <c r="AD566" s="36">
        <f t="shared" ca="1" si="72"/>
        <v>124565.49881117533</v>
      </c>
      <c r="AE566" s="36">
        <f t="shared" ca="1" si="73"/>
        <v>124823.09782180226</v>
      </c>
      <c r="AF566" s="36">
        <f t="shared" ca="1" si="74"/>
        <v>124239.82488317287</v>
      </c>
      <c r="AG566" s="36">
        <f t="shared" ca="1" si="75"/>
        <v>124646.89026439864</v>
      </c>
      <c r="AH566" s="36">
        <f t="shared" ca="1" si="76"/>
        <v>124966.75989819851</v>
      </c>
      <c r="AI566" s="36">
        <f t="shared" ca="1" si="77"/>
        <v>124395.09728514028</v>
      </c>
      <c r="AJ566" s="36">
        <f t="shared" ca="1" si="78"/>
        <v>124624.1966632532</v>
      </c>
      <c r="AK566" s="36">
        <f t="shared" ca="1" si="79"/>
        <v>124401.54354981861</v>
      </c>
      <c r="AL566" s="36">
        <f t="shared" ca="1" si="80"/>
        <v>124404.9533697439</v>
      </c>
      <c r="AM566" s="36">
        <f t="shared" ca="1" si="81"/>
        <v>124788.93996147855</v>
      </c>
      <c r="AN566" s="36">
        <f t="shared" ca="1" si="82"/>
        <v>124702.28398196523</v>
      </c>
      <c r="AO566" s="36">
        <f t="shared" ca="1" si="83"/>
        <v>124227.84045465261</v>
      </c>
      <c r="AP566" s="36">
        <f t="shared" ca="1" si="84"/>
        <v>124463.17321153295</v>
      </c>
      <c r="AQ566" s="36">
        <f t="shared" ca="1" si="85"/>
        <v>124567.88381696305</v>
      </c>
      <c r="AR566" s="36">
        <f t="shared" ca="1" si="86"/>
        <v>124959.30336035555</v>
      </c>
      <c r="AS566" s="36">
        <f t="shared" ca="1" si="87"/>
        <v>124548.40246309088</v>
      </c>
      <c r="AT566" s="36">
        <f t="shared" ca="1" si="88"/>
        <v>124561.82107933024</v>
      </c>
      <c r="AU566" s="36">
        <f t="shared" ca="1" si="89"/>
        <v>124304.90083694815</v>
      </c>
      <c r="AV566" s="36">
        <f t="shared" ca="1" si="90"/>
        <v>124587.59825283608</v>
      </c>
      <c r="AW566" s="36">
        <f t="shared" ca="1" si="91"/>
        <v>124179.88027754673</v>
      </c>
      <c r="AX566" s="36">
        <f t="shared" ca="1" si="92"/>
        <v>123966.10986166213</v>
      </c>
      <c r="AY566" s="36">
        <f t="shared" ca="1" si="93"/>
        <v>124430.00915289397</v>
      </c>
      <c r="AZ566" s="36">
        <f t="shared" ca="1" si="94"/>
        <v>125022.58742820578</v>
      </c>
      <c r="BA566" s="36">
        <f t="shared" ca="1" si="95"/>
        <v>124524.56520744131</v>
      </c>
      <c r="BB566" s="36">
        <f t="shared" ca="1" si="96"/>
        <v>124321.16860852944</v>
      </c>
      <c r="BC566" s="36">
        <f t="shared" ca="1" si="97"/>
        <v>124739.8084891577</v>
      </c>
      <c r="BD566" s="36">
        <f t="shared" ca="1" si="98"/>
        <v>124720.11282694906</v>
      </c>
      <c r="BE566" s="36">
        <f t="shared" ca="1" si="99"/>
        <v>124431.38569948579</v>
      </c>
      <c r="BF566" s="36">
        <f t="shared" ca="1" si="100"/>
        <v>125067.84301384997</v>
      </c>
      <c r="BG566" s="36">
        <f t="shared" ca="1" si="101"/>
        <v>124507.11958402077</v>
      </c>
      <c r="BH566" s="36">
        <f t="shared" ca="1" si="102"/>
        <v>124319.08777712802</v>
      </c>
      <c r="BI566" s="36">
        <f t="shared" ca="1" si="103"/>
        <v>124531.34056897523</v>
      </c>
      <c r="BJ566" s="36">
        <f t="shared" ca="1" si="104"/>
        <v>124432.20959480753</v>
      </c>
      <c r="BK566" s="36">
        <f t="shared" ca="1" si="105"/>
        <v>124322.54843096549</v>
      </c>
      <c r="BL566" s="36">
        <f t="shared" ca="1" si="106"/>
        <v>124658.98098777179</v>
      </c>
      <c r="BM566" s="36">
        <f t="shared" ca="1" si="107"/>
        <v>124590.1074992366</v>
      </c>
      <c r="BN566" s="36">
        <f t="shared" ca="1" si="108"/>
        <v>124666.63641661884</v>
      </c>
      <c r="BO566" s="36">
        <f t="shared" ca="1" si="109"/>
        <v>124439.71819314675</v>
      </c>
      <c r="BP566" s="36">
        <f t="shared" ca="1" si="110"/>
        <v>124853.59681479346</v>
      </c>
      <c r="BQ566" s="36">
        <f t="shared" ca="1" si="111"/>
        <v>124814.90533170407</v>
      </c>
      <c r="BR566" s="36">
        <f t="shared" ca="1" si="112"/>
        <v>124263.08916932259</v>
      </c>
      <c r="BS566" s="36">
        <f t="shared" ca="1" si="113"/>
        <v>124814.18037864704</v>
      </c>
      <c r="BT566" s="36">
        <f t="shared" ca="1" si="114"/>
        <v>124626.45843639402</v>
      </c>
      <c r="BU566" s="36">
        <f t="shared" ca="1" si="115"/>
        <v>124297.6812196876</v>
      </c>
      <c r="BV566" s="36">
        <f t="shared" ca="1" si="116"/>
        <v>124349.29570252734</v>
      </c>
      <c r="BW566" s="36">
        <f t="shared" ca="1" si="117"/>
        <v>124764.59562897595</v>
      </c>
      <c r="BX566" s="36">
        <f t="shared" ca="1" si="118"/>
        <v>124393.67736263304</v>
      </c>
      <c r="BY566" s="36">
        <f t="shared" ca="1" si="119"/>
        <v>124584.54751631897</v>
      </c>
      <c r="BZ566" s="36">
        <f t="shared" ca="1" si="120"/>
        <v>124310.17233110168</v>
      </c>
      <c r="CA566" s="36">
        <f t="shared" ca="1" si="121"/>
        <v>124560.05011731703</v>
      </c>
      <c r="CB566" s="36">
        <f t="shared" ca="1" si="122"/>
        <v>124699.60089326566</v>
      </c>
      <c r="CC566" s="36">
        <f t="shared" ca="1" si="123"/>
        <v>124905.69383211549</v>
      </c>
      <c r="CD566" s="36">
        <f t="shared" ca="1" si="124"/>
        <v>124633.96565289932</v>
      </c>
      <c r="CE566" s="36">
        <f t="shared" ca="1" si="125"/>
        <v>124463.01119499437</v>
      </c>
      <c r="CF566" s="36">
        <f t="shared" ca="1" si="126"/>
        <v>124608.70863175137</v>
      </c>
      <c r="CG566" s="36">
        <f t="shared" ca="1" si="127"/>
        <v>124553.19172813879</v>
      </c>
      <c r="CH566" s="36">
        <f t="shared" ca="1" si="128"/>
        <v>124298.08184190796</v>
      </c>
      <c r="CI566" s="36">
        <f t="shared" ca="1" si="129"/>
        <v>124595.05833503186</v>
      </c>
      <c r="CJ566" s="36">
        <f t="shared" ca="1" si="130"/>
        <v>124783.27777966936</v>
      </c>
      <c r="CK566" s="36">
        <f t="shared" ca="1" si="131"/>
        <v>124431.84753105837</v>
      </c>
      <c r="CL566" s="36">
        <f t="shared" ca="1" si="132"/>
        <v>125060.26856741047</v>
      </c>
      <c r="CM566" s="36">
        <f t="shared" ca="1" si="133"/>
        <v>124423.42195073378</v>
      </c>
      <c r="CN566" s="36">
        <f t="shared" ca="1" si="134"/>
        <v>124750.27691276513</v>
      </c>
      <c r="CO566" s="36">
        <f t="shared" ca="1" si="135"/>
        <v>124557.67611856644</v>
      </c>
      <c r="CP566" s="36">
        <f t="shared" ca="1" si="136"/>
        <v>124634.62175418242</v>
      </c>
      <c r="CQ566" s="36">
        <f t="shared" ca="1" si="137"/>
        <v>124522.03905712075</v>
      </c>
      <c r="CR566" s="36">
        <f t="shared" ca="1" si="138"/>
        <v>124686.72533619219</v>
      </c>
      <c r="CS566" s="36">
        <f t="shared" ca="1" si="139"/>
        <v>124583.20654981003</v>
      </c>
      <c r="CT566" s="36">
        <f t="shared" ca="1" si="140"/>
        <v>124234.04014515433</v>
      </c>
      <c r="CU566" s="36">
        <f t="shared" ca="1" si="141"/>
        <v>124528.17013568516</v>
      </c>
      <c r="CV566" s="36">
        <f t="shared" ca="1" si="142"/>
        <v>124563.5766417916</v>
      </c>
      <c r="CW566" s="36">
        <f t="shared" ca="1" si="143"/>
        <v>124746.28551021493</v>
      </c>
      <c r="CX566" s="36">
        <f t="shared" ca="1" si="144"/>
        <v>124486.54078904956</v>
      </c>
      <c r="CY566" s="36">
        <f t="shared" ca="1" si="145"/>
        <v>124854.0083871042</v>
      </c>
    </row>
    <row r="567" spans="3:103" x14ac:dyDescent="0.2">
      <c r="C567" s="36">
        <f t="shared" si="45"/>
        <v>4.666666666666667</v>
      </c>
      <c r="D567" s="36">
        <f t="shared" ca="1" si="46"/>
        <v>127372.78309672228</v>
      </c>
      <c r="E567" s="36">
        <f t="shared" ca="1" si="47"/>
        <v>127355.42658490142</v>
      </c>
      <c r="F567" s="36">
        <f t="shared" ca="1" si="48"/>
        <v>127582.94962912267</v>
      </c>
      <c r="G567" s="36">
        <f t="shared" ca="1" si="49"/>
        <v>127388.80896645717</v>
      </c>
      <c r="H567" s="36">
        <f t="shared" ca="1" si="50"/>
        <v>127659.86639505255</v>
      </c>
      <c r="I567" s="36">
        <f t="shared" ca="1" si="51"/>
        <v>127473.03023531256</v>
      </c>
      <c r="J567" s="36">
        <f t="shared" ca="1" si="52"/>
        <v>127867.66299126582</v>
      </c>
      <c r="K567" s="36">
        <f t="shared" ca="1" si="53"/>
        <v>127459.92342715764</v>
      </c>
      <c r="L567" s="36">
        <f t="shared" ca="1" si="54"/>
        <v>127633.05921643443</v>
      </c>
      <c r="M567" s="36">
        <f t="shared" ca="1" si="55"/>
        <v>127440.20235035798</v>
      </c>
      <c r="N567" s="36">
        <f t="shared" ca="1" si="56"/>
        <v>127865.48077147518</v>
      </c>
      <c r="O567" s="36">
        <f t="shared" ca="1" si="57"/>
        <v>127063.54440680257</v>
      </c>
      <c r="P567" s="36">
        <f t="shared" ca="1" si="58"/>
        <v>127751.62654894163</v>
      </c>
      <c r="Q567" s="36">
        <f t="shared" ca="1" si="59"/>
        <v>127752.93837518702</v>
      </c>
      <c r="R567" s="36">
        <f t="shared" ca="1" si="60"/>
        <v>127435.91277372636</v>
      </c>
      <c r="S567" s="36">
        <f t="shared" ca="1" si="61"/>
        <v>127333.8326888486</v>
      </c>
      <c r="T567" s="36">
        <f t="shared" ca="1" si="62"/>
        <v>127432.152927277</v>
      </c>
      <c r="U567" s="36">
        <f t="shared" ca="1" si="63"/>
        <v>127771.45116985928</v>
      </c>
      <c r="V567" s="36">
        <f t="shared" ca="1" si="64"/>
        <v>127384.18357339971</v>
      </c>
      <c r="W567" s="36">
        <f t="shared" ca="1" si="65"/>
        <v>127758.9955051818</v>
      </c>
      <c r="X567" s="36">
        <f t="shared" ca="1" si="66"/>
        <v>127641.9049881855</v>
      </c>
      <c r="Y567" s="36">
        <f t="shared" ca="1" si="67"/>
        <v>127308.78215773695</v>
      </c>
      <c r="Z567" s="36">
        <f t="shared" ca="1" si="68"/>
        <v>127279.09061332728</v>
      </c>
      <c r="AA567" s="36">
        <f t="shared" ca="1" si="69"/>
        <v>127311.89065133341</v>
      </c>
      <c r="AB567" s="36">
        <f t="shared" ca="1" si="70"/>
        <v>127417.51707541656</v>
      </c>
      <c r="AC567" s="36">
        <f t="shared" ca="1" si="71"/>
        <v>127346.02947674933</v>
      </c>
      <c r="AD567" s="36">
        <f t="shared" ca="1" si="72"/>
        <v>127506.39193382768</v>
      </c>
      <c r="AE567" s="36">
        <f t="shared" ca="1" si="73"/>
        <v>127775.72305636162</v>
      </c>
      <c r="AF567" s="36">
        <f t="shared" ca="1" si="74"/>
        <v>127167.25494518218</v>
      </c>
      <c r="AG567" s="36">
        <f t="shared" ca="1" si="75"/>
        <v>127597.79021203065</v>
      </c>
      <c r="AH567" s="36">
        <f t="shared" ca="1" si="76"/>
        <v>127924.61855744992</v>
      </c>
      <c r="AI567" s="36">
        <f t="shared" ca="1" si="77"/>
        <v>127328.89123666324</v>
      </c>
      <c r="AJ567" s="36">
        <f t="shared" ca="1" si="78"/>
        <v>127565.23339716463</v>
      </c>
      <c r="AK567" s="36">
        <f t="shared" ca="1" si="79"/>
        <v>127344.11187549761</v>
      </c>
      <c r="AL567" s="36">
        <f t="shared" ca="1" si="80"/>
        <v>127338.9151849707</v>
      </c>
      <c r="AM567" s="36">
        <f t="shared" ca="1" si="81"/>
        <v>127736.27748975523</v>
      </c>
      <c r="AN567" s="36">
        <f t="shared" ca="1" si="82"/>
        <v>127645.56004326946</v>
      </c>
      <c r="AO567" s="36">
        <f t="shared" ca="1" si="83"/>
        <v>127152.76501926291</v>
      </c>
      <c r="AP567" s="36">
        <f t="shared" ca="1" si="84"/>
        <v>127403.08882640231</v>
      </c>
      <c r="AQ567" s="36">
        <f t="shared" ca="1" si="85"/>
        <v>127519.8159173544</v>
      </c>
      <c r="AR567" s="36">
        <f t="shared" ca="1" si="86"/>
        <v>127921.67041239158</v>
      </c>
      <c r="AS567" s="36">
        <f t="shared" ca="1" si="87"/>
        <v>127485.10958658179</v>
      </c>
      <c r="AT567" s="36">
        <f t="shared" ca="1" si="88"/>
        <v>127504.89742514308</v>
      </c>
      <c r="AU567" s="36">
        <f t="shared" ca="1" si="89"/>
        <v>127232.75017590975</v>
      </c>
      <c r="AV567" s="36">
        <f t="shared" ca="1" si="90"/>
        <v>127536.45985858698</v>
      </c>
      <c r="AW567" s="36">
        <f t="shared" ca="1" si="91"/>
        <v>127110.92556817335</v>
      </c>
      <c r="AX567" s="36">
        <f t="shared" ca="1" si="92"/>
        <v>126877.80068851548</v>
      </c>
      <c r="AY567" s="36">
        <f t="shared" ca="1" si="93"/>
        <v>127363.57011987908</v>
      </c>
      <c r="AZ567" s="36">
        <f t="shared" ca="1" si="94"/>
        <v>127985.37999315516</v>
      </c>
      <c r="BA567" s="36">
        <f t="shared" ca="1" si="95"/>
        <v>127466.24610486146</v>
      </c>
      <c r="BB567" s="36">
        <f t="shared" ca="1" si="96"/>
        <v>127251.11965624745</v>
      </c>
      <c r="BC567" s="36">
        <f t="shared" ca="1" si="97"/>
        <v>127695.05355801867</v>
      </c>
      <c r="BD567" s="36">
        <f t="shared" ca="1" si="98"/>
        <v>127669.83314928756</v>
      </c>
      <c r="BE567" s="36">
        <f t="shared" ca="1" si="99"/>
        <v>127366.27804758823</v>
      </c>
      <c r="BF567" s="36">
        <f t="shared" ca="1" si="100"/>
        <v>128030.10021015903</v>
      </c>
      <c r="BG567" s="36">
        <f t="shared" ca="1" si="101"/>
        <v>127445.00377334723</v>
      </c>
      <c r="BH567" s="36">
        <f t="shared" ca="1" si="102"/>
        <v>127263.76193098001</v>
      </c>
      <c r="BI567" s="36">
        <f t="shared" ca="1" si="103"/>
        <v>127468.44560451696</v>
      </c>
      <c r="BJ567" s="36">
        <f t="shared" ca="1" si="104"/>
        <v>127356.08973741489</v>
      </c>
      <c r="BK567" s="36">
        <f t="shared" ca="1" si="105"/>
        <v>127248.00063924326</v>
      </c>
      <c r="BL567" s="36">
        <f t="shared" ca="1" si="106"/>
        <v>127605.05686488334</v>
      </c>
      <c r="BM567" s="36">
        <f t="shared" ca="1" si="107"/>
        <v>127539.51369518199</v>
      </c>
      <c r="BN567" s="36">
        <f t="shared" ca="1" si="108"/>
        <v>127616.08707339359</v>
      </c>
      <c r="BO567" s="36">
        <f t="shared" ca="1" si="109"/>
        <v>127372.12650539566</v>
      </c>
      <c r="BP567" s="36">
        <f t="shared" ca="1" si="110"/>
        <v>127801.19538023892</v>
      </c>
      <c r="BQ567" s="36">
        <f t="shared" ca="1" si="111"/>
        <v>127763.87328160074</v>
      </c>
      <c r="BR567" s="36">
        <f t="shared" ca="1" si="112"/>
        <v>127196.91703164646</v>
      </c>
      <c r="BS567" s="36">
        <f t="shared" ca="1" si="113"/>
        <v>127769.72351303198</v>
      </c>
      <c r="BT567" s="36">
        <f t="shared" ca="1" si="114"/>
        <v>127562.87910219531</v>
      </c>
      <c r="BU567" s="36">
        <f t="shared" ca="1" si="115"/>
        <v>127235.44862820067</v>
      </c>
      <c r="BV567" s="36">
        <f t="shared" ca="1" si="116"/>
        <v>127284.44118664665</v>
      </c>
      <c r="BW567" s="36">
        <f t="shared" ca="1" si="117"/>
        <v>127714.44393386359</v>
      </c>
      <c r="BX567" s="36">
        <f t="shared" ca="1" si="118"/>
        <v>127328.25230838127</v>
      </c>
      <c r="BY567" s="36">
        <f t="shared" ca="1" si="119"/>
        <v>127524.58711559087</v>
      </c>
      <c r="BZ567" s="36">
        <f t="shared" ca="1" si="120"/>
        <v>127238.60447399093</v>
      </c>
      <c r="CA567" s="36">
        <f t="shared" ca="1" si="121"/>
        <v>127501.46774720865</v>
      </c>
      <c r="CB567" s="36">
        <f t="shared" ca="1" si="122"/>
        <v>127641.81825253097</v>
      </c>
      <c r="CC567" s="36">
        <f t="shared" ca="1" si="123"/>
        <v>127872.11677361211</v>
      </c>
      <c r="CD567" s="36">
        <f t="shared" ca="1" si="124"/>
        <v>127570.47655993879</v>
      </c>
      <c r="CE567" s="36">
        <f t="shared" ca="1" si="125"/>
        <v>127397.62095624577</v>
      </c>
      <c r="CF567" s="36">
        <f t="shared" ca="1" si="126"/>
        <v>127550.73539935368</v>
      </c>
      <c r="CG567" s="36">
        <f t="shared" ca="1" si="127"/>
        <v>127493.69921792336</v>
      </c>
      <c r="CH567" s="36">
        <f t="shared" ca="1" si="128"/>
        <v>127231.94871757085</v>
      </c>
      <c r="CI567" s="36">
        <f t="shared" ca="1" si="129"/>
        <v>127544.22095027711</v>
      </c>
      <c r="CJ567" s="36">
        <f t="shared" ca="1" si="130"/>
        <v>127732.21802817412</v>
      </c>
      <c r="CK567" s="36">
        <f t="shared" ca="1" si="131"/>
        <v>127368.93533829584</v>
      </c>
      <c r="CL567" s="36">
        <f t="shared" ca="1" si="132"/>
        <v>128018.43368503248</v>
      </c>
      <c r="CM567" s="36">
        <f t="shared" ca="1" si="133"/>
        <v>127362.38810532945</v>
      </c>
      <c r="CN567" s="36">
        <f t="shared" ca="1" si="134"/>
        <v>127703.50162291242</v>
      </c>
      <c r="CO567" s="36">
        <f t="shared" ca="1" si="135"/>
        <v>127501.71750593281</v>
      </c>
      <c r="CP567" s="36">
        <f t="shared" ca="1" si="136"/>
        <v>127583.30924383784</v>
      </c>
      <c r="CQ567" s="36">
        <f t="shared" ca="1" si="137"/>
        <v>127455.16301855081</v>
      </c>
      <c r="CR567" s="36">
        <f t="shared" ca="1" si="138"/>
        <v>127630.5509805965</v>
      </c>
      <c r="CS567" s="36">
        <f t="shared" ca="1" si="139"/>
        <v>127530.05287473861</v>
      </c>
      <c r="CT567" s="36">
        <f t="shared" ca="1" si="140"/>
        <v>127153.76116865777</v>
      </c>
      <c r="CU567" s="36">
        <f t="shared" ca="1" si="141"/>
        <v>127470.48698817201</v>
      </c>
      <c r="CV567" s="36">
        <f t="shared" ca="1" si="142"/>
        <v>127512.31374782206</v>
      </c>
      <c r="CW567" s="36">
        <f t="shared" ca="1" si="143"/>
        <v>127693.93757034888</v>
      </c>
      <c r="CX567" s="36">
        <f t="shared" ca="1" si="144"/>
        <v>127425.14710812089</v>
      </c>
      <c r="CY567" s="36">
        <f t="shared" ca="1" si="145"/>
        <v>127805.10436601289</v>
      </c>
    </row>
    <row r="568" spans="3:103" x14ac:dyDescent="0.2">
      <c r="C568" s="36">
        <f t="shared" si="45"/>
        <v>4.75</v>
      </c>
      <c r="D568" s="36">
        <f t="shared" ca="1" si="46"/>
        <v>130304.00093622506</v>
      </c>
      <c r="E568" s="36">
        <f t="shared" ca="1" si="47"/>
        <v>130301.00483671711</v>
      </c>
      <c r="F568" s="36">
        <f t="shared" ca="1" si="48"/>
        <v>130523.65878181448</v>
      </c>
      <c r="G568" s="36">
        <f t="shared" ca="1" si="49"/>
        <v>130326.30610360877</v>
      </c>
      <c r="H568" s="36">
        <f t="shared" ca="1" si="50"/>
        <v>130609.93472132429</v>
      </c>
      <c r="I568" s="36">
        <f t="shared" ca="1" si="51"/>
        <v>130420.25506064304</v>
      </c>
      <c r="J568" s="36">
        <f t="shared" ca="1" si="52"/>
        <v>130825.18089005881</v>
      </c>
      <c r="K568" s="36">
        <f t="shared" ca="1" si="53"/>
        <v>130398.72455723575</v>
      </c>
      <c r="L568" s="36">
        <f t="shared" ca="1" si="54"/>
        <v>130584.00066494224</v>
      </c>
      <c r="M568" s="36">
        <f t="shared" ca="1" si="55"/>
        <v>130376.54195766589</v>
      </c>
      <c r="N568" s="36">
        <f t="shared" ca="1" si="56"/>
        <v>130826.33709647667</v>
      </c>
      <c r="O568" s="36">
        <f t="shared" ca="1" si="57"/>
        <v>129984.30527357345</v>
      </c>
      <c r="P568" s="36">
        <f t="shared" ca="1" si="58"/>
        <v>130710.62275337067</v>
      </c>
      <c r="Q568" s="36">
        <f t="shared" ca="1" si="59"/>
        <v>130708.2023071338</v>
      </c>
      <c r="R568" s="36">
        <f t="shared" ca="1" si="60"/>
        <v>130377.07949994672</v>
      </c>
      <c r="S568" s="36">
        <f t="shared" ca="1" si="61"/>
        <v>130271.66336108476</v>
      </c>
      <c r="T568" s="36">
        <f t="shared" ca="1" si="62"/>
        <v>130370.30474429236</v>
      </c>
      <c r="U568" s="36">
        <f t="shared" ca="1" si="63"/>
        <v>130736.36692024715</v>
      </c>
      <c r="V568" s="36">
        <f t="shared" ca="1" si="64"/>
        <v>130323.13963575305</v>
      </c>
      <c r="W568" s="36">
        <f t="shared" ca="1" si="65"/>
        <v>130707.04064176446</v>
      </c>
      <c r="X568" s="36">
        <f t="shared" ca="1" si="66"/>
        <v>130581.6921941586</v>
      </c>
      <c r="Y568" s="36">
        <f t="shared" ca="1" si="67"/>
        <v>130233.51386399832</v>
      </c>
      <c r="Z568" s="36">
        <f t="shared" ca="1" si="68"/>
        <v>130210.20579635214</v>
      </c>
      <c r="AA568" s="36">
        <f t="shared" ca="1" si="69"/>
        <v>130247.39233962647</v>
      </c>
      <c r="AB568" s="36">
        <f t="shared" ca="1" si="70"/>
        <v>130357.30855320151</v>
      </c>
      <c r="AC568" s="36">
        <f t="shared" ca="1" si="71"/>
        <v>130279.22086190069</v>
      </c>
      <c r="AD568" s="36">
        <f t="shared" ca="1" si="72"/>
        <v>130450.28953549152</v>
      </c>
      <c r="AE568" s="36">
        <f t="shared" ca="1" si="73"/>
        <v>130726.72803349068</v>
      </c>
      <c r="AF568" s="36">
        <f t="shared" ca="1" si="74"/>
        <v>130097.65934465923</v>
      </c>
      <c r="AG568" s="36">
        <f t="shared" ca="1" si="75"/>
        <v>130553.2653742424</v>
      </c>
      <c r="AH568" s="36">
        <f t="shared" ca="1" si="76"/>
        <v>130882.15857153242</v>
      </c>
      <c r="AI568" s="36">
        <f t="shared" ca="1" si="77"/>
        <v>130262.60010298392</v>
      </c>
      <c r="AJ568" s="36">
        <f t="shared" ca="1" si="78"/>
        <v>130507.43718104145</v>
      </c>
      <c r="AK568" s="36">
        <f t="shared" ca="1" si="79"/>
        <v>130287.32372675804</v>
      </c>
      <c r="AL568" s="36">
        <f t="shared" ca="1" si="80"/>
        <v>130273.33186625963</v>
      </c>
      <c r="AM568" s="36">
        <f t="shared" ca="1" si="81"/>
        <v>130685.1683008799</v>
      </c>
      <c r="AN568" s="36">
        <f t="shared" ca="1" si="82"/>
        <v>130592.88928087965</v>
      </c>
      <c r="AO568" s="36">
        <f t="shared" ca="1" si="83"/>
        <v>130080.23478922939</v>
      </c>
      <c r="AP568" s="36">
        <f t="shared" ca="1" si="84"/>
        <v>130346.24639431198</v>
      </c>
      <c r="AQ568" s="36">
        <f t="shared" ca="1" si="85"/>
        <v>130471.88634936749</v>
      </c>
      <c r="AR568" s="36">
        <f t="shared" ca="1" si="86"/>
        <v>130884.55706013499</v>
      </c>
      <c r="AS568" s="36">
        <f t="shared" ca="1" si="87"/>
        <v>130424.23210779212</v>
      </c>
      <c r="AT568" s="36">
        <f t="shared" ca="1" si="88"/>
        <v>130447.34238326896</v>
      </c>
      <c r="AU568" s="36">
        <f t="shared" ca="1" si="89"/>
        <v>130162.44905102931</v>
      </c>
      <c r="AV568" s="36">
        <f t="shared" ca="1" si="90"/>
        <v>130484.27604300181</v>
      </c>
      <c r="AW568" s="36">
        <f t="shared" ca="1" si="91"/>
        <v>130044.22046844107</v>
      </c>
      <c r="AX568" s="36">
        <f t="shared" ca="1" si="92"/>
        <v>129790.7106929319</v>
      </c>
      <c r="AY568" s="36">
        <f t="shared" ca="1" si="93"/>
        <v>130298.71967814586</v>
      </c>
      <c r="AZ568" s="36">
        <f t="shared" ca="1" si="94"/>
        <v>130950.50292244545</v>
      </c>
      <c r="BA568" s="36">
        <f t="shared" ca="1" si="95"/>
        <v>130408.73860951557</v>
      </c>
      <c r="BB568" s="36">
        <f t="shared" ca="1" si="96"/>
        <v>130184.10761147713</v>
      </c>
      <c r="BC568" s="36">
        <f t="shared" ca="1" si="97"/>
        <v>130651.70556013957</v>
      </c>
      <c r="BD568" s="36">
        <f t="shared" ca="1" si="98"/>
        <v>130620.05348373285</v>
      </c>
      <c r="BE568" s="36">
        <f t="shared" ca="1" si="99"/>
        <v>130303.56995187895</v>
      </c>
      <c r="BF568" s="36">
        <f t="shared" ca="1" si="100"/>
        <v>130992.48310490098</v>
      </c>
      <c r="BG568" s="36">
        <f t="shared" ca="1" si="101"/>
        <v>130385.42497216877</v>
      </c>
      <c r="BH568" s="36">
        <f t="shared" ca="1" si="102"/>
        <v>130210.90188090516</v>
      </c>
      <c r="BI568" s="36">
        <f t="shared" ca="1" si="103"/>
        <v>130407.97330355945</v>
      </c>
      <c r="BJ568" s="36">
        <f t="shared" ca="1" si="104"/>
        <v>130279.97958425313</v>
      </c>
      <c r="BK568" s="36">
        <f t="shared" ca="1" si="105"/>
        <v>130173.575069742</v>
      </c>
      <c r="BL568" s="36">
        <f t="shared" ca="1" si="106"/>
        <v>130554.96995420867</v>
      </c>
      <c r="BM568" s="36">
        <f t="shared" ca="1" si="107"/>
        <v>130486.69520516336</v>
      </c>
      <c r="BN568" s="36">
        <f t="shared" ca="1" si="108"/>
        <v>130569.08694235836</v>
      </c>
      <c r="BO568" s="36">
        <f t="shared" ca="1" si="109"/>
        <v>130304.52714104227</v>
      </c>
      <c r="BP568" s="36">
        <f t="shared" ca="1" si="110"/>
        <v>130749.33549266859</v>
      </c>
      <c r="BQ568" s="36">
        <f t="shared" ca="1" si="111"/>
        <v>130714.17591042534</v>
      </c>
      <c r="BR568" s="36">
        <f t="shared" ca="1" si="112"/>
        <v>130130.2269049332</v>
      </c>
      <c r="BS568" s="36">
        <f t="shared" ca="1" si="113"/>
        <v>130726.92957171821</v>
      </c>
      <c r="BT568" s="36">
        <f t="shared" ca="1" si="114"/>
        <v>130500.99221737284</v>
      </c>
      <c r="BU568" s="36">
        <f t="shared" ca="1" si="115"/>
        <v>130172.83566369033</v>
      </c>
      <c r="BV568" s="36">
        <f t="shared" ca="1" si="116"/>
        <v>130223.00442993175</v>
      </c>
      <c r="BW568" s="36">
        <f t="shared" ca="1" si="117"/>
        <v>130664.09376055002</v>
      </c>
      <c r="BX568" s="36">
        <f t="shared" ca="1" si="118"/>
        <v>130265.10602682618</v>
      </c>
      <c r="BY568" s="36">
        <f t="shared" ca="1" si="119"/>
        <v>130467.50722943927</v>
      </c>
      <c r="BZ568" s="36">
        <f t="shared" ca="1" si="120"/>
        <v>130167.92269061902</v>
      </c>
      <c r="CA568" s="36">
        <f t="shared" ca="1" si="121"/>
        <v>130446.52328894012</v>
      </c>
      <c r="CB568" s="36">
        <f t="shared" ca="1" si="122"/>
        <v>130583.91644521651</v>
      </c>
      <c r="CC568" s="36">
        <f t="shared" ca="1" si="123"/>
        <v>130842.49645656659</v>
      </c>
      <c r="CD568" s="36">
        <f t="shared" ca="1" si="124"/>
        <v>130508.35060853777</v>
      </c>
      <c r="CE568" s="36">
        <f t="shared" ca="1" si="125"/>
        <v>130333.55455931174</v>
      </c>
      <c r="CF568" s="36">
        <f t="shared" ca="1" si="126"/>
        <v>130492.12789844695</v>
      </c>
      <c r="CG568" s="36">
        <f t="shared" ca="1" si="127"/>
        <v>130435.46934267842</v>
      </c>
      <c r="CH568" s="36">
        <f t="shared" ca="1" si="128"/>
        <v>130171.71738563618</v>
      </c>
      <c r="CI568" s="36">
        <f t="shared" ca="1" si="129"/>
        <v>130495.65441828442</v>
      </c>
      <c r="CJ568" s="36">
        <f t="shared" ca="1" si="130"/>
        <v>130682.84498867941</v>
      </c>
      <c r="CK568" s="36">
        <f t="shared" ca="1" si="131"/>
        <v>130308.00107554559</v>
      </c>
      <c r="CL568" s="36">
        <f t="shared" ca="1" si="132"/>
        <v>130977.24753313606</v>
      </c>
      <c r="CM568" s="36">
        <f t="shared" ca="1" si="133"/>
        <v>130304.26822908885</v>
      </c>
      <c r="CN568" s="36">
        <f t="shared" ca="1" si="134"/>
        <v>130659.46165637982</v>
      </c>
      <c r="CO568" s="36">
        <f t="shared" ca="1" si="135"/>
        <v>130448.53198896586</v>
      </c>
      <c r="CP568" s="36">
        <f t="shared" ca="1" si="136"/>
        <v>130533.65410718713</v>
      </c>
      <c r="CQ568" s="36">
        <f t="shared" ca="1" si="137"/>
        <v>130388.53148525224</v>
      </c>
      <c r="CR568" s="36">
        <f t="shared" ca="1" si="138"/>
        <v>130576.76663106029</v>
      </c>
      <c r="CS568" s="36">
        <f t="shared" ca="1" si="139"/>
        <v>130475.86792697749</v>
      </c>
      <c r="CT568" s="36">
        <f t="shared" ca="1" si="140"/>
        <v>130075.15668513061</v>
      </c>
      <c r="CU568" s="36">
        <f t="shared" ca="1" si="141"/>
        <v>130415.0408641298</v>
      </c>
      <c r="CV568" s="36">
        <f t="shared" ca="1" si="142"/>
        <v>130463.25494569159</v>
      </c>
      <c r="CW568" s="36">
        <f t="shared" ca="1" si="143"/>
        <v>130642.61221477114</v>
      </c>
      <c r="CX568" s="36">
        <f t="shared" ca="1" si="144"/>
        <v>130364.56001276257</v>
      </c>
      <c r="CY568" s="36">
        <f t="shared" ca="1" si="145"/>
        <v>130755.80272467626</v>
      </c>
    </row>
    <row r="569" spans="3:103" x14ac:dyDescent="0.2">
      <c r="C569" s="36">
        <f t="shared" si="45"/>
        <v>4.833333333333333</v>
      </c>
      <c r="D569" s="36">
        <f t="shared" ca="1" si="46"/>
        <v>133235.00615988116</v>
      </c>
      <c r="E569" s="36">
        <f t="shared" ca="1" si="47"/>
        <v>133247.00187890371</v>
      </c>
      <c r="F569" s="36">
        <f t="shared" ca="1" si="48"/>
        <v>133466.53485457171</v>
      </c>
      <c r="G569" s="36">
        <f t="shared" ca="1" si="49"/>
        <v>133266.15942585163</v>
      </c>
      <c r="H569" s="36">
        <f t="shared" ca="1" si="50"/>
        <v>133560.7126560304</v>
      </c>
      <c r="I569" s="36">
        <f t="shared" ca="1" si="51"/>
        <v>133366.94673587845</v>
      </c>
      <c r="J569" s="36">
        <f t="shared" ca="1" si="52"/>
        <v>133783.23895604807</v>
      </c>
      <c r="K569" s="36">
        <f t="shared" ca="1" si="53"/>
        <v>133339.46780686331</v>
      </c>
      <c r="L569" s="36">
        <f t="shared" ca="1" si="54"/>
        <v>133537.56475178036</v>
      </c>
      <c r="M569" s="36">
        <f t="shared" ca="1" si="55"/>
        <v>133314.22102493662</v>
      </c>
      <c r="N569" s="36">
        <f t="shared" ca="1" si="56"/>
        <v>133785.86952294459</v>
      </c>
      <c r="O569" s="36">
        <f t="shared" ca="1" si="57"/>
        <v>132907.69513243641</v>
      </c>
      <c r="P569" s="36">
        <f t="shared" ca="1" si="58"/>
        <v>133671.5981692975</v>
      </c>
      <c r="Q569" s="36">
        <f t="shared" ca="1" si="59"/>
        <v>133663.66323552639</v>
      </c>
      <c r="R569" s="36">
        <f t="shared" ca="1" si="60"/>
        <v>133319.01516325539</v>
      </c>
      <c r="S569" s="36">
        <f t="shared" ca="1" si="61"/>
        <v>133210.62477058859</v>
      </c>
      <c r="T569" s="36">
        <f t="shared" ca="1" si="62"/>
        <v>133312.38664335944</v>
      </c>
      <c r="U569" s="36">
        <f t="shared" ca="1" si="63"/>
        <v>133704.53259238321</v>
      </c>
      <c r="V569" s="36">
        <f t="shared" ca="1" si="64"/>
        <v>133265.20143836492</v>
      </c>
      <c r="W569" s="36">
        <f t="shared" ca="1" si="65"/>
        <v>133653.8793131483</v>
      </c>
      <c r="X569" s="36">
        <f t="shared" ca="1" si="66"/>
        <v>133521.31945653335</v>
      </c>
      <c r="Y569" s="36">
        <f t="shared" ca="1" si="67"/>
        <v>133160.47072961694</v>
      </c>
      <c r="Z569" s="36">
        <f t="shared" ca="1" si="68"/>
        <v>133140.6858672128</v>
      </c>
      <c r="AA569" s="36">
        <f t="shared" ca="1" si="69"/>
        <v>133187.11021269232</v>
      </c>
      <c r="AB569" s="36">
        <f t="shared" ca="1" si="70"/>
        <v>133296.16548320284</v>
      </c>
      <c r="AC569" s="36">
        <f t="shared" ca="1" si="71"/>
        <v>133213.81361019949</v>
      </c>
      <c r="AD569" s="36">
        <f t="shared" ca="1" si="72"/>
        <v>133395.72027885512</v>
      </c>
      <c r="AE569" s="36">
        <f t="shared" ca="1" si="73"/>
        <v>133680.23757651032</v>
      </c>
      <c r="AF569" s="36">
        <f t="shared" ca="1" si="74"/>
        <v>133029.48703341599</v>
      </c>
      <c r="AG569" s="36">
        <f t="shared" ca="1" si="75"/>
        <v>133507.99500764417</v>
      </c>
      <c r="AH569" s="36">
        <f t="shared" ca="1" si="76"/>
        <v>133842.3926001697</v>
      </c>
      <c r="AI569" s="36">
        <f t="shared" ca="1" si="77"/>
        <v>133197.57527553453</v>
      </c>
      <c r="AJ569" s="36">
        <f t="shared" ca="1" si="78"/>
        <v>133448.44172579914</v>
      </c>
      <c r="AK569" s="36">
        <f t="shared" ca="1" si="79"/>
        <v>133230.2812290469</v>
      </c>
      <c r="AL569" s="36">
        <f t="shared" ca="1" si="80"/>
        <v>133210.73691267901</v>
      </c>
      <c r="AM569" s="36">
        <f t="shared" ca="1" si="81"/>
        <v>133633.96759752982</v>
      </c>
      <c r="AN569" s="36">
        <f t="shared" ca="1" si="82"/>
        <v>133539.39363198142</v>
      </c>
      <c r="AO569" s="36">
        <f t="shared" ca="1" si="83"/>
        <v>133011.03521855842</v>
      </c>
      <c r="AP569" s="36">
        <f t="shared" ca="1" si="84"/>
        <v>133288.98342007428</v>
      </c>
      <c r="AQ569" s="36">
        <f t="shared" ca="1" si="85"/>
        <v>133426.6080215876</v>
      </c>
      <c r="AR569" s="36">
        <f t="shared" ca="1" si="86"/>
        <v>133848.47554007484</v>
      </c>
      <c r="AS569" s="36">
        <f t="shared" ca="1" si="87"/>
        <v>133365.48314396787</v>
      </c>
      <c r="AT569" s="36">
        <f t="shared" ca="1" si="88"/>
        <v>133391.04679801207</v>
      </c>
      <c r="AU569" s="36">
        <f t="shared" ca="1" si="89"/>
        <v>133094.92405053676</v>
      </c>
      <c r="AV569" s="36">
        <f t="shared" ca="1" si="90"/>
        <v>133435.70948324402</v>
      </c>
      <c r="AW569" s="36">
        <f t="shared" ca="1" si="91"/>
        <v>132978.60912033712</v>
      </c>
      <c r="AX569" s="36">
        <f t="shared" ca="1" si="92"/>
        <v>132701.49805366533</v>
      </c>
      <c r="AY569" s="36">
        <f t="shared" ca="1" si="93"/>
        <v>133234.73076813441</v>
      </c>
      <c r="AZ569" s="36">
        <f t="shared" ca="1" si="94"/>
        <v>133920.98189245901</v>
      </c>
      <c r="BA569" s="36">
        <f t="shared" ca="1" si="95"/>
        <v>133351.84779914137</v>
      </c>
      <c r="BB569" s="36">
        <f t="shared" ca="1" si="96"/>
        <v>133117.97864325668</v>
      </c>
      <c r="BC569" s="36">
        <f t="shared" ca="1" si="97"/>
        <v>133610.91517747808</v>
      </c>
      <c r="BD569" s="36">
        <f t="shared" ca="1" si="98"/>
        <v>133571.58926550788</v>
      </c>
      <c r="BE569" s="36">
        <f t="shared" ca="1" si="99"/>
        <v>133241.02968777975</v>
      </c>
      <c r="BF569" s="36">
        <f t="shared" ca="1" si="100"/>
        <v>133958.73659438378</v>
      </c>
      <c r="BG569" s="36">
        <f t="shared" ca="1" si="101"/>
        <v>133328.02844441304</v>
      </c>
      <c r="BH569" s="36">
        <f t="shared" ca="1" si="102"/>
        <v>133160.10304938414</v>
      </c>
      <c r="BI569" s="36">
        <f t="shared" ca="1" si="103"/>
        <v>133348.28195907196</v>
      </c>
      <c r="BJ569" s="36">
        <f t="shared" ca="1" si="104"/>
        <v>133203.85372219194</v>
      </c>
      <c r="BK569" s="36">
        <f t="shared" ca="1" si="105"/>
        <v>133101.9108895747</v>
      </c>
      <c r="BL569" s="36">
        <f t="shared" ca="1" si="106"/>
        <v>133506.33484258506</v>
      </c>
      <c r="BM569" s="36">
        <f t="shared" ca="1" si="107"/>
        <v>133436.12155091634</v>
      </c>
      <c r="BN569" s="36">
        <f t="shared" ca="1" si="108"/>
        <v>133524.96437276711</v>
      </c>
      <c r="BO569" s="36">
        <f t="shared" ca="1" si="109"/>
        <v>133238.48603206011</v>
      </c>
      <c r="BP569" s="36">
        <f t="shared" ca="1" si="110"/>
        <v>133697.4785824912</v>
      </c>
      <c r="BQ569" s="36">
        <f t="shared" ca="1" si="111"/>
        <v>133668.03530114057</v>
      </c>
      <c r="BR569" s="36">
        <f t="shared" ca="1" si="112"/>
        <v>133065.79159898177</v>
      </c>
      <c r="BS569" s="36">
        <f t="shared" ca="1" si="113"/>
        <v>133683.95369809048</v>
      </c>
      <c r="BT569" s="36">
        <f t="shared" ca="1" si="114"/>
        <v>133439.57420314901</v>
      </c>
      <c r="BU569" s="36">
        <f t="shared" ca="1" si="115"/>
        <v>133111.92055861215</v>
      </c>
      <c r="BV569" s="36">
        <f t="shared" ca="1" si="116"/>
        <v>133166.4789324266</v>
      </c>
      <c r="BW569" s="36">
        <f t="shared" ca="1" si="117"/>
        <v>133616.3032199142</v>
      </c>
      <c r="BX569" s="36">
        <f t="shared" ca="1" si="118"/>
        <v>133204.51201661618</v>
      </c>
      <c r="BY569" s="36">
        <f t="shared" ca="1" si="119"/>
        <v>133409.04645309289</v>
      </c>
      <c r="BZ569" s="36">
        <f t="shared" ca="1" si="120"/>
        <v>133100.0367409038</v>
      </c>
      <c r="CA569" s="36">
        <f t="shared" ca="1" si="121"/>
        <v>133396.52744444757</v>
      </c>
      <c r="CB569" s="36">
        <f t="shared" ca="1" si="122"/>
        <v>133528.00972413688</v>
      </c>
      <c r="CC569" s="36">
        <f t="shared" ca="1" si="123"/>
        <v>133817.37427365009</v>
      </c>
      <c r="CD569" s="36">
        <f t="shared" ca="1" si="124"/>
        <v>133448.50551298357</v>
      </c>
      <c r="CE569" s="36">
        <f t="shared" ca="1" si="125"/>
        <v>133269.19430240663</v>
      </c>
      <c r="CF569" s="36">
        <f t="shared" ca="1" si="126"/>
        <v>133436.1880748781</v>
      </c>
      <c r="CG569" s="36">
        <f t="shared" ca="1" si="127"/>
        <v>133380.97777551235</v>
      </c>
      <c r="CH569" s="36">
        <f t="shared" ca="1" si="128"/>
        <v>133115.02811076163</v>
      </c>
      <c r="CI569" s="36">
        <f t="shared" ca="1" si="129"/>
        <v>133449.04456601304</v>
      </c>
      <c r="CJ569" s="36">
        <f t="shared" ca="1" si="130"/>
        <v>133637.58982178447</v>
      </c>
      <c r="CK569" s="36">
        <f t="shared" ca="1" si="131"/>
        <v>133247.0810120414</v>
      </c>
      <c r="CL569" s="36">
        <f t="shared" ca="1" si="132"/>
        <v>133936.54348036202</v>
      </c>
      <c r="CM569" s="36">
        <f t="shared" ca="1" si="133"/>
        <v>133249.0307900341</v>
      </c>
      <c r="CN569" s="36">
        <f t="shared" ca="1" si="134"/>
        <v>133615.0986589143</v>
      </c>
      <c r="CO569" s="36">
        <f t="shared" ca="1" si="135"/>
        <v>133391.63630907601</v>
      </c>
      <c r="CP569" s="36">
        <f t="shared" ca="1" si="136"/>
        <v>133484.28506231625</v>
      </c>
      <c r="CQ569" s="36">
        <f t="shared" ca="1" si="137"/>
        <v>133323.78825850444</v>
      </c>
      <c r="CR569" s="36">
        <f t="shared" ca="1" si="138"/>
        <v>133523.92233231649</v>
      </c>
      <c r="CS569" s="36">
        <f t="shared" ca="1" si="139"/>
        <v>133424.17398621305</v>
      </c>
      <c r="CT569" s="36">
        <f t="shared" ca="1" si="140"/>
        <v>132997.94675758947</v>
      </c>
      <c r="CU569" s="36">
        <f t="shared" ca="1" si="141"/>
        <v>133360.85583538795</v>
      </c>
      <c r="CV569" s="36">
        <f t="shared" ca="1" si="142"/>
        <v>133412.53447352626</v>
      </c>
      <c r="CW569" s="36">
        <f t="shared" ca="1" si="143"/>
        <v>133593.9514897138</v>
      </c>
      <c r="CX569" s="36">
        <f t="shared" ca="1" si="144"/>
        <v>133305.82519990628</v>
      </c>
      <c r="CY569" s="36">
        <f t="shared" ca="1" si="145"/>
        <v>133708.19297671295</v>
      </c>
    </row>
    <row r="570" spans="3:103" x14ac:dyDescent="0.2">
      <c r="C570" s="36">
        <f t="shared" si="45"/>
        <v>4.9166666666666661</v>
      </c>
      <c r="D570" s="36">
        <f t="shared" ca="1" si="46"/>
        <v>136166.48592252863</v>
      </c>
      <c r="E570" s="36">
        <f t="shared" ca="1" si="47"/>
        <v>136196.90843856795</v>
      </c>
      <c r="F570" s="36">
        <f t="shared" ca="1" si="48"/>
        <v>136410.34504138082</v>
      </c>
      <c r="G570" s="36">
        <f t="shared" ca="1" si="49"/>
        <v>136208.12035883067</v>
      </c>
      <c r="H570" s="36">
        <f t="shared" ca="1" si="50"/>
        <v>136512.44299799844</v>
      </c>
      <c r="I570" s="36">
        <f t="shared" ca="1" si="51"/>
        <v>136314.22501917614</v>
      </c>
      <c r="J570" s="36">
        <f t="shared" ca="1" si="52"/>
        <v>136742.01227590485</v>
      </c>
      <c r="K570" s="36">
        <f t="shared" ca="1" si="53"/>
        <v>136284.61781977632</v>
      </c>
      <c r="L570" s="36">
        <f t="shared" ca="1" si="54"/>
        <v>136495.26095864811</v>
      </c>
      <c r="M570" s="36">
        <f t="shared" ca="1" si="55"/>
        <v>136252.86364272545</v>
      </c>
      <c r="N570" s="36">
        <f t="shared" ca="1" si="56"/>
        <v>136747.19545282639</v>
      </c>
      <c r="O570" s="36">
        <f t="shared" ca="1" si="57"/>
        <v>135834.17708946989</v>
      </c>
      <c r="P570" s="36">
        <f t="shared" ca="1" si="58"/>
        <v>136636.32340524739</v>
      </c>
      <c r="Q570" s="36">
        <f t="shared" ca="1" si="59"/>
        <v>136622.74518101857</v>
      </c>
      <c r="R570" s="36">
        <f t="shared" ca="1" si="60"/>
        <v>136262.19407325197</v>
      </c>
      <c r="S570" s="36">
        <f t="shared" ca="1" si="61"/>
        <v>136151.16559864834</v>
      </c>
      <c r="T570" s="36">
        <f t="shared" ca="1" si="62"/>
        <v>136259.09448696594</v>
      </c>
      <c r="U570" s="36">
        <f t="shared" ca="1" si="63"/>
        <v>136677.85391257794</v>
      </c>
      <c r="V570" s="36">
        <f t="shared" ca="1" si="64"/>
        <v>136210.02600626249</v>
      </c>
      <c r="W570" s="36">
        <f t="shared" ca="1" si="65"/>
        <v>136602.90233522787</v>
      </c>
      <c r="X570" s="36">
        <f t="shared" ca="1" si="66"/>
        <v>136463.67886924979</v>
      </c>
      <c r="Y570" s="36">
        <f t="shared" ca="1" si="67"/>
        <v>136088.26525466359</v>
      </c>
      <c r="Z570" s="36">
        <f t="shared" ca="1" si="68"/>
        <v>136073.11892738604</v>
      </c>
      <c r="AA570" s="36">
        <f t="shared" ca="1" si="69"/>
        <v>136126.23846778102</v>
      </c>
      <c r="AB570" s="36">
        <f t="shared" ca="1" si="70"/>
        <v>136236.35396171032</v>
      </c>
      <c r="AC570" s="36">
        <f t="shared" ca="1" si="71"/>
        <v>136149.46043194347</v>
      </c>
      <c r="AD570" s="36">
        <f t="shared" ca="1" si="72"/>
        <v>136345.63557703153</v>
      </c>
      <c r="AE570" s="36">
        <f t="shared" ca="1" si="73"/>
        <v>136641.84356442204</v>
      </c>
      <c r="AF570" s="36">
        <f t="shared" ca="1" si="74"/>
        <v>135964.65008869432</v>
      </c>
      <c r="AG570" s="36">
        <f t="shared" ca="1" si="75"/>
        <v>136466.6056125469</v>
      </c>
      <c r="AH570" s="36">
        <f t="shared" ca="1" si="76"/>
        <v>136804.46763425221</v>
      </c>
      <c r="AI570" s="36">
        <f t="shared" ca="1" si="77"/>
        <v>136132.90123974142</v>
      </c>
      <c r="AJ570" s="36">
        <f t="shared" ca="1" si="78"/>
        <v>136389.58087554076</v>
      </c>
      <c r="AK570" s="36">
        <f t="shared" ca="1" si="79"/>
        <v>136171.51577397922</v>
      </c>
      <c r="AL570" s="36">
        <f t="shared" ca="1" si="80"/>
        <v>136150.58862336734</v>
      </c>
      <c r="AM570" s="36">
        <f t="shared" ca="1" si="81"/>
        <v>136582.33954105357</v>
      </c>
      <c r="AN570" s="36">
        <f t="shared" ca="1" si="82"/>
        <v>136490.43265912437</v>
      </c>
      <c r="AO570" s="36">
        <f t="shared" ca="1" si="83"/>
        <v>135944.14816149886</v>
      </c>
      <c r="AP570" s="36">
        <f t="shared" ca="1" si="84"/>
        <v>136233.51902478992</v>
      </c>
      <c r="AQ570" s="36">
        <f t="shared" ca="1" si="85"/>
        <v>136384.38293676375</v>
      </c>
      <c r="AR570" s="36">
        <f t="shared" ca="1" si="86"/>
        <v>136812.80932492446</v>
      </c>
      <c r="AS570" s="36">
        <f t="shared" ca="1" si="87"/>
        <v>136310.26526503603</v>
      </c>
      <c r="AT570" s="36">
        <f t="shared" ca="1" si="88"/>
        <v>136336.02492582743</v>
      </c>
      <c r="AU570" s="36">
        <f t="shared" ca="1" si="89"/>
        <v>136029.3917802975</v>
      </c>
      <c r="AV570" s="36">
        <f t="shared" ca="1" si="90"/>
        <v>136388.68458111346</v>
      </c>
      <c r="AW570" s="36">
        <f t="shared" ca="1" si="91"/>
        <v>135911.54545380626</v>
      </c>
      <c r="AX570" s="36">
        <f t="shared" ca="1" si="92"/>
        <v>135613.22645037438</v>
      </c>
      <c r="AY570" s="36">
        <f t="shared" ca="1" si="93"/>
        <v>136170.73413347904</v>
      </c>
      <c r="AZ570" s="36">
        <f t="shared" ca="1" si="94"/>
        <v>136895.83623614549</v>
      </c>
      <c r="BA570" s="36">
        <f t="shared" ca="1" si="95"/>
        <v>136295.92984512961</v>
      </c>
      <c r="BB570" s="36">
        <f t="shared" ca="1" si="96"/>
        <v>136052.75461468109</v>
      </c>
      <c r="BC570" s="36">
        <f t="shared" ca="1" si="97"/>
        <v>136571.65560052649</v>
      </c>
      <c r="BD570" s="36">
        <f t="shared" ca="1" si="98"/>
        <v>136526.04145113236</v>
      </c>
      <c r="BE570" s="36">
        <f t="shared" ca="1" si="99"/>
        <v>136180.52446559578</v>
      </c>
      <c r="BF570" s="36">
        <f t="shared" ca="1" si="100"/>
        <v>136927.72065860429</v>
      </c>
      <c r="BG570" s="36">
        <f t="shared" ca="1" si="101"/>
        <v>136273.37153022474</v>
      </c>
      <c r="BH570" s="36">
        <f t="shared" ca="1" si="102"/>
        <v>136108.73568920759</v>
      </c>
      <c r="BI570" s="36">
        <f t="shared" ca="1" si="103"/>
        <v>136289.59969902135</v>
      </c>
      <c r="BJ570" s="36">
        <f t="shared" ca="1" si="104"/>
        <v>136128.82058203206</v>
      </c>
      <c r="BK570" s="36">
        <f t="shared" ca="1" si="105"/>
        <v>136028.29497463396</v>
      </c>
      <c r="BL570" s="36">
        <f t="shared" ca="1" si="106"/>
        <v>136458.89163401761</v>
      </c>
      <c r="BM570" s="36">
        <f t="shared" ca="1" si="107"/>
        <v>136387.02654198449</v>
      </c>
      <c r="BN570" s="36">
        <f t="shared" ca="1" si="108"/>
        <v>136482.06238879397</v>
      </c>
      <c r="BO570" s="36">
        <f t="shared" ca="1" si="109"/>
        <v>136174.75189073765</v>
      </c>
      <c r="BP570" s="36">
        <f t="shared" ca="1" si="110"/>
        <v>136647.98451029</v>
      </c>
      <c r="BQ570" s="36">
        <f t="shared" ca="1" si="111"/>
        <v>136622.37389097386</v>
      </c>
      <c r="BR570" s="36">
        <f t="shared" ca="1" si="112"/>
        <v>136005.10924390168</v>
      </c>
      <c r="BS570" s="36">
        <f t="shared" ca="1" si="113"/>
        <v>136642.0933561048</v>
      </c>
      <c r="BT570" s="36">
        <f t="shared" ca="1" si="114"/>
        <v>136378.4880580082</v>
      </c>
      <c r="BU570" s="36">
        <f t="shared" ca="1" si="115"/>
        <v>136053.19480956675</v>
      </c>
      <c r="BV570" s="36">
        <f t="shared" ca="1" si="116"/>
        <v>136111.06112333387</v>
      </c>
      <c r="BW570" s="36">
        <f t="shared" ca="1" si="117"/>
        <v>136569.6768144322</v>
      </c>
      <c r="BX570" s="36">
        <f t="shared" ca="1" si="118"/>
        <v>136147.0749211529</v>
      </c>
      <c r="BY570" s="36">
        <f t="shared" ca="1" si="119"/>
        <v>136351.74404472471</v>
      </c>
      <c r="BZ570" s="36">
        <f t="shared" ca="1" si="120"/>
        <v>136032.73590850056</v>
      </c>
      <c r="CA570" s="36">
        <f t="shared" ca="1" si="121"/>
        <v>136349.33421254621</v>
      </c>
      <c r="CB570" s="36">
        <f t="shared" ca="1" si="122"/>
        <v>136471.47222945653</v>
      </c>
      <c r="CC570" s="36">
        <f t="shared" ca="1" si="123"/>
        <v>136795.15369308591</v>
      </c>
      <c r="CD570" s="36">
        <f t="shared" ca="1" si="124"/>
        <v>136392.33456622079</v>
      </c>
      <c r="CE570" s="36">
        <f t="shared" ca="1" si="125"/>
        <v>136204.76580917681</v>
      </c>
      <c r="CF570" s="36">
        <f t="shared" ca="1" si="126"/>
        <v>136382.93483292329</v>
      </c>
      <c r="CG570" s="36">
        <f t="shared" ca="1" si="127"/>
        <v>136329.2443644111</v>
      </c>
      <c r="CH570" s="36">
        <f t="shared" ca="1" si="128"/>
        <v>136059.80349372738</v>
      </c>
      <c r="CI570" s="36">
        <f t="shared" ca="1" si="129"/>
        <v>136408.16500734782</v>
      </c>
      <c r="CJ570" s="36">
        <f t="shared" ca="1" si="130"/>
        <v>136594.94920242415</v>
      </c>
      <c r="CK570" s="36">
        <f t="shared" ca="1" si="131"/>
        <v>136189.82447487029</v>
      </c>
      <c r="CL570" s="36">
        <f t="shared" ca="1" si="132"/>
        <v>136893.03184929778</v>
      </c>
      <c r="CM570" s="36">
        <f t="shared" ca="1" si="133"/>
        <v>136194.08835229563</v>
      </c>
      <c r="CN570" s="36">
        <f t="shared" ca="1" si="134"/>
        <v>136571.76039161123</v>
      </c>
      <c r="CO570" s="36">
        <f t="shared" ca="1" si="135"/>
        <v>136337.08339463334</v>
      </c>
      <c r="CP570" s="36">
        <f t="shared" ca="1" si="136"/>
        <v>136433.48119549773</v>
      </c>
      <c r="CQ570" s="36">
        <f t="shared" ca="1" si="137"/>
        <v>136259.80895002891</v>
      </c>
      <c r="CR570" s="36">
        <f t="shared" ca="1" si="138"/>
        <v>136472.8929899658</v>
      </c>
      <c r="CS570" s="36">
        <f t="shared" ca="1" si="139"/>
        <v>136373.2068576832</v>
      </c>
      <c r="CT570" s="36">
        <f t="shared" ca="1" si="140"/>
        <v>135925.71655802199</v>
      </c>
      <c r="CU570" s="36">
        <f t="shared" ca="1" si="141"/>
        <v>136309.17202466723</v>
      </c>
      <c r="CV570" s="36">
        <f t="shared" ca="1" si="142"/>
        <v>136362.08327926655</v>
      </c>
      <c r="CW570" s="36">
        <f t="shared" ca="1" si="143"/>
        <v>136546.46705282026</v>
      </c>
      <c r="CX570" s="36">
        <f t="shared" ca="1" si="144"/>
        <v>136249.83366799841</v>
      </c>
      <c r="CY570" s="36">
        <f t="shared" ca="1" si="145"/>
        <v>136663.45707967784</v>
      </c>
    </row>
    <row r="571" spans="3:103" x14ac:dyDescent="0.2">
      <c r="C571" s="36">
        <f t="shared" si="45"/>
        <v>4.9999999999999991</v>
      </c>
      <c r="D571" s="36">
        <f t="shared" ca="1" si="46"/>
        <v>139100.59448113031</v>
      </c>
      <c r="E571" s="36">
        <f t="shared" ca="1" si="47"/>
        <v>139149.18104371568</v>
      </c>
      <c r="F571" s="36">
        <f t="shared" ca="1" si="48"/>
        <v>139353.54715889829</v>
      </c>
      <c r="G571" s="36">
        <f t="shared" ca="1" si="49"/>
        <v>139151.77002989667</v>
      </c>
      <c r="H571" s="36">
        <f t="shared" ca="1" si="50"/>
        <v>139463.97454870853</v>
      </c>
      <c r="I571" s="36">
        <f t="shared" ca="1" si="51"/>
        <v>139261.56841668283</v>
      </c>
      <c r="J571" s="36">
        <f t="shared" ca="1" si="52"/>
        <v>139702.71725435308</v>
      </c>
      <c r="K571" s="36">
        <f t="shared" ca="1" si="53"/>
        <v>139230.16989099741</v>
      </c>
      <c r="L571" s="36">
        <f t="shared" ca="1" si="54"/>
        <v>139454.69257761943</v>
      </c>
      <c r="M571" s="36">
        <f t="shared" ca="1" si="55"/>
        <v>139191.77628041594</v>
      </c>
      <c r="N571" s="36">
        <f t="shared" ca="1" si="56"/>
        <v>139710.71169804761</v>
      </c>
      <c r="O571" s="36">
        <f t="shared" ca="1" si="57"/>
        <v>138762.20809847547</v>
      </c>
      <c r="P571" s="36">
        <f t="shared" ca="1" si="58"/>
        <v>139604.31863448044</v>
      </c>
      <c r="Q571" s="36">
        <f t="shared" ca="1" si="59"/>
        <v>139583.73886362737</v>
      </c>
      <c r="R571" s="36">
        <f t="shared" ca="1" si="60"/>
        <v>139206.47312433846</v>
      </c>
      <c r="S571" s="36">
        <f t="shared" ca="1" si="61"/>
        <v>139093.24362030119</v>
      </c>
      <c r="T571" s="36">
        <f t="shared" ca="1" si="62"/>
        <v>139204.36780670457</v>
      </c>
      <c r="U571" s="36">
        <f t="shared" ca="1" si="63"/>
        <v>139652.2999095894</v>
      </c>
      <c r="V571" s="36">
        <f t="shared" ca="1" si="64"/>
        <v>139158.20412492767</v>
      </c>
      <c r="W571" s="36">
        <f t="shared" ca="1" si="65"/>
        <v>139551.44277060236</v>
      </c>
      <c r="X571" s="36">
        <f t="shared" ca="1" si="66"/>
        <v>139408.50834714901</v>
      </c>
      <c r="Y571" s="36">
        <f t="shared" ca="1" si="67"/>
        <v>139016.30656276573</v>
      </c>
      <c r="Z571" s="36">
        <f t="shared" ca="1" si="68"/>
        <v>139005.13127805805</v>
      </c>
      <c r="AA571" s="36">
        <f t="shared" ca="1" si="69"/>
        <v>139068.76449047038</v>
      </c>
      <c r="AB571" s="36">
        <f t="shared" ca="1" si="70"/>
        <v>139175.18110543111</v>
      </c>
      <c r="AC571" s="36">
        <f t="shared" ca="1" si="71"/>
        <v>139087.39782860788</v>
      </c>
      <c r="AD571" s="36">
        <f t="shared" ca="1" si="72"/>
        <v>139298.94623533197</v>
      </c>
      <c r="AE571" s="36">
        <f t="shared" ca="1" si="73"/>
        <v>139604.12383296233</v>
      </c>
      <c r="AF571" s="36">
        <f t="shared" ca="1" si="74"/>
        <v>138901.4407789596</v>
      </c>
      <c r="AG571" s="36">
        <f t="shared" ca="1" si="75"/>
        <v>139427.81060945295</v>
      </c>
      <c r="AH571" s="36">
        <f t="shared" ca="1" si="76"/>
        <v>139769.33902308901</v>
      </c>
      <c r="AI571" s="36">
        <f t="shared" ca="1" si="77"/>
        <v>139069.06620663984</v>
      </c>
      <c r="AJ571" s="36">
        <f t="shared" ca="1" si="78"/>
        <v>139336.0808117901</v>
      </c>
      <c r="AK571" s="36">
        <f t="shared" ca="1" si="79"/>
        <v>139114.55586175731</v>
      </c>
      <c r="AL571" s="36">
        <f t="shared" ca="1" si="80"/>
        <v>139096.00780840905</v>
      </c>
      <c r="AM571" s="36">
        <f t="shared" ca="1" si="81"/>
        <v>139534.29471108704</v>
      </c>
      <c r="AN571" s="36">
        <f t="shared" ca="1" si="82"/>
        <v>139442.82653948112</v>
      </c>
      <c r="AO571" s="36">
        <f t="shared" ca="1" si="83"/>
        <v>138881.20055327471</v>
      </c>
      <c r="AP571" s="36">
        <f t="shared" ca="1" si="84"/>
        <v>139178.36127199625</v>
      </c>
      <c r="AQ571" s="36">
        <f t="shared" ca="1" si="85"/>
        <v>139347.3401610248</v>
      </c>
      <c r="AR571" s="36">
        <f t="shared" ca="1" si="86"/>
        <v>139779.57200287093</v>
      </c>
      <c r="AS571" s="36">
        <f t="shared" ca="1" si="87"/>
        <v>139251.73217223951</v>
      </c>
      <c r="AT571" s="36">
        <f t="shared" ca="1" si="88"/>
        <v>139283.84788165975</v>
      </c>
      <c r="AU571" s="36">
        <f t="shared" ca="1" si="89"/>
        <v>138966.58189698559</v>
      </c>
      <c r="AV571" s="36">
        <f t="shared" ca="1" si="90"/>
        <v>139342.57482843424</v>
      </c>
      <c r="AW571" s="36">
        <f t="shared" ca="1" si="91"/>
        <v>138846.80339498023</v>
      </c>
      <c r="AX571" s="36">
        <f t="shared" ca="1" si="92"/>
        <v>138524.42615901478</v>
      </c>
      <c r="AY571" s="36">
        <f t="shared" ca="1" si="93"/>
        <v>139107.62435598011</v>
      </c>
      <c r="AZ571" s="36">
        <f t="shared" ca="1" si="94"/>
        <v>139871.84341355276</v>
      </c>
      <c r="BA571" s="36">
        <f t="shared" ca="1" si="95"/>
        <v>139240.8428858321</v>
      </c>
      <c r="BB571" s="36">
        <f t="shared" ca="1" si="96"/>
        <v>138988.45463509363</v>
      </c>
      <c r="BC571" s="36">
        <f t="shared" ca="1" si="97"/>
        <v>139533.98163889154</v>
      </c>
      <c r="BD571" s="36">
        <f t="shared" ca="1" si="98"/>
        <v>139484.45896861583</v>
      </c>
      <c r="BE571" s="36">
        <f t="shared" ca="1" si="99"/>
        <v>139123.42106874695</v>
      </c>
      <c r="BF571" s="36">
        <f t="shared" ca="1" si="100"/>
        <v>139898.84405201612</v>
      </c>
      <c r="BG571" s="36">
        <f t="shared" ca="1" si="101"/>
        <v>139220.2757276184</v>
      </c>
      <c r="BH571" s="36">
        <f t="shared" ca="1" si="102"/>
        <v>139063.39264498398</v>
      </c>
      <c r="BI571" s="36">
        <f t="shared" ca="1" si="103"/>
        <v>139232.90157535847</v>
      </c>
      <c r="BJ571" s="36">
        <f t="shared" ca="1" si="104"/>
        <v>139053.20498310795</v>
      </c>
      <c r="BK571" s="36">
        <f t="shared" ca="1" si="105"/>
        <v>138955.79031775592</v>
      </c>
      <c r="BL571" s="36">
        <f t="shared" ca="1" si="106"/>
        <v>139416.38666797211</v>
      </c>
      <c r="BM571" s="36">
        <f t="shared" ca="1" si="107"/>
        <v>139335.59148610182</v>
      </c>
      <c r="BN571" s="36">
        <f t="shared" ca="1" si="108"/>
        <v>139440.13350306384</v>
      </c>
      <c r="BO571" s="36">
        <f t="shared" ca="1" si="109"/>
        <v>139112.93878957059</v>
      </c>
      <c r="BP571" s="36">
        <f t="shared" ca="1" si="110"/>
        <v>139601.22739951976</v>
      </c>
      <c r="BQ571" s="36">
        <f t="shared" ca="1" si="111"/>
        <v>139579.08165360359</v>
      </c>
      <c r="BR571" s="36">
        <f t="shared" ca="1" si="112"/>
        <v>138947.15096956815</v>
      </c>
      <c r="BS571" s="36">
        <f t="shared" ca="1" si="113"/>
        <v>139601.57329200688</v>
      </c>
      <c r="BT571" s="36">
        <f t="shared" ca="1" si="114"/>
        <v>139319.18747440967</v>
      </c>
      <c r="BU571" s="36">
        <f t="shared" ca="1" si="115"/>
        <v>138996.00473116344</v>
      </c>
      <c r="BV571" s="36">
        <f t="shared" ca="1" si="116"/>
        <v>139054.46241069923</v>
      </c>
      <c r="BW571" s="36">
        <f t="shared" ca="1" si="117"/>
        <v>139525.11251642989</v>
      </c>
      <c r="BX571" s="36">
        <f t="shared" ca="1" si="118"/>
        <v>139088.81781234845</v>
      </c>
      <c r="BY571" s="36">
        <f t="shared" ca="1" si="119"/>
        <v>139295.45881623885</v>
      </c>
      <c r="BZ571" s="36">
        <f t="shared" ca="1" si="120"/>
        <v>138967.59087247393</v>
      </c>
      <c r="CA571" s="36">
        <f t="shared" ca="1" si="121"/>
        <v>139303.60335839662</v>
      </c>
      <c r="CB571" s="36">
        <f t="shared" ca="1" si="122"/>
        <v>139416.70756056759</v>
      </c>
      <c r="CC571" s="36">
        <f t="shared" ca="1" si="123"/>
        <v>139774.56379163358</v>
      </c>
      <c r="CD571" s="36">
        <f t="shared" ca="1" si="124"/>
        <v>139338.17780058668</v>
      </c>
      <c r="CE571" s="36">
        <f t="shared" ca="1" si="125"/>
        <v>139143.70798189499</v>
      </c>
      <c r="CF571" s="36">
        <f t="shared" ca="1" si="126"/>
        <v>139329.11553275672</v>
      </c>
      <c r="CG571" s="36">
        <f t="shared" ca="1" si="127"/>
        <v>139280.0753738686</v>
      </c>
      <c r="CH571" s="36">
        <f t="shared" ca="1" si="128"/>
        <v>139004.83056443912</v>
      </c>
      <c r="CI571" s="36">
        <f t="shared" ca="1" si="129"/>
        <v>139367.06456248788</v>
      </c>
      <c r="CJ571" s="36">
        <f t="shared" ca="1" si="130"/>
        <v>139555.76599369643</v>
      </c>
      <c r="CK571" s="36">
        <f t="shared" ca="1" si="131"/>
        <v>139133.36435898219</v>
      </c>
      <c r="CL571" s="36">
        <f t="shared" ca="1" si="132"/>
        <v>139853.84635759387</v>
      </c>
      <c r="CM571" s="36">
        <f t="shared" ca="1" si="133"/>
        <v>139139.28781139891</v>
      </c>
      <c r="CN571" s="36">
        <f t="shared" ca="1" si="134"/>
        <v>139530.22731060057</v>
      </c>
      <c r="CO571" s="36">
        <f t="shared" ca="1" si="135"/>
        <v>139285.6232440524</v>
      </c>
      <c r="CP571" s="36">
        <f t="shared" ca="1" si="136"/>
        <v>139385.69339409744</v>
      </c>
      <c r="CQ571" s="36">
        <f t="shared" ca="1" si="137"/>
        <v>139196.5752274754</v>
      </c>
      <c r="CR571" s="36">
        <f t="shared" ca="1" si="138"/>
        <v>139425.68907808885</v>
      </c>
      <c r="CS571" s="36">
        <f t="shared" ca="1" si="139"/>
        <v>139326.07298924276</v>
      </c>
      <c r="CT571" s="36">
        <f t="shared" ca="1" si="140"/>
        <v>138853.87573819823</v>
      </c>
      <c r="CU571" s="36">
        <f t="shared" ca="1" si="141"/>
        <v>139262.56228210666</v>
      </c>
      <c r="CV571" s="36">
        <f t="shared" ca="1" si="142"/>
        <v>139312.15593997785</v>
      </c>
      <c r="CW571" s="36">
        <f t="shared" ca="1" si="143"/>
        <v>139498.24968345152</v>
      </c>
      <c r="CX571" s="36">
        <f t="shared" ca="1" si="144"/>
        <v>139196.63517067069</v>
      </c>
      <c r="CY571" s="36">
        <f t="shared" ca="1" si="145"/>
        <v>139621.14902461012</v>
      </c>
    </row>
    <row r="572" spans="3:103" x14ac:dyDescent="0.2">
      <c r="C572" s="36">
        <f t="shared" si="45"/>
        <v>5.0833333333333321</v>
      </c>
      <c r="D572" s="36">
        <f t="shared" ca="1" si="46"/>
        <v>142147.22131158962</v>
      </c>
      <c r="E572" s="36">
        <f t="shared" ca="1" si="47"/>
        <v>142215.7101977377</v>
      </c>
      <c r="F572" s="36">
        <f t="shared" ca="1" si="48"/>
        <v>142415.08320827744</v>
      </c>
      <c r="G572" s="36">
        <f t="shared" ca="1" si="49"/>
        <v>142211.53484902039</v>
      </c>
      <c r="H572" s="36">
        <f t="shared" ca="1" si="50"/>
        <v>142534.28427809334</v>
      </c>
      <c r="I572" s="36">
        <f t="shared" ca="1" si="51"/>
        <v>142324.23021624578</v>
      </c>
      <c r="J572" s="36">
        <f t="shared" ca="1" si="52"/>
        <v>142779.64414420835</v>
      </c>
      <c r="K572" s="36">
        <f t="shared" ca="1" si="53"/>
        <v>142291.53253163659</v>
      </c>
      <c r="L572" s="36">
        <f t="shared" ca="1" si="54"/>
        <v>142530.6366227465</v>
      </c>
      <c r="M572" s="36">
        <f t="shared" ca="1" si="55"/>
        <v>142245.50990899248</v>
      </c>
      <c r="N572" s="36">
        <f t="shared" ca="1" si="56"/>
        <v>142792.00977731499</v>
      </c>
      <c r="O572" s="36">
        <f t="shared" ca="1" si="57"/>
        <v>141805.66932987914</v>
      </c>
      <c r="P572" s="36">
        <f t="shared" ca="1" si="58"/>
        <v>142689.32790950037</v>
      </c>
      <c r="Q572" s="36">
        <f t="shared" ca="1" si="59"/>
        <v>142663.21566085512</v>
      </c>
      <c r="R572" s="36">
        <f t="shared" ca="1" si="60"/>
        <v>142268.63601223985</v>
      </c>
      <c r="S572" s="36">
        <f t="shared" ca="1" si="61"/>
        <v>142150.82452683127</v>
      </c>
      <c r="T572" s="36">
        <f t="shared" ca="1" si="62"/>
        <v>142266.96069568346</v>
      </c>
      <c r="U572" s="36">
        <f t="shared" ca="1" si="63"/>
        <v>142744.44831707681</v>
      </c>
      <c r="V572" s="36">
        <f t="shared" ca="1" si="64"/>
        <v>142224.43031651553</v>
      </c>
      <c r="W572" s="36">
        <f t="shared" ca="1" si="65"/>
        <v>142617.9059693678</v>
      </c>
      <c r="X572" s="36">
        <f t="shared" ca="1" si="66"/>
        <v>142466.18531107737</v>
      </c>
      <c r="Y572" s="36">
        <f t="shared" ca="1" si="67"/>
        <v>142057.95214999592</v>
      </c>
      <c r="Z572" s="36">
        <f t="shared" ca="1" si="68"/>
        <v>142053.81399168749</v>
      </c>
      <c r="AA572" s="36">
        <f t="shared" ca="1" si="69"/>
        <v>142127.92518289518</v>
      </c>
      <c r="AB572" s="36">
        <f t="shared" ca="1" si="70"/>
        <v>142230.98862407627</v>
      </c>
      <c r="AC572" s="36">
        <f t="shared" ca="1" si="71"/>
        <v>142143.3198663895</v>
      </c>
      <c r="AD572" s="36">
        <f t="shared" ca="1" si="72"/>
        <v>142372.24457219749</v>
      </c>
      <c r="AE572" s="36">
        <f t="shared" ca="1" si="73"/>
        <v>142681.64931148378</v>
      </c>
      <c r="AF572" s="36">
        <f t="shared" ca="1" si="74"/>
        <v>141953.61969502273</v>
      </c>
      <c r="AG572" s="36">
        <f t="shared" ca="1" si="75"/>
        <v>142502.97477593672</v>
      </c>
      <c r="AH572" s="36">
        <f t="shared" ca="1" si="76"/>
        <v>142852.8109373734</v>
      </c>
      <c r="AI572" s="36">
        <f t="shared" ca="1" si="77"/>
        <v>142122.60225179369</v>
      </c>
      <c r="AJ572" s="36">
        <f t="shared" ca="1" si="78"/>
        <v>142398.90084241587</v>
      </c>
      <c r="AK572" s="36">
        <f t="shared" ca="1" si="79"/>
        <v>142174.5780554688</v>
      </c>
      <c r="AL572" s="36">
        <f t="shared" ca="1" si="80"/>
        <v>142156.87984725542</v>
      </c>
      <c r="AM572" s="36">
        <f t="shared" ca="1" si="81"/>
        <v>142602.82490907802</v>
      </c>
      <c r="AN572" s="36">
        <f t="shared" ca="1" si="82"/>
        <v>142512.75542578442</v>
      </c>
      <c r="AO572" s="36">
        <f t="shared" ca="1" si="83"/>
        <v>141934.73248253291</v>
      </c>
      <c r="AP572" s="36">
        <f t="shared" ca="1" si="84"/>
        <v>142240.44204412849</v>
      </c>
      <c r="AQ572" s="36">
        <f t="shared" ca="1" si="85"/>
        <v>142424.85770531298</v>
      </c>
      <c r="AR572" s="36">
        <f t="shared" ca="1" si="86"/>
        <v>142865.16979474106</v>
      </c>
      <c r="AS572" s="36">
        <f t="shared" ca="1" si="87"/>
        <v>142309.06866924779</v>
      </c>
      <c r="AT572" s="36">
        <f t="shared" ca="1" si="88"/>
        <v>142348.17018251674</v>
      </c>
      <c r="AU572" s="36">
        <f t="shared" ca="1" si="89"/>
        <v>142019.35753641211</v>
      </c>
      <c r="AV572" s="36">
        <f t="shared" ca="1" si="90"/>
        <v>142410.90741918981</v>
      </c>
      <c r="AW572" s="36">
        <f t="shared" ca="1" si="91"/>
        <v>141898.11975629636</v>
      </c>
      <c r="AX572" s="36">
        <f t="shared" ca="1" si="92"/>
        <v>141551.57002592628</v>
      </c>
      <c r="AY572" s="36">
        <f t="shared" ca="1" si="93"/>
        <v>142159.47622734398</v>
      </c>
      <c r="AZ572" s="36">
        <f t="shared" ca="1" si="94"/>
        <v>142967.52505265581</v>
      </c>
      <c r="BA572" s="36">
        <f t="shared" ca="1" si="95"/>
        <v>142303.31482565345</v>
      </c>
      <c r="BB572" s="36">
        <f t="shared" ca="1" si="96"/>
        <v>142042.11724053451</v>
      </c>
      <c r="BC572" s="36">
        <f t="shared" ca="1" si="97"/>
        <v>142613.03250053551</v>
      </c>
      <c r="BD572" s="36">
        <f t="shared" ca="1" si="98"/>
        <v>142560.25666657419</v>
      </c>
      <c r="BE572" s="36">
        <f t="shared" ca="1" si="99"/>
        <v>142184.73617825596</v>
      </c>
      <c r="BF572" s="36">
        <f t="shared" ca="1" si="100"/>
        <v>142984.7199107694</v>
      </c>
      <c r="BG572" s="36">
        <f t="shared" ca="1" si="101"/>
        <v>142285.31129157246</v>
      </c>
      <c r="BH572" s="36">
        <f t="shared" ca="1" si="102"/>
        <v>142132.9020774469</v>
      </c>
      <c r="BI572" s="36">
        <f t="shared" ca="1" si="103"/>
        <v>142293.16793902864</v>
      </c>
      <c r="BJ572" s="36">
        <f t="shared" ca="1" si="104"/>
        <v>142095.7716970318</v>
      </c>
      <c r="BK572" s="36">
        <f t="shared" ca="1" si="105"/>
        <v>141999.98111427194</v>
      </c>
      <c r="BL572" s="36">
        <f t="shared" ca="1" si="106"/>
        <v>142491.58130085366</v>
      </c>
      <c r="BM572" s="36">
        <f t="shared" ca="1" si="107"/>
        <v>142399.41108748221</v>
      </c>
      <c r="BN572" s="36">
        <f t="shared" ca="1" si="108"/>
        <v>142517.78098453712</v>
      </c>
      <c r="BO572" s="36">
        <f t="shared" ca="1" si="109"/>
        <v>142167.46396603691</v>
      </c>
      <c r="BP572" s="36">
        <f t="shared" ca="1" si="110"/>
        <v>142671.53149819534</v>
      </c>
      <c r="BQ572" s="36">
        <f t="shared" ca="1" si="111"/>
        <v>142654.09436658994</v>
      </c>
      <c r="BR572" s="36">
        <f t="shared" ca="1" si="112"/>
        <v>142005.55723833537</v>
      </c>
      <c r="BS572" s="36">
        <f t="shared" ca="1" si="113"/>
        <v>142676.97803846435</v>
      </c>
      <c r="BT572" s="36">
        <f t="shared" ca="1" si="114"/>
        <v>142377.47156842769</v>
      </c>
      <c r="BU572" s="36">
        <f t="shared" ca="1" si="115"/>
        <v>142056.07851275857</v>
      </c>
      <c r="BV572" s="36">
        <f t="shared" ca="1" si="116"/>
        <v>142113.68717472121</v>
      </c>
      <c r="BW572" s="36">
        <f t="shared" ca="1" si="117"/>
        <v>142601.96182739077</v>
      </c>
      <c r="BX572" s="36">
        <f t="shared" ca="1" si="118"/>
        <v>142147.26473075204</v>
      </c>
      <c r="BY572" s="36">
        <f t="shared" ca="1" si="119"/>
        <v>142356.93789445021</v>
      </c>
      <c r="BZ572" s="36">
        <f t="shared" ca="1" si="120"/>
        <v>142019.84377740056</v>
      </c>
      <c r="CA572" s="36">
        <f t="shared" ca="1" si="121"/>
        <v>142371.90405569287</v>
      </c>
      <c r="CB572" s="36">
        <f t="shared" ca="1" si="122"/>
        <v>142477.54997262216</v>
      </c>
      <c r="CC572" s="36">
        <f t="shared" ca="1" si="123"/>
        <v>142872.71467315842</v>
      </c>
      <c r="CD572" s="36">
        <f t="shared" ca="1" si="124"/>
        <v>142399.71900395161</v>
      </c>
      <c r="CE572" s="36">
        <f t="shared" ca="1" si="125"/>
        <v>142197.59788711194</v>
      </c>
      <c r="CF572" s="36">
        <f t="shared" ca="1" si="126"/>
        <v>142389.84316040762</v>
      </c>
      <c r="CG572" s="36">
        <f t="shared" ca="1" si="127"/>
        <v>142347.37335983972</v>
      </c>
      <c r="CH572" s="36">
        <f t="shared" ca="1" si="128"/>
        <v>142061.69365388688</v>
      </c>
      <c r="CI572" s="36">
        <f t="shared" ca="1" si="129"/>
        <v>142441.87413729154</v>
      </c>
      <c r="CJ572" s="36">
        <f t="shared" ca="1" si="130"/>
        <v>142635.07568215072</v>
      </c>
      <c r="CK572" s="36">
        <f t="shared" ca="1" si="131"/>
        <v>142195.67079266233</v>
      </c>
      <c r="CL572" s="36">
        <f t="shared" ca="1" si="132"/>
        <v>142926.31024570853</v>
      </c>
      <c r="CM572" s="36">
        <f t="shared" ca="1" si="133"/>
        <v>142199.16356893166</v>
      </c>
      <c r="CN572" s="36">
        <f t="shared" ca="1" si="134"/>
        <v>142605.41742086635</v>
      </c>
      <c r="CO572" s="36">
        <f t="shared" ca="1" si="135"/>
        <v>142350.68615346067</v>
      </c>
      <c r="CP572" s="36">
        <f t="shared" ca="1" si="136"/>
        <v>142456.8564081259</v>
      </c>
      <c r="CQ572" s="36">
        <f t="shared" ca="1" si="137"/>
        <v>142248.83214119534</v>
      </c>
      <c r="CR572" s="36">
        <f t="shared" ca="1" si="138"/>
        <v>142495.48948470358</v>
      </c>
      <c r="CS572" s="36">
        <f t="shared" ca="1" si="139"/>
        <v>142392.17649693915</v>
      </c>
      <c r="CT572" s="36">
        <f t="shared" ca="1" si="140"/>
        <v>141899.19720745011</v>
      </c>
      <c r="CU572" s="36">
        <f t="shared" ca="1" si="141"/>
        <v>142336.26233637217</v>
      </c>
      <c r="CV572" s="36">
        <f t="shared" ca="1" si="142"/>
        <v>142378.27585147758</v>
      </c>
      <c r="CW572" s="36">
        <f t="shared" ca="1" si="143"/>
        <v>142567.36653480888</v>
      </c>
      <c r="CX572" s="36">
        <f t="shared" ca="1" si="144"/>
        <v>142254.96315208229</v>
      </c>
      <c r="CY572" s="36">
        <f t="shared" ca="1" si="145"/>
        <v>142692.45400468842</v>
      </c>
    </row>
    <row r="573" spans="3:103" x14ac:dyDescent="0.2">
      <c r="C573" s="36">
        <f t="shared" si="45"/>
        <v>5.1666666666666652</v>
      </c>
      <c r="D573" s="36">
        <f t="shared" ca="1" si="46"/>
        <v>145195.08731212004</v>
      </c>
      <c r="E573" s="36">
        <f t="shared" ca="1" si="47"/>
        <v>145284.72297410257</v>
      </c>
      <c r="F573" s="36">
        <f t="shared" ca="1" si="48"/>
        <v>145477.53861972771</v>
      </c>
      <c r="G573" s="36">
        <f t="shared" ca="1" si="49"/>
        <v>145272.78192081372</v>
      </c>
      <c r="H573" s="36">
        <f t="shared" ca="1" si="50"/>
        <v>145605.7129242887</v>
      </c>
      <c r="I573" s="36">
        <f t="shared" ca="1" si="51"/>
        <v>145386.45993311121</v>
      </c>
      <c r="J573" s="36">
        <f t="shared" ca="1" si="52"/>
        <v>145858.12624534583</v>
      </c>
      <c r="K573" s="36">
        <f t="shared" ca="1" si="53"/>
        <v>145353.78698861474</v>
      </c>
      <c r="L573" s="36">
        <f t="shared" ca="1" si="54"/>
        <v>145608.65794376703</v>
      </c>
      <c r="M573" s="36">
        <f t="shared" ca="1" si="55"/>
        <v>145300.97344740838</v>
      </c>
      <c r="N573" s="36">
        <f t="shared" ca="1" si="56"/>
        <v>145873.90068016425</v>
      </c>
      <c r="O573" s="36">
        <f t="shared" ca="1" si="57"/>
        <v>144852.97050712479</v>
      </c>
      <c r="P573" s="36">
        <f t="shared" ca="1" si="58"/>
        <v>145776.23576236836</v>
      </c>
      <c r="Q573" s="36">
        <f t="shared" ca="1" si="59"/>
        <v>145744.76696181245</v>
      </c>
      <c r="R573" s="36">
        <f t="shared" ca="1" si="60"/>
        <v>145330.3112741955</v>
      </c>
      <c r="S573" s="36">
        <f t="shared" ca="1" si="61"/>
        <v>145209.32595630313</v>
      </c>
      <c r="T573" s="36">
        <f t="shared" ca="1" si="62"/>
        <v>145328.49580906963</v>
      </c>
      <c r="U573" s="36">
        <f t="shared" ca="1" si="63"/>
        <v>145842.75774930808</v>
      </c>
      <c r="V573" s="36">
        <f t="shared" ca="1" si="64"/>
        <v>145295.93036280255</v>
      </c>
      <c r="W573" s="36">
        <f t="shared" ca="1" si="65"/>
        <v>145684.44640634299</v>
      </c>
      <c r="X573" s="36">
        <f t="shared" ca="1" si="66"/>
        <v>145525.06553010223</v>
      </c>
      <c r="Y573" s="36">
        <f t="shared" ca="1" si="67"/>
        <v>145100.08177487887</v>
      </c>
      <c r="Z573" s="36">
        <f t="shared" ca="1" si="68"/>
        <v>145102.7805471257</v>
      </c>
      <c r="AA573" s="36">
        <f t="shared" ca="1" si="69"/>
        <v>145187.84948090257</v>
      </c>
      <c r="AB573" s="36">
        <f t="shared" ca="1" si="70"/>
        <v>145284.88617327501</v>
      </c>
      <c r="AC573" s="36">
        <f t="shared" ca="1" si="71"/>
        <v>145199.09262092147</v>
      </c>
      <c r="AD573" s="36">
        <f t="shared" ca="1" si="72"/>
        <v>145446.64709690312</v>
      </c>
      <c r="AE573" s="36">
        <f t="shared" ca="1" si="73"/>
        <v>145764.91940468462</v>
      </c>
      <c r="AF573" s="36">
        <f t="shared" ca="1" si="74"/>
        <v>145007.06529096639</v>
      </c>
      <c r="AG573" s="36">
        <f t="shared" ca="1" si="75"/>
        <v>145577.86804009171</v>
      </c>
      <c r="AH573" s="36">
        <f t="shared" ca="1" si="76"/>
        <v>145938.34223689503</v>
      </c>
      <c r="AI573" s="36">
        <f t="shared" ca="1" si="77"/>
        <v>145175.16569185533</v>
      </c>
      <c r="AJ573" s="36">
        <f t="shared" ca="1" si="78"/>
        <v>145463.3614106157</v>
      </c>
      <c r="AK573" s="36">
        <f t="shared" ca="1" si="79"/>
        <v>145233.70435288994</v>
      </c>
      <c r="AL573" s="36">
        <f t="shared" ca="1" si="80"/>
        <v>145217.68360572751</v>
      </c>
      <c r="AM573" s="36">
        <f t="shared" ca="1" si="81"/>
        <v>145673.29889364404</v>
      </c>
      <c r="AN573" s="36">
        <f t="shared" ca="1" si="82"/>
        <v>145585.61575469552</v>
      </c>
      <c r="AO573" s="36">
        <f t="shared" ca="1" si="83"/>
        <v>144992.32344867315</v>
      </c>
      <c r="AP573" s="36">
        <f t="shared" ca="1" si="84"/>
        <v>145302.33096670822</v>
      </c>
      <c r="AQ573" s="36">
        <f t="shared" ca="1" si="85"/>
        <v>145501.59345010793</v>
      </c>
      <c r="AR573" s="36">
        <f t="shared" ca="1" si="86"/>
        <v>145953.04070515404</v>
      </c>
      <c r="AS573" s="36">
        <f t="shared" ca="1" si="87"/>
        <v>145367.68503490786</v>
      </c>
      <c r="AT573" s="36">
        <f t="shared" ca="1" si="88"/>
        <v>145414.68197834506</v>
      </c>
      <c r="AU573" s="36">
        <f t="shared" ca="1" si="89"/>
        <v>145074.22966383165</v>
      </c>
      <c r="AV573" s="36">
        <f t="shared" ca="1" si="90"/>
        <v>145480.13894506835</v>
      </c>
      <c r="AW573" s="36">
        <f t="shared" ca="1" si="91"/>
        <v>144953.49518422774</v>
      </c>
      <c r="AX573" s="36">
        <f t="shared" ca="1" si="92"/>
        <v>144579.34325202697</v>
      </c>
      <c r="AY573" s="36">
        <f t="shared" ca="1" si="93"/>
        <v>145211.97971130427</v>
      </c>
      <c r="AZ573" s="36">
        <f t="shared" ca="1" si="94"/>
        <v>146068.47219728728</v>
      </c>
      <c r="BA573" s="36">
        <f t="shared" ca="1" si="95"/>
        <v>145370.08751084757</v>
      </c>
      <c r="BB573" s="36">
        <f t="shared" ca="1" si="96"/>
        <v>145097.07805245562</v>
      </c>
      <c r="BC573" s="36">
        <f t="shared" ca="1" si="97"/>
        <v>145693.52881558659</v>
      </c>
      <c r="BD573" s="36">
        <f t="shared" ca="1" si="98"/>
        <v>145636.16187636546</v>
      </c>
      <c r="BE573" s="36">
        <f t="shared" ca="1" si="99"/>
        <v>145244.17706052115</v>
      </c>
      <c r="BF573" s="36">
        <f t="shared" ca="1" si="100"/>
        <v>146071.52852961351</v>
      </c>
      <c r="BG573" s="36">
        <f t="shared" ca="1" si="101"/>
        <v>145347.9216847381</v>
      </c>
      <c r="BH573" s="36">
        <f t="shared" ca="1" si="102"/>
        <v>145204.45732397327</v>
      </c>
      <c r="BI573" s="36">
        <f t="shared" ca="1" si="103"/>
        <v>145356.25359920776</v>
      </c>
      <c r="BJ573" s="36">
        <f t="shared" ca="1" si="104"/>
        <v>145137.5961214081</v>
      </c>
      <c r="BK573" s="36">
        <f t="shared" ca="1" si="105"/>
        <v>145045.50750691674</v>
      </c>
      <c r="BL573" s="36">
        <f t="shared" ca="1" si="106"/>
        <v>145568.50225089036</v>
      </c>
      <c r="BM573" s="36">
        <f t="shared" ca="1" si="107"/>
        <v>145463.65583890618</v>
      </c>
      <c r="BN573" s="36">
        <f t="shared" ca="1" si="108"/>
        <v>145598.3637726758</v>
      </c>
      <c r="BO573" s="36">
        <f t="shared" ca="1" si="109"/>
        <v>145226.79219196329</v>
      </c>
      <c r="BP573" s="36">
        <f t="shared" ca="1" si="110"/>
        <v>145744.20810745063</v>
      </c>
      <c r="BQ573" s="36">
        <f t="shared" ca="1" si="111"/>
        <v>145731.39830186614</v>
      </c>
      <c r="BR573" s="36">
        <f t="shared" ca="1" si="112"/>
        <v>145068.77552012462</v>
      </c>
      <c r="BS573" s="36">
        <f t="shared" ca="1" si="113"/>
        <v>145755.22074284626</v>
      </c>
      <c r="BT573" s="36">
        <f t="shared" ca="1" si="114"/>
        <v>145438.59199894426</v>
      </c>
      <c r="BU573" s="36">
        <f t="shared" ca="1" si="115"/>
        <v>145116.82016499343</v>
      </c>
      <c r="BV573" s="36">
        <f t="shared" ca="1" si="116"/>
        <v>145173.77354887835</v>
      </c>
      <c r="BW573" s="36">
        <f t="shared" ca="1" si="117"/>
        <v>145683.11116187664</v>
      </c>
      <c r="BX573" s="36">
        <f t="shared" ca="1" si="118"/>
        <v>145206.90160886399</v>
      </c>
      <c r="BY573" s="36">
        <f t="shared" ca="1" si="119"/>
        <v>145421.04545184167</v>
      </c>
      <c r="BZ573" s="36">
        <f t="shared" ca="1" si="120"/>
        <v>145074.173083359</v>
      </c>
      <c r="CA573" s="36">
        <f t="shared" ca="1" si="121"/>
        <v>145443.16227129518</v>
      </c>
      <c r="CB573" s="36">
        <f t="shared" ca="1" si="122"/>
        <v>145541.97588088675</v>
      </c>
      <c r="CC573" s="36">
        <f t="shared" ca="1" si="123"/>
        <v>145976.2534089195</v>
      </c>
      <c r="CD573" s="36">
        <f t="shared" ca="1" si="124"/>
        <v>145460.04204200234</v>
      </c>
      <c r="CE573" s="36">
        <f t="shared" ca="1" si="125"/>
        <v>145253.19826667925</v>
      </c>
      <c r="CF573" s="36">
        <f t="shared" ca="1" si="126"/>
        <v>145453.73038853292</v>
      </c>
      <c r="CG573" s="36">
        <f t="shared" ca="1" si="127"/>
        <v>145418.47087934974</v>
      </c>
      <c r="CH573" s="36">
        <f t="shared" ca="1" si="128"/>
        <v>145119.36894645775</v>
      </c>
      <c r="CI573" s="36">
        <f t="shared" ca="1" si="129"/>
        <v>145514.83650060056</v>
      </c>
      <c r="CJ573" s="36">
        <f t="shared" ca="1" si="130"/>
        <v>145715.86042204054</v>
      </c>
      <c r="CK573" s="36">
        <f t="shared" ca="1" si="131"/>
        <v>145258.55302773259</v>
      </c>
      <c r="CL573" s="36">
        <f t="shared" ca="1" si="132"/>
        <v>145996.78548715089</v>
      </c>
      <c r="CM573" s="36">
        <f t="shared" ca="1" si="133"/>
        <v>145263.01627044583</v>
      </c>
      <c r="CN573" s="36">
        <f t="shared" ca="1" si="134"/>
        <v>145682.12886752945</v>
      </c>
      <c r="CO573" s="36">
        <f t="shared" ca="1" si="135"/>
        <v>145415.28990155851</v>
      </c>
      <c r="CP573" s="36">
        <f t="shared" ca="1" si="136"/>
        <v>145531.84329861923</v>
      </c>
      <c r="CQ573" s="36">
        <f t="shared" ca="1" si="137"/>
        <v>145305.09346161605</v>
      </c>
      <c r="CR573" s="36">
        <f t="shared" ca="1" si="138"/>
        <v>145564.10653470687</v>
      </c>
      <c r="CS573" s="36">
        <f t="shared" ca="1" si="139"/>
        <v>145460.51556977356</v>
      </c>
      <c r="CT573" s="36">
        <f t="shared" ca="1" si="140"/>
        <v>144943.58168141439</v>
      </c>
      <c r="CU573" s="36">
        <f t="shared" ca="1" si="141"/>
        <v>145414.70678637171</v>
      </c>
      <c r="CV573" s="36">
        <f t="shared" ca="1" si="142"/>
        <v>145447.61821555212</v>
      </c>
      <c r="CW573" s="36">
        <f t="shared" ca="1" si="143"/>
        <v>145634.68057212146</v>
      </c>
      <c r="CX573" s="36">
        <f t="shared" ca="1" si="144"/>
        <v>145315.38259623834</v>
      </c>
      <c r="CY573" s="36">
        <f t="shared" ca="1" si="145"/>
        <v>145768.40795834249</v>
      </c>
    </row>
    <row r="574" spans="3:103" x14ac:dyDescent="0.2">
      <c r="C574" s="36">
        <f t="shared" si="45"/>
        <v>5.2499999999999982</v>
      </c>
      <c r="D574" s="36">
        <f t="shared" ca="1" si="46"/>
        <v>148241.97510484335</v>
      </c>
      <c r="E574" s="36">
        <f t="shared" ca="1" si="47"/>
        <v>148353.79781483219</v>
      </c>
      <c r="F574" s="36">
        <f t="shared" ca="1" si="48"/>
        <v>148543.70364604946</v>
      </c>
      <c r="G574" s="36">
        <f t="shared" ca="1" si="49"/>
        <v>148335.7600294654</v>
      </c>
      <c r="H574" s="36">
        <f t="shared" ca="1" si="50"/>
        <v>148682.9590113654</v>
      </c>
      <c r="I574" s="36">
        <f t="shared" ca="1" si="51"/>
        <v>148452.47075069699</v>
      </c>
      <c r="J574" s="36">
        <f t="shared" ca="1" si="52"/>
        <v>148939.62134378764</v>
      </c>
      <c r="K574" s="36">
        <f t="shared" ca="1" si="53"/>
        <v>148414.68689740857</v>
      </c>
      <c r="L574" s="36">
        <f t="shared" ca="1" si="54"/>
        <v>148692.30206525532</v>
      </c>
      <c r="M574" s="36">
        <f t="shared" ca="1" si="55"/>
        <v>148357.71893244286</v>
      </c>
      <c r="N574" s="36">
        <f t="shared" ca="1" si="56"/>
        <v>148955.69130964961</v>
      </c>
      <c r="O574" s="36">
        <f t="shared" ca="1" si="57"/>
        <v>147901.01122458145</v>
      </c>
      <c r="P574" s="36">
        <f t="shared" ca="1" si="58"/>
        <v>148861.54165187964</v>
      </c>
      <c r="Q574" s="36">
        <f t="shared" ca="1" si="59"/>
        <v>148827.80222514275</v>
      </c>
      <c r="R574" s="36">
        <f t="shared" ca="1" si="60"/>
        <v>148391.44564919383</v>
      </c>
      <c r="S574" s="36">
        <f t="shared" ca="1" si="61"/>
        <v>148273.64025619382</v>
      </c>
      <c r="T574" s="36">
        <f t="shared" ca="1" si="62"/>
        <v>148393.94257143387</v>
      </c>
      <c r="U574" s="36">
        <f t="shared" ca="1" si="63"/>
        <v>148941.77675296483</v>
      </c>
      <c r="V574" s="36">
        <f t="shared" ca="1" si="64"/>
        <v>148370.98832712841</v>
      </c>
      <c r="W574" s="36">
        <f t="shared" ca="1" si="65"/>
        <v>148753.32772796103</v>
      </c>
      <c r="X574" s="36">
        <f t="shared" ca="1" si="66"/>
        <v>148583.49412353765</v>
      </c>
      <c r="Y574" s="36">
        <f t="shared" ca="1" si="67"/>
        <v>148142.45473063656</v>
      </c>
      <c r="Z574" s="36">
        <f t="shared" ca="1" si="68"/>
        <v>148157.68042172797</v>
      </c>
      <c r="AA574" s="36">
        <f t="shared" ca="1" si="69"/>
        <v>148251.46319397341</v>
      </c>
      <c r="AB574" s="36">
        <f t="shared" ca="1" si="70"/>
        <v>148340.97450576024</v>
      </c>
      <c r="AC574" s="36">
        <f t="shared" ca="1" si="71"/>
        <v>148254.92703276596</v>
      </c>
      <c r="AD574" s="36">
        <f t="shared" ca="1" si="72"/>
        <v>148524.11880567877</v>
      </c>
      <c r="AE574" s="36">
        <f t="shared" ca="1" si="73"/>
        <v>148853.57215408259</v>
      </c>
      <c r="AF574" s="36">
        <f t="shared" ca="1" si="74"/>
        <v>148061.89963867585</v>
      </c>
      <c r="AG574" s="36">
        <f t="shared" ca="1" si="75"/>
        <v>148652.41444120341</v>
      </c>
      <c r="AH574" s="36">
        <f t="shared" ca="1" si="76"/>
        <v>149028.16426147596</v>
      </c>
      <c r="AI574" s="36">
        <f t="shared" ca="1" si="77"/>
        <v>148229.83260743678</v>
      </c>
      <c r="AJ574" s="36">
        <f t="shared" ca="1" si="78"/>
        <v>148529.77065006443</v>
      </c>
      <c r="AK574" s="36">
        <f t="shared" ca="1" si="79"/>
        <v>148293.72832943196</v>
      </c>
      <c r="AL574" s="36">
        <f t="shared" ca="1" si="80"/>
        <v>148278.64702957854</v>
      </c>
      <c r="AM574" s="36">
        <f t="shared" ca="1" si="81"/>
        <v>148749.29135019102</v>
      </c>
      <c r="AN574" s="36">
        <f t="shared" ca="1" si="82"/>
        <v>148658.77008117939</v>
      </c>
      <c r="AO574" s="36">
        <f t="shared" ca="1" si="83"/>
        <v>148052.43841552699</v>
      </c>
      <c r="AP574" s="36">
        <f t="shared" ca="1" si="84"/>
        <v>148363.9147343855</v>
      </c>
      <c r="AQ574" s="36">
        <f t="shared" ca="1" si="85"/>
        <v>148582.47911152994</v>
      </c>
      <c r="AR574" s="36">
        <f t="shared" ca="1" si="86"/>
        <v>149045.72338484926</v>
      </c>
      <c r="AS574" s="36">
        <f t="shared" ca="1" si="87"/>
        <v>148426.65676314521</v>
      </c>
      <c r="AT574" s="36">
        <f t="shared" ca="1" si="88"/>
        <v>148485.04655563677</v>
      </c>
      <c r="AU574" s="36">
        <f t="shared" ca="1" si="89"/>
        <v>148130.72602094803</v>
      </c>
      <c r="AV574" s="36">
        <f t="shared" ca="1" si="90"/>
        <v>148549.65321191095</v>
      </c>
      <c r="AW574" s="36">
        <f t="shared" ca="1" si="91"/>
        <v>148012.95017162419</v>
      </c>
      <c r="AX574" s="36">
        <f t="shared" ca="1" si="92"/>
        <v>147608.87615117317</v>
      </c>
      <c r="AY574" s="36">
        <f t="shared" ca="1" si="93"/>
        <v>148265.45113052431</v>
      </c>
      <c r="AZ574" s="36">
        <f t="shared" ca="1" si="94"/>
        <v>149174.58901102302</v>
      </c>
      <c r="BA574" s="36">
        <f t="shared" ca="1" si="95"/>
        <v>148437.48783061822</v>
      </c>
      <c r="BB574" s="36">
        <f t="shared" ca="1" si="96"/>
        <v>148155.74376014469</v>
      </c>
      <c r="BC574" s="36">
        <f t="shared" ca="1" si="97"/>
        <v>148777.1718789367</v>
      </c>
      <c r="BD574" s="36">
        <f t="shared" ca="1" si="98"/>
        <v>148715.27808561904</v>
      </c>
      <c r="BE574" s="36">
        <f t="shared" ca="1" si="99"/>
        <v>148309.04768808035</v>
      </c>
      <c r="BF574" s="36">
        <f t="shared" ca="1" si="100"/>
        <v>149162.34247380606</v>
      </c>
      <c r="BG574" s="36">
        <f t="shared" ca="1" si="101"/>
        <v>148413.0481363867</v>
      </c>
      <c r="BH574" s="36">
        <f t="shared" ca="1" si="102"/>
        <v>148276.78460336581</v>
      </c>
      <c r="BI574" s="36">
        <f t="shared" ca="1" si="103"/>
        <v>148419.70724505605</v>
      </c>
      <c r="BJ574" s="36">
        <f t="shared" ca="1" si="104"/>
        <v>148181.1790235595</v>
      </c>
      <c r="BK574" s="36">
        <f t="shared" ca="1" si="105"/>
        <v>148094.65983742781</v>
      </c>
      <c r="BL574" s="36">
        <f t="shared" ca="1" si="106"/>
        <v>148650.46854143424</v>
      </c>
      <c r="BM574" s="36">
        <f t="shared" ca="1" si="107"/>
        <v>148530.21667692985</v>
      </c>
      <c r="BN574" s="36">
        <f t="shared" ca="1" si="108"/>
        <v>148679.3261161962</v>
      </c>
      <c r="BO574" s="36">
        <f t="shared" ca="1" si="109"/>
        <v>148288.56954955007</v>
      </c>
      <c r="BP574" s="36">
        <f t="shared" ca="1" si="110"/>
        <v>148820.36833657254</v>
      </c>
      <c r="BQ574" s="36">
        <f t="shared" ca="1" si="111"/>
        <v>148806.5754075287</v>
      </c>
      <c r="BR574" s="36">
        <f t="shared" ca="1" si="112"/>
        <v>148133.06335288583</v>
      </c>
      <c r="BS574" s="36">
        <f t="shared" ca="1" si="113"/>
        <v>148832.84239499527</v>
      </c>
      <c r="BT574" s="36">
        <f t="shared" ca="1" si="114"/>
        <v>148498.20055265143</v>
      </c>
      <c r="BU574" s="36">
        <f t="shared" ca="1" si="115"/>
        <v>148177.49845923288</v>
      </c>
      <c r="BV574" s="36">
        <f t="shared" ca="1" si="116"/>
        <v>148234.86506015784</v>
      </c>
      <c r="BW574" s="36">
        <f t="shared" ca="1" si="117"/>
        <v>148764.36690952827</v>
      </c>
      <c r="BX574" s="36">
        <f t="shared" ca="1" si="118"/>
        <v>148268.33622328867</v>
      </c>
      <c r="BY574" s="36">
        <f t="shared" ca="1" si="119"/>
        <v>148486.2208659738</v>
      </c>
      <c r="BZ574" s="36">
        <f t="shared" ca="1" si="120"/>
        <v>148130.34548456626</v>
      </c>
      <c r="CA574" s="36">
        <f t="shared" ca="1" si="121"/>
        <v>148517.29831781986</v>
      </c>
      <c r="CB574" s="36">
        <f t="shared" ca="1" si="122"/>
        <v>148606.06133197478</v>
      </c>
      <c r="CC574" s="36">
        <f t="shared" ca="1" si="123"/>
        <v>149081.78077060691</v>
      </c>
      <c r="CD574" s="36">
        <f t="shared" ca="1" si="124"/>
        <v>148518.59159868237</v>
      </c>
      <c r="CE574" s="36">
        <f t="shared" ca="1" si="125"/>
        <v>148309.87970674294</v>
      </c>
      <c r="CF574" s="36">
        <f t="shared" ca="1" si="126"/>
        <v>148519.2979852503</v>
      </c>
      <c r="CG574" s="36">
        <f t="shared" ca="1" si="127"/>
        <v>148490.53930747395</v>
      </c>
      <c r="CH574" s="36">
        <f t="shared" ca="1" si="128"/>
        <v>148179.52647636581</v>
      </c>
      <c r="CI574" s="36">
        <f t="shared" ca="1" si="129"/>
        <v>148592.18355331235</v>
      </c>
      <c r="CJ574" s="36">
        <f t="shared" ca="1" si="130"/>
        <v>148798.79090177146</v>
      </c>
      <c r="CK574" s="36">
        <f t="shared" ca="1" si="131"/>
        <v>148322.97101138925</v>
      </c>
      <c r="CL574" s="36">
        <f t="shared" ca="1" si="132"/>
        <v>149069.22475173848</v>
      </c>
      <c r="CM574" s="36">
        <f t="shared" ca="1" si="133"/>
        <v>148328.92151469426</v>
      </c>
      <c r="CN574" s="36">
        <f t="shared" ca="1" si="134"/>
        <v>148758.75450287663</v>
      </c>
      <c r="CO574" s="36">
        <f t="shared" ca="1" si="135"/>
        <v>148480.79249041012</v>
      </c>
      <c r="CP574" s="36">
        <f t="shared" ca="1" si="136"/>
        <v>148608.26405727983</v>
      </c>
      <c r="CQ574" s="36">
        <f t="shared" ca="1" si="137"/>
        <v>148360.21841021642</v>
      </c>
      <c r="CR574" s="36">
        <f t="shared" ca="1" si="138"/>
        <v>148634.5994907174</v>
      </c>
      <c r="CS574" s="36">
        <f t="shared" ca="1" si="139"/>
        <v>148532.53888860522</v>
      </c>
      <c r="CT574" s="36">
        <f t="shared" ca="1" si="140"/>
        <v>147990.82320842412</v>
      </c>
      <c r="CU574" s="36">
        <f t="shared" ca="1" si="141"/>
        <v>148492.38801390494</v>
      </c>
      <c r="CV574" s="36">
        <f t="shared" ca="1" si="142"/>
        <v>148519.07771116329</v>
      </c>
      <c r="CW574" s="36">
        <f t="shared" ca="1" si="143"/>
        <v>148701.19510397417</v>
      </c>
      <c r="CX574" s="36">
        <f t="shared" ca="1" si="144"/>
        <v>148378.15026640164</v>
      </c>
      <c r="CY574" s="36">
        <f t="shared" ca="1" si="145"/>
        <v>148846.4266559651</v>
      </c>
    </row>
    <row r="575" spans="3:103" x14ac:dyDescent="0.2">
      <c r="C575" s="36">
        <f t="shared" si="45"/>
        <v>5.3333333333333313</v>
      </c>
      <c r="D575" s="36">
        <f t="shared" ca="1" si="46"/>
        <v>151291.08672186555</v>
      </c>
      <c r="E575" s="36">
        <f t="shared" ca="1" si="47"/>
        <v>151425.39611571835</v>
      </c>
      <c r="F575" s="36">
        <f t="shared" ca="1" si="48"/>
        <v>151609.03858551057</v>
      </c>
      <c r="G575" s="36">
        <f t="shared" ca="1" si="49"/>
        <v>151400.63960330555</v>
      </c>
      <c r="H575" s="36">
        <f t="shared" ca="1" si="50"/>
        <v>151764.56805900778</v>
      </c>
      <c r="I575" s="36">
        <f t="shared" ca="1" si="51"/>
        <v>151520.43553229334</v>
      </c>
      <c r="J575" s="36">
        <f t="shared" ca="1" si="52"/>
        <v>152023.65371201703</v>
      </c>
      <c r="K575" s="36">
        <f t="shared" ca="1" si="53"/>
        <v>151477.46322511666</v>
      </c>
      <c r="L575" s="36">
        <f t="shared" ca="1" si="54"/>
        <v>151777.29897745705</v>
      </c>
      <c r="M575" s="36">
        <f t="shared" ca="1" si="55"/>
        <v>151414.61717257832</v>
      </c>
      <c r="N575" s="36">
        <f t="shared" ca="1" si="56"/>
        <v>152040.3974292326</v>
      </c>
      <c r="O575" s="36">
        <f t="shared" ca="1" si="57"/>
        <v>150952.45284759969</v>
      </c>
      <c r="P575" s="36">
        <f t="shared" ca="1" si="58"/>
        <v>151947.23220344522</v>
      </c>
      <c r="Q575" s="36">
        <f t="shared" ca="1" si="59"/>
        <v>151913.21714795026</v>
      </c>
      <c r="R575" s="36">
        <f t="shared" ca="1" si="60"/>
        <v>151455.53751722729</v>
      </c>
      <c r="S575" s="36">
        <f t="shared" ca="1" si="61"/>
        <v>151341.17254772474</v>
      </c>
      <c r="T575" s="36">
        <f t="shared" ca="1" si="62"/>
        <v>151459.05947942552</v>
      </c>
      <c r="U575" s="36">
        <f t="shared" ca="1" si="63"/>
        <v>152040.616872552</v>
      </c>
      <c r="V575" s="36">
        <f t="shared" ca="1" si="64"/>
        <v>151448.71149035581</v>
      </c>
      <c r="W575" s="36">
        <f t="shared" ca="1" si="65"/>
        <v>151819.84071952669</v>
      </c>
      <c r="X575" s="36">
        <f t="shared" ca="1" si="66"/>
        <v>151643.10284005557</v>
      </c>
      <c r="Y575" s="36">
        <f t="shared" ca="1" si="67"/>
        <v>151183.79322591668</v>
      </c>
      <c r="Z575" s="36">
        <f t="shared" ca="1" si="68"/>
        <v>151215.08325753055</v>
      </c>
      <c r="AA575" s="36">
        <f t="shared" ca="1" si="69"/>
        <v>151314.10785477047</v>
      </c>
      <c r="AB575" s="36">
        <f t="shared" ca="1" si="70"/>
        <v>151398.65415120046</v>
      </c>
      <c r="AC575" s="36">
        <f t="shared" ca="1" si="71"/>
        <v>151312.41777126535</v>
      </c>
      <c r="AD575" s="36">
        <f t="shared" ca="1" si="72"/>
        <v>151602.96430404572</v>
      </c>
      <c r="AE575" s="36">
        <f t="shared" ca="1" si="73"/>
        <v>151939.74270937769</v>
      </c>
      <c r="AF575" s="36">
        <f t="shared" ca="1" si="74"/>
        <v>151117.07877112998</v>
      </c>
      <c r="AG575" s="36">
        <f t="shared" ca="1" si="75"/>
        <v>151727.76196397567</v>
      </c>
      <c r="AH575" s="36">
        <f t="shared" ca="1" si="76"/>
        <v>152120.55153615939</v>
      </c>
      <c r="AI575" s="36">
        <f t="shared" ca="1" si="77"/>
        <v>151284.55329590541</v>
      </c>
      <c r="AJ575" s="36">
        <f t="shared" ca="1" si="78"/>
        <v>151599.57554128469</v>
      </c>
      <c r="AK575" s="36">
        <f t="shared" ca="1" si="79"/>
        <v>151354.62079328092</v>
      </c>
      <c r="AL575" s="36">
        <f t="shared" ca="1" si="80"/>
        <v>151342.5092990486</v>
      </c>
      <c r="AM575" s="36">
        <f t="shared" ca="1" si="81"/>
        <v>151829.47810479326</v>
      </c>
      <c r="AN575" s="36">
        <f t="shared" ca="1" si="82"/>
        <v>151733.98720859017</v>
      </c>
      <c r="AO575" s="36">
        <f t="shared" ca="1" si="83"/>
        <v>151114.84520958472</v>
      </c>
      <c r="AP575" s="36">
        <f t="shared" ca="1" si="84"/>
        <v>151427.34807604717</v>
      </c>
      <c r="AQ575" s="36">
        <f t="shared" ca="1" si="85"/>
        <v>151668.2806725846</v>
      </c>
      <c r="AR575" s="36">
        <f t="shared" ca="1" si="86"/>
        <v>152140.42432295001</v>
      </c>
      <c r="AS575" s="36">
        <f t="shared" ca="1" si="87"/>
        <v>151488.66922029274</v>
      </c>
      <c r="AT575" s="36">
        <f t="shared" ca="1" si="88"/>
        <v>151560.52758408748</v>
      </c>
      <c r="AU575" s="36">
        <f t="shared" ca="1" si="89"/>
        <v>151193.6685215084</v>
      </c>
      <c r="AV575" s="36">
        <f t="shared" ca="1" si="90"/>
        <v>151618.95022809276</v>
      </c>
      <c r="AW575" s="36">
        <f t="shared" ca="1" si="91"/>
        <v>151076.76617668441</v>
      </c>
      <c r="AX575" s="36">
        <f t="shared" ca="1" si="92"/>
        <v>150638.92352087729</v>
      </c>
      <c r="AY575" s="36">
        <f t="shared" ca="1" si="93"/>
        <v>151321.93042839097</v>
      </c>
      <c r="AZ575" s="36">
        <f t="shared" ca="1" si="94"/>
        <v>152282.56147838404</v>
      </c>
      <c r="BA575" s="36">
        <f t="shared" ca="1" si="95"/>
        <v>151506.73733595989</v>
      </c>
      <c r="BB575" s="36">
        <f t="shared" ca="1" si="96"/>
        <v>151215.84927996452</v>
      </c>
      <c r="BC575" s="36">
        <f t="shared" ca="1" si="97"/>
        <v>151863.58666631728</v>
      </c>
      <c r="BD575" s="36">
        <f t="shared" ca="1" si="98"/>
        <v>151800.64458559023</v>
      </c>
      <c r="BE575" s="36">
        <f t="shared" ca="1" si="99"/>
        <v>151375.75176324238</v>
      </c>
      <c r="BF575" s="36">
        <f t="shared" ca="1" si="100"/>
        <v>152256.33665228522</v>
      </c>
      <c r="BG575" s="36">
        <f t="shared" ca="1" si="101"/>
        <v>151477.27987970889</v>
      </c>
      <c r="BH575" s="36">
        <f t="shared" ca="1" si="102"/>
        <v>151351.53830839775</v>
      </c>
      <c r="BI575" s="36">
        <f t="shared" ca="1" si="103"/>
        <v>151484.17468997292</v>
      </c>
      <c r="BJ575" s="36">
        <f t="shared" ca="1" si="104"/>
        <v>151227.24924734078</v>
      </c>
      <c r="BK575" s="36">
        <f t="shared" ca="1" si="105"/>
        <v>151148.48181734586</v>
      </c>
      <c r="BL575" s="36">
        <f t="shared" ca="1" si="106"/>
        <v>151734.34670722272</v>
      </c>
      <c r="BM575" s="36">
        <f t="shared" ca="1" si="107"/>
        <v>151597.73797733977</v>
      </c>
      <c r="BN575" s="36">
        <f t="shared" ca="1" si="108"/>
        <v>151760.85616369796</v>
      </c>
      <c r="BO575" s="36">
        <f t="shared" ca="1" si="109"/>
        <v>151352.01109953702</v>
      </c>
      <c r="BP575" s="36">
        <f t="shared" ca="1" si="110"/>
        <v>151894.21654731451</v>
      </c>
      <c r="BQ575" s="36">
        <f t="shared" ca="1" si="111"/>
        <v>151884.03151278599</v>
      </c>
      <c r="BR575" s="36">
        <f t="shared" ca="1" si="112"/>
        <v>151197.66113068967</v>
      </c>
      <c r="BS575" s="36">
        <f t="shared" ca="1" si="113"/>
        <v>151915.01126640727</v>
      </c>
      <c r="BT575" s="36">
        <f t="shared" ca="1" si="114"/>
        <v>151556.33446468596</v>
      </c>
      <c r="BU575" s="36">
        <f t="shared" ca="1" si="115"/>
        <v>151238.74476084224</v>
      </c>
      <c r="BV575" s="36">
        <f t="shared" ca="1" si="116"/>
        <v>151295.13621255956</v>
      </c>
      <c r="BW575" s="36">
        <f t="shared" ca="1" si="117"/>
        <v>151852.39511397359</v>
      </c>
      <c r="BX575" s="36">
        <f t="shared" ca="1" si="118"/>
        <v>151334.23543763129</v>
      </c>
      <c r="BY575" s="36">
        <f t="shared" ca="1" si="119"/>
        <v>151553.05794140577</v>
      </c>
      <c r="BZ575" s="36">
        <f t="shared" ca="1" si="120"/>
        <v>151186.74173316368</v>
      </c>
      <c r="CA575" s="36">
        <f t="shared" ca="1" si="121"/>
        <v>151589.8809958623</v>
      </c>
      <c r="CB575" s="36">
        <f t="shared" ca="1" si="122"/>
        <v>151671.00249915896</v>
      </c>
      <c r="CC575" s="36">
        <f t="shared" ca="1" si="123"/>
        <v>152188.41282320456</v>
      </c>
      <c r="CD575" s="36">
        <f t="shared" ca="1" si="124"/>
        <v>151578.1927050626</v>
      </c>
      <c r="CE575" s="36">
        <f t="shared" ca="1" si="125"/>
        <v>151364.47667642424</v>
      </c>
      <c r="CF575" s="36">
        <f t="shared" ca="1" si="126"/>
        <v>151582.88977614275</v>
      </c>
      <c r="CG575" s="36">
        <f t="shared" ca="1" si="127"/>
        <v>151567.91354318353</v>
      </c>
      <c r="CH575" s="36">
        <f t="shared" ca="1" si="128"/>
        <v>151242.27640981614</v>
      </c>
      <c r="CI575" s="36">
        <f t="shared" ca="1" si="129"/>
        <v>151670.55949480092</v>
      </c>
      <c r="CJ575" s="36">
        <f t="shared" ca="1" si="130"/>
        <v>151879.62656404814</v>
      </c>
      <c r="CK575" s="36">
        <f t="shared" ca="1" si="131"/>
        <v>151389.89286399283</v>
      </c>
      <c r="CL575" s="36">
        <f t="shared" ca="1" si="132"/>
        <v>152148.15241839251</v>
      </c>
      <c r="CM575" s="36">
        <f t="shared" ca="1" si="133"/>
        <v>151394.4147551991</v>
      </c>
      <c r="CN575" s="36">
        <f t="shared" ca="1" si="134"/>
        <v>151836.58926703752</v>
      </c>
      <c r="CO575" s="36">
        <f t="shared" ca="1" si="135"/>
        <v>151550.26985862199</v>
      </c>
      <c r="CP575" s="36">
        <f t="shared" ca="1" si="136"/>
        <v>151685.28250393181</v>
      </c>
      <c r="CQ575" s="36">
        <f t="shared" ca="1" si="137"/>
        <v>151416.31182157574</v>
      </c>
      <c r="CR575" s="36">
        <f t="shared" ca="1" si="138"/>
        <v>151704.72688702427</v>
      </c>
      <c r="CS575" s="36">
        <f t="shared" ca="1" si="139"/>
        <v>151607.2124548181</v>
      </c>
      <c r="CT575" s="36">
        <f t="shared" ca="1" si="140"/>
        <v>151038.98284360804</v>
      </c>
      <c r="CU575" s="36">
        <f t="shared" ca="1" si="141"/>
        <v>151569.20153040203</v>
      </c>
      <c r="CV575" s="36">
        <f t="shared" ca="1" si="142"/>
        <v>151590.57675683519</v>
      </c>
      <c r="CW575" s="36">
        <f t="shared" ca="1" si="143"/>
        <v>151769.4046876819</v>
      </c>
      <c r="CX575" s="36">
        <f t="shared" ca="1" si="144"/>
        <v>151442.97684091178</v>
      </c>
      <c r="CY575" s="36">
        <f t="shared" ca="1" si="145"/>
        <v>151924.79416007118</v>
      </c>
    </row>
    <row r="576" spans="3:103" x14ac:dyDescent="0.2">
      <c r="C576" s="36">
        <f t="shared" si="45"/>
        <v>5.4166666666666643</v>
      </c>
      <c r="D576" s="36">
        <f t="shared" ca="1" si="46"/>
        <v>154344.89796576073</v>
      </c>
      <c r="E576" s="36">
        <f t="shared" ca="1" si="47"/>
        <v>154497.63145298691</v>
      </c>
      <c r="F576" s="36">
        <f t="shared" ca="1" si="48"/>
        <v>154675.22941169995</v>
      </c>
      <c r="G576" s="36">
        <f t="shared" ca="1" si="49"/>
        <v>154467.5281090909</v>
      </c>
      <c r="H576" s="36">
        <f t="shared" ca="1" si="50"/>
        <v>154847.92910658865</v>
      </c>
      <c r="I576" s="36">
        <f t="shared" ca="1" si="51"/>
        <v>154591.93422532143</v>
      </c>
      <c r="J576" s="36">
        <f t="shared" ca="1" si="52"/>
        <v>155110.2084987993</v>
      </c>
      <c r="K576" s="36">
        <f t="shared" ca="1" si="53"/>
        <v>154539.60407250287</v>
      </c>
      <c r="L576" s="36">
        <f t="shared" ca="1" si="54"/>
        <v>154862.64578753081</v>
      </c>
      <c r="M576" s="36">
        <f t="shared" ca="1" si="55"/>
        <v>154473.11291640552</v>
      </c>
      <c r="N576" s="36">
        <f t="shared" ca="1" si="56"/>
        <v>155126.07660199705</v>
      </c>
      <c r="O576" s="36">
        <f t="shared" ca="1" si="57"/>
        <v>154004.64128558512</v>
      </c>
      <c r="P576" s="36">
        <f t="shared" ca="1" si="58"/>
        <v>155035.38575270641</v>
      </c>
      <c r="Q576" s="36">
        <f t="shared" ca="1" si="59"/>
        <v>155002.77339348948</v>
      </c>
      <c r="R576" s="36">
        <f t="shared" ca="1" si="60"/>
        <v>154523.06083477126</v>
      </c>
      <c r="S576" s="36">
        <f t="shared" ca="1" si="61"/>
        <v>154409.57202733468</v>
      </c>
      <c r="T576" s="36">
        <f t="shared" ca="1" si="62"/>
        <v>154524.26521132488</v>
      </c>
      <c r="U576" s="36">
        <f t="shared" ca="1" si="63"/>
        <v>155141.38426260918</v>
      </c>
      <c r="V576" s="36">
        <f t="shared" ca="1" si="64"/>
        <v>154530.53673023163</v>
      </c>
      <c r="W576" s="36">
        <f t="shared" ca="1" si="65"/>
        <v>154888.96900154665</v>
      </c>
      <c r="X576" s="36">
        <f t="shared" ca="1" si="66"/>
        <v>154703.38418831798</v>
      </c>
      <c r="Y576" s="36">
        <f t="shared" ca="1" si="67"/>
        <v>154226.02967761917</v>
      </c>
      <c r="Z576" s="36">
        <f t="shared" ca="1" si="68"/>
        <v>154275.7423865356</v>
      </c>
      <c r="AA576" s="36">
        <f t="shared" ca="1" si="69"/>
        <v>154374.081629675</v>
      </c>
      <c r="AB576" s="36">
        <f t="shared" ca="1" si="70"/>
        <v>154458.55538365868</v>
      </c>
      <c r="AC576" s="36">
        <f t="shared" ca="1" si="71"/>
        <v>154372.36552860576</v>
      </c>
      <c r="AD576" s="36">
        <f t="shared" ca="1" si="72"/>
        <v>154683.0129117225</v>
      </c>
      <c r="AE576" s="36">
        <f t="shared" ca="1" si="73"/>
        <v>155026.73131113613</v>
      </c>
      <c r="AF576" s="36">
        <f t="shared" ca="1" si="74"/>
        <v>154171.77167306197</v>
      </c>
      <c r="AG576" s="36">
        <f t="shared" ca="1" si="75"/>
        <v>154803.45461918286</v>
      </c>
      <c r="AH576" s="36">
        <f t="shared" ca="1" si="76"/>
        <v>155217.21135244062</v>
      </c>
      <c r="AI576" s="36">
        <f t="shared" ca="1" si="77"/>
        <v>154341.04114042837</v>
      </c>
      <c r="AJ576" s="36">
        <f t="shared" ca="1" si="78"/>
        <v>154673.07759018854</v>
      </c>
      <c r="AK576" s="36">
        <f t="shared" ca="1" si="79"/>
        <v>154415.84727288687</v>
      </c>
      <c r="AL576" s="36">
        <f t="shared" ca="1" si="80"/>
        <v>154406.81625968049</v>
      </c>
      <c r="AM576" s="36">
        <f t="shared" ca="1" si="81"/>
        <v>154911.56005185368</v>
      </c>
      <c r="AN576" s="36">
        <f t="shared" ca="1" si="82"/>
        <v>154812.76582344429</v>
      </c>
      <c r="AO576" s="36">
        <f t="shared" ca="1" si="83"/>
        <v>154180.25722838915</v>
      </c>
      <c r="AP576" s="36">
        <f t="shared" ca="1" si="84"/>
        <v>154494.41205599022</v>
      </c>
      <c r="AQ576" s="36">
        <f t="shared" ca="1" si="85"/>
        <v>154756.30955619464</v>
      </c>
      <c r="AR576" s="36">
        <f t="shared" ca="1" si="86"/>
        <v>155237.72426399795</v>
      </c>
      <c r="AS576" s="36">
        <f t="shared" ca="1" si="87"/>
        <v>154552.74314006572</v>
      </c>
      <c r="AT576" s="36">
        <f t="shared" ca="1" si="88"/>
        <v>154639.96152903404</v>
      </c>
      <c r="AU576" s="36">
        <f t="shared" ca="1" si="89"/>
        <v>154257.81104997508</v>
      </c>
      <c r="AV576" s="36">
        <f t="shared" ca="1" si="90"/>
        <v>154690.38507022045</v>
      </c>
      <c r="AW576" s="36">
        <f t="shared" ca="1" si="91"/>
        <v>154144.36534765459</v>
      </c>
      <c r="AX576" s="36">
        <f t="shared" ca="1" si="92"/>
        <v>153671.51032902158</v>
      </c>
      <c r="AY576" s="36">
        <f t="shared" ca="1" si="93"/>
        <v>154377.98356610621</v>
      </c>
      <c r="AZ576" s="36">
        <f t="shared" ca="1" si="94"/>
        <v>155392.94905504936</v>
      </c>
      <c r="BA576" s="36">
        <f t="shared" ca="1" si="95"/>
        <v>154578.9965316781</v>
      </c>
      <c r="BB576" s="36">
        <f t="shared" ca="1" si="96"/>
        <v>154277.88058110108</v>
      </c>
      <c r="BC576" s="36">
        <f t="shared" ca="1" si="97"/>
        <v>154951.04038348945</v>
      </c>
      <c r="BD576" s="36">
        <f t="shared" ca="1" si="98"/>
        <v>154893.16597527009</v>
      </c>
      <c r="BE576" s="36">
        <f t="shared" ca="1" si="99"/>
        <v>154442.40793707484</v>
      </c>
      <c r="BF576" s="36">
        <f t="shared" ca="1" si="100"/>
        <v>155351.6896452333</v>
      </c>
      <c r="BG576" s="36">
        <f t="shared" ca="1" si="101"/>
        <v>154545.05286756248</v>
      </c>
      <c r="BH576" s="36">
        <f t="shared" ca="1" si="102"/>
        <v>154428.24429162216</v>
      </c>
      <c r="BI576" s="36">
        <f t="shared" ca="1" si="103"/>
        <v>154549.22137776596</v>
      </c>
      <c r="BJ576" s="36">
        <f t="shared" ca="1" si="104"/>
        <v>154273.43177775596</v>
      </c>
      <c r="BK576" s="36">
        <f t="shared" ca="1" si="105"/>
        <v>154204.29535085292</v>
      </c>
      <c r="BL576" s="36">
        <f t="shared" ca="1" si="106"/>
        <v>154817.0991892647</v>
      </c>
      <c r="BM576" s="36">
        <f t="shared" ca="1" si="107"/>
        <v>154667.194174273</v>
      </c>
      <c r="BN576" s="36">
        <f t="shared" ca="1" si="108"/>
        <v>154844.88184945702</v>
      </c>
      <c r="BO576" s="36">
        <f t="shared" ca="1" si="109"/>
        <v>154416.30843746397</v>
      </c>
      <c r="BP576" s="36">
        <f t="shared" ca="1" si="110"/>
        <v>154969.69140233772</v>
      </c>
      <c r="BQ576" s="36">
        <f t="shared" ca="1" si="111"/>
        <v>154964.0667045411</v>
      </c>
      <c r="BR576" s="36">
        <f t="shared" ca="1" si="112"/>
        <v>154260.53587585146</v>
      </c>
      <c r="BS576" s="36">
        <f t="shared" ca="1" si="113"/>
        <v>155001.67826431282</v>
      </c>
      <c r="BT576" s="36">
        <f t="shared" ca="1" si="114"/>
        <v>154614.58227490599</v>
      </c>
      <c r="BU576" s="36">
        <f t="shared" ca="1" si="115"/>
        <v>154302.77624836302</v>
      </c>
      <c r="BV576" s="36">
        <f t="shared" ca="1" si="116"/>
        <v>154356.22905025224</v>
      </c>
      <c r="BW576" s="36">
        <f t="shared" ca="1" si="117"/>
        <v>154943.55509877414</v>
      </c>
      <c r="BX576" s="36">
        <f t="shared" ca="1" si="118"/>
        <v>154402.03578003886</v>
      </c>
      <c r="BY576" s="36">
        <f t="shared" ca="1" si="119"/>
        <v>154621.41029990732</v>
      </c>
      <c r="BZ576" s="36">
        <f t="shared" ca="1" si="120"/>
        <v>154244.47821265706</v>
      </c>
      <c r="CA576" s="36">
        <f t="shared" ca="1" si="121"/>
        <v>154664.14275800518</v>
      </c>
      <c r="CB576" s="36">
        <f t="shared" ca="1" si="122"/>
        <v>154738.30020891089</v>
      </c>
      <c r="CC576" s="36">
        <f t="shared" ca="1" si="123"/>
        <v>155293.85887813495</v>
      </c>
      <c r="CD576" s="36">
        <f t="shared" ca="1" si="124"/>
        <v>154637.32670320859</v>
      </c>
      <c r="CE576" s="36">
        <f t="shared" ca="1" si="125"/>
        <v>154422.21520481119</v>
      </c>
      <c r="CF576" s="36">
        <f t="shared" ca="1" si="126"/>
        <v>154647.15942420464</v>
      </c>
      <c r="CG576" s="36">
        <f t="shared" ca="1" si="127"/>
        <v>154646.5918010193</v>
      </c>
      <c r="CH576" s="36">
        <f t="shared" ca="1" si="128"/>
        <v>154307.62425353701</v>
      </c>
      <c r="CI576" s="36">
        <f t="shared" ca="1" si="129"/>
        <v>154748.64550923905</v>
      </c>
      <c r="CJ576" s="36">
        <f t="shared" ca="1" si="130"/>
        <v>154962.88513239444</v>
      </c>
      <c r="CK576" s="36">
        <f t="shared" ca="1" si="131"/>
        <v>154458.04061224277</v>
      </c>
      <c r="CL576" s="36">
        <f t="shared" ca="1" si="132"/>
        <v>155229.57070559452</v>
      </c>
      <c r="CM576" s="36">
        <f t="shared" ca="1" si="133"/>
        <v>154463.80824249366</v>
      </c>
      <c r="CN576" s="36">
        <f t="shared" ca="1" si="134"/>
        <v>154917.56888693981</v>
      </c>
      <c r="CO576" s="36">
        <f t="shared" ca="1" si="135"/>
        <v>154623.44889794828</v>
      </c>
      <c r="CP576" s="36">
        <f t="shared" ca="1" si="136"/>
        <v>154762.71465924237</v>
      </c>
      <c r="CQ576" s="36">
        <f t="shared" ca="1" si="137"/>
        <v>154472.86725543314</v>
      </c>
      <c r="CR576" s="36">
        <f t="shared" ca="1" si="138"/>
        <v>154774.90791418409</v>
      </c>
      <c r="CS576" s="36">
        <f t="shared" ca="1" si="139"/>
        <v>154683.9898157455</v>
      </c>
      <c r="CT576" s="36">
        <f t="shared" ca="1" si="140"/>
        <v>154086.75775138734</v>
      </c>
      <c r="CU576" s="36">
        <f t="shared" ca="1" si="141"/>
        <v>154646.29089768088</v>
      </c>
      <c r="CV576" s="36">
        <f t="shared" ca="1" si="142"/>
        <v>154663.23191848514</v>
      </c>
      <c r="CW576" s="36">
        <f t="shared" ca="1" si="143"/>
        <v>154840.21590893387</v>
      </c>
      <c r="CX576" s="36">
        <f t="shared" ca="1" si="144"/>
        <v>154510.11256409666</v>
      </c>
      <c r="CY576" s="36">
        <f t="shared" ca="1" si="145"/>
        <v>155005.14074952359</v>
      </c>
    </row>
    <row r="577" spans="3:103" x14ac:dyDescent="0.2">
      <c r="C577" s="36">
        <f t="shared" si="45"/>
        <v>5.4999999999999973</v>
      </c>
      <c r="D577" s="36">
        <f t="shared" ca="1" si="46"/>
        <v>157402.23685566775</v>
      </c>
      <c r="E577" s="36">
        <f t="shared" ca="1" si="47"/>
        <v>157573.95090095027</v>
      </c>
      <c r="F577" s="36">
        <f t="shared" ca="1" si="48"/>
        <v>157742.73740201959</v>
      </c>
      <c r="G577" s="36">
        <f t="shared" ca="1" si="49"/>
        <v>157541.74481845982</v>
      </c>
      <c r="H577" s="36">
        <f t="shared" ca="1" si="50"/>
        <v>157935.64989350995</v>
      </c>
      <c r="I577" s="36">
        <f t="shared" ca="1" si="51"/>
        <v>157663.96680290147</v>
      </c>
      <c r="J577" s="36">
        <f t="shared" ca="1" si="52"/>
        <v>158203.13341817047</v>
      </c>
      <c r="K577" s="36">
        <f t="shared" ca="1" si="53"/>
        <v>157605.487816721</v>
      </c>
      <c r="L577" s="36">
        <f t="shared" ca="1" si="54"/>
        <v>157951.93567817303</v>
      </c>
      <c r="M577" s="36">
        <f t="shared" ca="1" si="55"/>
        <v>157533.19278540392</v>
      </c>
      <c r="N577" s="36">
        <f t="shared" ca="1" si="56"/>
        <v>158214.89049265161</v>
      </c>
      <c r="O577" s="36">
        <f t="shared" ca="1" si="57"/>
        <v>157059.43286200365</v>
      </c>
      <c r="P577" s="36">
        <f t="shared" ca="1" si="58"/>
        <v>158126.86104377508</v>
      </c>
      <c r="Q577" s="36">
        <f t="shared" ca="1" si="59"/>
        <v>158091.47277548528</v>
      </c>
      <c r="R577" s="36">
        <f t="shared" ca="1" si="60"/>
        <v>157592.87216883313</v>
      </c>
      <c r="S577" s="36">
        <f t="shared" ca="1" si="61"/>
        <v>157480.55890065749</v>
      </c>
      <c r="T577" s="36">
        <f t="shared" ca="1" si="62"/>
        <v>157591.79704180826</v>
      </c>
      <c r="U577" s="36">
        <f t="shared" ca="1" si="63"/>
        <v>158242.21729723</v>
      </c>
      <c r="V577" s="36">
        <f t="shared" ca="1" si="64"/>
        <v>157612.21131397848</v>
      </c>
      <c r="W577" s="36">
        <f t="shared" ca="1" si="65"/>
        <v>157962.81837675345</v>
      </c>
      <c r="X577" s="36">
        <f t="shared" ca="1" si="66"/>
        <v>157767.60587833787</v>
      </c>
      <c r="Y577" s="36">
        <f t="shared" ca="1" si="67"/>
        <v>157269.19225585266</v>
      </c>
      <c r="Z577" s="36">
        <f t="shared" ca="1" si="68"/>
        <v>157338.74224531112</v>
      </c>
      <c r="AA577" s="36">
        <f t="shared" ca="1" si="69"/>
        <v>157436.15842808087</v>
      </c>
      <c r="AB577" s="36">
        <f t="shared" ca="1" si="70"/>
        <v>157522.13019904401</v>
      </c>
      <c r="AC577" s="36">
        <f t="shared" ca="1" si="71"/>
        <v>157435.32856238534</v>
      </c>
      <c r="AD577" s="36">
        <f t="shared" ca="1" si="72"/>
        <v>157765.37464312036</v>
      </c>
      <c r="AE577" s="36">
        <f t="shared" ca="1" si="73"/>
        <v>158113.46006800063</v>
      </c>
      <c r="AF577" s="36">
        <f t="shared" ca="1" si="74"/>
        <v>157229.76251700378</v>
      </c>
      <c r="AG577" s="36">
        <f t="shared" ca="1" si="75"/>
        <v>157882.15829576639</v>
      </c>
      <c r="AH577" s="36">
        <f t="shared" ca="1" si="76"/>
        <v>158313.97092576418</v>
      </c>
      <c r="AI577" s="36">
        <f t="shared" ca="1" si="77"/>
        <v>157395.96422693381</v>
      </c>
      <c r="AJ577" s="36">
        <f t="shared" ca="1" si="78"/>
        <v>157749.77952624255</v>
      </c>
      <c r="AK577" s="36">
        <f t="shared" ca="1" si="79"/>
        <v>157477.68849390221</v>
      </c>
      <c r="AL577" s="36">
        <f t="shared" ca="1" si="80"/>
        <v>157473.92644217712</v>
      </c>
      <c r="AM577" s="36">
        <f t="shared" ca="1" si="81"/>
        <v>157995.88208946123</v>
      </c>
      <c r="AN577" s="36">
        <f t="shared" ca="1" si="82"/>
        <v>157896.21352300202</v>
      </c>
      <c r="AO577" s="36">
        <f t="shared" ca="1" si="83"/>
        <v>157251.1269818228</v>
      </c>
      <c r="AP577" s="36">
        <f t="shared" ca="1" si="84"/>
        <v>157565.62702762088</v>
      </c>
      <c r="AQ577" s="36">
        <f t="shared" ca="1" si="85"/>
        <v>157842.74716026927</v>
      </c>
      <c r="AR577" s="36">
        <f t="shared" ca="1" si="86"/>
        <v>158340.53021688719</v>
      </c>
      <c r="AS577" s="36">
        <f t="shared" ca="1" si="87"/>
        <v>157619.37437566326</v>
      </c>
      <c r="AT577" s="36">
        <f t="shared" ca="1" si="88"/>
        <v>157722.2406362285</v>
      </c>
      <c r="AU577" s="36">
        <f t="shared" ca="1" si="89"/>
        <v>157325.52539840725</v>
      </c>
      <c r="AV577" s="36">
        <f t="shared" ca="1" si="90"/>
        <v>157766.60133159344</v>
      </c>
      <c r="AW577" s="36">
        <f t="shared" ca="1" si="91"/>
        <v>157213.07701159385</v>
      </c>
      <c r="AX577" s="36">
        <f t="shared" ca="1" si="92"/>
        <v>156705.18757624528</v>
      </c>
      <c r="AY577" s="36">
        <f t="shared" ca="1" si="93"/>
        <v>157434.81056390674</v>
      </c>
      <c r="AZ577" s="36">
        <f t="shared" ca="1" si="94"/>
        <v>158505.33127212137</v>
      </c>
      <c r="BA577" s="36">
        <f t="shared" ca="1" si="95"/>
        <v>157656.00028330926</v>
      </c>
      <c r="BB577" s="36">
        <f t="shared" ca="1" si="96"/>
        <v>157337.65937445144</v>
      </c>
      <c r="BC577" s="36">
        <f t="shared" ca="1" si="97"/>
        <v>158044.01083069787</v>
      </c>
      <c r="BD577" s="36">
        <f t="shared" ca="1" si="98"/>
        <v>157990.48246517126</v>
      </c>
      <c r="BE577" s="36">
        <f t="shared" ca="1" si="99"/>
        <v>157509.23775434343</v>
      </c>
      <c r="BF577" s="36">
        <f t="shared" ca="1" si="100"/>
        <v>158447.54030944558</v>
      </c>
      <c r="BG577" s="36">
        <f t="shared" ca="1" si="101"/>
        <v>157617.23922617003</v>
      </c>
      <c r="BH577" s="36">
        <f t="shared" ca="1" si="102"/>
        <v>157510.46564170116</v>
      </c>
      <c r="BI577" s="36">
        <f t="shared" ca="1" si="103"/>
        <v>157617.315965093</v>
      </c>
      <c r="BJ577" s="36">
        <f t="shared" ca="1" si="104"/>
        <v>157321.32927516152</v>
      </c>
      <c r="BK577" s="36">
        <f t="shared" ca="1" si="105"/>
        <v>157259.69805070412</v>
      </c>
      <c r="BL577" s="36">
        <f t="shared" ca="1" si="106"/>
        <v>157903.15552331076</v>
      </c>
      <c r="BM577" s="36">
        <f t="shared" ca="1" si="107"/>
        <v>157738.78946482312</v>
      </c>
      <c r="BN577" s="36">
        <f t="shared" ca="1" si="108"/>
        <v>157931.15021337094</v>
      </c>
      <c r="BO577" s="36">
        <f t="shared" ca="1" si="109"/>
        <v>157481.59258903592</v>
      </c>
      <c r="BP577" s="36">
        <f t="shared" ca="1" si="110"/>
        <v>158045.15153973707</v>
      </c>
      <c r="BQ577" s="36">
        <f t="shared" ca="1" si="111"/>
        <v>158045.01546915155</v>
      </c>
      <c r="BR577" s="36">
        <f t="shared" ca="1" si="112"/>
        <v>157323.79360917187</v>
      </c>
      <c r="BS577" s="36">
        <f t="shared" ca="1" si="113"/>
        <v>158093.02368918204</v>
      </c>
      <c r="BT577" s="36">
        <f t="shared" ca="1" si="114"/>
        <v>157674.40342225778</v>
      </c>
      <c r="BU577" s="36">
        <f t="shared" ca="1" si="115"/>
        <v>157366.19349846081</v>
      </c>
      <c r="BV577" s="36">
        <f t="shared" ca="1" si="116"/>
        <v>157417.4620559247</v>
      </c>
      <c r="BW577" s="36">
        <f t="shared" ca="1" si="117"/>
        <v>158032.75803498185</v>
      </c>
      <c r="BX577" s="36">
        <f t="shared" ca="1" si="118"/>
        <v>157472.33305400409</v>
      </c>
      <c r="BY577" s="36">
        <f t="shared" ca="1" si="119"/>
        <v>157693.32348462241</v>
      </c>
      <c r="BZ577" s="36">
        <f t="shared" ca="1" si="120"/>
        <v>157303.68106129058</v>
      </c>
      <c r="CA577" s="36">
        <f t="shared" ca="1" si="121"/>
        <v>157734.05993279148</v>
      </c>
      <c r="CB577" s="36">
        <f t="shared" ca="1" si="122"/>
        <v>157803.40155404364</v>
      </c>
      <c r="CC577" s="36">
        <f t="shared" ca="1" si="123"/>
        <v>158400.53453246882</v>
      </c>
      <c r="CD577" s="36">
        <f t="shared" ca="1" si="124"/>
        <v>157698.12403866439</v>
      </c>
      <c r="CE577" s="36">
        <f t="shared" ca="1" si="125"/>
        <v>157481.44199432459</v>
      </c>
      <c r="CF577" s="36">
        <f t="shared" ca="1" si="126"/>
        <v>157716.67649955556</v>
      </c>
      <c r="CG577" s="36">
        <f t="shared" ca="1" si="127"/>
        <v>157723.33033992175</v>
      </c>
      <c r="CH577" s="36">
        <f t="shared" ca="1" si="128"/>
        <v>157372.74304546972</v>
      </c>
      <c r="CI577" s="36">
        <f t="shared" ca="1" si="129"/>
        <v>157832.04699364022</v>
      </c>
      <c r="CJ577" s="36">
        <f t="shared" ca="1" si="130"/>
        <v>158045.58158601759</v>
      </c>
      <c r="CK577" s="36">
        <f t="shared" ca="1" si="131"/>
        <v>157528.21818656623</v>
      </c>
      <c r="CL577" s="36">
        <f t="shared" ca="1" si="132"/>
        <v>158308.75741600944</v>
      </c>
      <c r="CM577" s="36">
        <f t="shared" ca="1" si="133"/>
        <v>157535.38727018764</v>
      </c>
      <c r="CN577" s="36">
        <f t="shared" ca="1" si="134"/>
        <v>157999.01345856444</v>
      </c>
      <c r="CO577" s="36">
        <f t="shared" ca="1" si="135"/>
        <v>157696.18400609732</v>
      </c>
      <c r="CP577" s="36">
        <f t="shared" ca="1" si="136"/>
        <v>157840.37323709764</v>
      </c>
      <c r="CQ577" s="36">
        <f t="shared" ca="1" si="137"/>
        <v>157530.33076527432</v>
      </c>
      <c r="CR577" s="36">
        <f t="shared" ca="1" si="138"/>
        <v>157848.2555191578</v>
      </c>
      <c r="CS577" s="36">
        <f t="shared" ca="1" si="139"/>
        <v>157758.79451493325</v>
      </c>
      <c r="CT577" s="36">
        <f t="shared" ca="1" si="140"/>
        <v>157133.99067814928</v>
      </c>
      <c r="CU577" s="36">
        <f t="shared" ca="1" si="141"/>
        <v>157725.16263507758</v>
      </c>
      <c r="CV577" s="36">
        <f t="shared" ca="1" si="142"/>
        <v>157735.67161988741</v>
      </c>
      <c r="CW577" s="36">
        <f t="shared" ca="1" si="143"/>
        <v>157912.12017609336</v>
      </c>
      <c r="CX577" s="36">
        <f t="shared" ca="1" si="144"/>
        <v>157578.75994335496</v>
      </c>
      <c r="CY577" s="36">
        <f t="shared" ca="1" si="145"/>
        <v>158086.43532660889</v>
      </c>
    </row>
    <row r="578" spans="3:103" x14ac:dyDescent="0.2">
      <c r="C578" s="36">
        <f t="shared" ref="C578:C623" si="146">1/12+C577</f>
        <v>5.5833333333333304</v>
      </c>
      <c r="D578" s="36">
        <f t="shared" ref="D578:D624" ca="1" si="147">($D213+D577)*(D450)</f>
        <v>160460.7647115984</v>
      </c>
      <c r="E578" s="36">
        <f t="shared" ref="E578:E631" ca="1" si="148">($D213+E577)*(E450)</f>
        <v>160652.29700066376</v>
      </c>
      <c r="F578" s="36">
        <f t="shared" ref="F578:F631" ca="1" si="149">($D213+F577)*(F450)</f>
        <v>160814.29870200541</v>
      </c>
      <c r="G578" s="36">
        <f t="shared" ref="G578:G631" ca="1" si="150">($D213+G577)*(G450)</f>
        <v>160620.77127158301</v>
      </c>
      <c r="H578" s="36">
        <f t="shared" ref="H578:H631" ca="1" si="151">($D213+H577)*(H450)</f>
        <v>161031.24642727483</v>
      </c>
      <c r="I578" s="36">
        <f t="shared" ref="I578:I631" ca="1" si="152">($D213+I577)*(I450)</f>
        <v>160738.11800761541</v>
      </c>
      <c r="J578" s="36">
        <f t="shared" ref="J578:J631" ca="1" si="153">($D213+J577)*(J450)</f>
        <v>161300.49228637549</v>
      </c>
      <c r="K578" s="36">
        <f t="shared" ref="K578:K631" ca="1" si="154">($D213+K577)*(K450)</f>
        <v>160673.17859844101</v>
      </c>
      <c r="L578" s="36">
        <f t="shared" ref="L578:L631" ca="1" si="155">($D213+L577)*(L450)</f>
        <v>161042.55578415206</v>
      </c>
      <c r="M578" s="36">
        <f t="shared" ref="M578:M631" ca="1" si="156">($D213+M577)*(M450)</f>
        <v>160599.51834275556</v>
      </c>
      <c r="N578" s="36">
        <f t="shared" ref="N578:N631" ca="1" si="157">($D213+N577)*(N450)</f>
        <v>161306.83652850153</v>
      </c>
      <c r="O578" s="36">
        <f t="shared" ref="O578:O631" ca="1" si="158">($D213+O577)*(O450)</f>
        <v>160118.0013483626</v>
      </c>
      <c r="P578" s="36">
        <f t="shared" ref="P578:P631" ca="1" si="159">($D213+P577)*(P450)</f>
        <v>161218.7134789601</v>
      </c>
      <c r="Q578" s="36">
        <f t="shared" ref="Q578:Q631" ca="1" si="160">($D213+Q577)*(Q450)</f>
        <v>161181.37392115899</v>
      </c>
      <c r="R578" s="36">
        <f t="shared" ref="R578:R631" ca="1" si="161">($D213+R577)*(R450)</f>
        <v>160663.30500195565</v>
      </c>
      <c r="S578" s="36">
        <f t="shared" ref="S578:S631" ca="1" si="162">($D213+S577)*(S450)</f>
        <v>160552.4782139626</v>
      </c>
      <c r="T578" s="36">
        <f t="shared" ref="T578:T631" ca="1" si="163">($D213+T577)*(T450)</f>
        <v>160662.90654874945</v>
      </c>
      <c r="U578" s="36">
        <f t="shared" ref="U578:U631" ca="1" si="164">($D213+U577)*(U450)</f>
        <v>161345.56949976025</v>
      </c>
      <c r="V578" s="36">
        <f t="shared" ref="V578:V631" ca="1" si="165">($D213+V577)*(V450)</f>
        <v>160694.07343079129</v>
      </c>
      <c r="W578" s="36">
        <f t="shared" ref="W578:W631" ca="1" si="166">($D213+W577)*(W450)</f>
        <v>161039.16448579569</v>
      </c>
      <c r="X578" s="36">
        <f t="shared" ref="X578:X631" ca="1" si="167">($D213+X577)*(X450)</f>
        <v>160834.22629252999</v>
      </c>
      <c r="Y578" s="36">
        <f t="shared" ref="Y578:Y631" ca="1" si="168">($D213+Y577)*(Y450)</f>
        <v>160315.64744707284</v>
      </c>
      <c r="Z578" s="36">
        <f t="shared" ref="Z578:Z631" ca="1" si="169">($D213+Z577)*(Z450)</f>
        <v>160400.44490525784</v>
      </c>
      <c r="AA578" s="36">
        <f t="shared" ref="AA578:AA631" ca="1" si="170">($D213+AA577)*(AA450)</f>
        <v>160495.63861550763</v>
      </c>
      <c r="AB578" s="36">
        <f t="shared" ref="AB578:AB631" ca="1" si="171">($D213+AB577)*(AB450)</f>
        <v>160587.40175957725</v>
      </c>
      <c r="AC578" s="36">
        <f t="shared" ref="AC578:AC631" ca="1" si="172">($D213+AC577)*(AC450)</f>
        <v>160501.16478422648</v>
      </c>
      <c r="AD578" s="36">
        <f t="shared" ref="AD578:AD631" ca="1" si="173">($D213+AD577)*(AD450)</f>
        <v>160846.13572042991</v>
      </c>
      <c r="AE578" s="36">
        <f t="shared" ref="AE578:AE631" ca="1" si="174">($D213+AE577)*(AE450)</f>
        <v>161203.1778497276</v>
      </c>
      <c r="AF578" s="36">
        <f t="shared" ref="AF578:AF631" ca="1" si="175">($D213+AF577)*(AF450)</f>
        <v>160287.14702708108</v>
      </c>
      <c r="AG578" s="36">
        <f t="shared" ref="AG578:AG631" ca="1" si="176">($D213+AG577)*(AG450)</f>
        <v>160961.12462377688</v>
      </c>
      <c r="AH578" s="36">
        <f t="shared" ref="AH578:AH631" ca="1" si="177">($D213+AH577)*(AH450)</f>
        <v>161412.5866693072</v>
      </c>
      <c r="AI578" s="36">
        <f t="shared" ref="AI578:AI631" ca="1" si="178">($D213+AI577)*(AI450)</f>
        <v>160452.65467304148</v>
      </c>
      <c r="AJ578" s="36">
        <f t="shared" ref="AJ578:AJ631" ca="1" si="179">($D213+AJ577)*(AJ450)</f>
        <v>160827.31518017591</v>
      </c>
      <c r="AK578" s="36">
        <f t="shared" ref="AK578:AK631" ca="1" si="180">($D213+AK577)*(AK450)</f>
        <v>160538.8709415551</v>
      </c>
      <c r="AL578" s="36">
        <f t="shared" ref="AL578:AL631" ca="1" si="181">($D213+AL577)*(AL450)</f>
        <v>160541.93649424674</v>
      </c>
      <c r="AM578" s="36">
        <f t="shared" ref="AM578:AM631" ca="1" si="182">($D213+AM577)*(AM450)</f>
        <v>161085.0296324662</v>
      </c>
      <c r="AN578" s="36">
        <f t="shared" ref="AN578:AN631" ca="1" si="183">($D213+AN577)*(AN450)</f>
        <v>160980.31057274513</v>
      </c>
      <c r="AO578" s="36">
        <f t="shared" ref="AO578:AO631" ca="1" si="184">($D213+AO577)*(AO450)</f>
        <v>160325.06239872263</v>
      </c>
      <c r="AP578" s="36">
        <f t="shared" ref="AP578:AP631" ca="1" si="185">($D213+AP577)*(AP450)</f>
        <v>160637.3665056896</v>
      </c>
      <c r="AQ578" s="36">
        <f t="shared" ref="AQ578:AQ631" ca="1" si="186">($D213+AQ577)*(AQ450)</f>
        <v>160932.44650805564</v>
      </c>
      <c r="AR578" s="36">
        <f t="shared" ref="AR578:AR631" ca="1" si="187">($D213+AR577)*(AR450)</f>
        <v>161444.1674382748</v>
      </c>
      <c r="AS578" s="36">
        <f t="shared" ref="AS578:AS631" ca="1" si="188">($D213+AS577)*(AS450)</f>
        <v>160685.34677936218</v>
      </c>
      <c r="AT578" s="36">
        <f t="shared" ref="AT578:AT631" ca="1" si="189">($D213+AT577)*(AT450)</f>
        <v>160805.77662658945</v>
      </c>
      <c r="AU578" s="36">
        <f t="shared" ref="AU578:AU631" ca="1" si="190">($D213+AU577)*(AU450)</f>
        <v>160395.81866609259</v>
      </c>
      <c r="AV578" s="36">
        <f t="shared" ref="AV578:AV631" ca="1" si="191">($D213+AV577)*(AV450)</f>
        <v>160843.31683675468</v>
      </c>
      <c r="AW578" s="36">
        <f t="shared" ref="AW578:AW631" ca="1" si="192">($D213+AW577)*(AW450)</f>
        <v>160282.08938351049</v>
      </c>
      <c r="AX578" s="36">
        <f t="shared" ref="AX578:AX631" ca="1" si="193">($D213+AX577)*(AX450)</f>
        <v>159739.35151756744</v>
      </c>
      <c r="AY578" s="36">
        <f t="shared" ref="AY578:AY631" ca="1" si="194">($D213+AY577)*(AY450)</f>
        <v>160496.73975672497</v>
      </c>
      <c r="AZ578" s="36">
        <f t="shared" ref="AZ578:AZ631" ca="1" si="195">($D213+AZ577)*(AZ450)</f>
        <v>161617.90587701791</v>
      </c>
      <c r="BA578" s="36">
        <f t="shared" ref="BA578:BA631" ca="1" si="196">($D213+BA577)*(BA450)</f>
        <v>160737.39604472934</v>
      </c>
      <c r="BB578" s="36">
        <f t="shared" ref="BB578:BB631" ca="1" si="197">($D213+BB577)*(BB450)</f>
        <v>160395.38734251878</v>
      </c>
      <c r="BC578" s="36">
        <f t="shared" ref="BC578:BC631" ca="1" si="198">($D213+BC577)*(BC450)</f>
        <v>161141.50412887728</v>
      </c>
      <c r="BD578" s="36">
        <f t="shared" ref="BD578:BD631" ca="1" si="199">($D213+BD577)*(BD450)</f>
        <v>161086.26062811795</v>
      </c>
      <c r="BE578" s="36">
        <f t="shared" ref="BE578:BE631" ca="1" si="200">($D213+BE577)*(BE450)</f>
        <v>160577.20468948738</v>
      </c>
      <c r="BF578" s="36">
        <f t="shared" ref="BF578:BF631" ca="1" si="201">($D213+BF577)*(BF450)</f>
        <v>161543.00391486718</v>
      </c>
      <c r="BG578" s="36">
        <f t="shared" ref="BG578:BG631" ca="1" si="202">($D213+BG577)*(BG450)</f>
        <v>160691.73418602164</v>
      </c>
      <c r="BH578" s="36">
        <f t="shared" ref="BH578:BH631" ca="1" si="203">($D213+BH577)*(BH450)</f>
        <v>160594.68777205629</v>
      </c>
      <c r="BI578" s="36">
        <f t="shared" ref="BI578:BI631" ca="1" si="204">($D213+BI577)*(BI450)</f>
        <v>160684.34661441963</v>
      </c>
      <c r="BJ578" s="36">
        <f t="shared" ref="BJ578:BJ631" ca="1" si="205">($D213+BJ577)*(BJ450)</f>
        <v>160372.15944328406</v>
      </c>
      <c r="BK578" s="36">
        <f t="shared" ref="BK578:BK631" ca="1" si="206">($D213+BK577)*(BK450)</f>
        <v>160319.26672107278</v>
      </c>
      <c r="BL578" s="36">
        <f t="shared" ref="BL578:BL631" ca="1" si="207">($D213+BL577)*(BL450)</f>
        <v>160991.17687190822</v>
      </c>
      <c r="BM578" s="36">
        <f t="shared" ref="BM578:BM631" ca="1" si="208">($D213+BM577)*(BM450)</f>
        <v>160814.86707942278</v>
      </c>
      <c r="BN578" s="36">
        <f t="shared" ref="BN578:BN631" ca="1" si="209">($D213+BN577)*(BN450)</f>
        <v>161016.6299940121</v>
      </c>
      <c r="BO578" s="36">
        <f t="shared" ref="BO578:BO631" ca="1" si="210">($D213+BO577)*(BO450)</f>
        <v>160552.40981245064</v>
      </c>
      <c r="BP578" s="36">
        <f t="shared" ref="BP578:BP631" ca="1" si="211">($D213+BP577)*(BP450)</f>
        <v>161124.52014812868</v>
      </c>
      <c r="BQ578" s="36">
        <f t="shared" ref="BQ578:BQ631" ca="1" si="212">($D213+BQ577)*(BQ450)</f>
        <v>161127.19225782019</v>
      </c>
      <c r="BR578" s="36">
        <f t="shared" ref="BR578:BR631" ca="1" si="213">($D213+BR577)*(BR450)</f>
        <v>160390.84634738765</v>
      </c>
      <c r="BS578" s="36">
        <f t="shared" ref="BS578:BS631" ca="1" si="214">($D213+BS577)*(BS450)</f>
        <v>161186.23028234302</v>
      </c>
      <c r="BT578" s="36">
        <f t="shared" ref="BT578:BT631" ca="1" si="215">($D213+BT577)*(BT450)</f>
        <v>160735.98061177204</v>
      </c>
      <c r="BU578" s="36">
        <f t="shared" ref="BU578:BU631" ca="1" si="216">($D213+BU577)*(BU450)</f>
        <v>160426.73050880642</v>
      </c>
      <c r="BV578" s="36">
        <f t="shared" ref="BV578:BV631" ca="1" si="217">($D213+BV577)*(BV450)</f>
        <v>160480.34441293578</v>
      </c>
      <c r="BW578" s="36">
        <f t="shared" ref="BW578:BW631" ca="1" si="218">($D213+BW577)*(BW450)</f>
        <v>161123.38467912408</v>
      </c>
      <c r="BX578" s="36">
        <f t="shared" ref="BX578:BX631" ca="1" si="219">($D213+BX577)*(BX450)</f>
        <v>160545.65079935387</v>
      </c>
      <c r="BY578" s="36">
        <f t="shared" ref="BY578:BY631" ca="1" si="220">($D213+BY577)*(BY450)</f>
        <v>160768.21894774729</v>
      </c>
      <c r="BZ578" s="36">
        <f t="shared" ref="BZ578:BZ631" ca="1" si="221">($D213+BZ577)*(BZ450)</f>
        <v>160360.59685509265</v>
      </c>
      <c r="CA578" s="36">
        <f t="shared" ref="CA578:CA631" ca="1" si="222">($D213+CA577)*(CA450)</f>
        <v>160805.88677805776</v>
      </c>
      <c r="CB578" s="36">
        <f t="shared" ref="CB578:CB631" ca="1" si="223">($D213+CB577)*(CB450)</f>
        <v>160872.13071797072</v>
      </c>
      <c r="CC578" s="36">
        <f t="shared" ref="CC578:CC631" ca="1" si="224">($D213+CC577)*(CC450)</f>
        <v>161510.88185995299</v>
      </c>
      <c r="CD578" s="36">
        <f t="shared" ref="CD578:CD631" ca="1" si="225">($D213+CD577)*(CD450)</f>
        <v>160763.51372631139</v>
      </c>
      <c r="CE578" s="36">
        <f t="shared" ref="CE578:CE631" ca="1" si="226">($D213+CE577)*(CE450)</f>
        <v>160539.94149420605</v>
      </c>
      <c r="CF578" s="36">
        <f t="shared" ref="CF578:CF631" ca="1" si="227">($D213+CF577)*(CF450)</f>
        <v>160786.52059774118</v>
      </c>
      <c r="CG578" s="36">
        <f t="shared" ref="CG578:CG631" ca="1" si="228">($D213+CG577)*(CG450)</f>
        <v>160802.47667639464</v>
      </c>
      <c r="CH578" s="36">
        <f t="shared" ref="CH578:CH631" ca="1" si="229">($D213+CH577)*(CH450)</f>
        <v>160437.7456523251</v>
      </c>
      <c r="CI578" s="36">
        <f t="shared" ref="CI578:CI631" ca="1" si="230">($D213+CI577)*(CI450)</f>
        <v>160916.21943460038</v>
      </c>
      <c r="CJ578" s="36">
        <f t="shared" ref="CJ578:CJ631" ca="1" si="231">($D213+CJ577)*(CJ450)</f>
        <v>161133.01813356034</v>
      </c>
      <c r="CK578" s="36">
        <f t="shared" ref="CK578:CK631" ca="1" si="232">($D213+CK577)*(CK450)</f>
        <v>160596.34741239241</v>
      </c>
      <c r="CL578" s="36">
        <f t="shared" ref="CL578:CL631" ca="1" si="233">($D213+CL577)*(CL450)</f>
        <v>161386.20939409337</v>
      </c>
      <c r="CM578" s="36">
        <f t="shared" ref="CM578:CM631" ca="1" si="234">($D213+CM577)*(CM450)</f>
        <v>160606.92579882802</v>
      </c>
      <c r="CN578" s="36">
        <f t="shared" ref="CN578:CN631" ca="1" si="235">($D213+CN577)*(CN450)</f>
        <v>161080.41629764659</v>
      </c>
      <c r="CO578" s="36">
        <f t="shared" ref="CO578:CO631" ca="1" si="236">($D213+CO577)*(CO450)</f>
        <v>160770.10080955148</v>
      </c>
      <c r="CP578" s="36">
        <f t="shared" ref="CP578:CP631" ca="1" si="237">($D213+CP577)*(CP450)</f>
        <v>160923.00352324435</v>
      </c>
      <c r="CQ578" s="36">
        <f t="shared" ref="CQ578:CQ631" ca="1" si="238">($D213+CQ577)*(CQ450)</f>
        <v>160585.34540162203</v>
      </c>
      <c r="CR578" s="36">
        <f t="shared" ref="CR578:CR631" ca="1" si="239">($D213+CR577)*(CR450)</f>
        <v>160923.39624888962</v>
      </c>
      <c r="CS578" s="36">
        <f t="shared" ref="CS578:CS631" ca="1" si="240">($D213+CS577)*(CS450)</f>
        <v>160831.95616647517</v>
      </c>
      <c r="CT578" s="36">
        <f t="shared" ref="CT578:CT631" ca="1" si="241">($D213+CT577)*(CT450)</f>
        <v>160186.67220500423</v>
      </c>
      <c r="CU578" s="36">
        <f t="shared" ref="CU578:CU631" ca="1" si="242">($D213+CU577)*(CU450)</f>
        <v>160802.90692963448</v>
      </c>
      <c r="CV578" s="36">
        <f t="shared" ref="CV578:CV631" ca="1" si="243">($D213+CV577)*(CV450)</f>
        <v>160812.7118849656</v>
      </c>
      <c r="CW578" s="36">
        <f t="shared" ref="CW578:CW631" ca="1" si="244">($D213+CW577)*(CW450)</f>
        <v>160989.38092483947</v>
      </c>
      <c r="CX578" s="36">
        <f t="shared" ref="CX578:CX631" ca="1" si="245">($D213+CX577)*(CX450)</f>
        <v>160651.24895139335</v>
      </c>
      <c r="CY578" s="36">
        <f t="shared" ref="CY578:CY631" ca="1" si="246">($D213+CY577)*(CY450)</f>
        <v>161168.53577153356</v>
      </c>
    </row>
    <row r="579" spans="3:103" x14ac:dyDescent="0.2">
      <c r="C579" s="36">
        <f t="shared" si="146"/>
        <v>5.6666666666666634</v>
      </c>
      <c r="D579" s="36">
        <f t="shared" ca="1" si="147"/>
        <v>163521.34143926328</v>
      </c>
      <c r="E579" s="36">
        <f t="shared" ca="1" si="148"/>
        <v>163731.06857903578</v>
      </c>
      <c r="F579" s="36">
        <f t="shared" ca="1" si="149"/>
        <v>163887.28980320232</v>
      </c>
      <c r="G579" s="36">
        <f t="shared" ca="1" si="150"/>
        <v>163701.5825482512</v>
      </c>
      <c r="H579" s="36">
        <f t="shared" ca="1" si="151"/>
        <v>164127.26183492062</v>
      </c>
      <c r="I579" s="36">
        <f t="shared" ca="1" si="152"/>
        <v>163817.81634598321</v>
      </c>
      <c r="J579" s="36">
        <f t="shared" ca="1" si="153"/>
        <v>164399.18548850101</v>
      </c>
      <c r="K579" s="36">
        <f t="shared" ca="1" si="154"/>
        <v>163739.8390538698</v>
      </c>
      <c r="L579" s="36">
        <f t="shared" ca="1" si="155"/>
        <v>164133.92961288654</v>
      </c>
      <c r="M579" s="36">
        <f t="shared" ca="1" si="156"/>
        <v>163667.96612303698</v>
      </c>
      <c r="N579" s="36">
        <f t="shared" ca="1" si="157"/>
        <v>164400.65489885432</v>
      </c>
      <c r="O579" s="36">
        <f t="shared" ca="1" si="158"/>
        <v>163178.64106836231</v>
      </c>
      <c r="P579" s="36">
        <f t="shared" ca="1" si="159"/>
        <v>164313.6158915165</v>
      </c>
      <c r="Q579" s="36">
        <f t="shared" ca="1" si="160"/>
        <v>164278.84483961735</v>
      </c>
      <c r="R579" s="36">
        <f t="shared" ca="1" si="161"/>
        <v>163735.57371145213</v>
      </c>
      <c r="S579" s="36">
        <f t="shared" ca="1" si="162"/>
        <v>163625.64769854496</v>
      </c>
      <c r="T579" s="36">
        <f t="shared" ca="1" si="163"/>
        <v>163735.23125076745</v>
      </c>
      <c r="U579" s="36">
        <f t="shared" ca="1" si="164"/>
        <v>164452.26133498477</v>
      </c>
      <c r="V579" s="36">
        <f t="shared" ca="1" si="165"/>
        <v>163781.16447878836</v>
      </c>
      <c r="W579" s="36">
        <f t="shared" ca="1" si="166"/>
        <v>164118.14765591503</v>
      </c>
      <c r="X579" s="36">
        <f t="shared" ca="1" si="167"/>
        <v>163905.66510471486</v>
      </c>
      <c r="Y579" s="36">
        <f t="shared" ca="1" si="168"/>
        <v>163366.5199438014</v>
      </c>
      <c r="Z579" s="36">
        <f t="shared" ca="1" si="169"/>
        <v>163463.95531367551</v>
      </c>
      <c r="AA579" s="36">
        <f t="shared" ca="1" si="170"/>
        <v>163556.20501481058</v>
      </c>
      <c r="AB579" s="36">
        <f t="shared" ca="1" si="171"/>
        <v>163653.87559963882</v>
      </c>
      <c r="AC579" s="36">
        <f t="shared" ca="1" si="172"/>
        <v>163572.339188946</v>
      </c>
      <c r="AD579" s="36">
        <f t="shared" ca="1" si="173"/>
        <v>163932.33217854163</v>
      </c>
      <c r="AE579" s="36">
        <f t="shared" ca="1" si="174"/>
        <v>164297.53404369392</v>
      </c>
      <c r="AF579" s="36">
        <f t="shared" ca="1" si="175"/>
        <v>163344.43576091964</v>
      </c>
      <c r="AG579" s="36">
        <f t="shared" ca="1" si="176"/>
        <v>164042.47177912624</v>
      </c>
      <c r="AH579" s="36">
        <f t="shared" ca="1" si="177"/>
        <v>164521.06184742675</v>
      </c>
      <c r="AI579" s="36">
        <f t="shared" ca="1" si="178"/>
        <v>163510.40163479708</v>
      </c>
      <c r="AJ579" s="36">
        <f t="shared" ca="1" si="179"/>
        <v>163902.40617950252</v>
      </c>
      <c r="AK579" s="36">
        <f t="shared" ca="1" si="180"/>
        <v>163604.32115587703</v>
      </c>
      <c r="AL579" s="36">
        <f t="shared" ca="1" si="181"/>
        <v>163609.94848530079</v>
      </c>
      <c r="AM579" s="36">
        <f t="shared" ca="1" si="182"/>
        <v>164179.82007996718</v>
      </c>
      <c r="AN579" s="36">
        <f t="shared" ca="1" si="183"/>
        <v>164062.62121787621</v>
      </c>
      <c r="AO579" s="36">
        <f t="shared" ca="1" si="184"/>
        <v>163404.12080690803</v>
      </c>
      <c r="AP579" s="36">
        <f t="shared" ca="1" si="185"/>
        <v>163712.20547034708</v>
      </c>
      <c r="AQ579" s="36">
        <f t="shared" ca="1" si="186"/>
        <v>164027.65665888591</v>
      </c>
      <c r="AR579" s="36">
        <f t="shared" ca="1" si="187"/>
        <v>164555.7058064361</v>
      </c>
      <c r="AS579" s="36">
        <f t="shared" ca="1" si="188"/>
        <v>163754.26015231473</v>
      </c>
      <c r="AT579" s="36">
        <f t="shared" ca="1" si="189"/>
        <v>163889.37626605338</v>
      </c>
      <c r="AU579" s="36">
        <f t="shared" ca="1" si="190"/>
        <v>163468.99169183426</v>
      </c>
      <c r="AV579" s="36">
        <f t="shared" ca="1" si="191"/>
        <v>163922.57892041421</v>
      </c>
      <c r="AW579" s="36">
        <f t="shared" ca="1" si="192"/>
        <v>163351.07557199089</v>
      </c>
      <c r="AX579" s="36">
        <f t="shared" ca="1" si="193"/>
        <v>162775.43571153152</v>
      </c>
      <c r="AY579" s="36">
        <f t="shared" ca="1" si="194"/>
        <v>163559.61559878688</v>
      </c>
      <c r="AZ579" s="36">
        <f t="shared" ca="1" si="195"/>
        <v>164729.91738923368</v>
      </c>
      <c r="BA579" s="36">
        <f t="shared" ca="1" si="196"/>
        <v>163818.9623587493</v>
      </c>
      <c r="BB579" s="36">
        <f t="shared" ca="1" si="197"/>
        <v>163454.24423474522</v>
      </c>
      <c r="BC579" s="36">
        <f t="shared" ca="1" si="198"/>
        <v>164241.94376003672</v>
      </c>
      <c r="BD579" s="36">
        <f t="shared" ca="1" si="199"/>
        <v>164184.98186729432</v>
      </c>
      <c r="BE579" s="36">
        <f t="shared" ca="1" si="200"/>
        <v>163649.60217211174</v>
      </c>
      <c r="BF579" s="36">
        <f t="shared" ca="1" si="201"/>
        <v>164640.4947067764</v>
      </c>
      <c r="BG579" s="36">
        <f t="shared" ca="1" si="202"/>
        <v>163770.2375196155</v>
      </c>
      <c r="BH579" s="36">
        <f t="shared" ca="1" si="203"/>
        <v>163679.65704592576</v>
      </c>
      <c r="BI579" s="36">
        <f t="shared" ca="1" si="204"/>
        <v>163751.41004943202</v>
      </c>
      <c r="BJ579" s="36">
        <f t="shared" ca="1" si="205"/>
        <v>163422.16469715055</v>
      </c>
      <c r="BK579" s="36">
        <f t="shared" ca="1" si="206"/>
        <v>163381.01406337036</v>
      </c>
      <c r="BL579" s="36">
        <f t="shared" ca="1" si="207"/>
        <v>164081.47779724246</v>
      </c>
      <c r="BM579" s="36">
        <f t="shared" ca="1" si="208"/>
        <v>163891.8763041443</v>
      </c>
      <c r="BN579" s="36">
        <f t="shared" ca="1" si="209"/>
        <v>164101.18684605844</v>
      </c>
      <c r="BO579" s="36">
        <f t="shared" ca="1" si="210"/>
        <v>163624.08822604845</v>
      </c>
      <c r="BP579" s="36">
        <f t="shared" ca="1" si="211"/>
        <v>164205.99544887833</v>
      </c>
      <c r="BQ579" s="36">
        <f t="shared" ca="1" si="212"/>
        <v>164207.97843805418</v>
      </c>
      <c r="BR579" s="36">
        <f t="shared" ca="1" si="213"/>
        <v>163457.46873247231</v>
      </c>
      <c r="BS579" s="36">
        <f t="shared" ca="1" si="214"/>
        <v>164279.32267609524</v>
      </c>
      <c r="BT579" s="36">
        <f t="shared" ca="1" si="215"/>
        <v>163798.21943007992</v>
      </c>
      <c r="BU579" s="36">
        <f t="shared" ca="1" si="216"/>
        <v>163487.50984537261</v>
      </c>
      <c r="BV579" s="36">
        <f t="shared" ca="1" si="217"/>
        <v>163542.38673672508</v>
      </c>
      <c r="BW579" s="36">
        <f t="shared" ca="1" si="218"/>
        <v>164213.87978670586</v>
      </c>
      <c r="BX579" s="36">
        <f t="shared" ca="1" si="219"/>
        <v>163622.37145439038</v>
      </c>
      <c r="BY579" s="36">
        <f t="shared" ca="1" si="220"/>
        <v>163846.09202395199</v>
      </c>
      <c r="BZ579" s="36">
        <f t="shared" ca="1" si="221"/>
        <v>163416.34538405796</v>
      </c>
      <c r="CA579" s="36">
        <f t="shared" ca="1" si="222"/>
        <v>163879.98165191538</v>
      </c>
      <c r="CB579" s="36">
        <f t="shared" ca="1" si="223"/>
        <v>163940.87525591734</v>
      </c>
      <c r="CC579" s="36">
        <f t="shared" ca="1" si="224"/>
        <v>164623.89448703127</v>
      </c>
      <c r="CD579" s="36">
        <f t="shared" ca="1" si="225"/>
        <v>163832.28063102413</v>
      </c>
      <c r="CE579" s="36">
        <f t="shared" ca="1" si="226"/>
        <v>163598.18523047245</v>
      </c>
      <c r="CF579" s="36">
        <f t="shared" ca="1" si="227"/>
        <v>163856.73943628935</v>
      </c>
      <c r="CG579" s="36">
        <f t="shared" ca="1" si="228"/>
        <v>163885.79188483543</v>
      </c>
      <c r="CH579" s="36">
        <f t="shared" ca="1" si="229"/>
        <v>163502.03140308312</v>
      </c>
      <c r="CI579" s="36">
        <f t="shared" ca="1" si="230"/>
        <v>164000.04795559228</v>
      </c>
      <c r="CJ579" s="36">
        <f t="shared" ca="1" si="231"/>
        <v>164222.71568340869</v>
      </c>
      <c r="CK579" s="36">
        <f t="shared" ca="1" si="232"/>
        <v>163665.89099702291</v>
      </c>
      <c r="CL579" s="36">
        <f t="shared" ca="1" si="233"/>
        <v>164464.73828366044</v>
      </c>
      <c r="CM579" s="36">
        <f t="shared" ca="1" si="234"/>
        <v>163682.53585821329</v>
      </c>
      <c r="CN579" s="36">
        <f t="shared" ca="1" si="235"/>
        <v>164165.20952734377</v>
      </c>
      <c r="CO579" s="36">
        <f t="shared" ca="1" si="236"/>
        <v>163843.07153180017</v>
      </c>
      <c r="CP579" s="36">
        <f t="shared" ca="1" si="237"/>
        <v>164005.91535582161</v>
      </c>
      <c r="CQ579" s="36">
        <f t="shared" ca="1" si="238"/>
        <v>163643.27262644694</v>
      </c>
      <c r="CR579" s="36">
        <f t="shared" ca="1" si="239"/>
        <v>163998.39348436991</v>
      </c>
      <c r="CS579" s="36">
        <f t="shared" ca="1" si="240"/>
        <v>163905.35076983739</v>
      </c>
      <c r="CT579" s="36">
        <f t="shared" ca="1" si="241"/>
        <v>163240.46724821109</v>
      </c>
      <c r="CU579" s="36">
        <f t="shared" ca="1" si="242"/>
        <v>163884.08618111382</v>
      </c>
      <c r="CV579" s="36">
        <f t="shared" ca="1" si="243"/>
        <v>163892.34411812786</v>
      </c>
      <c r="CW579" s="36">
        <f t="shared" ca="1" si="244"/>
        <v>164067.27969619227</v>
      </c>
      <c r="CX579" s="36">
        <f t="shared" ca="1" si="245"/>
        <v>163724.23626836494</v>
      </c>
      <c r="CY579" s="36">
        <f t="shared" ca="1" si="246"/>
        <v>164251.22062119984</v>
      </c>
    </row>
    <row r="580" spans="3:103" x14ac:dyDescent="0.2">
      <c r="C580" s="36">
        <f t="shared" si="146"/>
        <v>5.7499999999999964</v>
      </c>
      <c r="D580" s="36">
        <f t="shared" ca="1" si="147"/>
        <v>166581.65028588043</v>
      </c>
      <c r="E580" s="36">
        <f t="shared" ca="1" si="148"/>
        <v>166811.59120399554</v>
      </c>
      <c r="F580" s="36">
        <f t="shared" ca="1" si="149"/>
        <v>166963.69583888483</v>
      </c>
      <c r="G580" s="36">
        <f t="shared" ca="1" si="150"/>
        <v>166785.61843910531</v>
      </c>
      <c r="H580" s="36">
        <f t="shared" ca="1" si="151"/>
        <v>167229.4669141231</v>
      </c>
      <c r="I580" s="36">
        <f t="shared" ca="1" si="152"/>
        <v>166894.99899019959</v>
      </c>
      <c r="J580" s="36">
        <f t="shared" ca="1" si="153"/>
        <v>167499.85390518908</v>
      </c>
      <c r="K580" s="36">
        <f t="shared" ca="1" si="154"/>
        <v>166807.80512465737</v>
      </c>
      <c r="L580" s="36">
        <f t="shared" ca="1" si="155"/>
        <v>167225.75375365248</v>
      </c>
      <c r="M580" s="36">
        <f t="shared" ca="1" si="156"/>
        <v>166735.60016002494</v>
      </c>
      <c r="N580" s="36">
        <f t="shared" ca="1" si="157"/>
        <v>167499.59965633778</v>
      </c>
      <c r="O580" s="36">
        <f t="shared" ca="1" si="158"/>
        <v>166241.31113073189</v>
      </c>
      <c r="P580" s="36">
        <f t="shared" ca="1" si="159"/>
        <v>167410.9425576845</v>
      </c>
      <c r="Q580" s="36">
        <f t="shared" ca="1" si="160"/>
        <v>167378.34581944623</v>
      </c>
      <c r="R580" s="36">
        <f t="shared" ca="1" si="161"/>
        <v>166808.26703981598</v>
      </c>
      <c r="S580" s="36">
        <f t="shared" ca="1" si="162"/>
        <v>166703.18720954409</v>
      </c>
      <c r="T580" s="36">
        <f t="shared" ca="1" si="163"/>
        <v>166809.77600372199</v>
      </c>
      <c r="U580" s="36">
        <f t="shared" ca="1" si="164"/>
        <v>167562.67156128204</v>
      </c>
      <c r="V580" s="36">
        <f t="shared" ca="1" si="165"/>
        <v>166868.50328745824</v>
      </c>
      <c r="W580" s="36">
        <f t="shared" ca="1" si="166"/>
        <v>167196.99133394464</v>
      </c>
      <c r="X580" s="36">
        <f t="shared" ca="1" si="167"/>
        <v>166977.77791379299</v>
      </c>
      <c r="Y580" s="36">
        <f t="shared" ca="1" si="168"/>
        <v>166417.79011999592</v>
      </c>
      <c r="Z580" s="36">
        <f t="shared" ca="1" si="169"/>
        <v>166531.71739023353</v>
      </c>
      <c r="AA580" s="36">
        <f t="shared" ca="1" si="170"/>
        <v>166619.33083341786</v>
      </c>
      <c r="AB580" s="36">
        <f t="shared" ca="1" si="171"/>
        <v>166726.37721113255</v>
      </c>
      <c r="AC580" s="36">
        <f t="shared" ca="1" si="172"/>
        <v>166647.50326306451</v>
      </c>
      <c r="AD580" s="36">
        <f t="shared" ca="1" si="173"/>
        <v>167023.5448677208</v>
      </c>
      <c r="AE580" s="36">
        <f t="shared" ca="1" si="174"/>
        <v>167393.12513763699</v>
      </c>
      <c r="AF580" s="36">
        <f t="shared" ca="1" si="175"/>
        <v>166403.08163042995</v>
      </c>
      <c r="AG580" s="36">
        <f t="shared" ca="1" si="176"/>
        <v>167124.03492069468</v>
      </c>
      <c r="AH580" s="36">
        <f t="shared" ca="1" si="177"/>
        <v>167634.7548184192</v>
      </c>
      <c r="AI580" s="36">
        <f t="shared" ca="1" si="178"/>
        <v>166568.66393449038</v>
      </c>
      <c r="AJ580" s="36">
        <f t="shared" ca="1" si="179"/>
        <v>166978.95135548036</v>
      </c>
      <c r="AK580" s="36">
        <f t="shared" ca="1" si="180"/>
        <v>166669.90327516259</v>
      </c>
      <c r="AL580" s="36">
        <f t="shared" ca="1" si="181"/>
        <v>166679.59739396867</v>
      </c>
      <c r="AM580" s="36">
        <f t="shared" ca="1" si="182"/>
        <v>167275.15925608689</v>
      </c>
      <c r="AN580" s="36">
        <f t="shared" ca="1" si="183"/>
        <v>167147.85859685039</v>
      </c>
      <c r="AO580" s="36">
        <f t="shared" ca="1" si="184"/>
        <v>166485.73441399902</v>
      </c>
      <c r="AP580" s="36">
        <f t="shared" ca="1" si="185"/>
        <v>166784.01755766646</v>
      </c>
      <c r="AQ580" s="36">
        <f t="shared" ca="1" si="186"/>
        <v>167123.37812489568</v>
      </c>
      <c r="AR580" s="36">
        <f t="shared" ca="1" si="187"/>
        <v>167670.18899251844</v>
      </c>
      <c r="AS580" s="36">
        <f t="shared" ca="1" si="188"/>
        <v>166829.1987631192</v>
      </c>
      <c r="AT580" s="36">
        <f t="shared" ca="1" si="189"/>
        <v>166977.99450429354</v>
      </c>
      <c r="AU580" s="36">
        <f t="shared" ca="1" si="190"/>
        <v>166543.39452355087</v>
      </c>
      <c r="AV580" s="36">
        <f t="shared" ca="1" si="191"/>
        <v>167000.90934966799</v>
      </c>
      <c r="AW580" s="36">
        <f t="shared" ca="1" si="192"/>
        <v>166419.8850035902</v>
      </c>
      <c r="AX580" s="36">
        <f t="shared" ca="1" si="193"/>
        <v>165811.85267659841</v>
      </c>
      <c r="AY580" s="36">
        <f t="shared" ca="1" si="194"/>
        <v>166620.83186230026</v>
      </c>
      <c r="AZ580" s="36">
        <f t="shared" ca="1" si="195"/>
        <v>167841.49035424829</v>
      </c>
      <c r="BA580" s="36">
        <f t="shared" ca="1" si="196"/>
        <v>166906.03236871347</v>
      </c>
      <c r="BB580" s="36">
        <f t="shared" ca="1" si="197"/>
        <v>166518.05580532149</v>
      </c>
      <c r="BC580" s="36">
        <f t="shared" ca="1" si="198"/>
        <v>167342.47619237102</v>
      </c>
      <c r="BD580" s="36">
        <f t="shared" ca="1" si="199"/>
        <v>167286.23312756128</v>
      </c>
      <c r="BE580" s="36">
        <f t="shared" ca="1" si="200"/>
        <v>166726.22702574354</v>
      </c>
      <c r="BF580" s="36">
        <f t="shared" ca="1" si="201"/>
        <v>167741.19464821817</v>
      </c>
      <c r="BG580" s="36">
        <f t="shared" ca="1" si="202"/>
        <v>166850.0673785836</v>
      </c>
      <c r="BH580" s="36">
        <f t="shared" ca="1" si="203"/>
        <v>166767.266751143</v>
      </c>
      <c r="BI580" s="36">
        <f t="shared" ca="1" si="204"/>
        <v>166818.3783128096</v>
      </c>
      <c r="BJ580" s="36">
        <f t="shared" ca="1" si="205"/>
        <v>166471.55251318298</v>
      </c>
      <c r="BK580" s="36">
        <f t="shared" ca="1" si="206"/>
        <v>166447.88538933577</v>
      </c>
      <c r="BL580" s="36">
        <f t="shared" ca="1" si="207"/>
        <v>167172.68146054092</v>
      </c>
      <c r="BM580" s="36">
        <f t="shared" ca="1" si="208"/>
        <v>166971.32239785584</v>
      </c>
      <c r="BN580" s="36">
        <f t="shared" ca="1" si="209"/>
        <v>167188.36168891017</v>
      </c>
      <c r="BO580" s="36">
        <f t="shared" ca="1" si="210"/>
        <v>166698.00565791043</v>
      </c>
      <c r="BP580" s="36">
        <f t="shared" ca="1" si="211"/>
        <v>167290.31545697362</v>
      </c>
      <c r="BQ580" s="36">
        <f t="shared" ca="1" si="212"/>
        <v>167285.20362473963</v>
      </c>
      <c r="BR580" s="36">
        <f t="shared" ca="1" si="213"/>
        <v>166523.78970783582</v>
      </c>
      <c r="BS580" s="36">
        <f t="shared" ca="1" si="214"/>
        <v>167376.79552224587</v>
      </c>
      <c r="BT580" s="36">
        <f t="shared" ca="1" si="215"/>
        <v>166866.52399045991</v>
      </c>
      <c r="BU580" s="36">
        <f t="shared" ca="1" si="216"/>
        <v>166549.50006787223</v>
      </c>
      <c r="BV580" s="36">
        <f t="shared" ca="1" si="217"/>
        <v>166607.02422113542</v>
      </c>
      <c r="BW580" s="36">
        <f t="shared" ca="1" si="218"/>
        <v>167307.43109350436</v>
      </c>
      <c r="BX580" s="36">
        <f t="shared" ca="1" si="219"/>
        <v>166703.28815240361</v>
      </c>
      <c r="BY580" s="36">
        <f t="shared" ca="1" si="220"/>
        <v>166925.6961062616</v>
      </c>
      <c r="BZ580" s="36">
        <f t="shared" ca="1" si="221"/>
        <v>166474.26712317587</v>
      </c>
      <c r="CA580" s="36">
        <f t="shared" ca="1" si="222"/>
        <v>166958.91145242733</v>
      </c>
      <c r="CB580" s="36">
        <f t="shared" ca="1" si="223"/>
        <v>167011.4123872192</v>
      </c>
      <c r="CC580" s="36">
        <f t="shared" ca="1" si="224"/>
        <v>167740.26693311834</v>
      </c>
      <c r="CD580" s="36">
        <f t="shared" ca="1" si="225"/>
        <v>166901.48804778911</v>
      </c>
      <c r="CE580" s="36">
        <f t="shared" ca="1" si="226"/>
        <v>166658.67752606573</v>
      </c>
      <c r="CF580" s="36">
        <f t="shared" ca="1" si="227"/>
        <v>166930.37472304996</v>
      </c>
      <c r="CG580" s="36">
        <f t="shared" ca="1" si="228"/>
        <v>166971.85038859042</v>
      </c>
      <c r="CH580" s="36">
        <f t="shared" ca="1" si="229"/>
        <v>166568.78773402461</v>
      </c>
      <c r="CI580" s="36">
        <f t="shared" ca="1" si="230"/>
        <v>167084.07730526541</v>
      </c>
      <c r="CJ580" s="36">
        <f t="shared" ca="1" si="231"/>
        <v>167315.16966065482</v>
      </c>
      <c r="CK580" s="36">
        <f t="shared" ca="1" si="232"/>
        <v>166734.91051910256</v>
      </c>
      <c r="CL580" s="36">
        <f t="shared" ca="1" si="233"/>
        <v>167544.88502031885</v>
      </c>
      <c r="CM580" s="36">
        <f t="shared" ca="1" si="234"/>
        <v>166758.79342392815</v>
      </c>
      <c r="CN580" s="36">
        <f t="shared" ca="1" si="235"/>
        <v>167253.58513352324</v>
      </c>
      <c r="CO580" s="36">
        <f t="shared" ca="1" si="236"/>
        <v>166916.73769608434</v>
      </c>
      <c r="CP580" s="36">
        <f t="shared" ca="1" si="237"/>
        <v>167091.43903239723</v>
      </c>
      <c r="CQ580" s="36">
        <f t="shared" ca="1" si="238"/>
        <v>166704.76528204459</v>
      </c>
      <c r="CR580" s="36">
        <f t="shared" ca="1" si="239"/>
        <v>167072.36955969111</v>
      </c>
      <c r="CS580" s="36">
        <f t="shared" ca="1" si="240"/>
        <v>166978.84838080575</v>
      </c>
      <c r="CT580" s="36">
        <f t="shared" ca="1" si="241"/>
        <v>166297.59059444492</v>
      </c>
      <c r="CU580" s="36">
        <f t="shared" ca="1" si="242"/>
        <v>166968.48102906265</v>
      </c>
      <c r="CV580" s="36">
        <f t="shared" ca="1" si="243"/>
        <v>166972.60235519195</v>
      </c>
      <c r="CW580" s="36">
        <f t="shared" ca="1" si="244"/>
        <v>167145.86348467806</v>
      </c>
      <c r="CX580" s="36">
        <f t="shared" ca="1" si="245"/>
        <v>166803.11447684289</v>
      </c>
      <c r="CY580" s="36">
        <f t="shared" ca="1" si="246"/>
        <v>167336.12175690505</v>
      </c>
    </row>
    <row r="581" spans="3:103" x14ac:dyDescent="0.2">
      <c r="C581" s="36">
        <f t="shared" si="146"/>
        <v>5.8333333333333295</v>
      </c>
      <c r="D581" s="36">
        <f t="shared" ca="1" si="147"/>
        <v>169648.25240773393</v>
      </c>
      <c r="E581" s="36">
        <f t="shared" ca="1" si="148"/>
        <v>169893.98671297583</v>
      </c>
      <c r="F581" s="36">
        <f t="shared" ca="1" si="149"/>
        <v>170040.03474199434</v>
      </c>
      <c r="G581" s="36">
        <f t="shared" ca="1" si="150"/>
        <v>169874.41515555148</v>
      </c>
      <c r="H581" s="36">
        <f t="shared" ca="1" si="151"/>
        <v>170338.8716089942</v>
      </c>
      <c r="I581" s="36">
        <f t="shared" ca="1" si="152"/>
        <v>169974.01390163202</v>
      </c>
      <c r="J581" s="36">
        <f t="shared" ca="1" si="153"/>
        <v>170605.43959818693</v>
      </c>
      <c r="K581" s="36">
        <f t="shared" ca="1" si="154"/>
        <v>169878.11805989622</v>
      </c>
      <c r="L581" s="36">
        <f t="shared" ca="1" si="155"/>
        <v>170321.58120707856</v>
      </c>
      <c r="M581" s="36">
        <f t="shared" ca="1" si="156"/>
        <v>169804.35911883679</v>
      </c>
      <c r="N581" s="36">
        <f t="shared" ca="1" si="157"/>
        <v>170601.22921027942</v>
      </c>
      <c r="O581" s="36">
        <f t="shared" ca="1" si="158"/>
        <v>169306.04361827805</v>
      </c>
      <c r="P581" s="36">
        <f t="shared" ca="1" si="159"/>
        <v>170507.31288166912</v>
      </c>
      <c r="Q581" s="36">
        <f t="shared" ca="1" si="160"/>
        <v>170479.89196770114</v>
      </c>
      <c r="R581" s="36">
        <f t="shared" ca="1" si="161"/>
        <v>169884.7700683173</v>
      </c>
      <c r="S581" s="36">
        <f t="shared" ca="1" si="162"/>
        <v>169782.56877240792</v>
      </c>
      <c r="T581" s="36">
        <f t="shared" ca="1" si="163"/>
        <v>169888.11492186281</v>
      </c>
      <c r="U581" s="36">
        <f t="shared" ca="1" si="164"/>
        <v>170674.8247090645</v>
      </c>
      <c r="V581" s="36">
        <f t="shared" ca="1" si="165"/>
        <v>169959.20744408743</v>
      </c>
      <c r="W581" s="36">
        <f t="shared" ca="1" si="166"/>
        <v>170278.45013955195</v>
      </c>
      <c r="X581" s="36">
        <f t="shared" ca="1" si="167"/>
        <v>170048.18564939749</v>
      </c>
      <c r="Y581" s="36">
        <f t="shared" ca="1" si="168"/>
        <v>169469.56401316036</v>
      </c>
      <c r="Z581" s="36">
        <f t="shared" ca="1" si="169"/>
        <v>169602.11898201986</v>
      </c>
      <c r="AA581" s="36">
        <f t="shared" ca="1" si="170"/>
        <v>169685.12960544255</v>
      </c>
      <c r="AB581" s="36">
        <f t="shared" ca="1" si="171"/>
        <v>169799.94114036555</v>
      </c>
      <c r="AC581" s="36">
        <f t="shared" ca="1" si="172"/>
        <v>169723.74781208279</v>
      </c>
      <c r="AD581" s="36">
        <f t="shared" ca="1" si="173"/>
        <v>170114.96110821786</v>
      </c>
      <c r="AE581" s="36">
        <f t="shared" ca="1" si="174"/>
        <v>170493.35245262375</v>
      </c>
      <c r="AF581" s="36">
        <f t="shared" ca="1" si="175"/>
        <v>169460.92241894451</v>
      </c>
      <c r="AG581" s="36">
        <f t="shared" ca="1" si="176"/>
        <v>170209.10745800432</v>
      </c>
      <c r="AH581" s="36">
        <f t="shared" ca="1" si="177"/>
        <v>170746.18821707007</v>
      </c>
      <c r="AI581" s="36">
        <f t="shared" ca="1" si="178"/>
        <v>169629.05900533748</v>
      </c>
      <c r="AJ581" s="36">
        <f t="shared" ca="1" si="179"/>
        <v>170056.85780576649</v>
      </c>
      <c r="AK581" s="36">
        <f t="shared" ca="1" si="180"/>
        <v>169738.84472905126</v>
      </c>
      <c r="AL581" s="36">
        <f t="shared" ca="1" si="181"/>
        <v>169753.3941128437</v>
      </c>
      <c r="AM581" s="36">
        <f t="shared" ca="1" si="182"/>
        <v>170374.71390893692</v>
      </c>
      <c r="AN581" s="36">
        <f t="shared" ca="1" si="183"/>
        <v>170231.70104079077</v>
      </c>
      <c r="AO581" s="36">
        <f t="shared" ca="1" si="184"/>
        <v>169567.46531375931</v>
      </c>
      <c r="AP581" s="36">
        <f t="shared" ca="1" si="185"/>
        <v>169855.69202897043</v>
      </c>
      <c r="AQ581" s="36">
        <f t="shared" ca="1" si="186"/>
        <v>170223.08005424964</v>
      </c>
      <c r="AR581" s="36">
        <f t="shared" ca="1" si="187"/>
        <v>170784.58778159248</v>
      </c>
      <c r="AS581" s="36">
        <f t="shared" ca="1" si="188"/>
        <v>169906.37214187896</v>
      </c>
      <c r="AT581" s="36">
        <f t="shared" ca="1" si="189"/>
        <v>170067.15302746539</v>
      </c>
      <c r="AU581" s="36">
        <f t="shared" ca="1" si="190"/>
        <v>169623.34785724868</v>
      </c>
      <c r="AV581" s="36">
        <f t="shared" ca="1" si="191"/>
        <v>170083.61218629015</v>
      </c>
      <c r="AW581" s="36">
        <f t="shared" ca="1" si="192"/>
        <v>169490.61091896356</v>
      </c>
      <c r="AX581" s="36">
        <f t="shared" ca="1" si="193"/>
        <v>168849.2763585395</v>
      </c>
      <c r="AY581" s="36">
        <f t="shared" ca="1" si="194"/>
        <v>169683.38549691896</v>
      </c>
      <c r="AZ581" s="36">
        <f t="shared" ca="1" si="195"/>
        <v>170957.64290535499</v>
      </c>
      <c r="BA581" s="36">
        <f t="shared" ca="1" si="196"/>
        <v>169994.92258007897</v>
      </c>
      <c r="BB581" s="36">
        <f t="shared" ca="1" si="197"/>
        <v>169584.99703277869</v>
      </c>
      <c r="BC581" s="36">
        <f t="shared" ca="1" si="198"/>
        <v>170444.96402087517</v>
      </c>
      <c r="BD581" s="36">
        <f t="shared" ca="1" si="199"/>
        <v>170390.5282618475</v>
      </c>
      <c r="BE581" s="36">
        <f t="shared" ca="1" si="200"/>
        <v>169803.91967784098</v>
      </c>
      <c r="BF581" s="36">
        <f t="shared" ca="1" si="201"/>
        <v>170845.07988403653</v>
      </c>
      <c r="BG581" s="36">
        <f t="shared" ca="1" si="202"/>
        <v>169931.93131950524</v>
      </c>
      <c r="BH581" s="36">
        <f t="shared" ca="1" si="203"/>
        <v>169856.33702888206</v>
      </c>
      <c r="BI581" s="36">
        <f t="shared" ca="1" si="204"/>
        <v>169889.05692214577</v>
      </c>
      <c r="BJ581" s="36">
        <f t="shared" ca="1" si="205"/>
        <v>169522.57846014958</v>
      </c>
      <c r="BK581" s="36">
        <f t="shared" ca="1" si="206"/>
        <v>169518.32390862147</v>
      </c>
      <c r="BL581" s="36">
        <f t="shared" ca="1" si="207"/>
        <v>170264.4401252153</v>
      </c>
      <c r="BM581" s="36">
        <f t="shared" ca="1" si="208"/>
        <v>170055.17933790624</v>
      </c>
      <c r="BN581" s="36">
        <f t="shared" ca="1" si="209"/>
        <v>170272.13235077649</v>
      </c>
      <c r="BO581" s="36">
        <f t="shared" ca="1" si="210"/>
        <v>169775.09495600907</v>
      </c>
      <c r="BP581" s="36">
        <f t="shared" ca="1" si="211"/>
        <v>170376.56349581695</v>
      </c>
      <c r="BQ581" s="36">
        <f t="shared" ca="1" si="212"/>
        <v>170367.85751621611</v>
      </c>
      <c r="BR581" s="36">
        <f t="shared" ca="1" si="213"/>
        <v>169590.1305176749</v>
      </c>
      <c r="BS581" s="36">
        <f t="shared" ca="1" si="214"/>
        <v>170473.32765442526</v>
      </c>
      <c r="BT581" s="36">
        <f t="shared" ca="1" si="215"/>
        <v>169938.25388507012</v>
      </c>
      <c r="BU581" s="36">
        <f t="shared" ca="1" si="216"/>
        <v>169611.77322167729</v>
      </c>
      <c r="BV581" s="36">
        <f t="shared" ca="1" si="217"/>
        <v>169674.72956306441</v>
      </c>
      <c r="BW581" s="36">
        <f t="shared" ca="1" si="218"/>
        <v>170404.19320410956</v>
      </c>
      <c r="BX581" s="36">
        <f t="shared" ca="1" si="219"/>
        <v>169784.43142897313</v>
      </c>
      <c r="BY581" s="36">
        <f t="shared" ca="1" si="220"/>
        <v>170005.76633727088</v>
      </c>
      <c r="BZ581" s="36">
        <f t="shared" ca="1" si="221"/>
        <v>169533.34107906959</v>
      </c>
      <c r="CA581" s="36">
        <f t="shared" ca="1" si="222"/>
        <v>170039.5543282601</v>
      </c>
      <c r="CB581" s="36">
        <f t="shared" ca="1" si="223"/>
        <v>170084.62882588361</v>
      </c>
      <c r="CC581" s="36">
        <f t="shared" ca="1" si="224"/>
        <v>170860.41608694816</v>
      </c>
      <c r="CD581" s="36">
        <f t="shared" ca="1" si="225"/>
        <v>169971.17845871116</v>
      </c>
      <c r="CE581" s="36">
        <f t="shared" ca="1" si="226"/>
        <v>169719.52761872712</v>
      </c>
      <c r="CF581" s="36">
        <f t="shared" ca="1" si="227"/>
        <v>170009.21263547384</v>
      </c>
      <c r="CG581" s="36">
        <f t="shared" ca="1" si="228"/>
        <v>170059.16785457847</v>
      </c>
      <c r="CH581" s="36">
        <f t="shared" ca="1" si="229"/>
        <v>169637.36285951073</v>
      </c>
      <c r="CI581" s="36">
        <f t="shared" ca="1" si="230"/>
        <v>170171.95543675314</v>
      </c>
      <c r="CJ581" s="36">
        <f t="shared" ca="1" si="231"/>
        <v>170408.48716034804</v>
      </c>
      <c r="CK581" s="36">
        <f t="shared" ca="1" si="232"/>
        <v>169808.73806859695</v>
      </c>
      <c r="CL581" s="36">
        <f t="shared" ca="1" si="233"/>
        <v>170625.68643782908</v>
      </c>
      <c r="CM581" s="36">
        <f t="shared" ca="1" si="234"/>
        <v>169838.53842500949</v>
      </c>
      <c r="CN581" s="36">
        <f t="shared" ca="1" si="235"/>
        <v>170348.67186433729</v>
      </c>
      <c r="CO581" s="36">
        <f t="shared" ca="1" si="236"/>
        <v>169991.23164297713</v>
      </c>
      <c r="CP581" s="36">
        <f t="shared" ca="1" si="237"/>
        <v>170178.46819449015</v>
      </c>
      <c r="CQ581" s="36">
        <f t="shared" ca="1" si="238"/>
        <v>169768.91764295369</v>
      </c>
      <c r="CR581" s="36">
        <f t="shared" ca="1" si="239"/>
        <v>170145.80968383962</v>
      </c>
      <c r="CS581" s="36">
        <f t="shared" ca="1" si="240"/>
        <v>170056.42476176142</v>
      </c>
      <c r="CT581" s="36">
        <f t="shared" ca="1" si="241"/>
        <v>169356.23379476616</v>
      </c>
      <c r="CU581" s="36">
        <f t="shared" ca="1" si="242"/>
        <v>170054.42885649312</v>
      </c>
      <c r="CV581" s="36">
        <f t="shared" ca="1" si="243"/>
        <v>170054.33653235386</v>
      </c>
      <c r="CW581" s="36">
        <f t="shared" ca="1" si="244"/>
        <v>170224.59924438564</v>
      </c>
      <c r="CX581" s="36">
        <f t="shared" ca="1" si="245"/>
        <v>169886.05890731176</v>
      </c>
      <c r="CY581" s="36">
        <f t="shared" ca="1" si="246"/>
        <v>170420.51436027462</v>
      </c>
    </row>
    <row r="582" spans="3:103" x14ac:dyDescent="0.2">
      <c r="C582" s="36">
        <f t="shared" si="146"/>
        <v>5.9166666666666625</v>
      </c>
      <c r="D582" s="36">
        <f t="shared" ca="1" si="147"/>
        <v>172716.27307352202</v>
      </c>
      <c r="E582" s="36">
        <f t="shared" ca="1" si="148"/>
        <v>172976.2489837101</v>
      </c>
      <c r="F582" s="36">
        <f t="shared" ca="1" si="149"/>
        <v>173118.1335886278</v>
      </c>
      <c r="G582" s="36">
        <f t="shared" ca="1" si="150"/>
        <v>172966.68367017849</v>
      </c>
      <c r="H582" s="36">
        <f t="shared" ca="1" si="151"/>
        <v>173451.51918108136</v>
      </c>
      <c r="I582" s="36">
        <f t="shared" ca="1" si="152"/>
        <v>173053.21391297557</v>
      </c>
      <c r="J582" s="36">
        <f t="shared" ca="1" si="153"/>
        <v>173713.67794166401</v>
      </c>
      <c r="K582" s="36">
        <f t="shared" ca="1" si="154"/>
        <v>172952.89189788073</v>
      </c>
      <c r="L582" s="36">
        <f t="shared" ca="1" si="155"/>
        <v>173417.19913601066</v>
      </c>
      <c r="M582" s="36">
        <f t="shared" ca="1" si="156"/>
        <v>172874.56765844449</v>
      </c>
      <c r="N582" s="36">
        <f t="shared" ca="1" si="157"/>
        <v>173703.84702835654</v>
      </c>
      <c r="O582" s="36">
        <f t="shared" ca="1" si="158"/>
        <v>172371.18725099255</v>
      </c>
      <c r="P582" s="36">
        <f t="shared" ca="1" si="159"/>
        <v>173608.27889335959</v>
      </c>
      <c r="Q582" s="36">
        <f t="shared" ca="1" si="160"/>
        <v>173582.94366937096</v>
      </c>
      <c r="R582" s="36">
        <f t="shared" ca="1" si="161"/>
        <v>172963.67127990961</v>
      </c>
      <c r="S582" s="36">
        <f t="shared" ca="1" si="162"/>
        <v>172859.25149284027</v>
      </c>
      <c r="T582" s="36">
        <f t="shared" ca="1" si="163"/>
        <v>172969.64989469934</v>
      </c>
      <c r="U582" s="36">
        <f t="shared" ca="1" si="164"/>
        <v>173787.8730930936</v>
      </c>
      <c r="V582" s="36">
        <f t="shared" ca="1" si="165"/>
        <v>173050.89091320688</v>
      </c>
      <c r="W582" s="36">
        <f t="shared" ca="1" si="166"/>
        <v>173364.16647079901</v>
      </c>
      <c r="X582" s="36">
        <f t="shared" ca="1" si="167"/>
        <v>173121.81545644617</v>
      </c>
      <c r="Y582" s="36">
        <f t="shared" ca="1" si="168"/>
        <v>172523.10367695868</v>
      </c>
      <c r="Z582" s="36">
        <f t="shared" ca="1" si="169"/>
        <v>172673.60115253623</v>
      </c>
      <c r="AA582" s="36">
        <f t="shared" ca="1" si="170"/>
        <v>172751.48241557259</v>
      </c>
      <c r="AB582" s="36">
        <f t="shared" ca="1" si="171"/>
        <v>172873.7323633511</v>
      </c>
      <c r="AC582" s="36">
        <f t="shared" ca="1" si="172"/>
        <v>172801.86580310157</v>
      </c>
      <c r="AD582" s="36">
        <f t="shared" ca="1" si="173"/>
        <v>173207.6663842524</v>
      </c>
      <c r="AE582" s="36">
        <f t="shared" ca="1" si="174"/>
        <v>173593.96516327595</v>
      </c>
      <c r="AF582" s="36">
        <f t="shared" ca="1" si="175"/>
        <v>172516.38533027432</v>
      </c>
      <c r="AG582" s="36">
        <f t="shared" ca="1" si="176"/>
        <v>173295.29447770485</v>
      </c>
      <c r="AH582" s="36">
        <f t="shared" ca="1" si="177"/>
        <v>173861.23670851902</v>
      </c>
      <c r="AI582" s="36">
        <f t="shared" ca="1" si="178"/>
        <v>172689.71955428694</v>
      </c>
      <c r="AJ582" s="36">
        <f t="shared" ca="1" si="179"/>
        <v>173139.0390274472</v>
      </c>
      <c r="AK582" s="36">
        <f t="shared" ca="1" si="180"/>
        <v>172809.22326714447</v>
      </c>
      <c r="AL582" s="36">
        <f t="shared" ca="1" si="181"/>
        <v>172828.46011706657</v>
      </c>
      <c r="AM582" s="36">
        <f t="shared" ca="1" si="182"/>
        <v>173477.14520516308</v>
      </c>
      <c r="AN582" s="36">
        <f t="shared" ca="1" si="183"/>
        <v>173314.59045366023</v>
      </c>
      <c r="AO582" s="36">
        <f t="shared" ca="1" si="184"/>
        <v>172646.85240800833</v>
      </c>
      <c r="AP582" s="36">
        <f t="shared" ca="1" si="185"/>
        <v>172929.8945936193</v>
      </c>
      <c r="AQ582" s="36">
        <f t="shared" ca="1" si="186"/>
        <v>173320.37573870839</v>
      </c>
      <c r="AR582" s="36">
        <f t="shared" ca="1" si="187"/>
        <v>173897.46667780951</v>
      </c>
      <c r="AS582" s="36">
        <f t="shared" ca="1" si="188"/>
        <v>172984.946448815</v>
      </c>
      <c r="AT582" s="36">
        <f t="shared" ca="1" si="189"/>
        <v>173155.98648411001</v>
      </c>
      <c r="AU582" s="36">
        <f t="shared" ca="1" si="190"/>
        <v>172698.26341063337</v>
      </c>
      <c r="AV582" s="36">
        <f t="shared" ca="1" si="191"/>
        <v>173172.4371308104</v>
      </c>
      <c r="AW582" s="36">
        <f t="shared" ca="1" si="192"/>
        <v>172561.67405521576</v>
      </c>
      <c r="AX582" s="36">
        <f t="shared" ca="1" si="193"/>
        <v>171889.14625122192</v>
      </c>
      <c r="AY582" s="36">
        <f t="shared" ca="1" si="194"/>
        <v>172749.74872084116</v>
      </c>
      <c r="AZ582" s="36">
        <f t="shared" ca="1" si="195"/>
        <v>174076.77226916747</v>
      </c>
      <c r="BA582" s="36">
        <f t="shared" ca="1" si="196"/>
        <v>173086.82453809565</v>
      </c>
      <c r="BB582" s="36">
        <f t="shared" ca="1" si="197"/>
        <v>172650.85291634739</v>
      </c>
      <c r="BC582" s="36">
        <f t="shared" ca="1" si="198"/>
        <v>173550.38707343975</v>
      </c>
      <c r="BD582" s="36">
        <f t="shared" ca="1" si="199"/>
        <v>173499.84003510582</v>
      </c>
      <c r="BE582" s="36">
        <f t="shared" ca="1" si="200"/>
        <v>172881.77640456974</v>
      </c>
      <c r="BF582" s="36">
        <f t="shared" ca="1" si="201"/>
        <v>173956.13173261558</v>
      </c>
      <c r="BG582" s="36">
        <f t="shared" ca="1" si="202"/>
        <v>173013.2102722961</v>
      </c>
      <c r="BH582" s="36">
        <f t="shared" ca="1" si="203"/>
        <v>172946.8859829946</v>
      </c>
      <c r="BI582" s="36">
        <f t="shared" ca="1" si="204"/>
        <v>172960.36946441417</v>
      </c>
      <c r="BJ582" s="36">
        <f t="shared" ca="1" si="205"/>
        <v>172573.0246601525</v>
      </c>
      <c r="BK582" s="36">
        <f t="shared" ca="1" si="206"/>
        <v>172591.25059671912</v>
      </c>
      <c r="BL582" s="36">
        <f t="shared" ca="1" si="207"/>
        <v>173354.97370586623</v>
      </c>
      <c r="BM582" s="36">
        <f t="shared" ca="1" si="208"/>
        <v>173139.52143909447</v>
      </c>
      <c r="BN582" s="36">
        <f t="shared" ca="1" si="209"/>
        <v>173357.76779978958</v>
      </c>
      <c r="BO582" s="36">
        <f t="shared" ca="1" si="210"/>
        <v>172855.57057813019</v>
      </c>
      <c r="BP582" s="36">
        <f t="shared" ca="1" si="211"/>
        <v>173465.13276214601</v>
      </c>
      <c r="BQ582" s="36">
        <f t="shared" ca="1" si="212"/>
        <v>173453.32666750863</v>
      </c>
      <c r="BR582" s="36">
        <f t="shared" ca="1" si="213"/>
        <v>172655.80115300219</v>
      </c>
      <c r="BS582" s="36">
        <f t="shared" ca="1" si="214"/>
        <v>173573.06289767174</v>
      </c>
      <c r="BT582" s="36">
        <f t="shared" ca="1" si="215"/>
        <v>173013.73657915418</v>
      </c>
      <c r="BU582" s="36">
        <f t="shared" ca="1" si="216"/>
        <v>172675.25896495106</v>
      </c>
      <c r="BV582" s="36">
        <f t="shared" ca="1" si="217"/>
        <v>172745.36103149582</v>
      </c>
      <c r="BW582" s="36">
        <f t="shared" ca="1" si="218"/>
        <v>173500.85699502172</v>
      </c>
      <c r="BX582" s="36">
        <f t="shared" ca="1" si="219"/>
        <v>172869.51196375297</v>
      </c>
      <c r="BY582" s="36">
        <f t="shared" ca="1" si="220"/>
        <v>173089.31858090014</v>
      </c>
      <c r="BZ582" s="36">
        <f t="shared" ca="1" si="221"/>
        <v>172593.04556277132</v>
      </c>
      <c r="CA582" s="36">
        <f t="shared" ca="1" si="222"/>
        <v>173120.36142030795</v>
      </c>
      <c r="CB582" s="36">
        <f t="shared" ca="1" si="223"/>
        <v>173162.6326693522</v>
      </c>
      <c r="CC582" s="36">
        <f t="shared" ca="1" si="224"/>
        <v>173983.08157854201</v>
      </c>
      <c r="CD582" s="36">
        <f t="shared" ca="1" si="225"/>
        <v>173038.50764036286</v>
      </c>
      <c r="CE582" s="36">
        <f t="shared" ca="1" si="226"/>
        <v>172782.14048153913</v>
      </c>
      <c r="CF582" s="36">
        <f t="shared" ca="1" si="227"/>
        <v>173089.17600480013</v>
      </c>
      <c r="CG582" s="36">
        <f t="shared" ca="1" si="228"/>
        <v>173151.99033695826</v>
      </c>
      <c r="CH582" s="36">
        <f t="shared" ca="1" si="229"/>
        <v>172707.14270552935</v>
      </c>
      <c r="CI582" s="36">
        <f t="shared" ca="1" si="230"/>
        <v>173258.52933171889</v>
      </c>
      <c r="CJ582" s="36">
        <f t="shared" ca="1" si="231"/>
        <v>173506.66450027001</v>
      </c>
      <c r="CK582" s="36">
        <f t="shared" ca="1" si="232"/>
        <v>172886.02639878297</v>
      </c>
      <c r="CL582" s="36">
        <f t="shared" ca="1" si="233"/>
        <v>173706.35316858886</v>
      </c>
      <c r="CM582" s="36">
        <f t="shared" ca="1" si="234"/>
        <v>172918.41606531391</v>
      </c>
      <c r="CN582" s="36">
        <f t="shared" ca="1" si="235"/>
        <v>173447.00474584027</v>
      </c>
      <c r="CO582" s="36">
        <f t="shared" ca="1" si="236"/>
        <v>173062.24134381217</v>
      </c>
      <c r="CP582" s="36">
        <f t="shared" ca="1" si="237"/>
        <v>173268.93859594763</v>
      </c>
      <c r="CQ582" s="36">
        <f t="shared" ca="1" si="238"/>
        <v>172835.82360255648</v>
      </c>
      <c r="CR582" s="36">
        <f t="shared" ca="1" si="239"/>
        <v>173220.04544645274</v>
      </c>
      <c r="CS582" s="36">
        <f t="shared" ca="1" si="240"/>
        <v>173134.02903701065</v>
      </c>
      <c r="CT582" s="36">
        <f t="shared" ca="1" si="241"/>
        <v>172415.06494913032</v>
      </c>
      <c r="CU582" s="36">
        <f t="shared" ca="1" si="242"/>
        <v>173146.89347752361</v>
      </c>
      <c r="CV582" s="36">
        <f t="shared" ca="1" si="243"/>
        <v>173138.06448643329</v>
      </c>
      <c r="CW582" s="36">
        <f t="shared" ca="1" si="244"/>
        <v>173306.17310939825</v>
      </c>
      <c r="CX582" s="36">
        <f t="shared" ca="1" si="245"/>
        <v>172971.165776585</v>
      </c>
      <c r="CY582" s="36">
        <f t="shared" ca="1" si="246"/>
        <v>173508.78502039416</v>
      </c>
    </row>
    <row r="583" spans="3:103" x14ac:dyDescent="0.2">
      <c r="C583" s="36">
        <f t="shared" si="146"/>
        <v>5.9999999999999956</v>
      </c>
      <c r="D583" s="36">
        <f t="shared" ca="1" si="147"/>
        <v>175784.92789971034</v>
      </c>
      <c r="E583" s="36">
        <f t="shared" ca="1" si="148"/>
        <v>176055.52040032967</v>
      </c>
      <c r="F583" s="36">
        <f t="shared" ca="1" si="149"/>
        <v>176197.26477853573</v>
      </c>
      <c r="G583" s="36">
        <f t="shared" ca="1" si="150"/>
        <v>176060.95394800979</v>
      </c>
      <c r="H583" s="36">
        <f t="shared" ca="1" si="151"/>
        <v>176567.61274901603</v>
      </c>
      <c r="I583" s="36">
        <f t="shared" ca="1" si="152"/>
        <v>176132.76609268342</v>
      </c>
      <c r="J583" s="36">
        <f t="shared" ca="1" si="153"/>
        <v>176829.61583694891</v>
      </c>
      <c r="K583" s="36">
        <f t="shared" ca="1" si="154"/>
        <v>176029.18019090069</v>
      </c>
      <c r="L583" s="36">
        <f t="shared" ca="1" si="155"/>
        <v>176514.17518706564</v>
      </c>
      <c r="M583" s="36">
        <f t="shared" ca="1" si="156"/>
        <v>175947.05221967763</v>
      </c>
      <c r="N583" s="36">
        <f t="shared" ca="1" si="157"/>
        <v>176808.82789694949</v>
      </c>
      <c r="O583" s="36">
        <f t="shared" ca="1" si="158"/>
        <v>175438.7852564104</v>
      </c>
      <c r="P583" s="36">
        <f t="shared" ca="1" si="159"/>
        <v>176710.90339763497</v>
      </c>
      <c r="Q583" s="36">
        <f t="shared" ca="1" si="160"/>
        <v>176687.98094551248</v>
      </c>
      <c r="R583" s="36">
        <f t="shared" ca="1" si="161"/>
        <v>176045.94539169536</v>
      </c>
      <c r="S583" s="36">
        <f t="shared" ca="1" si="162"/>
        <v>175939.03177615191</v>
      </c>
      <c r="T583" s="36">
        <f t="shared" ca="1" si="163"/>
        <v>176057.66417917283</v>
      </c>
      <c r="U583" s="36">
        <f t="shared" ca="1" si="164"/>
        <v>176902.44866929087</v>
      </c>
      <c r="V583" s="36">
        <f t="shared" ca="1" si="165"/>
        <v>176142.98586917631</v>
      </c>
      <c r="W583" s="36">
        <f t="shared" ca="1" si="166"/>
        <v>176454.9927243425</v>
      </c>
      <c r="X583" s="36">
        <f t="shared" ca="1" si="167"/>
        <v>176196.50459167251</v>
      </c>
      <c r="Y583" s="36">
        <f t="shared" ca="1" si="168"/>
        <v>175576.72822111801</v>
      </c>
      <c r="Z583" s="36">
        <f t="shared" ca="1" si="169"/>
        <v>175750.84867959007</v>
      </c>
      <c r="AA583" s="36">
        <f t="shared" ca="1" si="170"/>
        <v>175821.37367969597</v>
      </c>
      <c r="AB583" s="36">
        <f t="shared" ca="1" si="171"/>
        <v>175950.53961711237</v>
      </c>
      <c r="AC583" s="36">
        <f t="shared" ca="1" si="172"/>
        <v>175881.95991692817</v>
      </c>
      <c r="AD583" s="36">
        <f t="shared" ca="1" si="173"/>
        <v>176303.27213088778</v>
      </c>
      <c r="AE583" s="36">
        <f t="shared" ca="1" si="174"/>
        <v>176695.58245921458</v>
      </c>
      <c r="AF583" s="36">
        <f t="shared" ca="1" si="175"/>
        <v>175572.24063469138</v>
      </c>
      <c r="AG583" s="36">
        <f t="shared" ca="1" si="176"/>
        <v>176384.29651738668</v>
      </c>
      <c r="AH583" s="36">
        <f t="shared" ca="1" si="177"/>
        <v>176983.74075001627</v>
      </c>
      <c r="AI583" s="36">
        <f t="shared" ca="1" si="178"/>
        <v>175748.33424406094</v>
      </c>
      <c r="AJ583" s="36">
        <f t="shared" ca="1" si="179"/>
        <v>176221.565571029</v>
      </c>
      <c r="AK583" s="36">
        <f t="shared" ca="1" si="180"/>
        <v>175881.20344455948</v>
      </c>
      <c r="AL583" s="36">
        <f t="shared" ca="1" si="181"/>
        <v>175907.47213500991</v>
      </c>
      <c r="AM583" s="36">
        <f t="shared" ca="1" si="182"/>
        <v>176582.95152292453</v>
      </c>
      <c r="AN583" s="36">
        <f t="shared" ca="1" si="183"/>
        <v>176397.98535883747</v>
      </c>
      <c r="AO583" s="36">
        <f t="shared" ca="1" si="184"/>
        <v>175732.25425841124</v>
      </c>
      <c r="AP583" s="36">
        <f t="shared" ca="1" si="185"/>
        <v>176005.03554943562</v>
      </c>
      <c r="AQ583" s="36">
        <f t="shared" ca="1" si="186"/>
        <v>176417.40120998968</v>
      </c>
      <c r="AR583" s="36">
        <f t="shared" ca="1" si="187"/>
        <v>177013.6864326699</v>
      </c>
      <c r="AS583" s="36">
        <f t="shared" ca="1" si="188"/>
        <v>176068.7953960287</v>
      </c>
      <c r="AT583" s="36">
        <f t="shared" ca="1" si="189"/>
        <v>176248.17709263758</v>
      </c>
      <c r="AU583" s="36">
        <f t="shared" ca="1" si="190"/>
        <v>175775.75505372495</v>
      </c>
      <c r="AV583" s="36">
        <f t="shared" ca="1" si="191"/>
        <v>176262.11425869554</v>
      </c>
      <c r="AW583" s="36">
        <f t="shared" ca="1" si="192"/>
        <v>175631.12095852595</v>
      </c>
      <c r="AX583" s="36">
        <f t="shared" ca="1" si="193"/>
        <v>174928.4707634908</v>
      </c>
      <c r="AY583" s="36">
        <f t="shared" ca="1" si="194"/>
        <v>175820.01335630074</v>
      </c>
      <c r="AZ583" s="36">
        <f t="shared" ca="1" si="195"/>
        <v>177196.09299287386</v>
      </c>
      <c r="BA583" s="36">
        <f t="shared" ca="1" si="196"/>
        <v>176181.18906513156</v>
      </c>
      <c r="BB583" s="36">
        <f t="shared" ca="1" si="197"/>
        <v>175718.48337559475</v>
      </c>
      <c r="BC583" s="36">
        <f t="shared" ca="1" si="198"/>
        <v>176659.74963441922</v>
      </c>
      <c r="BD583" s="36">
        <f t="shared" ca="1" si="199"/>
        <v>176613.19607864216</v>
      </c>
      <c r="BE583" s="36">
        <f t="shared" ca="1" si="200"/>
        <v>175961.73509945598</v>
      </c>
      <c r="BF583" s="36">
        <f t="shared" ca="1" si="201"/>
        <v>177069.88630017347</v>
      </c>
      <c r="BG583" s="36">
        <f t="shared" ca="1" si="202"/>
        <v>176094.50718183513</v>
      </c>
      <c r="BH583" s="36">
        <f t="shared" ca="1" si="203"/>
        <v>176041.32768706238</v>
      </c>
      <c r="BI583" s="36">
        <f t="shared" ca="1" si="204"/>
        <v>176035.17289781649</v>
      </c>
      <c r="BJ583" s="36">
        <f t="shared" ca="1" si="205"/>
        <v>175624.00770415438</v>
      </c>
      <c r="BK583" s="36">
        <f t="shared" ca="1" si="206"/>
        <v>175667.15729046208</v>
      </c>
      <c r="BL583" s="36">
        <f t="shared" ca="1" si="207"/>
        <v>176444.75449409103</v>
      </c>
      <c r="BM583" s="36">
        <f t="shared" ca="1" si="208"/>
        <v>176224.29665570907</v>
      </c>
      <c r="BN583" s="36">
        <f t="shared" ca="1" si="209"/>
        <v>176446.22125615604</v>
      </c>
      <c r="BO583" s="36">
        <f t="shared" ca="1" si="210"/>
        <v>175935.68127428347</v>
      </c>
      <c r="BP583" s="36">
        <f t="shared" ca="1" si="211"/>
        <v>176557.97510743933</v>
      </c>
      <c r="BQ583" s="36">
        <f t="shared" ca="1" si="212"/>
        <v>176543.5684115093</v>
      </c>
      <c r="BR583" s="36">
        <f t="shared" ca="1" si="213"/>
        <v>175722.97760415188</v>
      </c>
      <c r="BS583" s="36">
        <f t="shared" ca="1" si="214"/>
        <v>176673.69959635445</v>
      </c>
      <c r="BT583" s="36">
        <f t="shared" ca="1" si="215"/>
        <v>176089.19166902197</v>
      </c>
      <c r="BU583" s="36">
        <f t="shared" ca="1" si="216"/>
        <v>175739.74419363789</v>
      </c>
      <c r="BV583" s="36">
        <f t="shared" ca="1" si="217"/>
        <v>175817.87570866483</v>
      </c>
      <c r="BW583" s="36">
        <f t="shared" ca="1" si="218"/>
        <v>176598.82841963362</v>
      </c>
      <c r="BX583" s="36">
        <f t="shared" ca="1" si="219"/>
        <v>175957.75930152793</v>
      </c>
      <c r="BY583" s="36">
        <f t="shared" ca="1" si="220"/>
        <v>176172.96510634213</v>
      </c>
      <c r="BZ583" s="36">
        <f t="shared" ca="1" si="221"/>
        <v>175652.84366200207</v>
      </c>
      <c r="CA583" s="36">
        <f t="shared" ca="1" si="222"/>
        <v>176201.23075833099</v>
      </c>
      <c r="CB583" s="36">
        <f t="shared" ca="1" si="223"/>
        <v>176241.59183336419</v>
      </c>
      <c r="CC583" s="36">
        <f t="shared" ca="1" si="224"/>
        <v>177104.51961640586</v>
      </c>
      <c r="CD583" s="36">
        <f t="shared" ca="1" si="225"/>
        <v>176109.90147085348</v>
      </c>
      <c r="CE583" s="36">
        <f t="shared" ca="1" si="226"/>
        <v>175845.44087484895</v>
      </c>
      <c r="CF583" s="36">
        <f t="shared" ca="1" si="227"/>
        <v>176171.81660241276</v>
      </c>
      <c r="CG583" s="36">
        <f t="shared" ca="1" si="228"/>
        <v>176246.02118832292</v>
      </c>
      <c r="CH583" s="36">
        <f t="shared" ca="1" si="229"/>
        <v>175776.69114423546</v>
      </c>
      <c r="CI583" s="36">
        <f t="shared" ca="1" si="230"/>
        <v>176348.44933627761</v>
      </c>
      <c r="CJ583" s="36">
        <f t="shared" ca="1" si="231"/>
        <v>176602.80234995804</v>
      </c>
      <c r="CK583" s="36">
        <f t="shared" ca="1" si="232"/>
        <v>175962.73144467865</v>
      </c>
      <c r="CL583" s="36">
        <f t="shared" ca="1" si="233"/>
        <v>176787.76524493354</v>
      </c>
      <c r="CM583" s="36">
        <f t="shared" ca="1" si="234"/>
        <v>176001.39343191293</v>
      </c>
      <c r="CN583" s="36">
        <f t="shared" ca="1" si="235"/>
        <v>176543.55549006426</v>
      </c>
      <c r="CO583" s="36">
        <f t="shared" ca="1" si="236"/>
        <v>176135.82963194529</v>
      </c>
      <c r="CP583" s="36">
        <f t="shared" ca="1" si="237"/>
        <v>176363.31644248916</v>
      </c>
      <c r="CQ583" s="36">
        <f t="shared" ca="1" si="238"/>
        <v>175907.75032519078</v>
      </c>
      <c r="CR583" s="36">
        <f t="shared" ca="1" si="239"/>
        <v>176293.26129632143</v>
      </c>
      <c r="CS583" s="36">
        <f t="shared" ca="1" si="240"/>
        <v>176218.42389295489</v>
      </c>
      <c r="CT583" s="36">
        <f t="shared" ca="1" si="241"/>
        <v>175474.95876498823</v>
      </c>
      <c r="CU583" s="36">
        <f t="shared" ca="1" si="242"/>
        <v>176246.19847215855</v>
      </c>
      <c r="CV583" s="36">
        <f t="shared" ca="1" si="243"/>
        <v>176224.17912273691</v>
      </c>
      <c r="CW583" s="36">
        <f t="shared" ca="1" si="244"/>
        <v>176384.99942338944</v>
      </c>
      <c r="CX583" s="36">
        <f t="shared" ca="1" si="245"/>
        <v>176058.59366397376</v>
      </c>
      <c r="CY583" s="36">
        <f t="shared" ca="1" si="246"/>
        <v>176597.90646244623</v>
      </c>
    </row>
    <row r="584" spans="3:103" x14ac:dyDescent="0.2">
      <c r="C584" s="36">
        <f t="shared" si="146"/>
        <v>6.0833333333333286</v>
      </c>
      <c r="D584" s="36">
        <f t="shared" ca="1" si="147"/>
        <v>179422.79134435896</v>
      </c>
      <c r="E584" s="36">
        <f t="shared" ca="1" si="148"/>
        <v>179707.19190947441</v>
      </c>
      <c r="F584" s="36">
        <f t="shared" ca="1" si="149"/>
        <v>179844.23011644903</v>
      </c>
      <c r="G584" s="36">
        <f t="shared" ca="1" si="150"/>
        <v>179726.89241064838</v>
      </c>
      <c r="H584" s="36">
        <f t="shared" ca="1" si="151"/>
        <v>180253.6445585913</v>
      </c>
      <c r="I584" s="36">
        <f t="shared" ca="1" si="152"/>
        <v>179780.68522525963</v>
      </c>
      <c r="J584" s="36">
        <f t="shared" ca="1" si="153"/>
        <v>180515.95556098907</v>
      </c>
      <c r="K584" s="36">
        <f t="shared" ca="1" si="154"/>
        <v>179673.51849024143</v>
      </c>
      <c r="L584" s="36">
        <f t="shared" ca="1" si="155"/>
        <v>180184.21745738914</v>
      </c>
      <c r="M584" s="36">
        <f t="shared" ca="1" si="156"/>
        <v>179589.66033746823</v>
      </c>
      <c r="N584" s="36">
        <f t="shared" ca="1" si="157"/>
        <v>180481.3408346973</v>
      </c>
      <c r="O584" s="36">
        <f t="shared" ca="1" si="158"/>
        <v>179077.67129369275</v>
      </c>
      <c r="P584" s="36">
        <f t="shared" ca="1" si="159"/>
        <v>180385.00381019356</v>
      </c>
      <c r="Q584" s="36">
        <f t="shared" ca="1" si="160"/>
        <v>180363.24255084115</v>
      </c>
      <c r="R584" s="36">
        <f t="shared" ca="1" si="161"/>
        <v>179701.91338172319</v>
      </c>
      <c r="S584" s="36">
        <f t="shared" ca="1" si="162"/>
        <v>179588.39122375438</v>
      </c>
      <c r="T584" s="36">
        <f t="shared" ca="1" si="163"/>
        <v>179716.01199846648</v>
      </c>
      <c r="U584" s="36">
        <f t="shared" ca="1" si="164"/>
        <v>180584.79967412775</v>
      </c>
      <c r="V584" s="36">
        <f t="shared" ca="1" si="165"/>
        <v>179803.21653245529</v>
      </c>
      <c r="W584" s="36">
        <f t="shared" ca="1" si="166"/>
        <v>180114.5378932475</v>
      </c>
      <c r="X584" s="36">
        <f t="shared" ca="1" si="167"/>
        <v>179841.13684859598</v>
      </c>
      <c r="Y584" s="36">
        <f t="shared" ca="1" si="168"/>
        <v>179202.89806799966</v>
      </c>
      <c r="Z584" s="36">
        <f t="shared" ca="1" si="169"/>
        <v>179398.23123711199</v>
      </c>
      <c r="AA584" s="36">
        <f t="shared" ca="1" si="170"/>
        <v>179459.41504432255</v>
      </c>
      <c r="AB584" s="36">
        <f t="shared" ca="1" si="171"/>
        <v>179596.18762318199</v>
      </c>
      <c r="AC584" s="36">
        <f t="shared" ca="1" si="172"/>
        <v>179527.12432360608</v>
      </c>
      <c r="AD584" s="36">
        <f t="shared" ca="1" si="173"/>
        <v>179967.8551247679</v>
      </c>
      <c r="AE584" s="36">
        <f t="shared" ca="1" si="174"/>
        <v>180365.67071562851</v>
      </c>
      <c r="AF584" s="36">
        <f t="shared" ca="1" si="175"/>
        <v>179199.45763585201</v>
      </c>
      <c r="AG584" s="36">
        <f t="shared" ca="1" si="176"/>
        <v>180042.89904930309</v>
      </c>
      <c r="AH584" s="36">
        <f t="shared" ca="1" si="177"/>
        <v>180674.1768241149</v>
      </c>
      <c r="AI584" s="36">
        <f t="shared" ca="1" si="178"/>
        <v>179377.66721872837</v>
      </c>
      <c r="AJ584" s="36">
        <f t="shared" ca="1" si="179"/>
        <v>179866.56335836052</v>
      </c>
      <c r="AK584" s="36">
        <f t="shared" ca="1" si="180"/>
        <v>179524.35413704804</v>
      </c>
      <c r="AL584" s="36">
        <f t="shared" ca="1" si="181"/>
        <v>179549.16915156355</v>
      </c>
      <c r="AM584" s="36">
        <f t="shared" ca="1" si="182"/>
        <v>180259.55846685803</v>
      </c>
      <c r="AN584" s="36">
        <f t="shared" ca="1" si="183"/>
        <v>180051.17793169859</v>
      </c>
      <c r="AO584" s="36">
        <f t="shared" ca="1" si="184"/>
        <v>179388.41727629828</v>
      </c>
      <c r="AP584" s="36">
        <f t="shared" ca="1" si="185"/>
        <v>179651.20731657537</v>
      </c>
      <c r="AQ584" s="36">
        <f t="shared" ca="1" si="186"/>
        <v>180084.22921892616</v>
      </c>
      <c r="AR584" s="36">
        <f t="shared" ca="1" si="187"/>
        <v>180702.43765617302</v>
      </c>
      <c r="AS584" s="36">
        <f t="shared" ca="1" si="188"/>
        <v>179725.31870737355</v>
      </c>
      <c r="AT584" s="36">
        <f t="shared" ca="1" si="189"/>
        <v>179908.58822684467</v>
      </c>
      <c r="AU584" s="36">
        <f t="shared" ca="1" si="190"/>
        <v>179424.44783399365</v>
      </c>
      <c r="AV584" s="36">
        <f t="shared" ca="1" si="191"/>
        <v>179922.2970609917</v>
      </c>
      <c r="AW584" s="36">
        <f t="shared" ca="1" si="192"/>
        <v>179268.78202212817</v>
      </c>
      <c r="AX584" s="36">
        <f t="shared" ca="1" si="193"/>
        <v>178532.84567012274</v>
      </c>
      <c r="AY584" s="36">
        <f t="shared" ca="1" si="194"/>
        <v>179459.63562629838</v>
      </c>
      <c r="AZ584" s="36">
        <f t="shared" ca="1" si="195"/>
        <v>180889.73662585972</v>
      </c>
      <c r="BA584" s="36">
        <f t="shared" ca="1" si="196"/>
        <v>179848.44483242562</v>
      </c>
      <c r="BB584" s="36">
        <f t="shared" ca="1" si="197"/>
        <v>179356.83736495991</v>
      </c>
      <c r="BC584" s="36">
        <f t="shared" ca="1" si="198"/>
        <v>180337.72611379018</v>
      </c>
      <c r="BD584" s="36">
        <f t="shared" ca="1" si="199"/>
        <v>180298.66064602419</v>
      </c>
      <c r="BE584" s="36">
        <f t="shared" ca="1" si="200"/>
        <v>179609.72023807131</v>
      </c>
      <c r="BF584" s="36">
        <f t="shared" ca="1" si="201"/>
        <v>180752.2616048654</v>
      </c>
      <c r="BG584" s="36">
        <f t="shared" ca="1" si="202"/>
        <v>179746.20425220454</v>
      </c>
      <c r="BH584" s="36">
        <f t="shared" ca="1" si="203"/>
        <v>179703.74074004934</v>
      </c>
      <c r="BI584" s="36">
        <f t="shared" ca="1" si="204"/>
        <v>179680.09071258767</v>
      </c>
      <c r="BJ584" s="36">
        <f t="shared" ca="1" si="205"/>
        <v>179241.61250316576</v>
      </c>
      <c r="BK584" s="36">
        <f t="shared" ca="1" si="206"/>
        <v>179312.8057201629</v>
      </c>
      <c r="BL584" s="36">
        <f t="shared" ca="1" si="207"/>
        <v>180104.07731421624</v>
      </c>
      <c r="BM584" s="36">
        <f t="shared" ca="1" si="208"/>
        <v>179874.24823507716</v>
      </c>
      <c r="BN584" s="36">
        <f t="shared" ca="1" si="209"/>
        <v>180108.87237093557</v>
      </c>
      <c r="BO584" s="36">
        <f t="shared" ca="1" si="210"/>
        <v>179589.253141186</v>
      </c>
      <c r="BP584" s="36">
        <f t="shared" ca="1" si="211"/>
        <v>180220.61852124677</v>
      </c>
      <c r="BQ584" s="36">
        <f t="shared" ca="1" si="212"/>
        <v>180200.83445623133</v>
      </c>
      <c r="BR584" s="36">
        <f t="shared" ca="1" si="213"/>
        <v>179357.15671731386</v>
      </c>
      <c r="BS584" s="36">
        <f t="shared" ca="1" si="214"/>
        <v>180345.60206589184</v>
      </c>
      <c r="BT584" s="36">
        <f t="shared" ca="1" si="215"/>
        <v>179733.79861777541</v>
      </c>
      <c r="BU584" s="36">
        <f t="shared" ca="1" si="216"/>
        <v>179378.39270060579</v>
      </c>
      <c r="BV584" s="36">
        <f t="shared" ca="1" si="217"/>
        <v>179460.26909138178</v>
      </c>
      <c r="BW584" s="36">
        <f t="shared" ca="1" si="218"/>
        <v>180266.9872255688</v>
      </c>
      <c r="BX584" s="36">
        <f t="shared" ca="1" si="219"/>
        <v>179617.2011611317</v>
      </c>
      <c r="BY584" s="36">
        <f t="shared" ca="1" si="220"/>
        <v>179824.82424498006</v>
      </c>
      <c r="BZ584" s="36">
        <f t="shared" ca="1" si="221"/>
        <v>179283.77981423301</v>
      </c>
      <c r="CA584" s="36">
        <f t="shared" ca="1" si="222"/>
        <v>179852.19953620085</v>
      </c>
      <c r="CB584" s="36">
        <f t="shared" ca="1" si="223"/>
        <v>179890.02866567479</v>
      </c>
      <c r="CC584" s="36">
        <f t="shared" ca="1" si="224"/>
        <v>180797.06219266387</v>
      </c>
      <c r="CD584" s="36">
        <f t="shared" ca="1" si="225"/>
        <v>179751.93933731274</v>
      </c>
      <c r="CE584" s="36">
        <f t="shared" ca="1" si="226"/>
        <v>179478.80165209426</v>
      </c>
      <c r="CF584" s="36">
        <f t="shared" ca="1" si="227"/>
        <v>179822.90904634548</v>
      </c>
      <c r="CG584" s="36">
        <f t="shared" ca="1" si="228"/>
        <v>179910.79055427332</v>
      </c>
      <c r="CH584" s="36">
        <f t="shared" ca="1" si="229"/>
        <v>179416.83842445462</v>
      </c>
      <c r="CI584" s="36">
        <f t="shared" ca="1" si="230"/>
        <v>180003.2488654413</v>
      </c>
      <c r="CJ584" s="36">
        <f t="shared" ca="1" si="231"/>
        <v>180266.51612325615</v>
      </c>
      <c r="CK584" s="36">
        <f t="shared" ca="1" si="232"/>
        <v>179607.65866290012</v>
      </c>
      <c r="CL584" s="36">
        <f t="shared" ca="1" si="233"/>
        <v>180438.0149717936</v>
      </c>
      <c r="CM584" s="36">
        <f t="shared" ca="1" si="234"/>
        <v>179654.50250001453</v>
      </c>
      <c r="CN584" s="36">
        <f t="shared" ca="1" si="235"/>
        <v>180208.75433216913</v>
      </c>
      <c r="CO584" s="36">
        <f t="shared" ca="1" si="236"/>
        <v>179780.47721347027</v>
      </c>
      <c r="CP584" s="36">
        <f t="shared" ca="1" si="237"/>
        <v>180025.04315124039</v>
      </c>
      <c r="CQ584" s="36">
        <f t="shared" ca="1" si="238"/>
        <v>179548.22338641129</v>
      </c>
      <c r="CR584" s="36">
        <f t="shared" ca="1" si="239"/>
        <v>179933.46248540361</v>
      </c>
      <c r="CS584" s="36">
        <f t="shared" ca="1" si="240"/>
        <v>179869.86615393197</v>
      </c>
      <c r="CT584" s="36">
        <f t="shared" ca="1" si="241"/>
        <v>179106.30945623686</v>
      </c>
      <c r="CU584" s="36">
        <f t="shared" ca="1" si="242"/>
        <v>179918.21809483806</v>
      </c>
      <c r="CV584" s="36">
        <f t="shared" ca="1" si="243"/>
        <v>179881.18260527131</v>
      </c>
      <c r="CW584" s="36">
        <f t="shared" ca="1" si="244"/>
        <v>180034.22738587632</v>
      </c>
      <c r="CX584" s="36">
        <f t="shared" ca="1" si="245"/>
        <v>179712.98494739953</v>
      </c>
      <c r="CY584" s="36">
        <f t="shared" ca="1" si="246"/>
        <v>180259.41568846293</v>
      </c>
    </row>
    <row r="585" spans="3:103" x14ac:dyDescent="0.2">
      <c r="C585" s="36">
        <f t="shared" si="146"/>
        <v>6.1666666666666616</v>
      </c>
      <c r="D585" s="36">
        <f t="shared" ca="1" si="147"/>
        <v>183064.58752428248</v>
      </c>
      <c r="E585" s="36">
        <f t="shared" ca="1" si="148"/>
        <v>183365.06544082635</v>
      </c>
      <c r="F585" s="36">
        <f t="shared" ca="1" si="149"/>
        <v>183494.53539691924</v>
      </c>
      <c r="G585" s="36">
        <f t="shared" ca="1" si="150"/>
        <v>183391.68246625873</v>
      </c>
      <c r="H585" s="36">
        <f t="shared" ca="1" si="151"/>
        <v>183943.86307571322</v>
      </c>
      <c r="I585" s="36">
        <f t="shared" ca="1" si="152"/>
        <v>183429.54733610869</v>
      </c>
      <c r="J585" s="36">
        <f t="shared" ca="1" si="153"/>
        <v>184202.0589305475</v>
      </c>
      <c r="K585" s="36">
        <f t="shared" ca="1" si="154"/>
        <v>183317.8224160324</v>
      </c>
      <c r="L585" s="36">
        <f t="shared" ca="1" si="155"/>
        <v>183857.79958946619</v>
      </c>
      <c r="M585" s="36">
        <f t="shared" ca="1" si="156"/>
        <v>183232.82699532129</v>
      </c>
      <c r="N585" s="36">
        <f t="shared" ca="1" si="157"/>
        <v>184155.39531374379</v>
      </c>
      <c r="O585" s="36">
        <f t="shared" ca="1" si="158"/>
        <v>182716.85304471853</v>
      </c>
      <c r="P585" s="36">
        <f t="shared" ca="1" si="159"/>
        <v>184062.95162404646</v>
      </c>
      <c r="Q585" s="36">
        <f t="shared" ca="1" si="160"/>
        <v>184040.40544786258</v>
      </c>
      <c r="R585" s="36">
        <f t="shared" ca="1" si="161"/>
        <v>183362.36709242949</v>
      </c>
      <c r="S585" s="36">
        <f t="shared" ca="1" si="162"/>
        <v>183240.89625674614</v>
      </c>
      <c r="T585" s="36">
        <f t="shared" ca="1" si="163"/>
        <v>183376.51851982868</v>
      </c>
      <c r="U585" s="36">
        <f t="shared" ca="1" si="164"/>
        <v>184268.28309536396</v>
      </c>
      <c r="V585" s="36">
        <f t="shared" ca="1" si="165"/>
        <v>183465.44405391175</v>
      </c>
      <c r="W585" s="36">
        <f t="shared" ca="1" si="166"/>
        <v>183777.68858993516</v>
      </c>
      <c r="X585" s="36">
        <f t="shared" ca="1" si="167"/>
        <v>183490.36949123273</v>
      </c>
      <c r="Y585" s="36">
        <f t="shared" ca="1" si="168"/>
        <v>182833.40388371702</v>
      </c>
      <c r="Z585" s="36">
        <f t="shared" ca="1" si="169"/>
        <v>183047.2313723221</v>
      </c>
      <c r="AA585" s="36">
        <f t="shared" ca="1" si="170"/>
        <v>183098.30361683582</v>
      </c>
      <c r="AB585" s="36">
        <f t="shared" ca="1" si="171"/>
        <v>183246.84245496438</v>
      </c>
      <c r="AC585" s="36">
        <f t="shared" ca="1" si="172"/>
        <v>183176.39502776152</v>
      </c>
      <c r="AD585" s="36">
        <f t="shared" ca="1" si="173"/>
        <v>183636.98412453663</v>
      </c>
      <c r="AE585" s="36">
        <f t="shared" ca="1" si="174"/>
        <v>184036.85575362519</v>
      </c>
      <c r="AF585" s="36">
        <f t="shared" ca="1" si="175"/>
        <v>182825.83064291917</v>
      </c>
      <c r="AG585" s="36">
        <f t="shared" ca="1" si="176"/>
        <v>183705.77936206639</v>
      </c>
      <c r="AH585" s="36">
        <f t="shared" ca="1" si="177"/>
        <v>184368.97680506323</v>
      </c>
      <c r="AI585" s="36">
        <f t="shared" ca="1" si="178"/>
        <v>183007.82241615295</v>
      </c>
      <c r="AJ585" s="36">
        <f t="shared" ca="1" si="179"/>
        <v>183517.3096826133</v>
      </c>
      <c r="AK585" s="36">
        <f t="shared" ca="1" si="180"/>
        <v>183167.28291973483</v>
      </c>
      <c r="AL585" s="36">
        <f t="shared" ca="1" si="181"/>
        <v>183190.94813257374</v>
      </c>
      <c r="AM585" s="36">
        <f t="shared" ca="1" si="182"/>
        <v>183938.34677283737</v>
      </c>
      <c r="AN585" s="36">
        <f t="shared" ca="1" si="183"/>
        <v>183704.41328883552</v>
      </c>
      <c r="AO585" s="36">
        <f t="shared" ca="1" si="184"/>
        <v>183050.06218988728</v>
      </c>
      <c r="AP585" s="36">
        <f t="shared" ca="1" si="185"/>
        <v>183299.73494196654</v>
      </c>
      <c r="AQ585" s="36">
        <f t="shared" ca="1" si="186"/>
        <v>183752.99067073152</v>
      </c>
      <c r="AR585" s="36">
        <f t="shared" ca="1" si="187"/>
        <v>184394.5274401257</v>
      </c>
      <c r="AS585" s="36">
        <f t="shared" ca="1" si="188"/>
        <v>183381.92413585391</v>
      </c>
      <c r="AT585" s="36">
        <f t="shared" ca="1" si="189"/>
        <v>183571.01143498381</v>
      </c>
      <c r="AU585" s="36">
        <f t="shared" ca="1" si="190"/>
        <v>183075.94836279409</v>
      </c>
      <c r="AV585" s="36">
        <f t="shared" ca="1" si="191"/>
        <v>183585.01705493141</v>
      </c>
      <c r="AW585" s="36">
        <f t="shared" ca="1" si="192"/>
        <v>182909.23637867454</v>
      </c>
      <c r="AX585" s="36">
        <f t="shared" ca="1" si="193"/>
        <v>182141.75683986445</v>
      </c>
      <c r="AY585" s="36">
        <f t="shared" ca="1" si="194"/>
        <v>183103.95601626299</v>
      </c>
      <c r="AZ585" s="36">
        <f t="shared" ca="1" si="195"/>
        <v>184585.70701185506</v>
      </c>
      <c r="BA585" s="36">
        <f t="shared" ca="1" si="196"/>
        <v>183514.29669092468</v>
      </c>
      <c r="BB585" s="36">
        <f t="shared" ca="1" si="197"/>
        <v>182997.0011303701</v>
      </c>
      <c r="BC585" s="36">
        <f t="shared" ca="1" si="198"/>
        <v>184017.11262916308</v>
      </c>
      <c r="BD585" s="36">
        <f t="shared" ca="1" si="199"/>
        <v>183988.72138082894</v>
      </c>
      <c r="BE585" s="36">
        <f t="shared" ca="1" si="200"/>
        <v>183261.31029042604</v>
      </c>
      <c r="BF585" s="36">
        <f t="shared" ca="1" si="201"/>
        <v>184440.7233299345</v>
      </c>
      <c r="BG585" s="36">
        <f t="shared" ca="1" si="202"/>
        <v>183400.41985379372</v>
      </c>
      <c r="BH585" s="36">
        <f t="shared" ca="1" si="203"/>
        <v>183366.17375344867</v>
      </c>
      <c r="BI585" s="36">
        <f t="shared" ca="1" si="204"/>
        <v>183324.39475706822</v>
      </c>
      <c r="BJ585" s="36">
        <f t="shared" ca="1" si="205"/>
        <v>182861.02504602258</v>
      </c>
      <c r="BK585" s="36">
        <f t="shared" ca="1" si="206"/>
        <v>182958.86290505907</v>
      </c>
      <c r="BL585" s="36">
        <f t="shared" ca="1" si="207"/>
        <v>183766.84328185377</v>
      </c>
      <c r="BM585" s="36">
        <f t="shared" ca="1" si="208"/>
        <v>183525.37563756251</v>
      </c>
      <c r="BN585" s="36">
        <f t="shared" ca="1" si="209"/>
        <v>183774.3003646729</v>
      </c>
      <c r="BO585" s="36">
        <f t="shared" ca="1" si="210"/>
        <v>183245.83504864352</v>
      </c>
      <c r="BP585" s="36">
        <f t="shared" ca="1" si="211"/>
        <v>183885.88886391881</v>
      </c>
      <c r="BQ585" s="36">
        <f t="shared" ca="1" si="212"/>
        <v>183860.41373891462</v>
      </c>
      <c r="BR585" s="36">
        <f t="shared" ca="1" si="213"/>
        <v>182995.85477510333</v>
      </c>
      <c r="BS585" s="36">
        <f t="shared" ca="1" si="214"/>
        <v>184023.53961992904</v>
      </c>
      <c r="BT585" s="36">
        <f t="shared" ca="1" si="215"/>
        <v>183382.05195928112</v>
      </c>
      <c r="BU585" s="36">
        <f t="shared" ca="1" si="216"/>
        <v>183019.32755797086</v>
      </c>
      <c r="BV585" s="36">
        <f t="shared" ca="1" si="217"/>
        <v>183104.45158739245</v>
      </c>
      <c r="BW585" s="36">
        <f t="shared" ca="1" si="218"/>
        <v>183936.96426425313</v>
      </c>
      <c r="BX585" s="36">
        <f t="shared" ca="1" si="219"/>
        <v>183277.70041408166</v>
      </c>
      <c r="BY585" s="36">
        <f t="shared" ca="1" si="220"/>
        <v>183476.27199428482</v>
      </c>
      <c r="BZ585" s="36">
        <f t="shared" ca="1" si="221"/>
        <v>182917.97594887626</v>
      </c>
      <c r="CA585" s="36">
        <f t="shared" ca="1" si="222"/>
        <v>183507.07894006715</v>
      </c>
      <c r="CB585" s="36">
        <f t="shared" ca="1" si="223"/>
        <v>183541.78952895821</v>
      </c>
      <c r="CC585" s="36">
        <f t="shared" ca="1" si="224"/>
        <v>184488.79021389995</v>
      </c>
      <c r="CD585" s="36">
        <f t="shared" ca="1" si="225"/>
        <v>183394.11530939466</v>
      </c>
      <c r="CE585" s="36">
        <f t="shared" ca="1" si="226"/>
        <v>183113.57296427267</v>
      </c>
      <c r="CF585" s="36">
        <f t="shared" ca="1" si="227"/>
        <v>183476.06714042628</v>
      </c>
      <c r="CG585" s="36">
        <f t="shared" ca="1" si="228"/>
        <v>183577.61829094731</v>
      </c>
      <c r="CH585" s="36">
        <f t="shared" ca="1" si="229"/>
        <v>183057.79362706799</v>
      </c>
      <c r="CI585" s="36">
        <f t="shared" ca="1" si="230"/>
        <v>183658.85524945534</v>
      </c>
      <c r="CJ585" s="36">
        <f t="shared" ca="1" si="231"/>
        <v>183934.39575260179</v>
      </c>
      <c r="CK585" s="36">
        <f t="shared" ca="1" si="232"/>
        <v>183249.65162421481</v>
      </c>
      <c r="CL585" s="36">
        <f t="shared" ca="1" si="233"/>
        <v>184092.08978720588</v>
      </c>
      <c r="CM585" s="36">
        <f t="shared" ca="1" si="234"/>
        <v>183312.19234701176</v>
      </c>
      <c r="CN585" s="36">
        <f t="shared" ca="1" si="235"/>
        <v>183876.80226295406</v>
      </c>
      <c r="CO585" s="36">
        <f t="shared" ca="1" si="236"/>
        <v>183425.33760384095</v>
      </c>
      <c r="CP585" s="36">
        <f t="shared" ca="1" si="237"/>
        <v>183689.87967446216</v>
      </c>
      <c r="CQ585" s="36">
        <f t="shared" ca="1" si="238"/>
        <v>183192.04859129086</v>
      </c>
      <c r="CR585" s="36">
        <f t="shared" ca="1" si="239"/>
        <v>183574.18670793844</v>
      </c>
      <c r="CS585" s="36">
        <f t="shared" ca="1" si="240"/>
        <v>183522.56298724507</v>
      </c>
      <c r="CT585" s="36">
        <f t="shared" ca="1" si="241"/>
        <v>182740.90922663201</v>
      </c>
      <c r="CU585" s="36">
        <f t="shared" ca="1" si="242"/>
        <v>183589.21600874796</v>
      </c>
      <c r="CV585" s="36">
        <f t="shared" ca="1" si="243"/>
        <v>183538.83950084969</v>
      </c>
      <c r="CW585" s="36">
        <f t="shared" ca="1" si="244"/>
        <v>183688.24695286719</v>
      </c>
      <c r="CX585" s="36">
        <f t="shared" ca="1" si="245"/>
        <v>183368.4719634963</v>
      </c>
      <c r="CY585" s="36">
        <f t="shared" ca="1" si="246"/>
        <v>183922.54589439204</v>
      </c>
    </row>
    <row r="586" spans="3:103" x14ac:dyDescent="0.2">
      <c r="C586" s="36">
        <f t="shared" si="146"/>
        <v>6.2499999999999947</v>
      </c>
      <c r="D586" s="36">
        <f t="shared" ca="1" si="147"/>
        <v>186710.38610080423</v>
      </c>
      <c r="E586" s="36">
        <f t="shared" ca="1" si="148"/>
        <v>187023.85170074349</v>
      </c>
      <c r="F586" s="36">
        <f t="shared" ca="1" si="149"/>
        <v>187146.40659910688</v>
      </c>
      <c r="G586" s="36">
        <f t="shared" ca="1" si="150"/>
        <v>187057.63423894704</v>
      </c>
      <c r="H586" s="36">
        <f t="shared" ca="1" si="151"/>
        <v>187636.62434182572</v>
      </c>
      <c r="I586" s="36">
        <f t="shared" ca="1" si="152"/>
        <v>187078.6509413778</v>
      </c>
      <c r="J586" s="36">
        <f t="shared" ca="1" si="153"/>
        <v>187887.51215462937</v>
      </c>
      <c r="K586" s="36">
        <f t="shared" ca="1" si="154"/>
        <v>186961.13058362724</v>
      </c>
      <c r="L586" s="36">
        <f t="shared" ca="1" si="155"/>
        <v>187539.01166318901</v>
      </c>
      <c r="M586" s="36">
        <f t="shared" ca="1" si="156"/>
        <v>186877.03795512603</v>
      </c>
      <c r="N586" s="36">
        <f t="shared" ca="1" si="157"/>
        <v>187832.31498802928</v>
      </c>
      <c r="O586" s="36">
        <f t="shared" ca="1" si="158"/>
        <v>186357.42667838346</v>
      </c>
      <c r="P586" s="36">
        <f t="shared" ca="1" si="159"/>
        <v>187745.80076132342</v>
      </c>
      <c r="Q586" s="36">
        <f t="shared" ca="1" si="160"/>
        <v>187717.90964251704</v>
      </c>
      <c r="R586" s="36">
        <f t="shared" ca="1" si="161"/>
        <v>187019.50188085862</v>
      </c>
      <c r="S586" s="36">
        <f t="shared" ca="1" si="162"/>
        <v>186901.07979336931</v>
      </c>
      <c r="T586" s="36">
        <f t="shared" ca="1" si="163"/>
        <v>187037.62475906531</v>
      </c>
      <c r="U586" s="36">
        <f t="shared" ca="1" si="164"/>
        <v>187953.65746054804</v>
      </c>
      <c r="V586" s="36">
        <f t="shared" ca="1" si="165"/>
        <v>187127.49355692853</v>
      </c>
      <c r="W586" s="36">
        <f t="shared" ca="1" si="166"/>
        <v>187441.48267019854</v>
      </c>
      <c r="X586" s="36">
        <f t="shared" ca="1" si="167"/>
        <v>187139.1514288538</v>
      </c>
      <c r="Y586" s="36">
        <f t="shared" ca="1" si="168"/>
        <v>186466.16131714507</v>
      </c>
      <c r="Z586" s="36">
        <f t="shared" ca="1" si="169"/>
        <v>186697.14269401337</v>
      </c>
      <c r="AA586" s="36">
        <f t="shared" ca="1" si="170"/>
        <v>186737.96424279566</v>
      </c>
      <c r="AB586" s="36">
        <f t="shared" ca="1" si="171"/>
        <v>186900.22505873308</v>
      </c>
      <c r="AC586" s="36">
        <f t="shared" ca="1" si="172"/>
        <v>186827.25558127306</v>
      </c>
      <c r="AD586" s="36">
        <f t="shared" ca="1" si="173"/>
        <v>187310.97054557776</v>
      </c>
      <c r="AE586" s="36">
        <f t="shared" ca="1" si="174"/>
        <v>187703.69042486037</v>
      </c>
      <c r="AF586" s="36">
        <f t="shared" ca="1" si="175"/>
        <v>186454.66783003506</v>
      </c>
      <c r="AG586" s="36">
        <f t="shared" ca="1" si="176"/>
        <v>187371.856348464</v>
      </c>
      <c r="AH586" s="36">
        <f t="shared" ca="1" si="177"/>
        <v>188069.91654805458</v>
      </c>
      <c r="AI586" s="36">
        <f t="shared" ca="1" si="178"/>
        <v>186639.42060656068</v>
      </c>
      <c r="AJ586" s="36">
        <f t="shared" ca="1" si="179"/>
        <v>187170.5837885635</v>
      </c>
      <c r="AK586" s="36">
        <f t="shared" ca="1" si="180"/>
        <v>186813.47999784283</v>
      </c>
      <c r="AL586" s="36">
        <f t="shared" ca="1" si="181"/>
        <v>186835.00992078127</v>
      </c>
      <c r="AM586" s="36">
        <f t="shared" ca="1" si="182"/>
        <v>187619.26193564283</v>
      </c>
      <c r="AN586" s="36">
        <f t="shared" ca="1" si="183"/>
        <v>187362.71864556821</v>
      </c>
      <c r="AO586" s="36">
        <f t="shared" ca="1" si="184"/>
        <v>186715.51150488888</v>
      </c>
      <c r="AP586" s="36">
        <f t="shared" ca="1" si="185"/>
        <v>186949.48845905016</v>
      </c>
      <c r="AQ586" s="36">
        <f t="shared" ca="1" si="186"/>
        <v>187424.04936819535</v>
      </c>
      <c r="AR586" s="36">
        <f t="shared" ca="1" si="187"/>
        <v>188091.55196174188</v>
      </c>
      <c r="AS586" s="36">
        <f t="shared" ca="1" si="188"/>
        <v>187041.62184921154</v>
      </c>
      <c r="AT586" s="36">
        <f t="shared" ca="1" si="189"/>
        <v>187242.28439586455</v>
      </c>
      <c r="AU586" s="36">
        <f t="shared" ca="1" si="190"/>
        <v>186725.91612651842</v>
      </c>
      <c r="AV586" s="36">
        <f t="shared" ca="1" si="191"/>
        <v>187253.36910685187</v>
      </c>
      <c r="AW586" s="36">
        <f t="shared" ca="1" si="192"/>
        <v>186551.29231730491</v>
      </c>
      <c r="AX586" s="36">
        <f t="shared" ca="1" si="193"/>
        <v>185751.56230510733</v>
      </c>
      <c r="AY586" s="36">
        <f t="shared" ca="1" si="194"/>
        <v>186750.90981471472</v>
      </c>
      <c r="AZ586" s="36">
        <f t="shared" ca="1" si="195"/>
        <v>188284.86855084304</v>
      </c>
      <c r="BA586" s="36">
        <f t="shared" ca="1" si="196"/>
        <v>187185.14637227045</v>
      </c>
      <c r="BB586" s="36">
        <f t="shared" ca="1" si="197"/>
        <v>186641.44352610977</v>
      </c>
      <c r="BC586" s="36">
        <f t="shared" ca="1" si="198"/>
        <v>187699.77217697806</v>
      </c>
      <c r="BD586" s="36">
        <f t="shared" ca="1" si="199"/>
        <v>187678.17754758103</v>
      </c>
      <c r="BE586" s="36">
        <f t="shared" ca="1" si="200"/>
        <v>186914.65186827528</v>
      </c>
      <c r="BF586" s="36">
        <f t="shared" ca="1" si="201"/>
        <v>188132.5862849656</v>
      </c>
      <c r="BG586" s="36">
        <f t="shared" ca="1" si="202"/>
        <v>187051.82529659767</v>
      </c>
      <c r="BH586" s="36">
        <f t="shared" ca="1" si="203"/>
        <v>187032.37961573439</v>
      </c>
      <c r="BI586" s="36">
        <f t="shared" ca="1" si="204"/>
        <v>186972.63981441635</v>
      </c>
      <c r="BJ586" s="36">
        <f t="shared" ca="1" si="205"/>
        <v>186480.23522871512</v>
      </c>
      <c r="BK586" s="36">
        <f t="shared" ca="1" si="206"/>
        <v>186606.58410445057</v>
      </c>
      <c r="BL586" s="36">
        <f t="shared" ca="1" si="207"/>
        <v>187432.03966976373</v>
      </c>
      <c r="BM586" s="36">
        <f t="shared" ca="1" si="208"/>
        <v>187178.17598634996</v>
      </c>
      <c r="BN586" s="36">
        <f t="shared" ca="1" si="209"/>
        <v>187438.79813873838</v>
      </c>
      <c r="BO586" s="36">
        <f t="shared" ca="1" si="210"/>
        <v>186907.9962583553</v>
      </c>
      <c r="BP586" s="36">
        <f t="shared" ca="1" si="211"/>
        <v>187553.27148014735</v>
      </c>
      <c r="BQ586" s="36">
        <f t="shared" ca="1" si="212"/>
        <v>187522.8123167087</v>
      </c>
      <c r="BR586" s="36">
        <f t="shared" ca="1" si="213"/>
        <v>186639.09161486223</v>
      </c>
      <c r="BS586" s="36">
        <f t="shared" ca="1" si="214"/>
        <v>187705.70326116568</v>
      </c>
      <c r="BT586" s="36">
        <f t="shared" ca="1" si="215"/>
        <v>187033.77088288669</v>
      </c>
      <c r="BU586" s="36">
        <f t="shared" ca="1" si="216"/>
        <v>186666.37000060905</v>
      </c>
      <c r="BV586" s="36">
        <f t="shared" ca="1" si="217"/>
        <v>186748.48437045584</v>
      </c>
      <c r="BW586" s="36">
        <f t="shared" ca="1" si="218"/>
        <v>187608.54090816245</v>
      </c>
      <c r="BX586" s="36">
        <f t="shared" ca="1" si="219"/>
        <v>186940.11974238051</v>
      </c>
      <c r="BY586" s="36">
        <f t="shared" ca="1" si="220"/>
        <v>187129.23539447752</v>
      </c>
      <c r="BZ586" s="36">
        <f t="shared" ca="1" si="221"/>
        <v>186555.07597157208</v>
      </c>
      <c r="CA586" s="36">
        <f t="shared" ca="1" si="222"/>
        <v>187165.82313473549</v>
      </c>
      <c r="CB586" s="36">
        <f t="shared" ca="1" si="223"/>
        <v>187196.36721923848</v>
      </c>
      <c r="CC586" s="36">
        <f t="shared" ca="1" si="224"/>
        <v>188178.27605979942</v>
      </c>
      <c r="CD586" s="36">
        <f t="shared" ca="1" si="225"/>
        <v>187037.99445205199</v>
      </c>
      <c r="CE586" s="36">
        <f t="shared" ca="1" si="226"/>
        <v>186747.21121575969</v>
      </c>
      <c r="CF586" s="36">
        <f t="shared" ca="1" si="227"/>
        <v>187131.66998710719</v>
      </c>
      <c r="CG586" s="36">
        <f t="shared" ca="1" si="228"/>
        <v>187248.32771471501</v>
      </c>
      <c r="CH586" s="36">
        <f t="shared" ca="1" si="229"/>
        <v>186704.47216691053</v>
      </c>
      <c r="CI586" s="36">
        <f t="shared" ca="1" si="230"/>
        <v>187314.45916561093</v>
      </c>
      <c r="CJ586" s="36">
        <f t="shared" ca="1" si="231"/>
        <v>187604.77642793854</v>
      </c>
      <c r="CK586" s="36">
        <f t="shared" ca="1" si="232"/>
        <v>186892.80128837831</v>
      </c>
      <c r="CL586" s="36">
        <f t="shared" ca="1" si="233"/>
        <v>187750.31093674887</v>
      </c>
      <c r="CM586" s="36">
        <f t="shared" ca="1" si="234"/>
        <v>186972.16988526806</v>
      </c>
      <c r="CN586" s="36">
        <f t="shared" ca="1" si="235"/>
        <v>187547.85317746419</v>
      </c>
      <c r="CO586" s="36">
        <f t="shared" ca="1" si="236"/>
        <v>187069.97908288322</v>
      </c>
      <c r="CP586" s="36">
        <f t="shared" ca="1" si="237"/>
        <v>187359.53195646955</v>
      </c>
      <c r="CQ586" s="36">
        <f t="shared" ca="1" si="238"/>
        <v>186836.40914299709</v>
      </c>
      <c r="CR586" s="36">
        <f t="shared" ca="1" si="239"/>
        <v>187217.86346345238</v>
      </c>
      <c r="CS586" s="36">
        <f t="shared" ca="1" si="240"/>
        <v>187178.19322284692</v>
      </c>
      <c r="CT586" s="36">
        <f t="shared" ca="1" si="241"/>
        <v>186379.74428112403</v>
      </c>
      <c r="CU586" s="36">
        <f t="shared" ca="1" si="242"/>
        <v>187266.47451292127</v>
      </c>
      <c r="CV586" s="36">
        <f t="shared" ca="1" si="243"/>
        <v>187199.69584027794</v>
      </c>
      <c r="CW586" s="36">
        <f t="shared" ca="1" si="244"/>
        <v>187345.05341376879</v>
      </c>
      <c r="CX586" s="36">
        <f t="shared" ca="1" si="245"/>
        <v>187027.51783159186</v>
      </c>
      <c r="CY586" s="36">
        <f t="shared" ca="1" si="246"/>
        <v>187588.41192143335</v>
      </c>
    </row>
    <row r="587" spans="3:103" x14ac:dyDescent="0.2">
      <c r="C587" s="36">
        <f t="shared" si="146"/>
        <v>6.3333333333333277</v>
      </c>
      <c r="D587" s="36">
        <f t="shared" ca="1" si="147"/>
        <v>190360.46647854694</v>
      </c>
      <c r="E587" s="36">
        <f t="shared" ca="1" si="148"/>
        <v>190686.15532197952</v>
      </c>
      <c r="F587" s="36">
        <f t="shared" ca="1" si="149"/>
        <v>190800.19322090343</v>
      </c>
      <c r="G587" s="36">
        <f t="shared" ca="1" si="150"/>
        <v>190722.29404210782</v>
      </c>
      <c r="H587" s="36">
        <f t="shared" ca="1" si="151"/>
        <v>191337.87209539668</v>
      </c>
      <c r="I587" s="36">
        <f t="shared" ca="1" si="152"/>
        <v>190732.23002839324</v>
      </c>
      <c r="J587" s="36">
        <f t="shared" ca="1" si="153"/>
        <v>191576.02445094052</v>
      </c>
      <c r="K587" s="36">
        <f t="shared" ca="1" si="154"/>
        <v>190607.621726535</v>
      </c>
      <c r="L587" s="36">
        <f t="shared" ca="1" si="155"/>
        <v>191222.06730216928</v>
      </c>
      <c r="M587" s="36">
        <f t="shared" ca="1" si="156"/>
        <v>190524.40638726193</v>
      </c>
      <c r="N587" s="36">
        <f t="shared" ca="1" si="157"/>
        <v>191508.75277680423</v>
      </c>
      <c r="O587" s="36">
        <f t="shared" ca="1" si="158"/>
        <v>190003.41604647183</v>
      </c>
      <c r="P587" s="36">
        <f t="shared" ca="1" si="159"/>
        <v>191430.82916718762</v>
      </c>
      <c r="Q587" s="36">
        <f t="shared" ca="1" si="160"/>
        <v>191397.97436694195</v>
      </c>
      <c r="R587" s="36">
        <f t="shared" ca="1" si="161"/>
        <v>190682.37640086949</v>
      </c>
      <c r="S587" s="36">
        <f t="shared" ca="1" si="162"/>
        <v>190563.65425624367</v>
      </c>
      <c r="T587" s="36">
        <f t="shared" ca="1" si="163"/>
        <v>190701.43378528475</v>
      </c>
      <c r="U587" s="36">
        <f t="shared" ca="1" si="164"/>
        <v>191645.65667691905</v>
      </c>
      <c r="V587" s="36">
        <f t="shared" ca="1" si="165"/>
        <v>190794.2834319525</v>
      </c>
      <c r="W587" s="36">
        <f t="shared" ca="1" si="166"/>
        <v>191109.74126796954</v>
      </c>
      <c r="X587" s="36">
        <f t="shared" ca="1" si="167"/>
        <v>190790.01266264537</v>
      </c>
      <c r="Y587" s="36">
        <f t="shared" ca="1" si="168"/>
        <v>190101.15432253326</v>
      </c>
      <c r="Z587" s="36">
        <f t="shared" ca="1" si="169"/>
        <v>190343.38260635821</v>
      </c>
      <c r="AA587" s="36">
        <f t="shared" ca="1" si="170"/>
        <v>190377.36736080397</v>
      </c>
      <c r="AB587" s="36">
        <f t="shared" ca="1" si="171"/>
        <v>190555.06851333519</v>
      </c>
      <c r="AC587" s="36">
        <f t="shared" ca="1" si="172"/>
        <v>190478.56691754557</v>
      </c>
      <c r="AD587" s="36">
        <f t="shared" ca="1" si="173"/>
        <v>190986.52989575916</v>
      </c>
      <c r="AE587" s="36">
        <f t="shared" ca="1" si="174"/>
        <v>191373.72876883563</v>
      </c>
      <c r="AF587" s="36">
        <f t="shared" ca="1" si="175"/>
        <v>190084.90980174861</v>
      </c>
      <c r="AG587" s="36">
        <f t="shared" ca="1" si="176"/>
        <v>191043.42154514842</v>
      </c>
      <c r="AH587" s="36">
        <f t="shared" ca="1" si="177"/>
        <v>191772.28762143798</v>
      </c>
      <c r="AI587" s="36">
        <f t="shared" ca="1" si="178"/>
        <v>190275.1183639706</v>
      </c>
      <c r="AJ587" s="36">
        <f t="shared" ca="1" si="179"/>
        <v>190823.22331293588</v>
      </c>
      <c r="AK587" s="36">
        <f t="shared" ca="1" si="180"/>
        <v>190459.32099864987</v>
      </c>
      <c r="AL587" s="36">
        <f t="shared" ca="1" si="181"/>
        <v>190479.50756363722</v>
      </c>
      <c r="AM587" s="36">
        <f t="shared" ca="1" si="182"/>
        <v>191303.61998240385</v>
      </c>
      <c r="AN587" s="36">
        <f t="shared" ca="1" si="183"/>
        <v>191024.48076662546</v>
      </c>
      <c r="AO587" s="36">
        <f t="shared" ca="1" si="184"/>
        <v>190386.12015737852</v>
      </c>
      <c r="AP587" s="36">
        <f t="shared" ca="1" si="185"/>
        <v>190598.520926225</v>
      </c>
      <c r="AQ587" s="36">
        <f t="shared" ca="1" si="186"/>
        <v>191098.68052890064</v>
      </c>
      <c r="AR587" s="36">
        <f t="shared" ca="1" si="187"/>
        <v>191789.88892254111</v>
      </c>
      <c r="AS587" s="36">
        <f t="shared" ca="1" si="188"/>
        <v>190704.43305592722</v>
      </c>
      <c r="AT587" s="36">
        <f t="shared" ca="1" si="189"/>
        <v>190908.25760397068</v>
      </c>
      <c r="AU587" s="36">
        <f t="shared" ca="1" si="190"/>
        <v>190378.9298495581</v>
      </c>
      <c r="AV587" s="36">
        <f t="shared" ca="1" si="191"/>
        <v>190925.13191685267</v>
      </c>
      <c r="AW587" s="36">
        <f t="shared" ca="1" si="192"/>
        <v>190194.717522005</v>
      </c>
      <c r="AX587" s="36">
        <f t="shared" ca="1" si="193"/>
        <v>189364.19410371751</v>
      </c>
      <c r="AY587" s="36">
        <f t="shared" ca="1" si="194"/>
        <v>190403.26638327612</v>
      </c>
      <c r="AZ587" s="36">
        <f t="shared" ca="1" si="195"/>
        <v>191984.24875981454</v>
      </c>
      <c r="BA587" s="36">
        <f t="shared" ca="1" si="196"/>
        <v>190854.94871371091</v>
      </c>
      <c r="BB587" s="36">
        <f t="shared" ca="1" si="197"/>
        <v>190286.22756601349</v>
      </c>
      <c r="BC587" s="36">
        <f t="shared" ca="1" si="198"/>
        <v>191386.69142024897</v>
      </c>
      <c r="BD587" s="36">
        <f t="shared" ca="1" si="199"/>
        <v>191367.7002792164</v>
      </c>
      <c r="BE587" s="36">
        <f t="shared" ca="1" si="200"/>
        <v>190567.3942286555</v>
      </c>
      <c r="BF587" s="36">
        <f t="shared" ca="1" si="201"/>
        <v>191830.68450386656</v>
      </c>
      <c r="BG587" s="36">
        <f t="shared" ca="1" si="202"/>
        <v>190707.01502729492</v>
      </c>
      <c r="BH587" s="36">
        <f t="shared" ca="1" si="203"/>
        <v>190703.89782707358</v>
      </c>
      <c r="BI587" s="36">
        <f t="shared" ca="1" si="204"/>
        <v>190622.87477914718</v>
      </c>
      <c r="BJ587" s="36">
        <f t="shared" ca="1" si="205"/>
        <v>190100.43650080336</v>
      </c>
      <c r="BK587" s="36">
        <f t="shared" ca="1" si="206"/>
        <v>190250.68178949348</v>
      </c>
      <c r="BL587" s="36">
        <f t="shared" ca="1" si="207"/>
        <v>191100.79839239494</v>
      </c>
      <c r="BM587" s="36">
        <f t="shared" ca="1" si="208"/>
        <v>190831.36035064477</v>
      </c>
      <c r="BN587" s="36">
        <f t="shared" ca="1" si="209"/>
        <v>191103.05579835628</v>
      </c>
      <c r="BO587" s="36">
        <f t="shared" ca="1" si="210"/>
        <v>190568.89045253984</v>
      </c>
      <c r="BP587" s="36">
        <f t="shared" ca="1" si="211"/>
        <v>191226.66396771898</v>
      </c>
      <c r="BQ587" s="36">
        <f t="shared" ca="1" si="212"/>
        <v>191189.87871147401</v>
      </c>
      <c r="BR587" s="36">
        <f t="shared" ca="1" si="213"/>
        <v>190286.06555290034</v>
      </c>
      <c r="BS587" s="36">
        <f t="shared" ca="1" si="214"/>
        <v>191389.41949589708</v>
      </c>
      <c r="BT587" s="36">
        <f t="shared" ca="1" si="215"/>
        <v>190690.43526506235</v>
      </c>
      <c r="BU587" s="36">
        <f t="shared" ca="1" si="216"/>
        <v>190313.95087922559</v>
      </c>
      <c r="BV587" s="36">
        <f t="shared" ca="1" si="217"/>
        <v>190395.54433500953</v>
      </c>
      <c r="BW587" s="36">
        <f t="shared" ca="1" si="218"/>
        <v>191282.57554582795</v>
      </c>
      <c r="BX587" s="36">
        <f t="shared" ca="1" si="219"/>
        <v>190603.35253009704</v>
      </c>
      <c r="BY587" s="36">
        <f t="shared" ca="1" si="220"/>
        <v>190783.88746872544</v>
      </c>
      <c r="BZ587" s="36">
        <f t="shared" ca="1" si="221"/>
        <v>190192.88961145998</v>
      </c>
      <c r="CA587" s="36">
        <f t="shared" ca="1" si="222"/>
        <v>190827.96728589779</v>
      </c>
      <c r="CB587" s="36">
        <f t="shared" ca="1" si="223"/>
        <v>190850.93549767477</v>
      </c>
      <c r="CC587" s="36">
        <f t="shared" ca="1" si="224"/>
        <v>191869.24033083741</v>
      </c>
      <c r="CD587" s="36">
        <f t="shared" ca="1" si="225"/>
        <v>190678.16598145777</v>
      </c>
      <c r="CE587" s="36">
        <f t="shared" ca="1" si="226"/>
        <v>190384.33081900998</v>
      </c>
      <c r="CF587" s="36">
        <f t="shared" ca="1" si="227"/>
        <v>190789.03808417343</v>
      </c>
      <c r="CG587" s="36">
        <f t="shared" ca="1" si="228"/>
        <v>190921.89984769787</v>
      </c>
      <c r="CH587" s="36">
        <f t="shared" ca="1" si="229"/>
        <v>190354.28873323128</v>
      </c>
      <c r="CI587" s="36">
        <f t="shared" ca="1" si="230"/>
        <v>190971.96104919421</v>
      </c>
      <c r="CJ587" s="36">
        <f t="shared" ca="1" si="231"/>
        <v>191278.11884671278</v>
      </c>
      <c r="CK587" s="36">
        <f t="shared" ca="1" si="232"/>
        <v>190540.18259701598</v>
      </c>
      <c r="CL587" s="36">
        <f t="shared" ca="1" si="233"/>
        <v>191410.5687384567</v>
      </c>
      <c r="CM587" s="36">
        <f t="shared" ca="1" si="234"/>
        <v>190633.20605341322</v>
      </c>
      <c r="CN587" s="36">
        <f t="shared" ca="1" si="235"/>
        <v>191221.53950054685</v>
      </c>
      <c r="CO587" s="36">
        <f t="shared" ca="1" si="236"/>
        <v>190717.30446426812</v>
      </c>
      <c r="CP587" s="36">
        <f t="shared" ca="1" si="237"/>
        <v>191031.78090431355</v>
      </c>
      <c r="CQ587" s="36">
        <f t="shared" ca="1" si="238"/>
        <v>190481.74116162219</v>
      </c>
      <c r="CR587" s="36">
        <f t="shared" ca="1" si="239"/>
        <v>190863.80807534963</v>
      </c>
      <c r="CS587" s="36">
        <f t="shared" ca="1" si="240"/>
        <v>190834.98413659006</v>
      </c>
      <c r="CT587" s="36">
        <f t="shared" ca="1" si="241"/>
        <v>190017.83870214529</v>
      </c>
      <c r="CU587" s="36">
        <f t="shared" ca="1" si="242"/>
        <v>190949.74729033228</v>
      </c>
      <c r="CV587" s="36">
        <f t="shared" ca="1" si="243"/>
        <v>190866.17753732865</v>
      </c>
      <c r="CW587" s="36">
        <f t="shared" ca="1" si="244"/>
        <v>191002.81631196791</v>
      </c>
      <c r="CX587" s="36">
        <f t="shared" ca="1" si="245"/>
        <v>190688.2322225445</v>
      </c>
      <c r="CY587" s="36">
        <f t="shared" ca="1" si="246"/>
        <v>191256.66848731786</v>
      </c>
    </row>
    <row r="588" spans="3:103" x14ac:dyDescent="0.2">
      <c r="C588" s="36">
        <f t="shared" si="146"/>
        <v>6.4166666666666607</v>
      </c>
      <c r="D588" s="36">
        <f t="shared" ca="1" si="147"/>
        <v>194011.18005912958</v>
      </c>
      <c r="E588" s="36">
        <f t="shared" ca="1" si="148"/>
        <v>194350.27680666608</v>
      </c>
      <c r="F588" s="36">
        <f t="shared" ca="1" si="149"/>
        <v>194457.37047220883</v>
      </c>
      <c r="G588" s="36">
        <f t="shared" ca="1" si="150"/>
        <v>194384.99323284015</v>
      </c>
      <c r="H588" s="36">
        <f t="shared" ca="1" si="151"/>
        <v>195040.62571071432</v>
      </c>
      <c r="I588" s="36">
        <f t="shared" ca="1" si="152"/>
        <v>194390.3305908035</v>
      </c>
      <c r="J588" s="36">
        <f t="shared" ca="1" si="153"/>
        <v>195266.37671184362</v>
      </c>
      <c r="K588" s="36">
        <f t="shared" ca="1" si="154"/>
        <v>194256.97926574276</v>
      </c>
      <c r="L588" s="36">
        <f t="shared" ca="1" si="155"/>
        <v>194909.08114817023</v>
      </c>
      <c r="M588" s="36">
        <f t="shared" ca="1" si="156"/>
        <v>194173.76933911684</v>
      </c>
      <c r="N588" s="36">
        <f t="shared" ca="1" si="157"/>
        <v>195190.58115451134</v>
      </c>
      <c r="O588" s="36">
        <f t="shared" ca="1" si="158"/>
        <v>193649.78724743772</v>
      </c>
      <c r="P588" s="36">
        <f t="shared" ca="1" si="159"/>
        <v>195120.21072762884</v>
      </c>
      <c r="Q588" s="36">
        <f t="shared" ca="1" si="160"/>
        <v>195079.1794420339</v>
      </c>
      <c r="R588" s="36">
        <f t="shared" ca="1" si="161"/>
        <v>194351.2803537088</v>
      </c>
      <c r="S588" s="36">
        <f t="shared" ca="1" si="162"/>
        <v>194226.65607551832</v>
      </c>
      <c r="T588" s="36">
        <f t="shared" ca="1" si="163"/>
        <v>194368.61894324908</v>
      </c>
      <c r="U588" s="36">
        <f t="shared" ca="1" si="164"/>
        <v>195331.40435342002</v>
      </c>
      <c r="V588" s="36">
        <f t="shared" ca="1" si="165"/>
        <v>194463.8236585788</v>
      </c>
      <c r="W588" s="36">
        <f t="shared" ca="1" si="166"/>
        <v>194784.64498383555</v>
      </c>
      <c r="X588" s="36">
        <f t="shared" ca="1" si="167"/>
        <v>194441.61246268192</v>
      </c>
      <c r="Y588" s="36">
        <f t="shared" ca="1" si="168"/>
        <v>193737.16560716488</v>
      </c>
      <c r="Z588" s="36">
        <f t="shared" ca="1" si="169"/>
        <v>193991.75712563741</v>
      </c>
      <c r="AA588" s="36">
        <f t="shared" ca="1" si="170"/>
        <v>194018.39928122881</v>
      </c>
      <c r="AB588" s="36">
        <f t="shared" ca="1" si="171"/>
        <v>194214.77647354046</v>
      </c>
      <c r="AC588" s="36">
        <f t="shared" ca="1" si="172"/>
        <v>194131.71209472328</v>
      </c>
      <c r="AD588" s="36">
        <f t="shared" ca="1" si="173"/>
        <v>194665.20643628866</v>
      </c>
      <c r="AE588" s="36">
        <f t="shared" ca="1" si="174"/>
        <v>195045.76288151008</v>
      </c>
      <c r="AF588" s="36">
        <f t="shared" ca="1" si="175"/>
        <v>193717.29907320224</v>
      </c>
      <c r="AG588" s="36">
        <f t="shared" ca="1" si="176"/>
        <v>194713.37914532877</v>
      </c>
      <c r="AH588" s="36">
        <f t="shared" ca="1" si="177"/>
        <v>195477.64140336041</v>
      </c>
      <c r="AI588" s="36">
        <f t="shared" ca="1" si="178"/>
        <v>193912.9339456842</v>
      </c>
      <c r="AJ588" s="36">
        <f t="shared" ca="1" si="179"/>
        <v>194475.8358526708</v>
      </c>
      <c r="AK588" s="36">
        <f t="shared" ca="1" si="180"/>
        <v>194105.38154576044</v>
      </c>
      <c r="AL588" s="36">
        <f t="shared" ca="1" si="181"/>
        <v>194123.24097790034</v>
      </c>
      <c r="AM588" s="36">
        <f t="shared" ca="1" si="182"/>
        <v>194995.22868273669</v>
      </c>
      <c r="AN588" s="36">
        <f t="shared" ca="1" si="183"/>
        <v>194690.58769893</v>
      </c>
      <c r="AO588" s="36">
        <f t="shared" ca="1" si="184"/>
        <v>194057.94657117952</v>
      </c>
      <c r="AP588" s="36">
        <f t="shared" ca="1" si="185"/>
        <v>194251.63171385706</v>
      </c>
      <c r="AQ588" s="36">
        <f t="shared" ca="1" si="186"/>
        <v>194771.38426519773</v>
      </c>
      <c r="AR588" s="36">
        <f t="shared" ca="1" si="187"/>
        <v>195491.49175897634</v>
      </c>
      <c r="AS588" s="36">
        <f t="shared" ca="1" si="188"/>
        <v>194371.86224747213</v>
      </c>
      <c r="AT588" s="36">
        <f t="shared" ca="1" si="189"/>
        <v>194574.00449998371</v>
      </c>
      <c r="AU588" s="36">
        <f t="shared" ca="1" si="190"/>
        <v>194038.36496984732</v>
      </c>
      <c r="AV588" s="36">
        <f t="shared" ca="1" si="191"/>
        <v>194596.13569932437</v>
      </c>
      <c r="AW588" s="36">
        <f t="shared" ca="1" si="192"/>
        <v>193840.75446625747</v>
      </c>
      <c r="AX588" s="36">
        <f t="shared" ca="1" si="193"/>
        <v>192974.76061037558</v>
      </c>
      <c r="AY588" s="36">
        <f t="shared" ca="1" si="194"/>
        <v>194057.87986264107</v>
      </c>
      <c r="AZ588" s="36">
        <f t="shared" ca="1" si="195"/>
        <v>195690.67043505388</v>
      </c>
      <c r="BA588" s="36">
        <f t="shared" ca="1" si="196"/>
        <v>194527.23249922341</v>
      </c>
      <c r="BB588" s="36">
        <f t="shared" ca="1" si="197"/>
        <v>193934.62553068029</v>
      </c>
      <c r="BC588" s="36">
        <f t="shared" ca="1" si="198"/>
        <v>195074.8115406259</v>
      </c>
      <c r="BD588" s="36">
        <f t="shared" ca="1" si="199"/>
        <v>195060.70462163497</v>
      </c>
      <c r="BE588" s="36">
        <f t="shared" ca="1" si="200"/>
        <v>194219.9656694741</v>
      </c>
      <c r="BF588" s="36">
        <f t="shared" ca="1" si="201"/>
        <v>195530.45092290602</v>
      </c>
      <c r="BG588" s="36">
        <f t="shared" ca="1" si="202"/>
        <v>194365.74596350855</v>
      </c>
      <c r="BH588" s="36">
        <f t="shared" ca="1" si="203"/>
        <v>194378.02820628689</v>
      </c>
      <c r="BI588" s="36">
        <f t="shared" ca="1" si="204"/>
        <v>194276.76481960251</v>
      </c>
      <c r="BJ588" s="36">
        <f t="shared" ca="1" si="205"/>
        <v>193721.78980232263</v>
      </c>
      <c r="BK588" s="36">
        <f t="shared" ca="1" si="206"/>
        <v>193899.82449176128</v>
      </c>
      <c r="BL588" s="36">
        <f t="shared" ca="1" si="207"/>
        <v>194773.54521130654</v>
      </c>
      <c r="BM588" s="36">
        <f t="shared" ca="1" si="208"/>
        <v>194488.20414058416</v>
      </c>
      <c r="BN588" s="36">
        <f t="shared" ca="1" si="209"/>
        <v>194769.36882932534</v>
      </c>
      <c r="BO588" s="36">
        <f t="shared" ca="1" si="210"/>
        <v>194231.8110640854</v>
      </c>
      <c r="BP588" s="36">
        <f t="shared" ca="1" si="211"/>
        <v>194902.76632810239</v>
      </c>
      <c r="BQ588" s="36">
        <f t="shared" ca="1" si="212"/>
        <v>194860.48435317824</v>
      </c>
      <c r="BR588" s="36">
        <f t="shared" ca="1" si="213"/>
        <v>193936.29901121749</v>
      </c>
      <c r="BS588" s="36">
        <f t="shared" ca="1" si="214"/>
        <v>195071.33198775584</v>
      </c>
      <c r="BT588" s="36">
        <f t="shared" ca="1" si="215"/>
        <v>194346.95575336154</v>
      </c>
      <c r="BU588" s="36">
        <f t="shared" ca="1" si="216"/>
        <v>193963.54396776354</v>
      </c>
      <c r="BV588" s="36">
        <f t="shared" ca="1" si="217"/>
        <v>194044.17200095617</v>
      </c>
      <c r="BW588" s="36">
        <f t="shared" ca="1" si="218"/>
        <v>194961.0827083718</v>
      </c>
      <c r="BX588" s="36">
        <f t="shared" ca="1" si="219"/>
        <v>194265.08619051782</v>
      </c>
      <c r="BY588" s="36">
        <f t="shared" ca="1" si="220"/>
        <v>194436.04672362463</v>
      </c>
      <c r="BZ588" s="36">
        <f t="shared" ca="1" si="221"/>
        <v>193828.73240060665</v>
      </c>
      <c r="CA588" s="36">
        <f t="shared" ca="1" si="222"/>
        <v>194493.50757498451</v>
      </c>
      <c r="CB588" s="36">
        <f t="shared" ca="1" si="223"/>
        <v>194507.46204186283</v>
      </c>
      <c r="CC588" s="36">
        <f t="shared" ca="1" si="224"/>
        <v>195561.35367688592</v>
      </c>
      <c r="CD588" s="36">
        <f t="shared" ca="1" si="225"/>
        <v>194318.15911205873</v>
      </c>
      <c r="CE588" s="36">
        <f t="shared" ca="1" si="226"/>
        <v>194025.49888102544</v>
      </c>
      <c r="CF588" s="36">
        <f t="shared" ca="1" si="227"/>
        <v>194447.05877336959</v>
      </c>
      <c r="CG588" s="36">
        <f t="shared" ca="1" si="228"/>
        <v>194595.70976702651</v>
      </c>
      <c r="CH588" s="36">
        <f t="shared" ca="1" si="229"/>
        <v>194003.9286690694</v>
      </c>
      <c r="CI588" s="36">
        <f t="shared" ca="1" si="230"/>
        <v>194631.84830934223</v>
      </c>
      <c r="CJ588" s="36">
        <f t="shared" ca="1" si="231"/>
        <v>194954.72705984372</v>
      </c>
      <c r="CK588" s="36">
        <f t="shared" ca="1" si="232"/>
        <v>194186.77688326463</v>
      </c>
      <c r="CL588" s="36">
        <f t="shared" ca="1" si="233"/>
        <v>195067.78074444033</v>
      </c>
      <c r="CM588" s="36">
        <f t="shared" ca="1" si="234"/>
        <v>194294.77339880672</v>
      </c>
      <c r="CN588" s="36">
        <f t="shared" ca="1" si="235"/>
        <v>194894.71647999022</v>
      </c>
      <c r="CO588" s="36">
        <f t="shared" ca="1" si="236"/>
        <v>194372.17330136048</v>
      </c>
      <c r="CP588" s="36">
        <f t="shared" ca="1" si="237"/>
        <v>194705.61791463563</v>
      </c>
      <c r="CQ588" s="36">
        <f t="shared" ca="1" si="238"/>
        <v>194130.4251318654</v>
      </c>
      <c r="CR588" s="36">
        <f t="shared" ca="1" si="239"/>
        <v>194508.19173228813</v>
      </c>
      <c r="CS588" s="36">
        <f t="shared" ca="1" si="240"/>
        <v>194490.57678071942</v>
      </c>
      <c r="CT588" s="36">
        <f t="shared" ca="1" si="241"/>
        <v>193657.33119682441</v>
      </c>
      <c r="CU588" s="36">
        <f t="shared" ca="1" si="242"/>
        <v>194631.87578546579</v>
      </c>
      <c r="CV588" s="36">
        <f t="shared" ca="1" si="243"/>
        <v>194538.01269522734</v>
      </c>
      <c r="CW588" s="36">
        <f t="shared" ca="1" si="244"/>
        <v>194659.66726204395</v>
      </c>
      <c r="CX588" s="36">
        <f t="shared" ca="1" si="245"/>
        <v>194349.29975606906</v>
      </c>
      <c r="CY588" s="36">
        <f t="shared" ca="1" si="246"/>
        <v>194920.39367060081</v>
      </c>
    </row>
    <row r="589" spans="3:103" x14ac:dyDescent="0.2">
      <c r="C589" s="36">
        <f t="shared" si="146"/>
        <v>6.4999999999999938</v>
      </c>
      <c r="D589" s="36">
        <f t="shared" ca="1" si="147"/>
        <v>197661.89290005527</v>
      </c>
      <c r="E589" s="36">
        <f t="shared" ca="1" si="148"/>
        <v>198013.5153798988</v>
      </c>
      <c r="F589" s="36">
        <f t="shared" ca="1" si="149"/>
        <v>198117.4132144842</v>
      </c>
      <c r="G589" s="36">
        <f t="shared" ca="1" si="150"/>
        <v>198050.34684740461</v>
      </c>
      <c r="H589" s="36">
        <f t="shared" ca="1" si="151"/>
        <v>198747.55112596558</v>
      </c>
      <c r="I589" s="36">
        <f t="shared" ca="1" si="152"/>
        <v>198051.92666322691</v>
      </c>
      <c r="J589" s="36">
        <f t="shared" ca="1" si="153"/>
        <v>198959.16511144428</v>
      </c>
      <c r="K589" s="36">
        <f t="shared" ca="1" si="154"/>
        <v>197909.58452406607</v>
      </c>
      <c r="L589" s="36">
        <f t="shared" ca="1" si="155"/>
        <v>198604.59726241883</v>
      </c>
      <c r="M589" s="36">
        <f t="shared" ca="1" si="156"/>
        <v>197824.68154382857</v>
      </c>
      <c r="N589" s="36">
        <f t="shared" ca="1" si="157"/>
        <v>198873.07435187433</v>
      </c>
      <c r="O589" s="36">
        <f t="shared" ca="1" si="158"/>
        <v>197296.01178167484</v>
      </c>
      <c r="P589" s="36">
        <f t="shared" ca="1" si="159"/>
        <v>198809.33169348491</v>
      </c>
      <c r="Q589" s="36">
        <f t="shared" ca="1" si="160"/>
        <v>198764.81471042128</v>
      </c>
      <c r="R589" s="36">
        <f t="shared" ca="1" si="161"/>
        <v>198024.60327049345</v>
      </c>
      <c r="S589" s="36">
        <f t="shared" ca="1" si="162"/>
        <v>197891.32333936729</v>
      </c>
      <c r="T589" s="36">
        <f t="shared" ca="1" si="163"/>
        <v>198030.75659307902</v>
      </c>
      <c r="U589" s="36">
        <f t="shared" ca="1" si="164"/>
        <v>199016.11281633854</v>
      </c>
      <c r="V589" s="36">
        <f t="shared" ca="1" si="165"/>
        <v>198137.24921778493</v>
      </c>
      <c r="W589" s="36">
        <f t="shared" ca="1" si="166"/>
        <v>198458.62007983978</v>
      </c>
      <c r="X589" s="36">
        <f t="shared" ca="1" si="167"/>
        <v>198095.67050079815</v>
      </c>
      <c r="Y589" s="36">
        <f t="shared" ca="1" si="168"/>
        <v>197375.72697925143</v>
      </c>
      <c r="Z589" s="36">
        <f t="shared" ca="1" si="169"/>
        <v>197642.22164333327</v>
      </c>
      <c r="AA589" s="36">
        <f t="shared" ca="1" si="170"/>
        <v>197663.1494165562</v>
      </c>
      <c r="AB589" s="36">
        <f t="shared" ca="1" si="171"/>
        <v>197875.46995253421</v>
      </c>
      <c r="AC589" s="36">
        <f t="shared" ca="1" si="172"/>
        <v>197790.9338118897</v>
      </c>
      <c r="AD589" s="36">
        <f t="shared" ca="1" si="173"/>
        <v>198346.91661850677</v>
      </c>
      <c r="AE589" s="36">
        <f t="shared" ca="1" si="174"/>
        <v>198718.35082053303</v>
      </c>
      <c r="AF589" s="36">
        <f t="shared" ca="1" si="175"/>
        <v>197349.40484623774</v>
      </c>
      <c r="AG589" s="36">
        <f t="shared" ca="1" si="176"/>
        <v>198387.39011769081</v>
      </c>
      <c r="AH589" s="36">
        <f t="shared" ca="1" si="177"/>
        <v>199187.3760764678</v>
      </c>
      <c r="AI589" s="36">
        <f t="shared" ca="1" si="178"/>
        <v>197553.42589115852</v>
      </c>
      <c r="AJ589" s="36">
        <f t="shared" ca="1" si="179"/>
        <v>198125.35902645453</v>
      </c>
      <c r="AK589" s="36">
        <f t="shared" ca="1" si="180"/>
        <v>197754.31712534808</v>
      </c>
      <c r="AL589" s="36">
        <f t="shared" ca="1" si="181"/>
        <v>197768.87113589136</v>
      </c>
      <c r="AM589" s="36">
        <f t="shared" ca="1" si="182"/>
        <v>198688.90895425424</v>
      </c>
      <c r="AN589" s="36">
        <f t="shared" ca="1" si="183"/>
        <v>198358.68328986887</v>
      </c>
      <c r="AO589" s="36">
        <f t="shared" ca="1" si="184"/>
        <v>197736.65446876193</v>
      </c>
      <c r="AP589" s="36">
        <f t="shared" ca="1" si="185"/>
        <v>197908.01568575128</v>
      </c>
      <c r="AQ589" s="36">
        <f t="shared" ca="1" si="186"/>
        <v>198446.4053648868</v>
      </c>
      <c r="AR589" s="36">
        <f t="shared" ca="1" si="187"/>
        <v>199197.32476642323</v>
      </c>
      <c r="AS589" s="36">
        <f t="shared" ca="1" si="188"/>
        <v>198042.21949712257</v>
      </c>
      <c r="AT589" s="36">
        <f t="shared" ca="1" si="189"/>
        <v>198240.20728370993</v>
      </c>
      <c r="AU589" s="36">
        <f t="shared" ca="1" si="190"/>
        <v>197701.86141956574</v>
      </c>
      <c r="AV589" s="36">
        <f t="shared" ca="1" si="191"/>
        <v>198266.68056140214</v>
      </c>
      <c r="AW589" s="36">
        <f t="shared" ca="1" si="192"/>
        <v>197489.23120981755</v>
      </c>
      <c r="AX589" s="36">
        <f t="shared" ca="1" si="193"/>
        <v>196586.54185034061</v>
      </c>
      <c r="AY589" s="36">
        <f t="shared" ca="1" si="194"/>
        <v>197713.57899458244</v>
      </c>
      <c r="AZ589" s="36">
        <f t="shared" ca="1" si="195"/>
        <v>199396.14997621099</v>
      </c>
      <c r="BA589" s="36">
        <f t="shared" ca="1" si="196"/>
        <v>198202.49961883118</v>
      </c>
      <c r="BB589" s="36">
        <f t="shared" ca="1" si="197"/>
        <v>197583.57772790635</v>
      </c>
      <c r="BC589" s="36">
        <f t="shared" ca="1" si="198"/>
        <v>198765.98368288024</v>
      </c>
      <c r="BD589" s="36">
        <f t="shared" ca="1" si="199"/>
        <v>198758.53859676427</v>
      </c>
      <c r="BE589" s="36">
        <f t="shared" ca="1" si="200"/>
        <v>197878.56817936737</v>
      </c>
      <c r="BF589" s="36">
        <f t="shared" ca="1" si="201"/>
        <v>199236.96618177128</v>
      </c>
      <c r="BG589" s="36">
        <f t="shared" ca="1" si="202"/>
        <v>198024.40418634802</v>
      </c>
      <c r="BH589" s="36">
        <f t="shared" ca="1" si="203"/>
        <v>198055.01794155894</v>
      </c>
      <c r="BI589" s="36">
        <f t="shared" ca="1" si="204"/>
        <v>197934.15283158547</v>
      </c>
      <c r="BJ589" s="36">
        <f t="shared" ca="1" si="205"/>
        <v>197345.26204061366</v>
      </c>
      <c r="BK589" s="36">
        <f t="shared" ca="1" si="206"/>
        <v>197550.93615472817</v>
      </c>
      <c r="BL589" s="36">
        <f t="shared" ca="1" si="207"/>
        <v>198447.54716403325</v>
      </c>
      <c r="BM589" s="36">
        <f t="shared" ca="1" si="208"/>
        <v>198145.59358006372</v>
      </c>
      <c r="BN589" s="36">
        <f t="shared" ca="1" si="209"/>
        <v>198440.53399538875</v>
      </c>
      <c r="BO589" s="36">
        <f t="shared" ca="1" si="210"/>
        <v>197893.31714058048</v>
      </c>
      <c r="BP589" s="36">
        <f t="shared" ca="1" si="211"/>
        <v>198581.36025500137</v>
      </c>
      <c r="BQ589" s="36">
        <f t="shared" ca="1" si="212"/>
        <v>198536.22914010417</v>
      </c>
      <c r="BR589" s="36">
        <f t="shared" ca="1" si="213"/>
        <v>197586.2227177739</v>
      </c>
      <c r="BS589" s="36">
        <f t="shared" ca="1" si="214"/>
        <v>198756.3619775463</v>
      </c>
      <c r="BT589" s="36">
        <f t="shared" ca="1" si="215"/>
        <v>198007.71336604346</v>
      </c>
      <c r="BU589" s="36">
        <f t="shared" ca="1" si="216"/>
        <v>197613.74820997348</v>
      </c>
      <c r="BV589" s="36">
        <f t="shared" ca="1" si="217"/>
        <v>197693.31965529572</v>
      </c>
      <c r="BW589" s="36">
        <f t="shared" ca="1" si="218"/>
        <v>198643.9201265657</v>
      </c>
      <c r="BX589" s="36">
        <f t="shared" ca="1" si="219"/>
        <v>197931.49217266068</v>
      </c>
      <c r="BY589" s="36">
        <f t="shared" ca="1" si="220"/>
        <v>198091.66795286722</v>
      </c>
      <c r="BZ589" s="36">
        <f t="shared" ca="1" si="221"/>
        <v>197467.09157476851</v>
      </c>
      <c r="CA589" s="36">
        <f t="shared" ca="1" si="222"/>
        <v>198157.32306982763</v>
      </c>
      <c r="CB589" s="36">
        <f t="shared" ca="1" si="223"/>
        <v>198169.65456394805</v>
      </c>
      <c r="CC589" s="36">
        <f t="shared" ca="1" si="224"/>
        <v>199252.82874426545</v>
      </c>
      <c r="CD589" s="36">
        <f t="shared" ca="1" si="225"/>
        <v>197959.6605589393</v>
      </c>
      <c r="CE589" s="36">
        <f t="shared" ca="1" si="226"/>
        <v>197672.62461341152</v>
      </c>
      <c r="CF589" s="36">
        <f t="shared" ca="1" si="227"/>
        <v>198106.94050006461</v>
      </c>
      <c r="CG589" s="36">
        <f t="shared" ca="1" si="228"/>
        <v>198266.75962168103</v>
      </c>
      <c r="CH589" s="36">
        <f t="shared" ca="1" si="229"/>
        <v>197653.30087508576</v>
      </c>
      <c r="CI589" s="36">
        <f t="shared" ca="1" si="230"/>
        <v>198290.90014191964</v>
      </c>
      <c r="CJ589" s="36">
        <f t="shared" ca="1" si="231"/>
        <v>198633.63647936593</v>
      </c>
      <c r="CK589" s="36">
        <f t="shared" ca="1" si="232"/>
        <v>197834.93543440904</v>
      </c>
      <c r="CL589" s="36">
        <f t="shared" ca="1" si="233"/>
        <v>198728.77829163661</v>
      </c>
      <c r="CM589" s="36">
        <f t="shared" ca="1" si="234"/>
        <v>197961.18286552877</v>
      </c>
      <c r="CN589" s="36">
        <f t="shared" ca="1" si="235"/>
        <v>198565.79706914572</v>
      </c>
      <c r="CO589" s="36">
        <f t="shared" ca="1" si="236"/>
        <v>198030.44396987121</v>
      </c>
      <c r="CP589" s="36">
        <f t="shared" ca="1" si="237"/>
        <v>198387.50364596033</v>
      </c>
      <c r="CQ589" s="36">
        <f t="shared" ca="1" si="238"/>
        <v>197776.82050176957</v>
      </c>
      <c r="CR589" s="36">
        <f t="shared" ca="1" si="239"/>
        <v>198150.21298850549</v>
      </c>
      <c r="CS589" s="36">
        <f t="shared" ca="1" si="240"/>
        <v>198147.4900891867</v>
      </c>
      <c r="CT589" s="36">
        <f t="shared" ca="1" si="241"/>
        <v>197301.31496702114</v>
      </c>
      <c r="CU589" s="36">
        <f t="shared" ca="1" si="242"/>
        <v>198316.56525908873</v>
      </c>
      <c r="CV589" s="36">
        <f t="shared" ca="1" si="243"/>
        <v>198210.16135304709</v>
      </c>
      <c r="CW589" s="36">
        <f t="shared" ca="1" si="244"/>
        <v>198317.8716865406</v>
      </c>
      <c r="CX589" s="36">
        <f t="shared" ca="1" si="245"/>
        <v>198011.39319741586</v>
      </c>
      <c r="CY589" s="36">
        <f t="shared" ca="1" si="246"/>
        <v>198585.66309737987</v>
      </c>
    </row>
    <row r="590" spans="3:103" x14ac:dyDescent="0.2">
      <c r="C590" s="36">
        <f t="shared" si="146"/>
        <v>6.5833333333333268</v>
      </c>
      <c r="D590" s="36">
        <f t="shared" ca="1" si="147"/>
        <v>201310.4923374677</v>
      </c>
      <c r="E590" s="36">
        <f t="shared" ca="1" si="148"/>
        <v>201677.57231248016</v>
      </c>
      <c r="F590" s="36">
        <f t="shared" ca="1" si="149"/>
        <v>201779.66670379078</v>
      </c>
      <c r="G590" s="36">
        <f t="shared" ca="1" si="150"/>
        <v>201719.27846713041</v>
      </c>
      <c r="H590" s="36">
        <f t="shared" ca="1" si="151"/>
        <v>202458.85606971942</v>
      </c>
      <c r="I590" s="36">
        <f t="shared" ca="1" si="152"/>
        <v>201719.54162743725</v>
      </c>
      <c r="J590" s="36">
        <f t="shared" ca="1" si="153"/>
        <v>202649.99551879978</v>
      </c>
      <c r="K590" s="36">
        <f t="shared" ca="1" si="154"/>
        <v>201565.08630385611</v>
      </c>
      <c r="L590" s="36">
        <f t="shared" ca="1" si="155"/>
        <v>202303.76051029883</v>
      </c>
      <c r="M590" s="36">
        <f t="shared" ca="1" si="156"/>
        <v>201471.49519551123</v>
      </c>
      <c r="N590" s="36">
        <f t="shared" ca="1" si="157"/>
        <v>202560.07025917739</v>
      </c>
      <c r="O590" s="36">
        <f t="shared" ca="1" si="158"/>
        <v>200943.28982864512</v>
      </c>
      <c r="P590" s="36">
        <f t="shared" ca="1" si="159"/>
        <v>202499.26649586103</v>
      </c>
      <c r="Q590" s="36">
        <f t="shared" ca="1" si="160"/>
        <v>202451.88085025529</v>
      </c>
      <c r="R590" s="36">
        <f t="shared" ca="1" si="161"/>
        <v>201702.3579045666</v>
      </c>
      <c r="S590" s="36">
        <f t="shared" ca="1" si="162"/>
        <v>201558.13949054197</v>
      </c>
      <c r="T590" s="36">
        <f t="shared" ca="1" si="163"/>
        <v>201692.41203019509</v>
      </c>
      <c r="U590" s="36">
        <f t="shared" ca="1" si="164"/>
        <v>202705.13153778468</v>
      </c>
      <c r="V590" s="36">
        <f t="shared" ca="1" si="165"/>
        <v>201814.90508566698</v>
      </c>
      <c r="W590" s="36">
        <f t="shared" ca="1" si="166"/>
        <v>202136.45642056727</v>
      </c>
      <c r="X590" s="36">
        <f t="shared" ca="1" si="167"/>
        <v>201750.46505783178</v>
      </c>
      <c r="Y590" s="36">
        <f t="shared" ca="1" si="168"/>
        <v>201012.96049220249</v>
      </c>
      <c r="Z590" s="36">
        <f t="shared" ca="1" si="169"/>
        <v>201293.03917935252</v>
      </c>
      <c r="AA590" s="36">
        <f t="shared" ca="1" si="170"/>
        <v>201307.95149990072</v>
      </c>
      <c r="AB590" s="36">
        <f t="shared" ca="1" si="171"/>
        <v>201537.17249033187</v>
      </c>
      <c r="AC590" s="36">
        <f t="shared" ca="1" si="172"/>
        <v>201451.4040575097</v>
      </c>
      <c r="AD590" s="36">
        <f t="shared" ca="1" si="173"/>
        <v>202029.8528010234</v>
      </c>
      <c r="AE590" s="36">
        <f t="shared" ca="1" si="174"/>
        <v>202394.96126492927</v>
      </c>
      <c r="AF590" s="36">
        <f t="shared" ca="1" si="175"/>
        <v>200983.4955079892</v>
      </c>
      <c r="AG590" s="36">
        <f t="shared" ca="1" si="176"/>
        <v>202062.17489301995</v>
      </c>
      <c r="AH590" s="36">
        <f t="shared" ca="1" si="177"/>
        <v>202904.17329155613</v>
      </c>
      <c r="AI590" s="36">
        <f t="shared" ca="1" si="178"/>
        <v>201198.40628230534</v>
      </c>
      <c r="AJ590" s="36">
        <f t="shared" ca="1" si="179"/>
        <v>201776.85950160926</v>
      </c>
      <c r="AK590" s="36">
        <f t="shared" ca="1" si="180"/>
        <v>201406.31102356792</v>
      </c>
      <c r="AL590" s="36">
        <f t="shared" ca="1" si="181"/>
        <v>201414.32331181492</v>
      </c>
      <c r="AM590" s="36">
        <f t="shared" ca="1" si="182"/>
        <v>202388.57123233433</v>
      </c>
      <c r="AN590" s="36">
        <f t="shared" ca="1" si="183"/>
        <v>202034.93704020124</v>
      </c>
      <c r="AO590" s="36">
        <f t="shared" ca="1" si="184"/>
        <v>201416.88074768509</v>
      </c>
      <c r="AP590" s="36">
        <f t="shared" ca="1" si="185"/>
        <v>201567.46072702968</v>
      </c>
      <c r="AQ590" s="36">
        <f t="shared" ca="1" si="186"/>
        <v>202127.55063642029</v>
      </c>
      <c r="AR590" s="36">
        <f t="shared" ca="1" si="187"/>
        <v>202909.25134631342</v>
      </c>
      <c r="AS590" s="36">
        <f t="shared" ca="1" si="188"/>
        <v>201714.24442451316</v>
      </c>
      <c r="AT590" s="36">
        <f t="shared" ca="1" si="189"/>
        <v>201904.6216075682</v>
      </c>
      <c r="AU590" s="36">
        <f t="shared" ca="1" si="190"/>
        <v>201364.51526532896</v>
      </c>
      <c r="AV590" s="36">
        <f t="shared" ca="1" si="191"/>
        <v>201937.94125097748</v>
      </c>
      <c r="AW590" s="36">
        <f t="shared" ca="1" si="192"/>
        <v>201139.13362982855</v>
      </c>
      <c r="AX590" s="36">
        <f t="shared" ca="1" si="193"/>
        <v>200199.15501301637</v>
      </c>
      <c r="AY590" s="36">
        <f t="shared" ca="1" si="194"/>
        <v>201367.55089823357</v>
      </c>
      <c r="AZ590" s="36">
        <f t="shared" ca="1" si="195"/>
        <v>203102.887636842</v>
      </c>
      <c r="BA590" s="36">
        <f t="shared" ca="1" si="196"/>
        <v>201878.23497495035</v>
      </c>
      <c r="BB590" s="36">
        <f t="shared" ca="1" si="197"/>
        <v>201234.00029216061</v>
      </c>
      <c r="BC590" s="36">
        <f t="shared" ca="1" si="198"/>
        <v>202458.32343416821</v>
      </c>
      <c r="BD590" s="36">
        <f t="shared" ca="1" si="199"/>
        <v>202459.29438934414</v>
      </c>
      <c r="BE590" s="36">
        <f t="shared" ca="1" si="200"/>
        <v>201537.42061134649</v>
      </c>
      <c r="BF590" s="36">
        <f t="shared" ca="1" si="201"/>
        <v>202948.97675731528</v>
      </c>
      <c r="BG590" s="36">
        <f t="shared" ca="1" si="202"/>
        <v>201685.04671761158</v>
      </c>
      <c r="BH590" s="36">
        <f t="shared" ca="1" si="203"/>
        <v>201733.24638458501</v>
      </c>
      <c r="BI590" s="36">
        <f t="shared" ca="1" si="204"/>
        <v>201594.34674450586</v>
      </c>
      <c r="BJ590" s="36">
        <f t="shared" ca="1" si="205"/>
        <v>200970.05681327064</v>
      </c>
      <c r="BK590" s="36">
        <f t="shared" ca="1" si="206"/>
        <v>201205.50822154092</v>
      </c>
      <c r="BL590" s="36">
        <f t="shared" ca="1" si="207"/>
        <v>202124.09587305182</v>
      </c>
      <c r="BM590" s="36">
        <f t="shared" ca="1" si="208"/>
        <v>201804.51641789216</v>
      </c>
      <c r="BN590" s="36">
        <f t="shared" ca="1" si="209"/>
        <v>202112.50759249373</v>
      </c>
      <c r="BO590" s="36">
        <f t="shared" ca="1" si="210"/>
        <v>201557.37671241045</v>
      </c>
      <c r="BP590" s="36">
        <f t="shared" ca="1" si="211"/>
        <v>202260.43497778397</v>
      </c>
      <c r="BQ590" s="36">
        <f t="shared" ca="1" si="212"/>
        <v>202217.23317896691</v>
      </c>
      <c r="BR590" s="36">
        <f t="shared" ca="1" si="213"/>
        <v>201234.58581984782</v>
      </c>
      <c r="BS590" s="36">
        <f t="shared" ca="1" si="214"/>
        <v>202441.08379103776</v>
      </c>
      <c r="BT590" s="36">
        <f t="shared" ca="1" si="215"/>
        <v>201669.3557586633</v>
      </c>
      <c r="BU590" s="36">
        <f t="shared" ca="1" si="216"/>
        <v>201268.01129222222</v>
      </c>
      <c r="BV590" s="36">
        <f t="shared" ca="1" si="217"/>
        <v>201344.64543920688</v>
      </c>
      <c r="BW590" s="36">
        <f t="shared" ca="1" si="218"/>
        <v>202326.69873602228</v>
      </c>
      <c r="BX590" s="36">
        <f t="shared" ca="1" si="219"/>
        <v>201595.59658613452</v>
      </c>
      <c r="BY590" s="36">
        <f t="shared" ca="1" si="220"/>
        <v>201746.55170288941</v>
      </c>
      <c r="BZ590" s="36">
        <f t="shared" ca="1" si="221"/>
        <v>201105.40338601638</v>
      </c>
      <c r="CA590" s="36">
        <f t="shared" ca="1" si="222"/>
        <v>201821.60264020987</v>
      </c>
      <c r="CB590" s="36">
        <f t="shared" ca="1" si="223"/>
        <v>201833.69578190497</v>
      </c>
      <c r="CC590" s="36">
        <f t="shared" ca="1" si="224"/>
        <v>202944.12157431318</v>
      </c>
      <c r="CD590" s="36">
        <f t="shared" ca="1" si="225"/>
        <v>201602.47673412022</v>
      </c>
      <c r="CE590" s="36">
        <f t="shared" ca="1" si="226"/>
        <v>201321.77732917617</v>
      </c>
      <c r="CF590" s="36">
        <f t="shared" ca="1" si="227"/>
        <v>201768.06239405967</v>
      </c>
      <c r="CG590" s="36">
        <f t="shared" ca="1" si="228"/>
        <v>201938.55009180401</v>
      </c>
      <c r="CH590" s="36">
        <f t="shared" ca="1" si="229"/>
        <v>201304.08665711159</v>
      </c>
      <c r="CI590" s="36">
        <f t="shared" ca="1" si="230"/>
        <v>201946.74890831235</v>
      </c>
      <c r="CJ590" s="36">
        <f t="shared" ca="1" si="231"/>
        <v>202311.35165335599</v>
      </c>
      <c r="CK590" s="36">
        <f t="shared" ca="1" si="232"/>
        <v>201489.19245140898</v>
      </c>
      <c r="CL590" s="36">
        <f t="shared" ca="1" si="233"/>
        <v>202392.8091281325</v>
      </c>
      <c r="CM590" s="36">
        <f t="shared" ca="1" si="234"/>
        <v>201631.83544896753</v>
      </c>
      <c r="CN590" s="36">
        <f t="shared" ca="1" si="235"/>
        <v>202240.85341577957</v>
      </c>
      <c r="CO590" s="36">
        <f t="shared" ca="1" si="236"/>
        <v>201691.89488985523</v>
      </c>
      <c r="CP590" s="36">
        <f t="shared" ca="1" si="237"/>
        <v>202071.84057452166</v>
      </c>
      <c r="CQ590" s="36">
        <f t="shared" ca="1" si="238"/>
        <v>201423.91827553863</v>
      </c>
      <c r="CR590" s="36">
        <f t="shared" ca="1" si="239"/>
        <v>201798.68389885197</v>
      </c>
      <c r="CS590" s="36">
        <f t="shared" ca="1" si="240"/>
        <v>201810.22352794022</v>
      </c>
      <c r="CT590" s="36">
        <f t="shared" ca="1" si="241"/>
        <v>200944.63120162181</v>
      </c>
      <c r="CU590" s="36">
        <f t="shared" ca="1" si="242"/>
        <v>202007.26308500321</v>
      </c>
      <c r="CV590" s="36">
        <f t="shared" ca="1" si="243"/>
        <v>201885.27112895946</v>
      </c>
      <c r="CW590" s="36">
        <f t="shared" ca="1" si="244"/>
        <v>201981.11500600073</v>
      </c>
      <c r="CX590" s="36">
        <f t="shared" ca="1" si="245"/>
        <v>201675.10371562705</v>
      </c>
      <c r="CY590" s="36">
        <f t="shared" ca="1" si="246"/>
        <v>202253.74470496728</v>
      </c>
    </row>
    <row r="591" spans="3:103" x14ac:dyDescent="0.2">
      <c r="C591" s="36">
        <f t="shared" si="146"/>
        <v>6.6666666666666599</v>
      </c>
      <c r="D591" s="36">
        <f t="shared" ca="1" si="147"/>
        <v>204954.6079413906</v>
      </c>
      <c r="E591" s="36">
        <f t="shared" ca="1" si="148"/>
        <v>205341.21527714553</v>
      </c>
      <c r="F591" s="36">
        <f t="shared" ca="1" si="149"/>
        <v>205440.79731514992</v>
      </c>
      <c r="G591" s="36">
        <f t="shared" ca="1" si="150"/>
        <v>205391.31980160673</v>
      </c>
      <c r="H591" s="36">
        <f t="shared" ca="1" si="151"/>
        <v>206172.15085539161</v>
      </c>
      <c r="I591" s="36">
        <f t="shared" ca="1" si="152"/>
        <v>205389.82369542029</v>
      </c>
      <c r="J591" s="36">
        <f t="shared" ca="1" si="153"/>
        <v>206346.02476474075</v>
      </c>
      <c r="K591" s="36">
        <f t="shared" ca="1" si="154"/>
        <v>205217.49972862191</v>
      </c>
      <c r="L591" s="36">
        <f t="shared" ca="1" si="155"/>
        <v>206003.71204713651</v>
      </c>
      <c r="M591" s="36">
        <f t="shared" ca="1" si="156"/>
        <v>205122.89888626474</v>
      </c>
      <c r="N591" s="36">
        <f t="shared" ca="1" si="157"/>
        <v>206251.05861430452</v>
      </c>
      <c r="O591" s="36">
        <f t="shared" ca="1" si="158"/>
        <v>204591.28827233345</v>
      </c>
      <c r="P591" s="36">
        <f t="shared" ca="1" si="159"/>
        <v>206188.96968822222</v>
      </c>
      <c r="Q591" s="36">
        <f t="shared" ca="1" si="160"/>
        <v>206145.18444847892</v>
      </c>
      <c r="R591" s="36">
        <f t="shared" ca="1" si="161"/>
        <v>205383.16920433304</v>
      </c>
      <c r="S591" s="36">
        <f t="shared" ca="1" si="162"/>
        <v>205225.17080738302</v>
      </c>
      <c r="T591" s="36">
        <f t="shared" ca="1" si="163"/>
        <v>205358.1159586494</v>
      </c>
      <c r="U591" s="36">
        <f t="shared" ca="1" si="164"/>
        <v>206398.08404115582</v>
      </c>
      <c r="V591" s="36">
        <f t="shared" ca="1" si="165"/>
        <v>205491.97610608622</v>
      </c>
      <c r="W591" s="36">
        <f t="shared" ca="1" si="166"/>
        <v>205817.84900701101</v>
      </c>
      <c r="X591" s="36">
        <f t="shared" ca="1" si="167"/>
        <v>205406.49563014758</v>
      </c>
      <c r="Y591" s="36">
        <f t="shared" ca="1" si="168"/>
        <v>204653.62986423523</v>
      </c>
      <c r="Z591" s="36">
        <f t="shared" ca="1" si="169"/>
        <v>204946.34692816221</v>
      </c>
      <c r="AA591" s="36">
        <f t="shared" ca="1" si="170"/>
        <v>204953.91940920532</v>
      </c>
      <c r="AB591" s="36">
        <f t="shared" ca="1" si="171"/>
        <v>205202.35182896815</v>
      </c>
      <c r="AC591" s="36">
        <f t="shared" ca="1" si="172"/>
        <v>205112.63465244617</v>
      </c>
      <c r="AD591" s="36">
        <f t="shared" ca="1" si="173"/>
        <v>205717.29062750359</v>
      </c>
      <c r="AE591" s="36">
        <f t="shared" ca="1" si="174"/>
        <v>206070.18823483901</v>
      </c>
      <c r="AF591" s="36">
        <f t="shared" ca="1" si="175"/>
        <v>204619.84082308496</v>
      </c>
      <c r="AG591" s="36">
        <f t="shared" ca="1" si="176"/>
        <v>205738.91418302301</v>
      </c>
      <c r="AH591" s="36">
        <f t="shared" ca="1" si="177"/>
        <v>206632.52661385664</v>
      </c>
      <c r="AI591" s="36">
        <f t="shared" ca="1" si="178"/>
        <v>204844.84340303289</v>
      </c>
      <c r="AJ591" s="36">
        <f t="shared" ca="1" si="179"/>
        <v>205431.30601943139</v>
      </c>
      <c r="AK591" s="36">
        <f t="shared" ca="1" si="180"/>
        <v>205060.42166484118</v>
      </c>
      <c r="AL591" s="36">
        <f t="shared" ca="1" si="181"/>
        <v>205061.36595549071</v>
      </c>
      <c r="AM591" s="36">
        <f t="shared" ca="1" si="182"/>
        <v>206087.97376121371</v>
      </c>
      <c r="AN591" s="36">
        <f t="shared" ca="1" si="183"/>
        <v>205708.53406239534</v>
      </c>
      <c r="AO591" s="36">
        <f t="shared" ca="1" si="184"/>
        <v>205097.0080501918</v>
      </c>
      <c r="AP591" s="36">
        <f t="shared" ca="1" si="185"/>
        <v>205225.82621320602</v>
      </c>
      <c r="AQ591" s="36">
        <f t="shared" ca="1" si="186"/>
        <v>205816.30973090898</v>
      </c>
      <c r="AR591" s="36">
        <f t="shared" ca="1" si="187"/>
        <v>206627.68026332243</v>
      </c>
      <c r="AS591" s="36">
        <f t="shared" ca="1" si="188"/>
        <v>205390.34219644891</v>
      </c>
      <c r="AT591" s="36">
        <f t="shared" ca="1" si="189"/>
        <v>205567.60300996434</v>
      </c>
      <c r="AU591" s="36">
        <f t="shared" ca="1" si="190"/>
        <v>205027.5456255117</v>
      </c>
      <c r="AV591" s="36">
        <f t="shared" ca="1" si="191"/>
        <v>205614.05723738531</v>
      </c>
      <c r="AW591" s="36">
        <f t="shared" ca="1" si="192"/>
        <v>204793.86558004512</v>
      </c>
      <c r="AX591" s="36">
        <f t="shared" ca="1" si="193"/>
        <v>203811.0020278201</v>
      </c>
      <c r="AY591" s="36">
        <f t="shared" ca="1" si="194"/>
        <v>205023.15063911086</v>
      </c>
      <c r="AZ591" s="36">
        <f t="shared" ca="1" si="195"/>
        <v>206811.16952653945</v>
      </c>
      <c r="BA591" s="36">
        <f t="shared" ca="1" si="196"/>
        <v>205555.77504629715</v>
      </c>
      <c r="BB591" s="36">
        <f t="shared" ca="1" si="197"/>
        <v>204887.37733167547</v>
      </c>
      <c r="BC591" s="36">
        <f t="shared" ca="1" si="198"/>
        <v>206152.99470705097</v>
      </c>
      <c r="BD591" s="36">
        <f t="shared" ca="1" si="199"/>
        <v>206168.34022799291</v>
      </c>
      <c r="BE591" s="36">
        <f t="shared" ca="1" si="200"/>
        <v>205198.79902320748</v>
      </c>
      <c r="BF591" s="36">
        <f t="shared" ca="1" si="201"/>
        <v>206663.04491804173</v>
      </c>
      <c r="BG591" s="36">
        <f t="shared" ca="1" si="202"/>
        <v>205346.00452318101</v>
      </c>
      <c r="BH591" s="36">
        <f t="shared" ca="1" si="203"/>
        <v>205409.88921580199</v>
      </c>
      <c r="BI591" s="36">
        <f t="shared" ca="1" si="204"/>
        <v>205256.99987088327</v>
      </c>
      <c r="BJ591" s="36">
        <f t="shared" ca="1" si="205"/>
        <v>204596.04507198356</v>
      </c>
      <c r="BK591" s="36">
        <f t="shared" ca="1" si="206"/>
        <v>204858.40811590941</v>
      </c>
      <c r="BL591" s="36">
        <f t="shared" ca="1" si="207"/>
        <v>205804.30790581644</v>
      </c>
      <c r="BM591" s="36">
        <f t="shared" ca="1" si="208"/>
        <v>205468.05177128114</v>
      </c>
      <c r="BN591" s="36">
        <f t="shared" ca="1" si="209"/>
        <v>205783.88434359551</v>
      </c>
      <c r="BO591" s="36">
        <f t="shared" ca="1" si="210"/>
        <v>205225.49648789046</v>
      </c>
      <c r="BP591" s="36">
        <f t="shared" ca="1" si="211"/>
        <v>205942.69897917518</v>
      </c>
      <c r="BQ591" s="36">
        <f t="shared" ca="1" si="212"/>
        <v>205903.23071425222</v>
      </c>
      <c r="BR591" s="36">
        <f t="shared" ca="1" si="213"/>
        <v>204886.61260438772</v>
      </c>
      <c r="BS591" s="36">
        <f t="shared" ca="1" si="214"/>
        <v>206135.03110256518</v>
      </c>
      <c r="BT591" s="36">
        <f t="shared" ca="1" si="215"/>
        <v>205333.28100379941</v>
      </c>
      <c r="BU591" s="36">
        <f t="shared" ca="1" si="216"/>
        <v>204928.29824824349</v>
      </c>
      <c r="BV591" s="36">
        <f t="shared" ca="1" si="217"/>
        <v>204996.8541144919</v>
      </c>
      <c r="BW591" s="36">
        <f t="shared" ca="1" si="218"/>
        <v>206013.52805175257</v>
      </c>
      <c r="BX591" s="36">
        <f t="shared" ca="1" si="219"/>
        <v>205263.08951649984</v>
      </c>
      <c r="BY591" s="36">
        <f t="shared" ca="1" si="220"/>
        <v>205397.37532908158</v>
      </c>
      <c r="BZ591" s="36">
        <f t="shared" ca="1" si="221"/>
        <v>204746.38995322082</v>
      </c>
      <c r="CA591" s="36">
        <f t="shared" ca="1" si="222"/>
        <v>205486.18062733472</v>
      </c>
      <c r="CB591" s="36">
        <f t="shared" ca="1" si="223"/>
        <v>205502.34381420875</v>
      </c>
      <c r="CC591" s="36">
        <f t="shared" ca="1" si="224"/>
        <v>206639.32422778785</v>
      </c>
      <c r="CD591" s="36">
        <f t="shared" ca="1" si="225"/>
        <v>205246.11797893813</v>
      </c>
      <c r="CE591" s="36">
        <f t="shared" ca="1" si="226"/>
        <v>204974.66404102181</v>
      </c>
      <c r="CF591" s="36">
        <f t="shared" ca="1" si="227"/>
        <v>205430.01670728109</v>
      </c>
      <c r="CG591" s="36">
        <f t="shared" ca="1" si="228"/>
        <v>205609.5279963947</v>
      </c>
      <c r="CH591" s="36">
        <f t="shared" ca="1" si="229"/>
        <v>204958.65303724763</v>
      </c>
      <c r="CI591" s="36">
        <f t="shared" ca="1" si="230"/>
        <v>205603.26713514593</v>
      </c>
      <c r="CJ591" s="36">
        <f t="shared" ca="1" si="231"/>
        <v>205992.85397753978</v>
      </c>
      <c r="CK591" s="36">
        <f t="shared" ca="1" si="232"/>
        <v>205144.42995846589</v>
      </c>
      <c r="CL591" s="36">
        <f t="shared" ca="1" si="233"/>
        <v>206057.04907379925</v>
      </c>
      <c r="CM591" s="36">
        <f t="shared" ca="1" si="234"/>
        <v>205300.69680907478</v>
      </c>
      <c r="CN591" s="36">
        <f t="shared" ca="1" si="235"/>
        <v>205921.93323402893</v>
      </c>
      <c r="CO591" s="36">
        <f t="shared" ca="1" si="236"/>
        <v>205353.74945867457</v>
      </c>
      <c r="CP591" s="36">
        <f t="shared" ca="1" si="237"/>
        <v>205756.04979537238</v>
      </c>
      <c r="CQ591" s="36">
        <f t="shared" ca="1" si="238"/>
        <v>205071.74150262139</v>
      </c>
      <c r="CR591" s="36">
        <f t="shared" ca="1" si="239"/>
        <v>205448.58593411956</v>
      </c>
      <c r="CS591" s="36">
        <f t="shared" ca="1" si="240"/>
        <v>205476.71902383535</v>
      </c>
      <c r="CT591" s="36">
        <f t="shared" ca="1" si="241"/>
        <v>204586.11784733002</v>
      </c>
      <c r="CU591" s="36">
        <f t="shared" ca="1" si="242"/>
        <v>205702.28801725729</v>
      </c>
      <c r="CV591" s="36">
        <f t="shared" ca="1" si="243"/>
        <v>205559.01389267753</v>
      </c>
      <c r="CW591" s="36">
        <f t="shared" ca="1" si="244"/>
        <v>205649.91722118697</v>
      </c>
      <c r="CX591" s="36">
        <f t="shared" ca="1" si="245"/>
        <v>205336.37233134103</v>
      </c>
      <c r="CY591" s="36">
        <f t="shared" ca="1" si="246"/>
        <v>205925.24360762147</v>
      </c>
    </row>
    <row r="592" spans="3:103" x14ac:dyDescent="0.2">
      <c r="C592" s="36">
        <f t="shared" si="146"/>
        <v>6.7499999999999929</v>
      </c>
      <c r="D592" s="36">
        <f t="shared" ca="1" si="147"/>
        <v>208601.52562807713</v>
      </c>
      <c r="E592" s="36">
        <f t="shared" ca="1" si="148"/>
        <v>209007.93328655534</v>
      </c>
      <c r="F592" s="36">
        <f t="shared" ca="1" si="149"/>
        <v>209103.07992452485</v>
      </c>
      <c r="G592" s="36">
        <f t="shared" ca="1" si="150"/>
        <v>209065.72596156641</v>
      </c>
      <c r="H592" s="36">
        <f t="shared" ca="1" si="151"/>
        <v>209891.12656028222</v>
      </c>
      <c r="I592" s="36">
        <f t="shared" ca="1" si="152"/>
        <v>209066.64612830698</v>
      </c>
      <c r="J592" s="36">
        <f t="shared" ca="1" si="153"/>
        <v>210046.99083280464</v>
      </c>
      <c r="K592" s="36">
        <f t="shared" ca="1" si="154"/>
        <v>208874.55272105589</v>
      </c>
      <c r="L592" s="36">
        <f t="shared" ca="1" si="155"/>
        <v>209705.49741640556</v>
      </c>
      <c r="M592" s="36">
        <f t="shared" ca="1" si="156"/>
        <v>208777.39175347119</v>
      </c>
      <c r="N592" s="36">
        <f t="shared" ca="1" si="157"/>
        <v>209940.76738261071</v>
      </c>
      <c r="O592" s="36">
        <f t="shared" ca="1" si="158"/>
        <v>208241.00218033174</v>
      </c>
      <c r="P592" s="36">
        <f t="shared" ca="1" si="159"/>
        <v>209880.65366714841</v>
      </c>
      <c r="Q592" s="36">
        <f t="shared" ca="1" si="160"/>
        <v>209842.78601005458</v>
      </c>
      <c r="R592" s="36">
        <f t="shared" ca="1" si="161"/>
        <v>209065.12787846566</v>
      </c>
      <c r="S592" s="36">
        <f t="shared" ca="1" si="162"/>
        <v>208895.10560262488</v>
      </c>
      <c r="T592" s="36">
        <f t="shared" ca="1" si="163"/>
        <v>209026.10745118299</v>
      </c>
      <c r="U592" s="36">
        <f t="shared" ca="1" si="164"/>
        <v>210088.49472724739</v>
      </c>
      <c r="V592" s="36">
        <f t="shared" ca="1" si="165"/>
        <v>209171.1149624406</v>
      </c>
      <c r="W592" s="36">
        <f t="shared" ca="1" si="166"/>
        <v>209500.5658002389</v>
      </c>
      <c r="X592" s="36">
        <f t="shared" ca="1" si="167"/>
        <v>209066.97274502146</v>
      </c>
      <c r="Y592" s="36">
        <f t="shared" ca="1" si="168"/>
        <v>208296.74922520504</v>
      </c>
      <c r="Z592" s="36">
        <f t="shared" ca="1" si="169"/>
        <v>208600.68197313498</v>
      </c>
      <c r="AA592" s="36">
        <f t="shared" ca="1" si="170"/>
        <v>208599.31664683489</v>
      </c>
      <c r="AB592" s="36">
        <f t="shared" ca="1" si="171"/>
        <v>208865.89085225441</v>
      </c>
      <c r="AC592" s="36">
        <f t="shared" ca="1" si="172"/>
        <v>208778.18622753397</v>
      </c>
      <c r="AD592" s="36">
        <f t="shared" ca="1" si="173"/>
        <v>209412.81216195557</v>
      </c>
      <c r="AE592" s="36">
        <f t="shared" ca="1" si="174"/>
        <v>209748.07565393066</v>
      </c>
      <c r="AF592" s="36">
        <f t="shared" ca="1" si="175"/>
        <v>208257.13219412521</v>
      </c>
      <c r="AG592" s="36">
        <f t="shared" ca="1" si="176"/>
        <v>209415.1958513296</v>
      </c>
      <c r="AH592" s="36">
        <f t="shared" ca="1" si="177"/>
        <v>210359.76235489169</v>
      </c>
      <c r="AI592" s="36">
        <f t="shared" ca="1" si="178"/>
        <v>208493.17542808325</v>
      </c>
      <c r="AJ592" s="36">
        <f t="shared" ca="1" si="179"/>
        <v>209089.85536032356</v>
      </c>
      <c r="AK592" s="36">
        <f t="shared" ca="1" si="180"/>
        <v>208717.78252658891</v>
      </c>
      <c r="AL592" s="36">
        <f t="shared" ca="1" si="181"/>
        <v>208711.3621245726</v>
      </c>
      <c r="AM592" s="36">
        <f t="shared" ca="1" si="182"/>
        <v>209792.95423385251</v>
      </c>
      <c r="AN592" s="36">
        <f t="shared" ca="1" si="183"/>
        <v>209381.76636617281</v>
      </c>
      <c r="AO592" s="36">
        <f t="shared" ca="1" si="184"/>
        <v>208777.06935557362</v>
      </c>
      <c r="AP592" s="36">
        <f t="shared" ca="1" si="185"/>
        <v>208883.29728480562</v>
      </c>
      <c r="AQ592" s="36">
        <f t="shared" ca="1" si="186"/>
        <v>209511.12111574976</v>
      </c>
      <c r="AR592" s="36">
        <f t="shared" ca="1" si="187"/>
        <v>210351.52113326036</v>
      </c>
      <c r="AS592" s="36">
        <f t="shared" ca="1" si="188"/>
        <v>209069.69444761355</v>
      </c>
      <c r="AT592" s="36">
        <f t="shared" ca="1" si="189"/>
        <v>209227.89800036556</v>
      </c>
      <c r="AU592" s="36">
        <f t="shared" ca="1" si="190"/>
        <v>208692.73438926027</v>
      </c>
      <c r="AV592" s="36">
        <f t="shared" ca="1" si="191"/>
        <v>209293.13734816201</v>
      </c>
      <c r="AW592" s="36">
        <f t="shared" ca="1" si="192"/>
        <v>208446.96918470884</v>
      </c>
      <c r="AX592" s="36">
        <f t="shared" ca="1" si="193"/>
        <v>207422.01195283927</v>
      </c>
      <c r="AY592" s="36">
        <f t="shared" ca="1" si="194"/>
        <v>208679.15239443918</v>
      </c>
      <c r="AZ592" s="36">
        <f t="shared" ca="1" si="195"/>
        <v>210523.75432637165</v>
      </c>
      <c r="BA592" s="36">
        <f t="shared" ca="1" si="196"/>
        <v>209232.84788540399</v>
      </c>
      <c r="BB592" s="36">
        <f t="shared" ca="1" si="197"/>
        <v>208537.3990208371</v>
      </c>
      <c r="BC592" s="36">
        <f t="shared" ca="1" si="198"/>
        <v>209848.51627964829</v>
      </c>
      <c r="BD592" s="36">
        <f t="shared" ca="1" si="199"/>
        <v>209878.0410633625</v>
      </c>
      <c r="BE592" s="36">
        <f t="shared" ca="1" si="200"/>
        <v>208862.04173844107</v>
      </c>
      <c r="BF592" s="36">
        <f t="shared" ca="1" si="201"/>
        <v>210377.07145121598</v>
      </c>
      <c r="BG592" s="36">
        <f t="shared" ca="1" si="202"/>
        <v>209007.72042846764</v>
      </c>
      <c r="BH592" s="36">
        <f t="shared" ca="1" si="203"/>
        <v>209092.25426820928</v>
      </c>
      <c r="BI592" s="36">
        <f t="shared" ca="1" si="204"/>
        <v>208926.90803597757</v>
      </c>
      <c r="BJ592" s="36">
        <f t="shared" ca="1" si="205"/>
        <v>208223.66642182658</v>
      </c>
      <c r="BK592" s="36">
        <f t="shared" ca="1" si="206"/>
        <v>208513.41140634753</v>
      </c>
      <c r="BL592" s="36">
        <f t="shared" ca="1" si="207"/>
        <v>209492.71061486957</v>
      </c>
      <c r="BM592" s="36">
        <f t="shared" ca="1" si="208"/>
        <v>209132.5884902243</v>
      </c>
      <c r="BN592" s="36">
        <f t="shared" ca="1" si="209"/>
        <v>209458.9920939391</v>
      </c>
      <c r="BO592" s="36">
        <f t="shared" ca="1" si="210"/>
        <v>208891.20124225324</v>
      </c>
      <c r="BP592" s="36">
        <f t="shared" ca="1" si="211"/>
        <v>209626.94557056722</v>
      </c>
      <c r="BQ592" s="36">
        <f t="shared" ca="1" si="212"/>
        <v>209591.00457443463</v>
      </c>
      <c r="BR592" s="36">
        <f t="shared" ca="1" si="213"/>
        <v>208537.64610166117</v>
      </c>
      <c r="BS592" s="36">
        <f t="shared" ca="1" si="214"/>
        <v>209833.18542593939</v>
      </c>
      <c r="BT592" s="36">
        <f t="shared" ca="1" si="215"/>
        <v>209001.68504082743</v>
      </c>
      <c r="BU592" s="36">
        <f t="shared" ca="1" si="216"/>
        <v>208590.17755668538</v>
      </c>
      <c r="BV592" s="36">
        <f t="shared" ca="1" si="217"/>
        <v>208651.17543282083</v>
      </c>
      <c r="BW592" s="36">
        <f t="shared" ca="1" si="218"/>
        <v>209706.23230581035</v>
      </c>
      <c r="BX592" s="36">
        <f t="shared" ca="1" si="219"/>
        <v>208934.03669155802</v>
      </c>
      <c r="BY592" s="36">
        <f t="shared" ca="1" si="220"/>
        <v>209049.03725435265</v>
      </c>
      <c r="BZ592" s="36">
        <f t="shared" ca="1" si="221"/>
        <v>208386.67518774062</v>
      </c>
      <c r="CA592" s="36">
        <f t="shared" ca="1" si="222"/>
        <v>209156.00942377641</v>
      </c>
      <c r="CB592" s="36">
        <f t="shared" ca="1" si="223"/>
        <v>209167.882416259</v>
      </c>
      <c r="CC592" s="36">
        <f t="shared" ca="1" si="224"/>
        <v>210334.53045435104</v>
      </c>
      <c r="CD592" s="36">
        <f t="shared" ca="1" si="225"/>
        <v>208888.06683640528</v>
      </c>
      <c r="CE592" s="36">
        <f t="shared" ca="1" si="226"/>
        <v>208632.72713143536</v>
      </c>
      <c r="CF592" s="36">
        <f t="shared" ca="1" si="227"/>
        <v>209093.92802042185</v>
      </c>
      <c r="CG592" s="36">
        <f t="shared" ca="1" si="228"/>
        <v>209280.78755146966</v>
      </c>
      <c r="CH592" s="36">
        <f t="shared" ca="1" si="229"/>
        <v>208613.32498010751</v>
      </c>
      <c r="CI592" s="36">
        <f t="shared" ca="1" si="230"/>
        <v>209260.63316618348</v>
      </c>
      <c r="CJ592" s="36">
        <f t="shared" ca="1" si="231"/>
        <v>209678.81347198403</v>
      </c>
      <c r="CK592" s="36">
        <f t="shared" ca="1" si="232"/>
        <v>208806.67618384768</v>
      </c>
      <c r="CL592" s="36">
        <f t="shared" ca="1" si="233"/>
        <v>209721.55768047716</v>
      </c>
      <c r="CM592" s="36">
        <f t="shared" ca="1" si="234"/>
        <v>208968.35843053568</v>
      </c>
      <c r="CN592" s="36">
        <f t="shared" ca="1" si="235"/>
        <v>209606.6538492793</v>
      </c>
      <c r="CO592" s="36">
        <f t="shared" ca="1" si="236"/>
        <v>209014.75570550255</v>
      </c>
      <c r="CP592" s="36">
        <f t="shared" ca="1" si="237"/>
        <v>209440.9872412814</v>
      </c>
      <c r="CQ592" s="36">
        <f t="shared" ca="1" si="238"/>
        <v>208722.88312379445</v>
      </c>
      <c r="CR592" s="36">
        <f t="shared" ca="1" si="239"/>
        <v>209105.99286328792</v>
      </c>
      <c r="CS592" s="36">
        <f t="shared" ca="1" si="240"/>
        <v>209148.05239874005</v>
      </c>
      <c r="CT592" s="36">
        <f t="shared" ca="1" si="241"/>
        <v>208231.46749538989</v>
      </c>
      <c r="CU592" s="36">
        <f t="shared" ca="1" si="242"/>
        <v>209400.64086301872</v>
      </c>
      <c r="CV592" s="36">
        <f t="shared" ca="1" si="243"/>
        <v>209236.74282887395</v>
      </c>
      <c r="CW592" s="36">
        <f t="shared" ca="1" si="244"/>
        <v>209319.89084713082</v>
      </c>
      <c r="CX592" s="36">
        <f t="shared" ca="1" si="245"/>
        <v>209002.11904337737</v>
      </c>
      <c r="CY592" s="36">
        <f t="shared" ca="1" si="246"/>
        <v>209602.51918436724</v>
      </c>
    </row>
    <row r="593" spans="3:103" x14ac:dyDescent="0.2">
      <c r="C593" s="36">
        <f t="shared" si="146"/>
        <v>6.8333333333333259</v>
      </c>
      <c r="D593" s="36">
        <f t="shared" ca="1" si="147"/>
        <v>212248.73818537765</v>
      </c>
      <c r="E593" s="36">
        <f t="shared" ca="1" si="148"/>
        <v>212673.71948903592</v>
      </c>
      <c r="F593" s="36">
        <f t="shared" ca="1" si="149"/>
        <v>212766.91037997787</v>
      </c>
      <c r="G593" s="36">
        <f t="shared" ca="1" si="150"/>
        <v>212742.70313661027</v>
      </c>
      <c r="H593" s="36">
        <f t="shared" ca="1" si="151"/>
        <v>213611.77541424599</v>
      </c>
      <c r="I593" s="36">
        <f t="shared" ca="1" si="152"/>
        <v>212748.67654984319</v>
      </c>
      <c r="J593" s="36">
        <f t="shared" ca="1" si="153"/>
        <v>213749.05213679999</v>
      </c>
      <c r="K593" s="36">
        <f t="shared" ca="1" si="154"/>
        <v>212542.43113638481</v>
      </c>
      <c r="L593" s="36">
        <f t="shared" ca="1" si="155"/>
        <v>213410.4494964249</v>
      </c>
      <c r="M593" s="36">
        <f t="shared" ca="1" si="156"/>
        <v>212431.92044819018</v>
      </c>
      <c r="N593" s="36">
        <f t="shared" ca="1" si="157"/>
        <v>213636.86804739319</v>
      </c>
      <c r="O593" s="36">
        <f t="shared" ca="1" si="158"/>
        <v>211892.99167142701</v>
      </c>
      <c r="P593" s="36">
        <f t="shared" ca="1" si="159"/>
        <v>213576.63463057423</v>
      </c>
      <c r="Q593" s="36">
        <f t="shared" ca="1" si="160"/>
        <v>213542.956637244</v>
      </c>
      <c r="R593" s="36">
        <f t="shared" ca="1" si="161"/>
        <v>212753.53781795636</v>
      </c>
      <c r="S593" s="36">
        <f t="shared" ca="1" si="162"/>
        <v>212567.61879003234</v>
      </c>
      <c r="T593" s="36">
        <f t="shared" ca="1" si="163"/>
        <v>212696.56694715246</v>
      </c>
      <c r="U593" s="36">
        <f t="shared" ca="1" si="164"/>
        <v>213779.02991363662</v>
      </c>
      <c r="V593" s="36">
        <f t="shared" ca="1" si="165"/>
        <v>212852.56313024054</v>
      </c>
      <c r="W593" s="36">
        <f t="shared" ca="1" si="166"/>
        <v>213181.20471215266</v>
      </c>
      <c r="X593" s="36">
        <f t="shared" ca="1" si="167"/>
        <v>212731.62769955283</v>
      </c>
      <c r="Y593" s="36">
        <f t="shared" ca="1" si="168"/>
        <v>211941.57327433786</v>
      </c>
      <c r="Z593" s="36">
        <f t="shared" ca="1" si="169"/>
        <v>212256.75477594265</v>
      </c>
      <c r="AA593" s="36">
        <f t="shared" ca="1" si="170"/>
        <v>212252.00207387368</v>
      </c>
      <c r="AB593" s="36">
        <f t="shared" ca="1" si="171"/>
        <v>212532.77267865281</v>
      </c>
      <c r="AC593" s="36">
        <f t="shared" ca="1" si="172"/>
        <v>212442.99674615805</v>
      </c>
      <c r="AD593" s="36">
        <f t="shared" ca="1" si="173"/>
        <v>213105.50992485596</v>
      </c>
      <c r="AE593" s="36">
        <f t="shared" ca="1" si="174"/>
        <v>213428.25640800939</v>
      </c>
      <c r="AF593" s="36">
        <f t="shared" ca="1" si="175"/>
        <v>211897.01315216324</v>
      </c>
      <c r="AG593" s="36">
        <f t="shared" ca="1" si="176"/>
        <v>213102.79038125896</v>
      </c>
      <c r="AH593" s="36">
        <f t="shared" ca="1" si="177"/>
        <v>214089.98368046823</v>
      </c>
      <c r="AI593" s="36">
        <f t="shared" ca="1" si="178"/>
        <v>212147.10188514722</v>
      </c>
      <c r="AJ593" s="36">
        <f t="shared" ca="1" si="179"/>
        <v>212752.11560634593</v>
      </c>
      <c r="AK593" s="36">
        <f t="shared" ca="1" si="180"/>
        <v>212376.25598413646</v>
      </c>
      <c r="AL593" s="36">
        <f t="shared" ca="1" si="181"/>
        <v>212359.4570779287</v>
      </c>
      <c r="AM593" s="36">
        <f t="shared" ca="1" si="182"/>
        <v>213499.64289415505</v>
      </c>
      <c r="AN593" s="36">
        <f t="shared" ca="1" si="183"/>
        <v>213055.23441319723</v>
      </c>
      <c r="AO593" s="36">
        <f t="shared" ca="1" si="184"/>
        <v>212455.87311571304</v>
      </c>
      <c r="AP593" s="36">
        <f t="shared" ca="1" si="185"/>
        <v>212543.21104468903</v>
      </c>
      <c r="AQ593" s="36">
        <f t="shared" ca="1" si="186"/>
        <v>213207.23379502853</v>
      </c>
      <c r="AR593" s="36">
        <f t="shared" ca="1" si="187"/>
        <v>214081.86639541044</v>
      </c>
      <c r="AS593" s="36">
        <f t="shared" ca="1" si="188"/>
        <v>212750.10077712484</v>
      </c>
      <c r="AT593" s="36">
        <f t="shared" ca="1" si="189"/>
        <v>212892.28297759645</v>
      </c>
      <c r="AU593" s="36">
        <f t="shared" ca="1" si="190"/>
        <v>212357.85258220902</v>
      </c>
      <c r="AV593" s="36">
        <f t="shared" ca="1" si="191"/>
        <v>212973.72045949826</v>
      </c>
      <c r="AW593" s="36">
        <f t="shared" ca="1" si="192"/>
        <v>212103.70261396223</v>
      </c>
      <c r="AX593" s="36">
        <f t="shared" ca="1" si="193"/>
        <v>211034.86954737842</v>
      </c>
      <c r="AY593" s="36">
        <f t="shared" ca="1" si="194"/>
        <v>212332.65189913375</v>
      </c>
      <c r="AZ593" s="36">
        <f t="shared" ca="1" si="195"/>
        <v>214233.32268595821</v>
      </c>
      <c r="BA593" s="36">
        <f t="shared" ca="1" si="196"/>
        <v>212912.10308954283</v>
      </c>
      <c r="BB593" s="36">
        <f t="shared" ca="1" si="197"/>
        <v>212186.7630131488</v>
      </c>
      <c r="BC593" s="36">
        <f t="shared" ca="1" si="198"/>
        <v>213548.33412241118</v>
      </c>
      <c r="BD593" s="36">
        <f t="shared" ca="1" si="199"/>
        <v>213583.36421538569</v>
      </c>
      <c r="BE593" s="36">
        <f t="shared" ca="1" si="200"/>
        <v>212529.27285213384</v>
      </c>
      <c r="BF593" s="36">
        <f t="shared" ca="1" si="201"/>
        <v>214097.64699554926</v>
      </c>
      <c r="BG593" s="36">
        <f t="shared" ca="1" si="202"/>
        <v>212671.76021137784</v>
      </c>
      <c r="BH593" s="36">
        <f t="shared" ca="1" si="203"/>
        <v>212778.25294222395</v>
      </c>
      <c r="BI593" s="36">
        <f t="shared" ca="1" si="204"/>
        <v>212603.69824129509</v>
      </c>
      <c r="BJ593" s="36">
        <f t="shared" ca="1" si="205"/>
        <v>211855.97119608926</v>
      </c>
      <c r="BK593" s="36">
        <f t="shared" ca="1" si="206"/>
        <v>212169.67394048351</v>
      </c>
      <c r="BL593" s="36">
        <f t="shared" ca="1" si="207"/>
        <v>213191.72762375046</v>
      </c>
      <c r="BM593" s="36">
        <f t="shared" ca="1" si="208"/>
        <v>212797.81869312766</v>
      </c>
      <c r="BN593" s="36">
        <f t="shared" ca="1" si="209"/>
        <v>213138.58736153299</v>
      </c>
      <c r="BO593" s="36">
        <f t="shared" ca="1" si="210"/>
        <v>212558.80331158362</v>
      </c>
      <c r="BP593" s="36">
        <f t="shared" ca="1" si="211"/>
        <v>213311.8867904236</v>
      </c>
      <c r="BQ593" s="36">
        <f t="shared" ca="1" si="212"/>
        <v>213281.77445297857</v>
      </c>
      <c r="BR593" s="36">
        <f t="shared" ca="1" si="213"/>
        <v>212189.60072390881</v>
      </c>
      <c r="BS593" s="36">
        <f t="shared" ca="1" si="214"/>
        <v>213533.65906871823</v>
      </c>
      <c r="BT593" s="36">
        <f t="shared" ca="1" si="215"/>
        <v>212672.59449001384</v>
      </c>
      <c r="BU593" s="36">
        <f t="shared" ca="1" si="216"/>
        <v>212254.60776072828</v>
      </c>
      <c r="BV593" s="36">
        <f t="shared" ca="1" si="217"/>
        <v>212310.04689244332</v>
      </c>
      <c r="BW593" s="36">
        <f t="shared" ca="1" si="218"/>
        <v>213397.90914891617</v>
      </c>
      <c r="BX593" s="36">
        <f t="shared" ca="1" si="219"/>
        <v>212610.36769405263</v>
      </c>
      <c r="BY593" s="36">
        <f t="shared" ca="1" si="220"/>
        <v>212702.38211560735</v>
      </c>
      <c r="BZ593" s="36">
        <f t="shared" ca="1" si="221"/>
        <v>212028.16754773079</v>
      </c>
      <c r="CA593" s="36">
        <f t="shared" ca="1" si="222"/>
        <v>212832.31068247266</v>
      </c>
      <c r="CB593" s="36">
        <f t="shared" ca="1" si="223"/>
        <v>212832.07081610107</v>
      </c>
      <c r="CC593" s="36">
        <f t="shared" ca="1" si="224"/>
        <v>214031.23085430262</v>
      </c>
      <c r="CD593" s="36">
        <f t="shared" ca="1" si="225"/>
        <v>212532.16482958122</v>
      </c>
      <c r="CE593" s="36">
        <f t="shared" ca="1" si="226"/>
        <v>212291.36422438998</v>
      </c>
      <c r="CF593" s="36">
        <f t="shared" ca="1" si="227"/>
        <v>212758.17140668881</v>
      </c>
      <c r="CG593" s="36">
        <f t="shared" ca="1" si="228"/>
        <v>212951.04237525421</v>
      </c>
      <c r="CH593" s="36">
        <f t="shared" ca="1" si="229"/>
        <v>212267.093603685</v>
      </c>
      <c r="CI593" s="36">
        <f t="shared" ca="1" si="230"/>
        <v>212922.34768031209</v>
      </c>
      <c r="CJ593" s="36">
        <f t="shared" ca="1" si="231"/>
        <v>213368.18106906416</v>
      </c>
      <c r="CK593" s="36">
        <f t="shared" ca="1" si="232"/>
        <v>212469.23815454403</v>
      </c>
      <c r="CL593" s="36">
        <f t="shared" ca="1" si="233"/>
        <v>213390.23415340015</v>
      </c>
      <c r="CM593" s="36">
        <f t="shared" ca="1" si="234"/>
        <v>212643.60987386917</v>
      </c>
      <c r="CN593" s="36">
        <f t="shared" ca="1" si="235"/>
        <v>213293.3484287273</v>
      </c>
      <c r="CO593" s="36">
        <f t="shared" ca="1" si="236"/>
        <v>212677.84970213915</v>
      </c>
      <c r="CP593" s="36">
        <f t="shared" ca="1" si="237"/>
        <v>213128.16137342402</v>
      </c>
      <c r="CQ593" s="36">
        <f t="shared" ca="1" si="238"/>
        <v>212376.64798926571</v>
      </c>
      <c r="CR593" s="36">
        <f t="shared" ca="1" si="239"/>
        <v>212767.07582446883</v>
      </c>
      <c r="CS593" s="36">
        <f t="shared" ca="1" si="240"/>
        <v>212816.54541821155</v>
      </c>
      <c r="CT593" s="36">
        <f t="shared" ca="1" si="241"/>
        <v>211883.34558740957</v>
      </c>
      <c r="CU593" s="36">
        <f t="shared" ca="1" si="242"/>
        <v>213107.31364404841</v>
      </c>
      <c r="CV593" s="36">
        <f t="shared" ca="1" si="243"/>
        <v>212914.82112590526</v>
      </c>
      <c r="CW593" s="36">
        <f t="shared" ca="1" si="244"/>
        <v>212992.43876760794</v>
      </c>
      <c r="CX593" s="36">
        <f t="shared" ca="1" si="245"/>
        <v>212670.06621595129</v>
      </c>
      <c r="CY593" s="36">
        <f t="shared" ca="1" si="246"/>
        <v>213287.17214503148</v>
      </c>
    </row>
    <row r="594" spans="3:103" x14ac:dyDescent="0.2">
      <c r="C594" s="36">
        <f t="shared" si="146"/>
        <v>6.916666666666659</v>
      </c>
      <c r="D594" s="36">
        <f t="shared" ca="1" si="147"/>
        <v>215895.82943028654</v>
      </c>
      <c r="E594" s="36">
        <f t="shared" ca="1" si="148"/>
        <v>216342.60455112698</v>
      </c>
      <c r="F594" s="36">
        <f t="shared" ca="1" si="149"/>
        <v>216433.80901609184</v>
      </c>
      <c r="G594" s="36">
        <f t="shared" ca="1" si="150"/>
        <v>216421.76215173682</v>
      </c>
      <c r="H594" s="36">
        <f t="shared" ca="1" si="151"/>
        <v>217341.22350947035</v>
      </c>
      <c r="I594" s="36">
        <f t="shared" ca="1" si="152"/>
        <v>216436.91620775117</v>
      </c>
      <c r="J594" s="36">
        <f t="shared" ca="1" si="153"/>
        <v>217452.10013738854</v>
      </c>
      <c r="K594" s="36">
        <f t="shared" ca="1" si="154"/>
        <v>216214.87753744348</v>
      </c>
      <c r="L594" s="36">
        <f t="shared" ca="1" si="155"/>
        <v>217120.15728905491</v>
      </c>
      <c r="M594" s="36">
        <f t="shared" ca="1" si="156"/>
        <v>216085.20394749864</v>
      </c>
      <c r="N594" s="36">
        <f t="shared" ca="1" si="157"/>
        <v>217338.48046290397</v>
      </c>
      <c r="O594" s="36">
        <f t="shared" ca="1" si="158"/>
        <v>215545.20166985181</v>
      </c>
      <c r="P594" s="36">
        <f t="shared" ca="1" si="159"/>
        <v>217271.32111344539</v>
      </c>
      <c r="Q594" s="36">
        <f t="shared" ca="1" si="160"/>
        <v>217244.94613287912</v>
      </c>
      <c r="R594" s="36">
        <f t="shared" ca="1" si="161"/>
        <v>216447.29951219514</v>
      </c>
      <c r="S594" s="36">
        <f t="shared" ca="1" si="162"/>
        <v>216244.19379185728</v>
      </c>
      <c r="T594" s="36">
        <f t="shared" ca="1" si="163"/>
        <v>216369.43583167947</v>
      </c>
      <c r="U594" s="36">
        <f t="shared" ca="1" si="164"/>
        <v>217477.67974480375</v>
      </c>
      <c r="V594" s="36">
        <f t="shared" ca="1" si="165"/>
        <v>216535.17727047662</v>
      </c>
      <c r="W594" s="36">
        <f t="shared" ca="1" si="166"/>
        <v>216866.58783530348</v>
      </c>
      <c r="X594" s="36">
        <f t="shared" ca="1" si="167"/>
        <v>216399.99933455139</v>
      </c>
      <c r="Y594" s="36">
        <f t="shared" ca="1" si="168"/>
        <v>215589.44967804191</v>
      </c>
      <c r="Z594" s="36">
        <f t="shared" ca="1" si="169"/>
        <v>215914.43359119815</v>
      </c>
      <c r="AA594" s="36">
        <f t="shared" ca="1" si="170"/>
        <v>215902.06553989294</v>
      </c>
      <c r="AB594" s="36">
        <f t="shared" ca="1" si="171"/>
        <v>216199.94882472572</v>
      </c>
      <c r="AC594" s="36">
        <f t="shared" ca="1" si="172"/>
        <v>216109.19379959139</v>
      </c>
      <c r="AD594" s="36">
        <f t="shared" ca="1" si="173"/>
        <v>216802.60972678097</v>
      </c>
      <c r="AE594" s="36">
        <f t="shared" ca="1" si="174"/>
        <v>217111.60932815884</v>
      </c>
      <c r="AF594" s="36">
        <f t="shared" ca="1" si="175"/>
        <v>215538.18510530487</v>
      </c>
      <c r="AG594" s="36">
        <f t="shared" ca="1" si="176"/>
        <v>216792.04018577392</v>
      </c>
      <c r="AH594" s="36">
        <f t="shared" ca="1" si="177"/>
        <v>217819.52350039198</v>
      </c>
      <c r="AI594" s="36">
        <f t="shared" ca="1" si="178"/>
        <v>215803.08302234436</v>
      </c>
      <c r="AJ594" s="36">
        <f t="shared" ca="1" si="179"/>
        <v>216416.46590077906</v>
      </c>
      <c r="AK594" s="36">
        <f t="shared" ca="1" si="180"/>
        <v>216039.26499837442</v>
      </c>
      <c r="AL594" s="36">
        <f t="shared" ca="1" si="181"/>
        <v>216012.95459495892</v>
      </c>
      <c r="AM594" s="36">
        <f t="shared" ca="1" si="182"/>
        <v>217208.66325028331</v>
      </c>
      <c r="AN594" s="36">
        <f t="shared" ca="1" si="183"/>
        <v>216728.1321748904</v>
      </c>
      <c r="AO594" s="36">
        <f t="shared" ca="1" si="184"/>
        <v>216135.65945005132</v>
      </c>
      <c r="AP594" s="36">
        <f t="shared" ca="1" si="185"/>
        <v>216204.06933821045</v>
      </c>
      <c r="AQ594" s="36">
        <f t="shared" ca="1" si="186"/>
        <v>216905.47617482839</v>
      </c>
      <c r="AR594" s="36">
        <f t="shared" ca="1" si="187"/>
        <v>217817.30326811314</v>
      </c>
      <c r="AS594" s="36">
        <f t="shared" ca="1" si="188"/>
        <v>216434.62033867594</v>
      </c>
      <c r="AT594" s="36">
        <f t="shared" ca="1" si="189"/>
        <v>216555.30579867595</v>
      </c>
      <c r="AU594" s="36">
        <f t="shared" ca="1" si="190"/>
        <v>216026.4069476611</v>
      </c>
      <c r="AV594" s="36">
        <f t="shared" ca="1" si="191"/>
        <v>216657.2720614564</v>
      </c>
      <c r="AW594" s="36">
        <f t="shared" ca="1" si="192"/>
        <v>215759.68834349641</v>
      </c>
      <c r="AX594" s="36">
        <f t="shared" ca="1" si="193"/>
        <v>214652.04689338157</v>
      </c>
      <c r="AY594" s="36">
        <f t="shared" ca="1" si="194"/>
        <v>215986.74218876314</v>
      </c>
      <c r="AZ594" s="36">
        <f t="shared" ca="1" si="195"/>
        <v>217946.57719353703</v>
      </c>
      <c r="BA594" s="36">
        <f t="shared" ca="1" si="196"/>
        <v>216590.43454634154</v>
      </c>
      <c r="BB594" s="36">
        <f t="shared" ca="1" si="197"/>
        <v>215835.03517660295</v>
      </c>
      <c r="BC594" s="36">
        <f t="shared" ca="1" si="198"/>
        <v>217247.37527831763</v>
      </c>
      <c r="BD594" s="36">
        <f t="shared" ca="1" si="199"/>
        <v>217295.07921153566</v>
      </c>
      <c r="BE594" s="36">
        <f t="shared" ca="1" si="200"/>
        <v>216197.9881051332</v>
      </c>
      <c r="BF594" s="36">
        <f t="shared" ca="1" si="201"/>
        <v>217824.09705488724</v>
      </c>
      <c r="BG594" s="36">
        <f t="shared" ca="1" si="202"/>
        <v>216336.26816660108</v>
      </c>
      <c r="BH594" s="36">
        <f t="shared" ca="1" si="203"/>
        <v>216466.25179981603</v>
      </c>
      <c r="BI594" s="36">
        <f t="shared" ca="1" si="204"/>
        <v>216282.23737833468</v>
      </c>
      <c r="BJ594" s="36">
        <f t="shared" ca="1" si="205"/>
        <v>215491.63059154208</v>
      </c>
      <c r="BK594" s="36">
        <f t="shared" ca="1" si="206"/>
        <v>215828.71699429731</v>
      </c>
      <c r="BL594" s="36">
        <f t="shared" ca="1" si="207"/>
        <v>216888.82772537041</v>
      </c>
      <c r="BM594" s="36">
        <f t="shared" ca="1" si="208"/>
        <v>216466.6819461158</v>
      </c>
      <c r="BN594" s="36">
        <f t="shared" ca="1" si="209"/>
        <v>216822.16800555619</v>
      </c>
      <c r="BO594" s="36">
        <f t="shared" ca="1" si="210"/>
        <v>216227.54674390474</v>
      </c>
      <c r="BP594" s="36">
        <f t="shared" ca="1" si="211"/>
        <v>217000.57471807089</v>
      </c>
      <c r="BQ594" s="36">
        <f t="shared" ca="1" si="212"/>
        <v>216977.25305139276</v>
      </c>
      <c r="BR594" s="36">
        <f t="shared" ca="1" si="213"/>
        <v>215844.10179211359</v>
      </c>
      <c r="BS594" s="36">
        <f t="shared" ca="1" si="214"/>
        <v>217233.24620078583</v>
      </c>
      <c r="BT594" s="36">
        <f t="shared" ca="1" si="215"/>
        <v>216352.92358846395</v>
      </c>
      <c r="BU594" s="36">
        <f t="shared" ca="1" si="216"/>
        <v>215924.87524451001</v>
      </c>
      <c r="BV594" s="36">
        <f t="shared" ca="1" si="217"/>
        <v>215974.47198673236</v>
      </c>
      <c r="BW594" s="36">
        <f t="shared" ca="1" si="218"/>
        <v>217092.52570944867</v>
      </c>
      <c r="BX594" s="36">
        <f t="shared" ca="1" si="219"/>
        <v>216290.18645081084</v>
      </c>
      <c r="BY594" s="36">
        <f t="shared" ca="1" si="220"/>
        <v>216356.30349116813</v>
      </c>
      <c r="BZ594" s="36">
        <f t="shared" ca="1" si="221"/>
        <v>215667.63264754193</v>
      </c>
      <c r="CA594" s="36">
        <f t="shared" ca="1" si="222"/>
        <v>216506.72219758062</v>
      </c>
      <c r="CB594" s="36">
        <f t="shared" ca="1" si="223"/>
        <v>216501.82646867016</v>
      </c>
      <c r="CC594" s="36">
        <f t="shared" ca="1" si="224"/>
        <v>217727.91248510627</v>
      </c>
      <c r="CD594" s="36">
        <f t="shared" ca="1" si="225"/>
        <v>216177.40417039074</v>
      </c>
      <c r="CE594" s="36">
        <f t="shared" ca="1" si="226"/>
        <v>215953.83984843182</v>
      </c>
      <c r="CF594" s="36">
        <f t="shared" ca="1" si="227"/>
        <v>216422.1541758604</v>
      </c>
      <c r="CG594" s="36">
        <f t="shared" ca="1" si="228"/>
        <v>216621.44955877826</v>
      </c>
      <c r="CH594" s="36">
        <f t="shared" ca="1" si="229"/>
        <v>215919.35139140495</v>
      </c>
      <c r="CI594" s="36">
        <f t="shared" ca="1" si="230"/>
        <v>216585.78966113058</v>
      </c>
      <c r="CJ594" s="36">
        <f t="shared" ca="1" si="231"/>
        <v>217065.72201530161</v>
      </c>
      <c r="CK594" s="36">
        <f t="shared" ca="1" si="232"/>
        <v>216135.09964130403</v>
      </c>
      <c r="CL594" s="36">
        <f t="shared" ca="1" si="233"/>
        <v>217063.56484148931</v>
      </c>
      <c r="CM594" s="36">
        <f t="shared" ca="1" si="234"/>
        <v>216317.02811839781</v>
      </c>
      <c r="CN594" s="36">
        <f t="shared" ca="1" si="235"/>
        <v>216982.33038852172</v>
      </c>
      <c r="CO594" s="36">
        <f t="shared" ca="1" si="236"/>
        <v>216341.90147955899</v>
      </c>
      <c r="CP594" s="36">
        <f t="shared" ca="1" si="237"/>
        <v>216816.44223920687</v>
      </c>
      <c r="CQ594" s="36">
        <f t="shared" ca="1" si="238"/>
        <v>216027.18499959479</v>
      </c>
      <c r="CR594" s="36">
        <f t="shared" ca="1" si="239"/>
        <v>216424.15122853787</v>
      </c>
      <c r="CS594" s="36">
        <f t="shared" ca="1" si="240"/>
        <v>216486.80886882721</v>
      </c>
      <c r="CT594" s="36">
        <f t="shared" ca="1" si="241"/>
        <v>215538.5508412694</v>
      </c>
      <c r="CU594" s="36">
        <f t="shared" ca="1" si="242"/>
        <v>216813.10419366829</v>
      </c>
      <c r="CV594" s="36">
        <f t="shared" ca="1" si="243"/>
        <v>216594.84294934099</v>
      </c>
      <c r="CW594" s="36">
        <f t="shared" ca="1" si="244"/>
        <v>216668.00310041662</v>
      </c>
      <c r="CX594" s="36">
        <f t="shared" ca="1" si="245"/>
        <v>216342.66234033351</v>
      </c>
      <c r="CY594" s="36">
        <f t="shared" ca="1" si="246"/>
        <v>216972.59764101106</v>
      </c>
    </row>
    <row r="595" spans="3:103" x14ac:dyDescent="0.2">
      <c r="C595" s="36">
        <f t="shared" si="146"/>
        <v>6.999999999999992</v>
      </c>
      <c r="D595" s="36">
        <f t="shared" ca="1" si="147"/>
        <v>219546.69281688848</v>
      </c>
      <c r="E595" s="36">
        <f t="shared" ca="1" si="148"/>
        <v>220007.69024759738</v>
      </c>
      <c r="F595" s="36">
        <f t="shared" ca="1" si="149"/>
        <v>220103.27645528701</v>
      </c>
      <c r="G595" s="36">
        <f t="shared" ca="1" si="150"/>
        <v>220104.64860838707</v>
      </c>
      <c r="H595" s="36">
        <f t="shared" ca="1" si="151"/>
        <v>221078.41798164419</v>
      </c>
      <c r="I595" s="36">
        <f t="shared" ca="1" si="152"/>
        <v>220122.14985770659</v>
      </c>
      <c r="J595" s="36">
        <f t="shared" ca="1" si="153"/>
        <v>221162.78421254447</v>
      </c>
      <c r="K595" s="36">
        <f t="shared" ca="1" si="154"/>
        <v>219885.31962724807</v>
      </c>
      <c r="L595" s="36">
        <f t="shared" ca="1" si="155"/>
        <v>220834.60257982774</v>
      </c>
      <c r="M595" s="36">
        <f t="shared" ca="1" si="156"/>
        <v>219743.62078663034</v>
      </c>
      <c r="N595" s="36">
        <f t="shared" ca="1" si="157"/>
        <v>221044.13952956212</v>
      </c>
      <c r="O595" s="36">
        <f t="shared" ca="1" si="158"/>
        <v>219197.47524863112</v>
      </c>
      <c r="P595" s="36">
        <f t="shared" ca="1" si="159"/>
        <v>220971.08966411039</v>
      </c>
      <c r="Q595" s="36">
        <f t="shared" ca="1" si="160"/>
        <v>220954.84548264544</v>
      </c>
      <c r="R595" s="36">
        <f t="shared" ca="1" si="161"/>
        <v>220145.71673739876</v>
      </c>
      <c r="S595" s="36">
        <f t="shared" ca="1" si="162"/>
        <v>219919.37463871596</v>
      </c>
      <c r="T595" s="36">
        <f t="shared" ca="1" si="163"/>
        <v>220042.75291389969</v>
      </c>
      <c r="U595" s="36">
        <f t="shared" ca="1" si="164"/>
        <v>221178.18168317105</v>
      </c>
      <c r="V595" s="36">
        <f t="shared" ca="1" si="165"/>
        <v>220219.04956134089</v>
      </c>
      <c r="W595" s="36">
        <f t="shared" ca="1" si="166"/>
        <v>220550.21308554383</v>
      </c>
      <c r="X595" s="36">
        <f t="shared" ca="1" si="167"/>
        <v>220072.11450137428</v>
      </c>
      <c r="Y595" s="36">
        <f t="shared" ca="1" si="168"/>
        <v>219240.10174603693</v>
      </c>
      <c r="Z595" s="36">
        <f t="shared" ca="1" si="169"/>
        <v>219576.0098088377</v>
      </c>
      <c r="AA595" s="36">
        <f t="shared" ca="1" si="170"/>
        <v>219556.73103496112</v>
      </c>
      <c r="AB595" s="36">
        <f t="shared" ca="1" si="171"/>
        <v>219868.02174551852</v>
      </c>
      <c r="AC595" s="36">
        <f t="shared" ca="1" si="172"/>
        <v>219776.33637898869</v>
      </c>
      <c r="AD595" s="36">
        <f t="shared" ca="1" si="173"/>
        <v>220505.82041591432</v>
      </c>
      <c r="AE595" s="36">
        <f t="shared" ca="1" si="174"/>
        <v>220798.51289349369</v>
      </c>
      <c r="AF595" s="36">
        <f t="shared" ca="1" si="175"/>
        <v>219181.79517917434</v>
      </c>
      <c r="AG595" s="36">
        <f t="shared" ca="1" si="176"/>
        <v>220482.32462179544</v>
      </c>
      <c r="AH595" s="36">
        <f t="shared" ca="1" si="177"/>
        <v>221549.00817395822</v>
      </c>
      <c r="AI595" s="36">
        <f t="shared" ca="1" si="178"/>
        <v>219461.09384056667</v>
      </c>
      <c r="AJ595" s="36">
        <f t="shared" ca="1" si="179"/>
        <v>220082.17897148157</v>
      </c>
      <c r="AK595" s="36">
        <f t="shared" ca="1" si="180"/>
        <v>219702.22248315136</v>
      </c>
      <c r="AL595" s="36">
        <f t="shared" ca="1" si="181"/>
        <v>219667.34988571648</v>
      </c>
      <c r="AM595" s="36">
        <f t="shared" ca="1" si="182"/>
        <v>220920.64861584204</v>
      </c>
      <c r="AN595" s="36">
        <f t="shared" ca="1" si="183"/>
        <v>220404.86336396632</v>
      </c>
      <c r="AO595" s="36">
        <f t="shared" ca="1" si="184"/>
        <v>219823.09026780838</v>
      </c>
      <c r="AP595" s="36">
        <f t="shared" ca="1" si="185"/>
        <v>219865.69427141221</v>
      </c>
      <c r="AQ595" s="36">
        <f t="shared" ca="1" si="186"/>
        <v>220607.13944650558</v>
      </c>
      <c r="AR595" s="36">
        <f t="shared" ca="1" si="187"/>
        <v>221555.09121137453</v>
      </c>
      <c r="AS595" s="36">
        <f t="shared" ca="1" si="188"/>
        <v>220125.28787226393</v>
      </c>
      <c r="AT595" s="36">
        <f t="shared" ca="1" si="189"/>
        <v>220221.99739648119</v>
      </c>
      <c r="AU595" s="36">
        <f t="shared" ca="1" si="190"/>
        <v>219699.48400077765</v>
      </c>
      <c r="AV595" s="36">
        <f t="shared" ca="1" si="191"/>
        <v>220344.17477588152</v>
      </c>
      <c r="AW595" s="36">
        <f t="shared" ca="1" si="192"/>
        <v>219419.19901392929</v>
      </c>
      <c r="AX595" s="36">
        <f t="shared" ca="1" si="193"/>
        <v>218269.64866284994</v>
      </c>
      <c r="AY595" s="36">
        <f t="shared" ca="1" si="194"/>
        <v>219642.61094115299</v>
      </c>
      <c r="AZ595" s="36">
        <f t="shared" ca="1" si="195"/>
        <v>221664.78426728898</v>
      </c>
      <c r="BA595" s="36">
        <f t="shared" ca="1" si="196"/>
        <v>220267.57417642104</v>
      </c>
      <c r="BB595" s="36">
        <f t="shared" ca="1" si="197"/>
        <v>219483.82270800159</v>
      </c>
      <c r="BC595" s="36">
        <f t="shared" ca="1" si="198"/>
        <v>220947.5777831366</v>
      </c>
      <c r="BD595" s="36">
        <f t="shared" ca="1" si="199"/>
        <v>221014.24721037684</v>
      </c>
      <c r="BE595" s="36">
        <f t="shared" ca="1" si="200"/>
        <v>219869.84622626333</v>
      </c>
      <c r="BF595" s="36">
        <f t="shared" ca="1" si="201"/>
        <v>221548.95320246919</v>
      </c>
      <c r="BG595" s="36">
        <f t="shared" ca="1" si="202"/>
        <v>220001.85427022399</v>
      </c>
      <c r="BH595" s="36">
        <f t="shared" ca="1" si="203"/>
        <v>220153.17149260553</v>
      </c>
      <c r="BI595" s="36">
        <f t="shared" ca="1" si="204"/>
        <v>219964.72189100488</v>
      </c>
      <c r="BJ595" s="36">
        <f t="shared" ca="1" si="205"/>
        <v>219131.17346250627</v>
      </c>
      <c r="BK595" s="36">
        <f t="shared" ca="1" si="206"/>
        <v>219487.73574537749</v>
      </c>
      <c r="BL595" s="36">
        <f t="shared" ca="1" si="207"/>
        <v>220588.79174432205</v>
      </c>
      <c r="BM595" s="36">
        <f t="shared" ca="1" si="208"/>
        <v>220142.53253153834</v>
      </c>
      <c r="BN595" s="36">
        <f t="shared" ca="1" si="209"/>
        <v>220509.05347669643</v>
      </c>
      <c r="BO595" s="36">
        <f t="shared" ca="1" si="210"/>
        <v>219895.57038884191</v>
      </c>
      <c r="BP595" s="36">
        <f t="shared" ca="1" si="211"/>
        <v>220686.926710631</v>
      </c>
      <c r="BQ595" s="36">
        <f t="shared" ca="1" si="212"/>
        <v>220674.87175724513</v>
      </c>
      <c r="BR595" s="36">
        <f t="shared" ca="1" si="213"/>
        <v>219505.30069893278</v>
      </c>
      <c r="BS595" s="36">
        <f t="shared" ca="1" si="214"/>
        <v>220936.08052711311</v>
      </c>
      <c r="BT595" s="36">
        <f t="shared" ca="1" si="215"/>
        <v>220032.79037076954</v>
      </c>
      <c r="BU595" s="36">
        <f t="shared" ca="1" si="216"/>
        <v>219596.37347889069</v>
      </c>
      <c r="BV595" s="36">
        <f t="shared" ca="1" si="217"/>
        <v>219639.76680831422</v>
      </c>
      <c r="BW595" s="36">
        <f t="shared" ca="1" si="218"/>
        <v>220790.78219288218</v>
      </c>
      <c r="BX595" s="36">
        <f t="shared" ca="1" si="219"/>
        <v>219969.22492928774</v>
      </c>
      <c r="BY595" s="36">
        <f t="shared" ca="1" si="220"/>
        <v>220012.96458277359</v>
      </c>
      <c r="BZ595" s="36">
        <f t="shared" ca="1" si="221"/>
        <v>219306.12099478662</v>
      </c>
      <c r="CA595" s="36">
        <f t="shared" ca="1" si="222"/>
        <v>220181.56889407532</v>
      </c>
      <c r="CB595" s="36">
        <f t="shared" ca="1" si="223"/>
        <v>220173.13574408184</v>
      </c>
      <c r="CC595" s="36">
        <f t="shared" ca="1" si="224"/>
        <v>221424.60403526196</v>
      </c>
      <c r="CD595" s="36">
        <f t="shared" ca="1" si="225"/>
        <v>219821.1562438719</v>
      </c>
      <c r="CE595" s="36">
        <f t="shared" ca="1" si="226"/>
        <v>219618.99671913005</v>
      </c>
      <c r="CF595" s="36">
        <f t="shared" ca="1" si="227"/>
        <v>220083.91061291084</v>
      </c>
      <c r="CG595" s="36">
        <f t="shared" ca="1" si="228"/>
        <v>220293.99034063608</v>
      </c>
      <c r="CH595" s="36">
        <f t="shared" ca="1" si="229"/>
        <v>219575.68105874094</v>
      </c>
      <c r="CI595" s="36">
        <f t="shared" ca="1" si="230"/>
        <v>220250.67031127022</v>
      </c>
      <c r="CJ595" s="36">
        <f t="shared" ca="1" si="231"/>
        <v>220761.27097508221</v>
      </c>
      <c r="CK595" s="36">
        <f t="shared" ca="1" si="232"/>
        <v>219805.47423393806</v>
      </c>
      <c r="CL595" s="36">
        <f t="shared" ca="1" si="233"/>
        <v>220740.0751936773</v>
      </c>
      <c r="CM595" s="36">
        <f t="shared" ca="1" si="234"/>
        <v>219993.61625856586</v>
      </c>
      <c r="CN595" s="36">
        <f t="shared" ca="1" si="235"/>
        <v>220678.75649788935</v>
      </c>
      <c r="CO595" s="36">
        <f t="shared" ca="1" si="236"/>
        <v>220010.23434464747</v>
      </c>
      <c r="CP595" s="36">
        <f t="shared" ca="1" si="237"/>
        <v>220503.92032247686</v>
      </c>
      <c r="CQ595" s="36">
        <f t="shared" ca="1" si="238"/>
        <v>219686.28277241453</v>
      </c>
      <c r="CR595" s="36">
        <f t="shared" ca="1" si="239"/>
        <v>220081.30298210753</v>
      </c>
      <c r="CS595" s="36">
        <f t="shared" ca="1" si="240"/>
        <v>220160.07660830297</v>
      </c>
      <c r="CT595" s="36">
        <f t="shared" ca="1" si="241"/>
        <v>219203.7085556378</v>
      </c>
      <c r="CU595" s="36">
        <f t="shared" ca="1" si="242"/>
        <v>220524.95787620073</v>
      </c>
      <c r="CV595" s="36">
        <f t="shared" ca="1" si="243"/>
        <v>220276.53214500766</v>
      </c>
      <c r="CW595" s="36">
        <f t="shared" ca="1" si="244"/>
        <v>220342.50858448766</v>
      </c>
      <c r="CX595" s="36">
        <f t="shared" ca="1" si="245"/>
        <v>220016.73266100886</v>
      </c>
      <c r="CY595" s="36">
        <f t="shared" ca="1" si="246"/>
        <v>220660.36799072969</v>
      </c>
    </row>
    <row r="596" spans="3:103" x14ac:dyDescent="0.2">
      <c r="C596" s="36">
        <f t="shared" si="146"/>
        <v>7.083333333333325</v>
      </c>
      <c r="D596" s="36">
        <f t="shared" ca="1" si="147"/>
        <v>223348.08402594985</v>
      </c>
      <c r="E596" s="36">
        <f t="shared" ca="1" si="148"/>
        <v>223820.76207282936</v>
      </c>
      <c r="F596" s="36">
        <f t="shared" ca="1" si="149"/>
        <v>223917.51281145206</v>
      </c>
      <c r="G596" s="36">
        <f t="shared" ca="1" si="150"/>
        <v>223929.34259343051</v>
      </c>
      <c r="H596" s="36">
        <f t="shared" ca="1" si="151"/>
        <v>224954.51258265253</v>
      </c>
      <c r="I596" s="36">
        <f t="shared" ca="1" si="152"/>
        <v>223950.49555323733</v>
      </c>
      <c r="J596" s="36">
        <f t="shared" ca="1" si="153"/>
        <v>225018.86989584484</v>
      </c>
      <c r="K596" s="36">
        <f t="shared" ca="1" si="154"/>
        <v>223702.27623065881</v>
      </c>
      <c r="L596" s="36">
        <f t="shared" ca="1" si="155"/>
        <v>224698.01736202475</v>
      </c>
      <c r="M596" s="36">
        <f t="shared" ca="1" si="156"/>
        <v>223547.75598135361</v>
      </c>
      <c r="N596" s="36">
        <f t="shared" ca="1" si="157"/>
        <v>224892.4560542613</v>
      </c>
      <c r="O596" s="36">
        <f t="shared" ca="1" si="158"/>
        <v>222994.87737811898</v>
      </c>
      <c r="P596" s="36">
        <f t="shared" ca="1" si="159"/>
        <v>224816.19624088384</v>
      </c>
      <c r="Q596" s="36">
        <f t="shared" ca="1" si="160"/>
        <v>224805.01994196392</v>
      </c>
      <c r="R596" s="36">
        <f t="shared" ca="1" si="161"/>
        <v>223990.53190237659</v>
      </c>
      <c r="S596" s="36">
        <f t="shared" ca="1" si="162"/>
        <v>223740.5746480677</v>
      </c>
      <c r="T596" s="36">
        <f t="shared" ca="1" si="163"/>
        <v>223865.18913473119</v>
      </c>
      <c r="U596" s="36">
        <f t="shared" ca="1" si="164"/>
        <v>225022.37367180997</v>
      </c>
      <c r="V596" s="36">
        <f t="shared" ca="1" si="165"/>
        <v>224048.81538202835</v>
      </c>
      <c r="W596" s="36">
        <f t="shared" ca="1" si="166"/>
        <v>224378.36424903001</v>
      </c>
      <c r="X596" s="36">
        <f t="shared" ca="1" si="167"/>
        <v>223889.53233710921</v>
      </c>
      <c r="Y596" s="36">
        <f t="shared" ca="1" si="168"/>
        <v>223035.08693302263</v>
      </c>
      <c r="Z596" s="36">
        <f t="shared" ca="1" si="169"/>
        <v>223380.79324444427</v>
      </c>
      <c r="AA596" s="36">
        <f t="shared" ca="1" si="170"/>
        <v>223354.63296023101</v>
      </c>
      <c r="AB596" s="36">
        <f t="shared" ca="1" si="171"/>
        <v>223679.6492742892</v>
      </c>
      <c r="AC596" s="36">
        <f t="shared" ca="1" si="172"/>
        <v>223589.70749326731</v>
      </c>
      <c r="AD596" s="36">
        <f t="shared" ca="1" si="173"/>
        <v>224348.88325553504</v>
      </c>
      <c r="AE596" s="36">
        <f t="shared" ca="1" si="174"/>
        <v>224633.46959488766</v>
      </c>
      <c r="AF596" s="36">
        <f t="shared" ca="1" si="175"/>
        <v>222968.25907194224</v>
      </c>
      <c r="AG596" s="36">
        <f t="shared" ca="1" si="176"/>
        <v>224315.35990093497</v>
      </c>
      <c r="AH596" s="36">
        <f t="shared" ca="1" si="177"/>
        <v>225423.02330918051</v>
      </c>
      <c r="AI596" s="36">
        <f t="shared" ca="1" si="178"/>
        <v>223263.13327955187</v>
      </c>
      <c r="AJ596" s="36">
        <f t="shared" ca="1" si="179"/>
        <v>223890.86950545182</v>
      </c>
      <c r="AK596" s="36">
        <f t="shared" ca="1" si="180"/>
        <v>223506.61880488152</v>
      </c>
      <c r="AL596" s="36">
        <f t="shared" ca="1" si="181"/>
        <v>223465.4813828661</v>
      </c>
      <c r="AM596" s="36">
        <f t="shared" ca="1" si="182"/>
        <v>224776.60385674174</v>
      </c>
      <c r="AN596" s="36">
        <f t="shared" ca="1" si="183"/>
        <v>224222.54173385448</v>
      </c>
      <c r="AO596" s="36">
        <f t="shared" ca="1" si="184"/>
        <v>223653.95549962536</v>
      </c>
      <c r="AP596" s="36">
        <f t="shared" ca="1" si="185"/>
        <v>223675.38273100604</v>
      </c>
      <c r="AQ596" s="36">
        <f t="shared" ca="1" si="186"/>
        <v>224449.59774256416</v>
      </c>
      <c r="AR596" s="36">
        <f t="shared" ca="1" si="187"/>
        <v>225439.6614642163</v>
      </c>
      <c r="AS596" s="36">
        <f t="shared" ca="1" si="188"/>
        <v>223954.53937124094</v>
      </c>
      <c r="AT596" s="36">
        <f t="shared" ca="1" si="189"/>
        <v>224033.29851724624</v>
      </c>
      <c r="AU596" s="36">
        <f t="shared" ca="1" si="190"/>
        <v>223513.48826010042</v>
      </c>
      <c r="AV596" s="36">
        <f t="shared" ca="1" si="191"/>
        <v>224175.83678336139</v>
      </c>
      <c r="AW596" s="36">
        <f t="shared" ca="1" si="192"/>
        <v>223224.65566459065</v>
      </c>
      <c r="AX596" s="36">
        <f t="shared" ca="1" si="193"/>
        <v>222029.73369986421</v>
      </c>
      <c r="AY596" s="36">
        <f t="shared" ca="1" si="194"/>
        <v>223446.14388696002</v>
      </c>
      <c r="AZ596" s="36">
        <f t="shared" ca="1" si="195"/>
        <v>225526.9986324175</v>
      </c>
      <c r="BA596" s="36">
        <f t="shared" ca="1" si="196"/>
        <v>224085.20724213115</v>
      </c>
      <c r="BB596" s="36">
        <f t="shared" ca="1" si="197"/>
        <v>223277.82331454603</v>
      </c>
      <c r="BC596" s="36">
        <f t="shared" ca="1" si="198"/>
        <v>224798.07674365342</v>
      </c>
      <c r="BD596" s="36">
        <f t="shared" ca="1" si="199"/>
        <v>224876.13852829349</v>
      </c>
      <c r="BE596" s="36">
        <f t="shared" ca="1" si="200"/>
        <v>223686.89421044214</v>
      </c>
      <c r="BF596" s="36">
        <f t="shared" ca="1" si="201"/>
        <v>225420.14846722438</v>
      </c>
      <c r="BG596" s="36">
        <f t="shared" ca="1" si="202"/>
        <v>223812.797390586</v>
      </c>
      <c r="BH596" s="36">
        <f t="shared" ca="1" si="203"/>
        <v>223984.76145816586</v>
      </c>
      <c r="BI596" s="36">
        <f t="shared" ca="1" si="204"/>
        <v>223792.27742437544</v>
      </c>
      <c r="BJ596" s="36">
        <f t="shared" ca="1" si="205"/>
        <v>222916.93502159329</v>
      </c>
      <c r="BK596" s="36">
        <f t="shared" ca="1" si="206"/>
        <v>223297.91623407206</v>
      </c>
      <c r="BL596" s="36">
        <f t="shared" ca="1" si="207"/>
        <v>224432.97650243982</v>
      </c>
      <c r="BM596" s="36">
        <f t="shared" ca="1" si="208"/>
        <v>223962.35299627148</v>
      </c>
      <c r="BN596" s="36">
        <f t="shared" ca="1" si="209"/>
        <v>224336.49342591289</v>
      </c>
      <c r="BO596" s="36">
        <f t="shared" ca="1" si="210"/>
        <v>223705.15281667869</v>
      </c>
      <c r="BP596" s="36">
        <f t="shared" ca="1" si="211"/>
        <v>224514.55663865342</v>
      </c>
      <c r="BQ596" s="36">
        <f t="shared" ca="1" si="212"/>
        <v>224516.23870107814</v>
      </c>
      <c r="BR596" s="36">
        <f t="shared" ca="1" si="213"/>
        <v>223310.59263568567</v>
      </c>
      <c r="BS596" s="36">
        <f t="shared" ca="1" si="214"/>
        <v>224778.80768107687</v>
      </c>
      <c r="BT596" s="36">
        <f t="shared" ca="1" si="215"/>
        <v>223860.26818095229</v>
      </c>
      <c r="BU596" s="36">
        <f t="shared" ca="1" si="216"/>
        <v>223410.50275853265</v>
      </c>
      <c r="BV596" s="36">
        <f t="shared" ca="1" si="217"/>
        <v>223445.4255486234</v>
      </c>
      <c r="BW596" s="36">
        <f t="shared" ca="1" si="218"/>
        <v>224638.58653524125</v>
      </c>
      <c r="BX596" s="36">
        <f t="shared" ca="1" si="219"/>
        <v>223796.50969905971</v>
      </c>
      <c r="BY596" s="36">
        <f t="shared" ca="1" si="220"/>
        <v>223815.76412819271</v>
      </c>
      <c r="BZ596" s="36">
        <f t="shared" ca="1" si="221"/>
        <v>223088.44409798164</v>
      </c>
      <c r="CA596" s="36">
        <f t="shared" ca="1" si="222"/>
        <v>223999.17179315703</v>
      </c>
      <c r="CB596" s="36">
        <f t="shared" ca="1" si="223"/>
        <v>223991.31207737111</v>
      </c>
      <c r="CC596" s="36">
        <f t="shared" ca="1" si="224"/>
        <v>225270.663726114</v>
      </c>
      <c r="CD596" s="36">
        <f t="shared" ca="1" si="225"/>
        <v>223610.68892241953</v>
      </c>
      <c r="CE596" s="36">
        <f t="shared" ca="1" si="226"/>
        <v>223430.4482137248</v>
      </c>
      <c r="CF596" s="36">
        <f t="shared" ca="1" si="227"/>
        <v>223889.77533629705</v>
      </c>
      <c r="CG596" s="36">
        <f t="shared" ca="1" si="228"/>
        <v>224105.84264568923</v>
      </c>
      <c r="CH596" s="36">
        <f t="shared" ca="1" si="229"/>
        <v>223373.96148103281</v>
      </c>
      <c r="CI596" s="36">
        <f t="shared" ca="1" si="230"/>
        <v>224062.45479733695</v>
      </c>
      <c r="CJ596" s="36">
        <f t="shared" ca="1" si="231"/>
        <v>224609.98077528793</v>
      </c>
      <c r="CK596" s="36">
        <f t="shared" ca="1" si="232"/>
        <v>223617.76307327327</v>
      </c>
      <c r="CL596" s="36">
        <f t="shared" ca="1" si="233"/>
        <v>224561.83569238073</v>
      </c>
      <c r="CM596" s="36">
        <f t="shared" ca="1" si="234"/>
        <v>223817.31750780161</v>
      </c>
      <c r="CN596" s="36">
        <f t="shared" ca="1" si="235"/>
        <v>224521.98867896994</v>
      </c>
      <c r="CO596" s="36">
        <f t="shared" ca="1" si="236"/>
        <v>223817.37755260989</v>
      </c>
      <c r="CP596" s="36">
        <f t="shared" ca="1" si="237"/>
        <v>224333.6817949008</v>
      </c>
      <c r="CQ596" s="36">
        <f t="shared" ca="1" si="238"/>
        <v>223489.01169862188</v>
      </c>
      <c r="CR596" s="36">
        <f t="shared" ca="1" si="239"/>
        <v>223879.51004860806</v>
      </c>
      <c r="CS596" s="36">
        <f t="shared" ca="1" si="240"/>
        <v>223978.32482522112</v>
      </c>
      <c r="CT596" s="36">
        <f t="shared" ca="1" si="241"/>
        <v>223016.08750030538</v>
      </c>
      <c r="CU596" s="36">
        <f t="shared" ca="1" si="242"/>
        <v>224381.0840588579</v>
      </c>
      <c r="CV596" s="36">
        <f t="shared" ca="1" si="243"/>
        <v>224104.94157159334</v>
      </c>
      <c r="CW596" s="36">
        <f t="shared" ca="1" si="244"/>
        <v>224162.53997015028</v>
      </c>
      <c r="CX596" s="36">
        <f t="shared" ca="1" si="245"/>
        <v>223835.72611570635</v>
      </c>
      <c r="CY596" s="36">
        <f t="shared" ca="1" si="246"/>
        <v>224490.63848217012</v>
      </c>
    </row>
    <row r="597" spans="3:103" x14ac:dyDescent="0.2">
      <c r="C597" s="36">
        <f t="shared" si="146"/>
        <v>7.1666666666666581</v>
      </c>
      <c r="D597" s="36">
        <f t="shared" ca="1" si="147"/>
        <v>227152.64536705543</v>
      </c>
      <c r="E597" s="36">
        <f t="shared" ca="1" si="148"/>
        <v>227630.43574703249</v>
      </c>
      <c r="F597" s="36">
        <f t="shared" ca="1" si="149"/>
        <v>227735.44783867837</v>
      </c>
      <c r="G597" s="36">
        <f t="shared" ca="1" si="150"/>
        <v>227752.45436828278</v>
      </c>
      <c r="H597" s="36">
        <f t="shared" ca="1" si="151"/>
        <v>228835.42615910148</v>
      </c>
      <c r="I597" s="36">
        <f t="shared" ca="1" si="152"/>
        <v>227784.68581314117</v>
      </c>
      <c r="J597" s="36">
        <f t="shared" ca="1" si="153"/>
        <v>228879.49851854515</v>
      </c>
      <c r="K597" s="36">
        <f t="shared" ca="1" si="154"/>
        <v>227521.87690893954</v>
      </c>
      <c r="L597" s="36">
        <f t="shared" ca="1" si="155"/>
        <v>228563.32761400446</v>
      </c>
      <c r="M597" s="36">
        <f t="shared" ca="1" si="156"/>
        <v>227357.10974890622</v>
      </c>
      <c r="N597" s="36">
        <f t="shared" ca="1" si="157"/>
        <v>228739.9239910905</v>
      </c>
      <c r="O597" s="36">
        <f t="shared" ca="1" si="158"/>
        <v>226788.94443839838</v>
      </c>
      <c r="P597" s="36">
        <f t="shared" ca="1" si="159"/>
        <v>228668.33676212921</v>
      </c>
      <c r="Q597" s="36">
        <f t="shared" ca="1" si="160"/>
        <v>228657.98568718991</v>
      </c>
      <c r="R597" s="36">
        <f t="shared" ca="1" si="161"/>
        <v>227838.28069336008</v>
      </c>
      <c r="S597" s="36">
        <f t="shared" ca="1" si="162"/>
        <v>227562.52396160559</v>
      </c>
      <c r="T597" s="36">
        <f t="shared" ca="1" si="163"/>
        <v>227689.37500757835</v>
      </c>
      <c r="U597" s="36">
        <f t="shared" ca="1" si="164"/>
        <v>228869.15764587451</v>
      </c>
      <c r="V597" s="36">
        <f t="shared" ca="1" si="165"/>
        <v>227877.63187311459</v>
      </c>
      <c r="W597" s="36">
        <f t="shared" ca="1" si="166"/>
        <v>228205.57017685103</v>
      </c>
      <c r="X597" s="36">
        <f t="shared" ca="1" si="167"/>
        <v>227704.88489702431</v>
      </c>
      <c r="Y597" s="36">
        <f t="shared" ca="1" si="168"/>
        <v>226831.29290229996</v>
      </c>
      <c r="Z597" s="36">
        <f t="shared" ca="1" si="169"/>
        <v>227186.02632529795</v>
      </c>
      <c r="AA597" s="36">
        <f t="shared" ca="1" si="170"/>
        <v>227151.6974755259</v>
      </c>
      <c r="AB597" s="36">
        <f t="shared" ca="1" si="171"/>
        <v>227490.85251356204</v>
      </c>
      <c r="AC597" s="36">
        <f t="shared" ca="1" si="172"/>
        <v>227407.72044533762</v>
      </c>
      <c r="AD597" s="36">
        <f t="shared" ca="1" si="173"/>
        <v>228191.05705554999</v>
      </c>
      <c r="AE597" s="36">
        <f t="shared" ca="1" si="174"/>
        <v>228473.88154650139</v>
      </c>
      <c r="AF597" s="36">
        <f t="shared" ca="1" si="175"/>
        <v>226757.75053712391</v>
      </c>
      <c r="AG597" s="36">
        <f t="shared" ca="1" si="176"/>
        <v>228150.03172195036</v>
      </c>
      <c r="AH597" s="36">
        <f t="shared" ca="1" si="177"/>
        <v>229300.46880573049</v>
      </c>
      <c r="AI597" s="36">
        <f t="shared" ca="1" si="178"/>
        <v>227067.39511791864</v>
      </c>
      <c r="AJ597" s="36">
        <f t="shared" ca="1" si="179"/>
        <v>227703.36179029616</v>
      </c>
      <c r="AK597" s="36">
        <f t="shared" ca="1" si="180"/>
        <v>227317.37994620929</v>
      </c>
      <c r="AL597" s="36">
        <f t="shared" ca="1" si="181"/>
        <v>227266.3824388815</v>
      </c>
      <c r="AM597" s="36">
        <f t="shared" ca="1" si="182"/>
        <v>228633.92034130736</v>
      </c>
      <c r="AN597" s="36">
        <f t="shared" ca="1" si="183"/>
        <v>228045.65026262315</v>
      </c>
      <c r="AO597" s="36">
        <f t="shared" ca="1" si="184"/>
        <v>227483.76907564653</v>
      </c>
      <c r="AP597" s="36">
        <f t="shared" ca="1" si="185"/>
        <v>227486.95814408961</v>
      </c>
      <c r="AQ597" s="36">
        <f t="shared" ca="1" si="186"/>
        <v>228289.82126180647</v>
      </c>
      <c r="AR597" s="36">
        <f t="shared" ca="1" si="187"/>
        <v>229331.0097839334</v>
      </c>
      <c r="AS597" s="36">
        <f t="shared" ca="1" si="188"/>
        <v>227786.89600862371</v>
      </c>
      <c r="AT597" s="36">
        <f t="shared" ca="1" si="189"/>
        <v>227842.84713531446</v>
      </c>
      <c r="AU597" s="36">
        <f t="shared" ca="1" si="190"/>
        <v>227333.34262912741</v>
      </c>
      <c r="AV597" s="36">
        <f t="shared" ca="1" si="191"/>
        <v>228008.75126278427</v>
      </c>
      <c r="AW597" s="36">
        <f t="shared" ca="1" si="192"/>
        <v>227027.13572609259</v>
      </c>
      <c r="AX597" s="36">
        <f t="shared" ca="1" si="193"/>
        <v>225789.71367483024</v>
      </c>
      <c r="AY597" s="36">
        <f t="shared" ca="1" si="194"/>
        <v>227256.06405421172</v>
      </c>
      <c r="AZ597" s="36">
        <f t="shared" ca="1" si="195"/>
        <v>229389.93980235787</v>
      </c>
      <c r="BA597" s="36">
        <f t="shared" ca="1" si="196"/>
        <v>227903.18977629568</v>
      </c>
      <c r="BB597" s="36">
        <f t="shared" ca="1" si="197"/>
        <v>227070.9560466026</v>
      </c>
      <c r="BC597" s="36">
        <f t="shared" ca="1" si="198"/>
        <v>228643.85044342166</v>
      </c>
      <c r="BD597" s="36">
        <f t="shared" ca="1" si="199"/>
        <v>228738.45165747619</v>
      </c>
      <c r="BE597" s="36">
        <f t="shared" ca="1" si="200"/>
        <v>227501.14905651702</v>
      </c>
      <c r="BF597" s="36">
        <f t="shared" ca="1" si="201"/>
        <v>229302.36730667893</v>
      </c>
      <c r="BG597" s="36">
        <f t="shared" ca="1" si="202"/>
        <v>227626.62575801829</v>
      </c>
      <c r="BH597" s="36">
        <f t="shared" ca="1" si="203"/>
        <v>227815.27820928168</v>
      </c>
      <c r="BI597" s="36">
        <f t="shared" ca="1" si="204"/>
        <v>227622.40192715169</v>
      </c>
      <c r="BJ597" s="36">
        <f t="shared" ca="1" si="205"/>
        <v>226704.80446676628</v>
      </c>
      <c r="BK597" s="36">
        <f t="shared" ca="1" si="206"/>
        <v>227113.64270730791</v>
      </c>
      <c r="BL597" s="36">
        <f t="shared" ca="1" si="207"/>
        <v>228285.25446896159</v>
      </c>
      <c r="BM597" s="36">
        <f t="shared" ca="1" si="208"/>
        <v>227790.02231042064</v>
      </c>
      <c r="BN597" s="36">
        <f t="shared" ca="1" si="209"/>
        <v>228162.12591423406</v>
      </c>
      <c r="BO597" s="36">
        <f t="shared" ca="1" si="210"/>
        <v>227516.33449663399</v>
      </c>
      <c r="BP597" s="36">
        <f t="shared" ca="1" si="211"/>
        <v>228341.58309999818</v>
      </c>
      <c r="BQ597" s="36">
        <f t="shared" ca="1" si="212"/>
        <v>228355.24800824921</v>
      </c>
      <c r="BR597" s="36">
        <f t="shared" ca="1" si="213"/>
        <v>227120.30009151893</v>
      </c>
      <c r="BS597" s="36">
        <f t="shared" ca="1" si="214"/>
        <v>228618.64071449183</v>
      </c>
      <c r="BT597" s="36">
        <f t="shared" ca="1" si="215"/>
        <v>227687.14585988942</v>
      </c>
      <c r="BU597" s="36">
        <f t="shared" ca="1" si="216"/>
        <v>227225.62486705513</v>
      </c>
      <c r="BV597" s="36">
        <f t="shared" ca="1" si="217"/>
        <v>227252.20632193939</v>
      </c>
      <c r="BW597" s="36">
        <f t="shared" ca="1" si="218"/>
        <v>228485.12619353138</v>
      </c>
      <c r="BX597" s="36">
        <f t="shared" ca="1" si="219"/>
        <v>227620.93145500374</v>
      </c>
      <c r="BY597" s="36">
        <f t="shared" ca="1" si="220"/>
        <v>227618.43048346302</v>
      </c>
      <c r="BZ597" s="36">
        <f t="shared" ca="1" si="221"/>
        <v>226874.3784308428</v>
      </c>
      <c r="CA597" s="36">
        <f t="shared" ca="1" si="222"/>
        <v>227815.2172410464</v>
      </c>
      <c r="CB597" s="36">
        <f t="shared" ca="1" si="223"/>
        <v>227815.09943267825</v>
      </c>
      <c r="CC597" s="36">
        <f t="shared" ca="1" si="224"/>
        <v>229119.57032335165</v>
      </c>
      <c r="CD597" s="36">
        <f t="shared" ca="1" si="225"/>
        <v>227401.05846386036</v>
      </c>
      <c r="CE597" s="36">
        <f t="shared" ca="1" si="226"/>
        <v>227241.7272683286</v>
      </c>
      <c r="CF597" s="36">
        <f t="shared" ca="1" si="227"/>
        <v>227692.55662588411</v>
      </c>
      <c r="CG597" s="36">
        <f t="shared" ca="1" si="228"/>
        <v>227918.91672720667</v>
      </c>
      <c r="CH597" s="36">
        <f t="shared" ca="1" si="229"/>
        <v>227171.86366736528</v>
      </c>
      <c r="CI597" s="36">
        <f t="shared" ca="1" si="230"/>
        <v>227873.751409708</v>
      </c>
      <c r="CJ597" s="36">
        <f t="shared" ca="1" si="231"/>
        <v>228459.37036743367</v>
      </c>
      <c r="CK597" s="36">
        <f t="shared" ca="1" si="232"/>
        <v>227424.38872161962</v>
      </c>
      <c r="CL597" s="36">
        <f t="shared" ca="1" si="233"/>
        <v>228385.61544221768</v>
      </c>
      <c r="CM597" s="36">
        <f t="shared" ca="1" si="234"/>
        <v>227639.95754826456</v>
      </c>
      <c r="CN597" s="36">
        <f t="shared" ca="1" si="235"/>
        <v>228367.8472034903</v>
      </c>
      <c r="CO597" s="36">
        <f t="shared" ca="1" si="236"/>
        <v>227622.96270794701</v>
      </c>
      <c r="CP597" s="36">
        <f t="shared" ca="1" si="237"/>
        <v>228166.03160031486</v>
      </c>
      <c r="CQ597" s="36">
        <f t="shared" ca="1" si="238"/>
        <v>227289.37032466772</v>
      </c>
      <c r="CR597" s="36">
        <f t="shared" ca="1" si="239"/>
        <v>227674.66001715511</v>
      </c>
      <c r="CS597" s="36">
        <f t="shared" ca="1" si="240"/>
        <v>227796.97727975546</v>
      </c>
      <c r="CT597" s="36">
        <f t="shared" ca="1" si="241"/>
        <v>226832.19855737945</v>
      </c>
      <c r="CU597" s="36">
        <f t="shared" ca="1" si="242"/>
        <v>228246.16789518253</v>
      </c>
      <c r="CV597" s="36">
        <f t="shared" ca="1" si="243"/>
        <v>227931.13176491624</v>
      </c>
      <c r="CW597" s="36">
        <f t="shared" ca="1" si="244"/>
        <v>227982.61193641942</v>
      </c>
      <c r="CX597" s="36">
        <f t="shared" ca="1" si="245"/>
        <v>227657.63425559356</v>
      </c>
      <c r="CY597" s="36">
        <f t="shared" ca="1" si="246"/>
        <v>228328.80172971316</v>
      </c>
    </row>
    <row r="598" spans="3:103" x14ac:dyDescent="0.2">
      <c r="C598" s="36">
        <f t="shared" si="146"/>
        <v>7.2499999999999911</v>
      </c>
      <c r="D598" s="36">
        <f t="shared" ca="1" si="147"/>
        <v>230959.15274261637</v>
      </c>
      <c r="E598" s="36">
        <f t="shared" ca="1" si="148"/>
        <v>231442.76027037884</v>
      </c>
      <c r="F598" s="36">
        <f t="shared" ca="1" si="149"/>
        <v>231553.77159494103</v>
      </c>
      <c r="G598" s="36">
        <f t="shared" ca="1" si="150"/>
        <v>231580.46597760389</v>
      </c>
      <c r="H598" s="36">
        <f t="shared" ca="1" si="151"/>
        <v>232715.02180768363</v>
      </c>
      <c r="I598" s="36">
        <f t="shared" ca="1" si="152"/>
        <v>231623.54805676738</v>
      </c>
      <c r="J598" s="36">
        <f t="shared" ca="1" si="153"/>
        <v>232741.58565050448</v>
      </c>
      <c r="K598" s="36">
        <f t="shared" ca="1" si="154"/>
        <v>231339.2033481556</v>
      </c>
      <c r="L598" s="36">
        <f t="shared" ca="1" si="155"/>
        <v>232430.75621058312</v>
      </c>
      <c r="M598" s="36">
        <f t="shared" ca="1" si="156"/>
        <v>231168.38889623398</v>
      </c>
      <c r="N598" s="36">
        <f t="shared" ca="1" si="157"/>
        <v>232590.61984849029</v>
      </c>
      <c r="O598" s="36">
        <f t="shared" ca="1" si="158"/>
        <v>230580.66184832147</v>
      </c>
      <c r="P598" s="36">
        <f t="shared" ca="1" si="159"/>
        <v>232518.61946647227</v>
      </c>
      <c r="Q598" s="36">
        <f t="shared" ca="1" si="160"/>
        <v>232514.17378515584</v>
      </c>
      <c r="R598" s="36">
        <f t="shared" ca="1" si="161"/>
        <v>231690.64562674385</v>
      </c>
      <c r="S598" s="36">
        <f t="shared" ca="1" si="162"/>
        <v>231384.5445376503</v>
      </c>
      <c r="T598" s="36">
        <f t="shared" ca="1" si="163"/>
        <v>231517.32116698226</v>
      </c>
      <c r="U598" s="36">
        <f t="shared" ca="1" si="164"/>
        <v>232715.66391113604</v>
      </c>
      <c r="V598" s="36">
        <f t="shared" ca="1" si="165"/>
        <v>231704.3392750223</v>
      </c>
      <c r="W598" s="36">
        <f t="shared" ca="1" si="166"/>
        <v>232037.32129821248</v>
      </c>
      <c r="X598" s="36">
        <f t="shared" ca="1" si="167"/>
        <v>231517.34095565462</v>
      </c>
      <c r="Y598" s="36">
        <f t="shared" ca="1" si="168"/>
        <v>230628.10842615785</v>
      </c>
      <c r="Z598" s="36">
        <f t="shared" ca="1" si="169"/>
        <v>230991.86561755979</v>
      </c>
      <c r="AA598" s="36">
        <f t="shared" ca="1" si="170"/>
        <v>230950.79952634836</v>
      </c>
      <c r="AB598" s="36">
        <f t="shared" ca="1" si="171"/>
        <v>231307.58942294118</v>
      </c>
      <c r="AC598" s="36">
        <f t="shared" ca="1" si="172"/>
        <v>231227.68124837862</v>
      </c>
      <c r="AD598" s="36">
        <f t="shared" ca="1" si="173"/>
        <v>232038.14809311542</v>
      </c>
      <c r="AE598" s="36">
        <f t="shared" ca="1" si="174"/>
        <v>232320.56193670162</v>
      </c>
      <c r="AF598" s="36">
        <f t="shared" ca="1" si="175"/>
        <v>230552.0304373414</v>
      </c>
      <c r="AG598" s="36">
        <f t="shared" ca="1" si="176"/>
        <v>231987.35330298214</v>
      </c>
      <c r="AH598" s="36">
        <f t="shared" ca="1" si="177"/>
        <v>233180.10065997147</v>
      </c>
      <c r="AI598" s="36">
        <f t="shared" ca="1" si="178"/>
        <v>230874.12461562539</v>
      </c>
      <c r="AJ598" s="36">
        <f t="shared" ca="1" si="179"/>
        <v>231521.72868014322</v>
      </c>
      <c r="AK598" s="36">
        <f t="shared" ca="1" si="180"/>
        <v>231129.18287370328</v>
      </c>
      <c r="AL598" s="36">
        <f t="shared" ca="1" si="181"/>
        <v>231069.75847435638</v>
      </c>
      <c r="AM598" s="36">
        <f t="shared" ca="1" si="182"/>
        <v>232495.81226698938</v>
      </c>
      <c r="AN598" s="36">
        <f t="shared" ca="1" si="183"/>
        <v>231865.77652034225</v>
      </c>
      <c r="AO598" s="36">
        <f t="shared" ca="1" si="184"/>
        <v>231317.07342267287</v>
      </c>
      <c r="AP598" s="36">
        <f t="shared" ca="1" si="185"/>
        <v>231297.7780558551</v>
      </c>
      <c r="AQ598" s="36">
        <f t="shared" ca="1" si="186"/>
        <v>232135.36169820934</v>
      </c>
      <c r="AR598" s="36">
        <f t="shared" ca="1" si="187"/>
        <v>233232.02733049411</v>
      </c>
      <c r="AS598" s="36">
        <f t="shared" ca="1" si="188"/>
        <v>231620.44281655183</v>
      </c>
      <c r="AT598" s="36">
        <f t="shared" ca="1" si="189"/>
        <v>231656.43027814681</v>
      </c>
      <c r="AU598" s="36">
        <f t="shared" ca="1" si="190"/>
        <v>231158.19866140449</v>
      </c>
      <c r="AV598" s="36">
        <f t="shared" ca="1" si="191"/>
        <v>231844.70317160885</v>
      </c>
      <c r="AW598" s="36">
        <f t="shared" ca="1" si="192"/>
        <v>230831.32904016838</v>
      </c>
      <c r="AX598" s="36">
        <f t="shared" ca="1" si="193"/>
        <v>229552.74878147579</v>
      </c>
      <c r="AY598" s="36">
        <f t="shared" ca="1" si="194"/>
        <v>231068.50996254021</v>
      </c>
      <c r="AZ598" s="36">
        <f t="shared" ca="1" si="195"/>
        <v>233261.41071859709</v>
      </c>
      <c r="BA598" s="36">
        <f t="shared" ca="1" si="196"/>
        <v>231724.64109227966</v>
      </c>
      <c r="BB598" s="36">
        <f t="shared" ca="1" si="197"/>
        <v>230866.42188975451</v>
      </c>
      <c r="BC598" s="36">
        <f t="shared" ca="1" si="198"/>
        <v>232493.56515552069</v>
      </c>
      <c r="BD598" s="36">
        <f t="shared" ca="1" si="199"/>
        <v>232608.01591826355</v>
      </c>
      <c r="BE598" s="36">
        <f t="shared" ca="1" si="200"/>
        <v>231321.85198666502</v>
      </c>
      <c r="BF598" s="36">
        <f t="shared" ca="1" si="201"/>
        <v>233187.67506817283</v>
      </c>
      <c r="BG598" s="36">
        <f t="shared" ca="1" si="202"/>
        <v>231442.12729591102</v>
      </c>
      <c r="BH598" s="36">
        <f t="shared" ca="1" si="203"/>
        <v>231643.27878898522</v>
      </c>
      <c r="BI598" s="36">
        <f t="shared" ca="1" si="204"/>
        <v>231453.6366576406</v>
      </c>
      <c r="BJ598" s="36">
        <f t="shared" ca="1" si="205"/>
        <v>230493.74273476339</v>
      </c>
      <c r="BK598" s="36">
        <f t="shared" ca="1" si="206"/>
        <v>230929.32794699268</v>
      </c>
      <c r="BL598" s="36">
        <f t="shared" ca="1" si="207"/>
        <v>232135.42313453194</v>
      </c>
      <c r="BM598" s="36">
        <f t="shared" ca="1" si="208"/>
        <v>231622.8849298376</v>
      </c>
      <c r="BN598" s="36">
        <f t="shared" ca="1" si="209"/>
        <v>231988.64958812998</v>
      </c>
      <c r="BO598" s="36">
        <f t="shared" ca="1" si="210"/>
        <v>231331.51809270252</v>
      </c>
      <c r="BP598" s="36">
        <f t="shared" ca="1" si="211"/>
        <v>232170.73594576484</v>
      </c>
      <c r="BQ598" s="36">
        <f t="shared" ca="1" si="212"/>
        <v>232196.7480625186</v>
      </c>
      <c r="BR598" s="36">
        <f t="shared" ca="1" si="213"/>
        <v>230931.93999670126</v>
      </c>
      <c r="BS598" s="36">
        <f t="shared" ca="1" si="214"/>
        <v>232464.27052804927</v>
      </c>
      <c r="BT598" s="36">
        <f t="shared" ca="1" si="215"/>
        <v>231516.03386342141</v>
      </c>
      <c r="BU598" s="36">
        <f t="shared" ca="1" si="216"/>
        <v>231035.61379052239</v>
      </c>
      <c r="BV598" s="36">
        <f t="shared" ca="1" si="217"/>
        <v>231061.36337800196</v>
      </c>
      <c r="BW598" s="36">
        <f t="shared" ca="1" si="218"/>
        <v>232330.87922713641</v>
      </c>
      <c r="BX598" s="36">
        <f t="shared" ca="1" si="219"/>
        <v>231441.12242819174</v>
      </c>
      <c r="BY598" s="36">
        <f t="shared" ca="1" si="220"/>
        <v>231425.42680178737</v>
      </c>
      <c r="BZ598" s="36">
        <f t="shared" ca="1" si="221"/>
        <v>230656.71561251424</v>
      </c>
      <c r="CA598" s="36">
        <f t="shared" ca="1" si="222"/>
        <v>231628.04885994206</v>
      </c>
      <c r="CB598" s="36">
        <f t="shared" ca="1" si="223"/>
        <v>231642.01907568442</v>
      </c>
      <c r="CC598" s="36">
        <f t="shared" ca="1" si="224"/>
        <v>232969.04124093289</v>
      </c>
      <c r="CD598" s="36">
        <f t="shared" ca="1" si="225"/>
        <v>231190.83549167513</v>
      </c>
      <c r="CE598" s="36">
        <f t="shared" ca="1" si="226"/>
        <v>231051.2695022462</v>
      </c>
      <c r="CF598" s="36">
        <f t="shared" ca="1" si="227"/>
        <v>231493.78819745593</v>
      </c>
      <c r="CG598" s="36">
        <f t="shared" ca="1" si="228"/>
        <v>231734.22551529386</v>
      </c>
      <c r="CH598" s="36">
        <f t="shared" ca="1" si="229"/>
        <v>230967.64803826704</v>
      </c>
      <c r="CI598" s="36">
        <f t="shared" ca="1" si="230"/>
        <v>231685.18049829212</v>
      </c>
      <c r="CJ598" s="36">
        <f t="shared" ca="1" si="231"/>
        <v>232309.32408302574</v>
      </c>
      <c r="CK598" s="36">
        <f t="shared" ca="1" si="232"/>
        <v>231235.46768334528</v>
      </c>
      <c r="CL598" s="36">
        <f t="shared" ca="1" si="233"/>
        <v>232211.85782613457</v>
      </c>
      <c r="CM598" s="36">
        <f t="shared" ca="1" si="234"/>
        <v>231466.20343064464</v>
      </c>
      <c r="CN598" s="36">
        <f t="shared" ca="1" si="235"/>
        <v>232213.16423593165</v>
      </c>
      <c r="CO598" s="36">
        <f t="shared" ca="1" si="236"/>
        <v>231428.99570384913</v>
      </c>
      <c r="CP598" s="36">
        <f t="shared" ca="1" si="237"/>
        <v>232000.83076301345</v>
      </c>
      <c r="CQ598" s="36">
        <f t="shared" ca="1" si="238"/>
        <v>231092.15809638903</v>
      </c>
      <c r="CR598" s="36">
        <f t="shared" ca="1" si="239"/>
        <v>231470.2230984823</v>
      </c>
      <c r="CS598" s="36">
        <f t="shared" ca="1" si="240"/>
        <v>231619.21896175059</v>
      </c>
      <c r="CT598" s="36">
        <f t="shared" ca="1" si="241"/>
        <v>230646.06772302531</v>
      </c>
      <c r="CU598" s="36">
        <f t="shared" ca="1" si="242"/>
        <v>232118.5899600776</v>
      </c>
      <c r="CV598" s="36">
        <f t="shared" ca="1" si="243"/>
        <v>231759.79652899579</v>
      </c>
      <c r="CW598" s="36">
        <f t="shared" ca="1" si="244"/>
        <v>231805.06615076243</v>
      </c>
      <c r="CX598" s="36">
        <f t="shared" ca="1" si="245"/>
        <v>231477.38880709981</v>
      </c>
      <c r="CY598" s="36">
        <f t="shared" ca="1" si="246"/>
        <v>232171.55368050653</v>
      </c>
    </row>
    <row r="599" spans="3:103" x14ac:dyDescent="0.2">
      <c r="C599" s="36">
        <f t="shared" si="146"/>
        <v>7.3333333333333242</v>
      </c>
      <c r="D599" s="36">
        <f t="shared" ca="1" si="147"/>
        <v>234765.51663669117</v>
      </c>
      <c r="E599" s="36">
        <f t="shared" ca="1" si="148"/>
        <v>235255.31657185892</v>
      </c>
      <c r="F599" s="36">
        <f t="shared" ca="1" si="149"/>
        <v>235375.69279780181</v>
      </c>
      <c r="G599" s="36">
        <f t="shared" ca="1" si="150"/>
        <v>235407.7135319268</v>
      </c>
      <c r="H599" s="36">
        <f t="shared" ca="1" si="151"/>
        <v>236599.09280975661</v>
      </c>
      <c r="I599" s="36">
        <f t="shared" ca="1" si="152"/>
        <v>235463.20597779145</v>
      </c>
      <c r="J599" s="36">
        <f t="shared" ca="1" si="153"/>
        <v>236607.92569860566</v>
      </c>
      <c r="K599" s="36">
        <f t="shared" ca="1" si="154"/>
        <v>235156.78657762764</v>
      </c>
      <c r="L599" s="36">
        <f t="shared" ca="1" si="155"/>
        <v>236303.33429284501</v>
      </c>
      <c r="M599" s="36">
        <f t="shared" ca="1" si="156"/>
        <v>234981.39993672963</v>
      </c>
      <c r="N599" s="36">
        <f t="shared" ca="1" si="157"/>
        <v>236443.12226965997</v>
      </c>
      <c r="O599" s="36">
        <f t="shared" ca="1" si="158"/>
        <v>234376.65698248372</v>
      </c>
      <c r="P599" s="36">
        <f t="shared" ca="1" si="159"/>
        <v>236374.93403426709</v>
      </c>
      <c r="Q599" s="36">
        <f t="shared" ca="1" si="160"/>
        <v>236372.2550319783</v>
      </c>
      <c r="R599" s="36">
        <f t="shared" ca="1" si="161"/>
        <v>235551.5096067276</v>
      </c>
      <c r="S599" s="36">
        <f t="shared" ca="1" si="162"/>
        <v>235202.97709722453</v>
      </c>
      <c r="T599" s="36">
        <f t="shared" ca="1" si="163"/>
        <v>235350.03715670368</v>
      </c>
      <c r="U599" s="36">
        <f t="shared" ca="1" si="164"/>
        <v>236567.74017873994</v>
      </c>
      <c r="V599" s="36">
        <f t="shared" ca="1" si="165"/>
        <v>235536.63658105145</v>
      </c>
      <c r="W599" s="36">
        <f t="shared" ca="1" si="166"/>
        <v>235878.18182579393</v>
      </c>
      <c r="X599" s="36">
        <f t="shared" ca="1" si="167"/>
        <v>235334.47328010408</v>
      </c>
      <c r="Y599" s="36">
        <f t="shared" ca="1" si="168"/>
        <v>234427.07507978581</v>
      </c>
      <c r="Z599" s="36">
        <f t="shared" ca="1" si="169"/>
        <v>234801.16630728249</v>
      </c>
      <c r="AA599" s="36">
        <f t="shared" ca="1" si="170"/>
        <v>234756.30043945962</v>
      </c>
      <c r="AB599" s="36">
        <f t="shared" ca="1" si="171"/>
        <v>235130.50904739008</v>
      </c>
      <c r="AC599" s="36">
        <f t="shared" ca="1" si="172"/>
        <v>235053.29634604012</v>
      </c>
      <c r="AD599" s="36">
        <f t="shared" ca="1" si="173"/>
        <v>235885.94958901923</v>
      </c>
      <c r="AE599" s="36">
        <f t="shared" ca="1" si="174"/>
        <v>236167.10331242057</v>
      </c>
      <c r="AF599" s="36">
        <f t="shared" ca="1" si="175"/>
        <v>234348.23533252481</v>
      </c>
      <c r="AG599" s="36">
        <f t="shared" ca="1" si="176"/>
        <v>235831.15388056703</v>
      </c>
      <c r="AH599" s="36">
        <f t="shared" ca="1" si="177"/>
        <v>237062.29284294797</v>
      </c>
      <c r="AI599" s="36">
        <f t="shared" ca="1" si="178"/>
        <v>234681.52418582156</v>
      </c>
      <c r="AJ599" s="36">
        <f t="shared" ca="1" si="179"/>
        <v>235339.82545522135</v>
      </c>
      <c r="AK599" s="36">
        <f t="shared" ca="1" si="180"/>
        <v>234942.26322316134</v>
      </c>
      <c r="AL599" s="36">
        <f t="shared" ca="1" si="181"/>
        <v>234874.50014134229</v>
      </c>
      <c r="AM599" s="36">
        <f t="shared" ca="1" si="182"/>
        <v>236354.55559341121</v>
      </c>
      <c r="AN599" s="36">
        <f t="shared" ca="1" si="183"/>
        <v>235683.47867641627</v>
      </c>
      <c r="AO599" s="36">
        <f t="shared" ca="1" si="184"/>
        <v>235148.70933434309</v>
      </c>
      <c r="AP599" s="36">
        <f t="shared" ca="1" si="185"/>
        <v>235113.26653453885</v>
      </c>
      <c r="AQ599" s="36">
        <f t="shared" ca="1" si="186"/>
        <v>235981.71733654986</v>
      </c>
      <c r="AR599" s="36">
        <f t="shared" ca="1" si="187"/>
        <v>237130.35283461746</v>
      </c>
      <c r="AS599" s="36">
        <f t="shared" ca="1" si="188"/>
        <v>235455.0508710744</v>
      </c>
      <c r="AT599" s="36">
        <f t="shared" ca="1" si="189"/>
        <v>235469.15532668488</v>
      </c>
      <c r="AU599" s="36">
        <f t="shared" ca="1" si="190"/>
        <v>234985.200304297</v>
      </c>
      <c r="AV599" s="36">
        <f t="shared" ca="1" si="191"/>
        <v>235685.75824593109</v>
      </c>
      <c r="AW599" s="36">
        <f t="shared" ca="1" si="192"/>
        <v>234635.98937399665</v>
      </c>
      <c r="AX599" s="36">
        <f t="shared" ca="1" si="193"/>
        <v>233313.29919758657</v>
      </c>
      <c r="AY599" s="36">
        <f t="shared" ca="1" si="194"/>
        <v>234880.78699377706</v>
      </c>
      <c r="AZ599" s="36">
        <f t="shared" ca="1" si="195"/>
        <v>237139.62500517024</v>
      </c>
      <c r="BA599" s="36">
        <f t="shared" ca="1" si="196"/>
        <v>235546.25837041889</v>
      </c>
      <c r="BB599" s="36">
        <f t="shared" ca="1" si="197"/>
        <v>234666.13140894115</v>
      </c>
      <c r="BC599" s="36">
        <f t="shared" ca="1" si="198"/>
        <v>236345.04338618161</v>
      </c>
      <c r="BD599" s="36">
        <f t="shared" ca="1" si="199"/>
        <v>236481.09576303128</v>
      </c>
      <c r="BE599" s="36">
        <f t="shared" ca="1" si="200"/>
        <v>235138.49980336492</v>
      </c>
      <c r="BF599" s="36">
        <f t="shared" ca="1" si="201"/>
        <v>237072.9068803105</v>
      </c>
      <c r="BG599" s="36">
        <f t="shared" ca="1" si="202"/>
        <v>235260.16525625667</v>
      </c>
      <c r="BH599" s="36">
        <f t="shared" ca="1" si="203"/>
        <v>235471.41233773611</v>
      </c>
      <c r="BI599" s="36">
        <f t="shared" ca="1" si="204"/>
        <v>235285.59124492333</v>
      </c>
      <c r="BJ599" s="36">
        <f t="shared" ca="1" si="205"/>
        <v>234282.94766773979</v>
      </c>
      <c r="BK599" s="36">
        <f t="shared" ca="1" si="206"/>
        <v>234745.62505621903</v>
      </c>
      <c r="BL599" s="36">
        <f t="shared" ca="1" si="207"/>
        <v>235981.96116250497</v>
      </c>
      <c r="BM599" s="36">
        <f t="shared" ca="1" si="208"/>
        <v>235460.78623151779</v>
      </c>
      <c r="BN599" s="36">
        <f t="shared" ca="1" si="209"/>
        <v>235819.21041511549</v>
      </c>
      <c r="BO599" s="36">
        <f t="shared" ca="1" si="210"/>
        <v>235148.2690037711</v>
      </c>
      <c r="BP599" s="36">
        <f t="shared" ca="1" si="211"/>
        <v>236000.34284262199</v>
      </c>
      <c r="BQ599" s="36">
        <f t="shared" ca="1" si="212"/>
        <v>236040.16703710047</v>
      </c>
      <c r="BR599" s="36">
        <f t="shared" ca="1" si="213"/>
        <v>234748.5602724824</v>
      </c>
      <c r="BS599" s="36">
        <f t="shared" ca="1" si="214"/>
        <v>236314.63369261104</v>
      </c>
      <c r="BT599" s="36">
        <f t="shared" ca="1" si="215"/>
        <v>235347.90094298476</v>
      </c>
      <c r="BU599" s="36">
        <f t="shared" ca="1" si="216"/>
        <v>234847.54863579731</v>
      </c>
      <c r="BV599" s="36">
        <f t="shared" ca="1" si="217"/>
        <v>234873.43219914282</v>
      </c>
      <c r="BW599" s="36">
        <f t="shared" ca="1" si="218"/>
        <v>236174.38606143207</v>
      </c>
      <c r="BX599" s="36">
        <f t="shared" ca="1" si="219"/>
        <v>235260.73140610053</v>
      </c>
      <c r="BY599" s="36">
        <f t="shared" ca="1" si="220"/>
        <v>235233.62388318073</v>
      </c>
      <c r="BZ599" s="36">
        <f t="shared" ca="1" si="221"/>
        <v>234434.25576737235</v>
      </c>
      <c r="CA599" s="36">
        <f t="shared" ca="1" si="222"/>
        <v>235440.96064462553</v>
      </c>
      <c r="CB599" s="36">
        <f t="shared" ca="1" si="223"/>
        <v>235471.39626090732</v>
      </c>
      <c r="CC599" s="36">
        <f t="shared" ca="1" si="224"/>
        <v>236821.8118212866</v>
      </c>
      <c r="CD599" s="36">
        <f t="shared" ca="1" si="225"/>
        <v>234983.43582690309</v>
      </c>
      <c r="CE599" s="36">
        <f t="shared" ca="1" si="226"/>
        <v>234865.5672278745</v>
      </c>
      <c r="CF599" s="36">
        <f t="shared" ca="1" si="227"/>
        <v>235298.28191007729</v>
      </c>
      <c r="CG599" s="36">
        <f t="shared" ca="1" si="228"/>
        <v>235552.00766553252</v>
      </c>
      <c r="CH599" s="36">
        <f t="shared" ca="1" si="229"/>
        <v>234769.27600971711</v>
      </c>
      <c r="CI599" s="36">
        <f t="shared" ca="1" si="230"/>
        <v>235502.69901836797</v>
      </c>
      <c r="CJ599" s="36">
        <f t="shared" ca="1" si="231"/>
        <v>236161.10740344209</v>
      </c>
      <c r="CK599" s="36">
        <f t="shared" ca="1" si="232"/>
        <v>235048.00794079804</v>
      </c>
      <c r="CL599" s="36">
        <f t="shared" ca="1" si="233"/>
        <v>236040.37829197873</v>
      </c>
      <c r="CM599" s="36">
        <f t="shared" ca="1" si="234"/>
        <v>235293.88280609724</v>
      </c>
      <c r="CN599" s="36">
        <f t="shared" ca="1" si="235"/>
        <v>236056.77767690452</v>
      </c>
      <c r="CO599" s="36">
        <f t="shared" ca="1" si="236"/>
        <v>235236.1659297552</v>
      </c>
      <c r="CP599" s="36">
        <f t="shared" ca="1" si="237"/>
        <v>235837.42230618946</v>
      </c>
      <c r="CQ599" s="36">
        <f t="shared" ca="1" si="238"/>
        <v>234897.65248775936</v>
      </c>
      <c r="CR599" s="36">
        <f t="shared" ca="1" si="239"/>
        <v>235271.76930146245</v>
      </c>
      <c r="CS599" s="36">
        <f t="shared" ca="1" si="240"/>
        <v>235445.1181193291</v>
      </c>
      <c r="CT599" s="36">
        <f t="shared" ca="1" si="241"/>
        <v>234464.9690980193</v>
      </c>
      <c r="CU599" s="36">
        <f t="shared" ca="1" si="242"/>
        <v>235986.94263148314</v>
      </c>
      <c r="CV599" s="36">
        <f t="shared" ca="1" si="243"/>
        <v>235591.82382815398</v>
      </c>
      <c r="CW599" s="36">
        <f t="shared" ca="1" si="244"/>
        <v>235631.93485273904</v>
      </c>
      <c r="CX599" s="36">
        <f t="shared" ca="1" si="245"/>
        <v>235299.51251987153</v>
      </c>
      <c r="CY599" s="36">
        <f t="shared" ca="1" si="246"/>
        <v>236018.43563958432</v>
      </c>
    </row>
    <row r="600" spans="3:103" x14ac:dyDescent="0.2">
      <c r="C600" s="36">
        <f t="shared" si="146"/>
        <v>7.4166666666666572</v>
      </c>
      <c r="D600" s="36">
        <f t="shared" ca="1" si="147"/>
        <v>238576.11093186424</v>
      </c>
      <c r="E600" s="36">
        <f t="shared" ca="1" si="148"/>
        <v>239068.26121606716</v>
      </c>
      <c r="F600" s="36">
        <f t="shared" ca="1" si="149"/>
        <v>239204.07265333657</v>
      </c>
      <c r="G600" s="36">
        <f t="shared" ca="1" si="150"/>
        <v>239238.29383786078</v>
      </c>
      <c r="H600" s="36">
        <f t="shared" ca="1" si="151"/>
        <v>240487.23721674635</v>
      </c>
      <c r="I600" s="36">
        <f t="shared" ca="1" si="152"/>
        <v>239306.83780671601</v>
      </c>
      <c r="J600" s="36">
        <f t="shared" ca="1" si="153"/>
        <v>240471.40303491059</v>
      </c>
      <c r="K600" s="36">
        <f t="shared" ca="1" si="154"/>
        <v>238979.9101844659</v>
      </c>
      <c r="L600" s="36">
        <f t="shared" ca="1" si="155"/>
        <v>240177.67284075884</v>
      </c>
      <c r="M600" s="36">
        <f t="shared" ca="1" si="156"/>
        <v>238797.01369622746</v>
      </c>
      <c r="N600" s="36">
        <f t="shared" ca="1" si="157"/>
        <v>240299.41501891648</v>
      </c>
      <c r="O600" s="36">
        <f t="shared" ca="1" si="158"/>
        <v>238174.77628160239</v>
      </c>
      <c r="P600" s="36">
        <f t="shared" ca="1" si="159"/>
        <v>240234.43575966448</v>
      </c>
      <c r="Q600" s="36">
        <f t="shared" ca="1" si="160"/>
        <v>240233.45045984659</v>
      </c>
      <c r="R600" s="36">
        <f t="shared" ca="1" si="161"/>
        <v>239412.46108286729</v>
      </c>
      <c r="S600" s="36">
        <f t="shared" ca="1" si="162"/>
        <v>239024.07852791407</v>
      </c>
      <c r="T600" s="36">
        <f t="shared" ca="1" si="163"/>
        <v>239185.45600166955</v>
      </c>
      <c r="U600" s="36">
        <f t="shared" ca="1" si="164"/>
        <v>240416.83065084048</v>
      </c>
      <c r="V600" s="36">
        <f t="shared" ca="1" si="165"/>
        <v>239368.16532629551</v>
      </c>
      <c r="W600" s="36">
        <f t="shared" ca="1" si="166"/>
        <v>239716.23350994295</v>
      </c>
      <c r="X600" s="36">
        <f t="shared" ca="1" si="167"/>
        <v>239150.64862492707</v>
      </c>
      <c r="Y600" s="36">
        <f t="shared" ca="1" si="168"/>
        <v>238231.96868031478</v>
      </c>
      <c r="Z600" s="36">
        <f t="shared" ca="1" si="169"/>
        <v>238615.73306958665</v>
      </c>
      <c r="AA600" s="36">
        <f t="shared" ca="1" si="170"/>
        <v>238567.52989816302</v>
      </c>
      <c r="AB600" s="36">
        <f t="shared" ca="1" si="171"/>
        <v>238953.54852290411</v>
      </c>
      <c r="AC600" s="36">
        <f t="shared" ca="1" si="172"/>
        <v>238878.50506297359</v>
      </c>
      <c r="AD600" s="36">
        <f t="shared" ca="1" si="173"/>
        <v>239734.11603260212</v>
      </c>
      <c r="AE600" s="36">
        <f t="shared" ca="1" si="174"/>
        <v>240017.06055809368</v>
      </c>
      <c r="AF600" s="36">
        <f t="shared" ca="1" si="175"/>
        <v>238146.70099179054</v>
      </c>
      <c r="AG600" s="36">
        <f t="shared" ca="1" si="176"/>
        <v>239679.23579780603</v>
      </c>
      <c r="AH600" s="36">
        <f t="shared" ca="1" si="177"/>
        <v>240947.06116883014</v>
      </c>
      <c r="AI600" s="36">
        <f t="shared" ca="1" si="178"/>
        <v>238492.64358345928</v>
      </c>
      <c r="AJ600" s="36">
        <f t="shared" ca="1" si="179"/>
        <v>239161.5593265715</v>
      </c>
      <c r="AK600" s="36">
        <f t="shared" ca="1" si="180"/>
        <v>238756.6990550654</v>
      </c>
      <c r="AL600" s="36">
        <f t="shared" ca="1" si="181"/>
        <v>238683.3075858602</v>
      </c>
      <c r="AM600" s="36">
        <f t="shared" ca="1" si="182"/>
        <v>240210.72684188251</v>
      </c>
      <c r="AN600" s="36">
        <f t="shared" ca="1" si="183"/>
        <v>239494.18908066608</v>
      </c>
      <c r="AO600" s="36">
        <f t="shared" ca="1" si="184"/>
        <v>238983.98271113064</v>
      </c>
      <c r="AP600" s="36">
        <f t="shared" ca="1" si="185"/>
        <v>238934.06718928553</v>
      </c>
      <c r="AQ600" s="36">
        <f t="shared" ca="1" si="186"/>
        <v>239826.20481117716</v>
      </c>
      <c r="AR600" s="36">
        <f t="shared" ca="1" si="187"/>
        <v>241038.16100929398</v>
      </c>
      <c r="AS600" s="36">
        <f t="shared" ca="1" si="188"/>
        <v>239292.20817154017</v>
      </c>
      <c r="AT600" s="36">
        <f t="shared" ca="1" si="189"/>
        <v>239285.49270450298</v>
      </c>
      <c r="AU600" s="36">
        <f t="shared" ca="1" si="190"/>
        <v>238816.92690866417</v>
      </c>
      <c r="AV600" s="36">
        <f t="shared" ca="1" si="191"/>
        <v>239524.36848568439</v>
      </c>
      <c r="AW600" s="36">
        <f t="shared" ca="1" si="192"/>
        <v>238440.87860453987</v>
      </c>
      <c r="AX600" s="36">
        <f t="shared" ca="1" si="193"/>
        <v>237075.70573231671</v>
      </c>
      <c r="AY600" s="36">
        <f t="shared" ca="1" si="194"/>
        <v>238692.19175339202</v>
      </c>
      <c r="AZ600" s="36">
        <f t="shared" ca="1" si="195"/>
        <v>241017.31409679042</v>
      </c>
      <c r="BA600" s="36">
        <f t="shared" ca="1" si="196"/>
        <v>239374.33039604122</v>
      </c>
      <c r="BB600" s="36">
        <f t="shared" ca="1" si="197"/>
        <v>238466.06891732951</v>
      </c>
      <c r="BC600" s="36">
        <f t="shared" ca="1" si="198"/>
        <v>240204.10814905394</v>
      </c>
      <c r="BD600" s="36">
        <f t="shared" ca="1" si="199"/>
        <v>240352.2824287668</v>
      </c>
      <c r="BE600" s="36">
        <f t="shared" ca="1" si="200"/>
        <v>238963.70059514328</v>
      </c>
      <c r="BF600" s="36">
        <f t="shared" ca="1" si="201"/>
        <v>240967.41191671151</v>
      </c>
      <c r="BG600" s="36">
        <f t="shared" ca="1" si="202"/>
        <v>239082.73993065514</v>
      </c>
      <c r="BH600" s="36">
        <f t="shared" ca="1" si="203"/>
        <v>239300.45426509654</v>
      </c>
      <c r="BI600" s="36">
        <f t="shared" ca="1" si="204"/>
        <v>239119.64870761632</v>
      </c>
      <c r="BJ600" s="36">
        <f t="shared" ca="1" si="205"/>
        <v>238073.08545627652</v>
      </c>
      <c r="BK600" s="36">
        <f t="shared" ca="1" si="206"/>
        <v>238559.96071961333</v>
      </c>
      <c r="BL600" s="36">
        <f t="shared" ca="1" si="207"/>
        <v>239831.07375800671</v>
      </c>
      <c r="BM600" s="36">
        <f t="shared" ca="1" si="208"/>
        <v>239302.47106801497</v>
      </c>
      <c r="BN600" s="36">
        <f t="shared" ca="1" si="209"/>
        <v>239656.62531290468</v>
      </c>
      <c r="BO600" s="36">
        <f t="shared" ca="1" si="210"/>
        <v>238971.12400800938</v>
      </c>
      <c r="BP600" s="36">
        <f t="shared" ca="1" si="211"/>
        <v>239829.15176890808</v>
      </c>
      <c r="BQ600" s="36">
        <f t="shared" ca="1" si="212"/>
        <v>239889.46565218095</v>
      </c>
      <c r="BR600" s="36">
        <f t="shared" ca="1" si="213"/>
        <v>238563.46351709863</v>
      </c>
      <c r="BS600" s="36">
        <f t="shared" ca="1" si="214"/>
        <v>240168.31152171051</v>
      </c>
      <c r="BT600" s="36">
        <f t="shared" ca="1" si="215"/>
        <v>239184.17328557718</v>
      </c>
      <c r="BU600" s="36">
        <f t="shared" ca="1" si="216"/>
        <v>238659.88774220872</v>
      </c>
      <c r="BV600" s="36">
        <f t="shared" ca="1" si="217"/>
        <v>238683.11094495785</v>
      </c>
      <c r="BW600" s="36">
        <f t="shared" ca="1" si="218"/>
        <v>240021.73711533519</v>
      </c>
      <c r="BX600" s="36">
        <f t="shared" ca="1" si="219"/>
        <v>239082.96682450603</v>
      </c>
      <c r="BY600" s="36">
        <f t="shared" ca="1" si="220"/>
        <v>239044.83033502303</v>
      </c>
      <c r="BZ600" s="36">
        <f t="shared" ca="1" si="221"/>
        <v>238213.56908927133</v>
      </c>
      <c r="CA600" s="36">
        <f t="shared" ca="1" si="222"/>
        <v>239257.84225778858</v>
      </c>
      <c r="CB600" s="36">
        <f t="shared" ca="1" si="223"/>
        <v>239302.33553115651</v>
      </c>
      <c r="CC600" s="36">
        <f t="shared" ca="1" si="224"/>
        <v>240675.66576467632</v>
      </c>
      <c r="CD600" s="36">
        <f t="shared" ca="1" si="225"/>
        <v>238776.22911467293</v>
      </c>
      <c r="CE600" s="36">
        <f t="shared" ca="1" si="226"/>
        <v>238678.86522732946</v>
      </c>
      <c r="CF600" s="36">
        <f t="shared" ca="1" si="227"/>
        <v>239102.01104449926</v>
      </c>
      <c r="CG600" s="36">
        <f t="shared" ca="1" si="228"/>
        <v>239372.80457264362</v>
      </c>
      <c r="CH600" s="36">
        <f t="shared" ca="1" si="229"/>
        <v>238573.45432415258</v>
      </c>
      <c r="CI600" s="36">
        <f t="shared" ca="1" si="230"/>
        <v>239323.88185956108</v>
      </c>
      <c r="CJ600" s="36">
        <f t="shared" ca="1" si="231"/>
        <v>240016.28405867799</v>
      </c>
      <c r="CK600" s="36">
        <f t="shared" ca="1" si="232"/>
        <v>238858.98798173931</v>
      </c>
      <c r="CL600" s="36">
        <f t="shared" ca="1" si="233"/>
        <v>239875.31635064073</v>
      </c>
      <c r="CM600" s="36">
        <f t="shared" ca="1" si="234"/>
        <v>239123.99362311902</v>
      </c>
      <c r="CN600" s="36">
        <f t="shared" ca="1" si="235"/>
        <v>239900.33329430816</v>
      </c>
      <c r="CO600" s="36">
        <f t="shared" ca="1" si="236"/>
        <v>239044.68539708442</v>
      </c>
      <c r="CP600" s="36">
        <f t="shared" ca="1" si="237"/>
        <v>239679.18507557199</v>
      </c>
      <c r="CQ600" s="36">
        <f t="shared" ca="1" si="238"/>
        <v>238708.41060397148</v>
      </c>
      <c r="CR600" s="36">
        <f t="shared" ca="1" si="239"/>
        <v>239080.03685649793</v>
      </c>
      <c r="CS600" s="36">
        <f t="shared" ca="1" si="240"/>
        <v>239274.08680685461</v>
      </c>
      <c r="CT600" s="36">
        <f t="shared" ca="1" si="241"/>
        <v>238284.32847016791</v>
      </c>
      <c r="CU600" s="36">
        <f t="shared" ca="1" si="242"/>
        <v>239864.76366342566</v>
      </c>
      <c r="CV600" s="36">
        <f t="shared" ca="1" si="243"/>
        <v>239426.14520049121</v>
      </c>
      <c r="CW600" s="36">
        <f t="shared" ca="1" si="244"/>
        <v>239460.92700034424</v>
      </c>
      <c r="CX600" s="36">
        <f t="shared" ca="1" si="245"/>
        <v>239123.46242871493</v>
      </c>
      <c r="CY600" s="36">
        <f t="shared" ca="1" si="246"/>
        <v>239865.97477279478</v>
      </c>
    </row>
    <row r="601" spans="3:103" x14ac:dyDescent="0.2">
      <c r="C601" s="36">
        <f t="shared" si="146"/>
        <v>7.4999999999999902</v>
      </c>
      <c r="D601" s="36">
        <f t="shared" ca="1" si="147"/>
        <v>242386.0626758888</v>
      </c>
      <c r="E601" s="36">
        <f t="shared" ca="1" si="148"/>
        <v>242881.82021021808</v>
      </c>
      <c r="F601" s="36">
        <f t="shared" ca="1" si="149"/>
        <v>243031.89303540761</v>
      </c>
      <c r="G601" s="36">
        <f t="shared" ca="1" si="150"/>
        <v>243072.57976881319</v>
      </c>
      <c r="H601" s="36">
        <f t="shared" ca="1" si="151"/>
        <v>244376.78219195694</v>
      </c>
      <c r="I601" s="36">
        <f t="shared" ca="1" si="152"/>
        <v>243143.7126555008</v>
      </c>
      <c r="J601" s="36">
        <f t="shared" ca="1" si="153"/>
        <v>244330.50242273847</v>
      </c>
      <c r="K601" s="36">
        <f t="shared" ca="1" si="154"/>
        <v>242804.13498108086</v>
      </c>
      <c r="L601" s="36">
        <f t="shared" ca="1" si="155"/>
        <v>244048.03679301884</v>
      </c>
      <c r="M601" s="36">
        <f t="shared" ca="1" si="156"/>
        <v>242611.9061058361</v>
      </c>
      <c r="N601" s="36">
        <f t="shared" ca="1" si="157"/>
        <v>244159.49668866707</v>
      </c>
      <c r="O601" s="36">
        <f t="shared" ca="1" si="158"/>
        <v>241978.8098263139</v>
      </c>
      <c r="P601" s="36">
        <f t="shared" ca="1" si="159"/>
        <v>244091.40624151469</v>
      </c>
      <c r="Q601" s="36">
        <f t="shared" ca="1" si="160"/>
        <v>244103.52546639138</v>
      </c>
      <c r="R601" s="36">
        <f t="shared" ca="1" si="161"/>
        <v>243272.77608087371</v>
      </c>
      <c r="S601" s="36">
        <f t="shared" ca="1" si="162"/>
        <v>242851.88854602331</v>
      </c>
      <c r="T601" s="36">
        <f t="shared" ca="1" si="163"/>
        <v>243021.20444705716</v>
      </c>
      <c r="U601" s="36">
        <f t="shared" ca="1" si="164"/>
        <v>244265.15410340193</v>
      </c>
      <c r="V601" s="36">
        <f t="shared" ca="1" si="165"/>
        <v>243201.45037724671</v>
      </c>
      <c r="W601" s="36">
        <f t="shared" ca="1" si="166"/>
        <v>243556.68092853317</v>
      </c>
      <c r="X601" s="36">
        <f t="shared" ca="1" si="167"/>
        <v>242964.51289881556</v>
      </c>
      <c r="Y601" s="36">
        <f t="shared" ca="1" si="168"/>
        <v>242037.99192382328</v>
      </c>
      <c r="Z601" s="36">
        <f t="shared" ca="1" si="169"/>
        <v>242435.44811132463</v>
      </c>
      <c r="AA601" s="36">
        <f t="shared" ca="1" si="170"/>
        <v>242378.65020322823</v>
      </c>
      <c r="AB601" s="36">
        <f t="shared" ca="1" si="171"/>
        <v>242779.09684285294</v>
      </c>
      <c r="AC601" s="36">
        <f t="shared" ca="1" si="172"/>
        <v>242703.93989892863</v>
      </c>
      <c r="AD601" s="36">
        <f t="shared" ca="1" si="173"/>
        <v>243584.26459719974</v>
      </c>
      <c r="AE601" s="36">
        <f t="shared" ca="1" si="174"/>
        <v>243867.48500870905</v>
      </c>
      <c r="AF601" s="36">
        <f t="shared" ca="1" si="175"/>
        <v>241947.87054357113</v>
      </c>
      <c r="AG601" s="36">
        <f t="shared" ca="1" si="176"/>
        <v>243537.01885724833</v>
      </c>
      <c r="AH601" s="36">
        <f t="shared" ca="1" si="177"/>
        <v>244837.85115587653</v>
      </c>
      <c r="AI601" s="36">
        <f t="shared" ca="1" si="178"/>
        <v>242306.29663122763</v>
      </c>
      <c r="AJ601" s="36">
        <f t="shared" ca="1" si="179"/>
        <v>242983.27400933113</v>
      </c>
      <c r="AK601" s="36">
        <f t="shared" ca="1" si="180"/>
        <v>242576.9115854133</v>
      </c>
      <c r="AL601" s="36">
        <f t="shared" ca="1" si="181"/>
        <v>242492.91705611337</v>
      </c>
      <c r="AM601" s="36">
        <f t="shared" ca="1" si="182"/>
        <v>244072.90003627501</v>
      </c>
      <c r="AN601" s="36">
        <f t="shared" ca="1" si="183"/>
        <v>243308.89676942505</v>
      </c>
      <c r="AO601" s="36">
        <f t="shared" ca="1" si="184"/>
        <v>242817.59431283319</v>
      </c>
      <c r="AP601" s="36">
        <f t="shared" ca="1" si="185"/>
        <v>242759.72104723373</v>
      </c>
      <c r="AQ601" s="36">
        <f t="shared" ca="1" si="186"/>
        <v>243672.3982122078</v>
      </c>
      <c r="AR601" s="36">
        <f t="shared" ca="1" si="187"/>
        <v>244947.55799634175</v>
      </c>
      <c r="AS601" s="36">
        <f t="shared" ca="1" si="188"/>
        <v>243130.86060054082</v>
      </c>
      <c r="AT601" s="36">
        <f t="shared" ca="1" si="189"/>
        <v>243104.77646029738</v>
      </c>
      <c r="AU601" s="36">
        <f t="shared" ca="1" si="190"/>
        <v>242650.57181152666</v>
      </c>
      <c r="AV601" s="36">
        <f t="shared" ca="1" si="191"/>
        <v>243363.225444679</v>
      </c>
      <c r="AW601" s="36">
        <f t="shared" ca="1" si="192"/>
        <v>242245.82454051258</v>
      </c>
      <c r="AX601" s="36">
        <f t="shared" ca="1" si="193"/>
        <v>240835.09923958124</v>
      </c>
      <c r="AY601" s="36">
        <f t="shared" ca="1" si="194"/>
        <v>242504.27711880242</v>
      </c>
      <c r="AZ601" s="36">
        <f t="shared" ca="1" si="195"/>
        <v>244896.94155054138</v>
      </c>
      <c r="BA601" s="36">
        <f t="shared" ca="1" si="196"/>
        <v>243203.38643815389</v>
      </c>
      <c r="BB601" s="36">
        <f t="shared" ca="1" si="197"/>
        <v>242271.24402810505</v>
      </c>
      <c r="BC601" s="36">
        <f t="shared" ca="1" si="198"/>
        <v>244060.49167521164</v>
      </c>
      <c r="BD601" s="36">
        <f t="shared" ca="1" si="199"/>
        <v>244227.2574930554</v>
      </c>
      <c r="BE601" s="36">
        <f t="shared" ca="1" si="200"/>
        <v>242788.64590112804</v>
      </c>
      <c r="BF601" s="36">
        <f t="shared" ca="1" si="201"/>
        <v>244861.60617003404</v>
      </c>
      <c r="BG601" s="36">
        <f t="shared" ca="1" si="202"/>
        <v>242907.04386708347</v>
      </c>
      <c r="BH601" s="36">
        <f t="shared" ca="1" si="203"/>
        <v>243131.12353083192</v>
      </c>
      <c r="BI601" s="36">
        <f t="shared" ca="1" si="204"/>
        <v>242954.92380956971</v>
      </c>
      <c r="BJ601" s="36">
        <f t="shared" ca="1" si="205"/>
        <v>241863.40946580857</v>
      </c>
      <c r="BK601" s="36">
        <f t="shared" ca="1" si="206"/>
        <v>242379.20079853531</v>
      </c>
      <c r="BL601" s="36">
        <f t="shared" ca="1" si="207"/>
        <v>243681.21441014</v>
      </c>
      <c r="BM601" s="36">
        <f t="shared" ca="1" si="208"/>
        <v>243148.87165780345</v>
      </c>
      <c r="BN601" s="36">
        <f t="shared" ca="1" si="209"/>
        <v>243495.49825740475</v>
      </c>
      <c r="BO601" s="36">
        <f t="shared" ca="1" si="210"/>
        <v>242800.71868203109</v>
      </c>
      <c r="BP601" s="36">
        <f t="shared" ca="1" si="211"/>
        <v>243658.32532197563</v>
      </c>
      <c r="BQ601" s="36">
        <f t="shared" ca="1" si="212"/>
        <v>243737.72017964182</v>
      </c>
      <c r="BR601" s="36">
        <f t="shared" ca="1" si="213"/>
        <v>242380.7594271338</v>
      </c>
      <c r="BS601" s="36">
        <f t="shared" ca="1" si="214"/>
        <v>244025.47001362895</v>
      </c>
      <c r="BT601" s="36">
        <f t="shared" ca="1" si="215"/>
        <v>243021.75930138142</v>
      </c>
      <c r="BU601" s="36">
        <f t="shared" ca="1" si="216"/>
        <v>242474.65790044511</v>
      </c>
      <c r="BV601" s="36">
        <f t="shared" ca="1" si="217"/>
        <v>242494.34162887299</v>
      </c>
      <c r="BW601" s="36">
        <f t="shared" ca="1" si="218"/>
        <v>243875.22760219951</v>
      </c>
      <c r="BX601" s="36">
        <f t="shared" ca="1" si="219"/>
        <v>242908.19209110396</v>
      </c>
      <c r="BY601" s="36">
        <f t="shared" ca="1" si="220"/>
        <v>242858.57499900632</v>
      </c>
      <c r="BZ601" s="36">
        <f t="shared" ca="1" si="221"/>
        <v>241994.08864588721</v>
      </c>
      <c r="CA601" s="36">
        <f t="shared" ca="1" si="222"/>
        <v>243076.11448210425</v>
      </c>
      <c r="CB601" s="36">
        <f t="shared" ca="1" si="223"/>
        <v>243138.28914655751</v>
      </c>
      <c r="CC601" s="36">
        <f t="shared" ca="1" si="224"/>
        <v>244530.90955870462</v>
      </c>
      <c r="CD601" s="36">
        <f t="shared" ca="1" si="225"/>
        <v>242568.96548617084</v>
      </c>
      <c r="CE601" s="36">
        <f t="shared" ca="1" si="226"/>
        <v>242495.19261352849</v>
      </c>
      <c r="CF601" s="36">
        <f t="shared" ca="1" si="227"/>
        <v>242900.88560546673</v>
      </c>
      <c r="CG601" s="36">
        <f t="shared" ca="1" si="228"/>
        <v>243195.51588474453</v>
      </c>
      <c r="CH601" s="36">
        <f t="shared" ca="1" si="229"/>
        <v>242377.76900241029</v>
      </c>
      <c r="CI601" s="36">
        <f t="shared" ca="1" si="230"/>
        <v>243149.32255239258</v>
      </c>
      <c r="CJ601" s="36">
        <f t="shared" ca="1" si="231"/>
        <v>243870.70581568591</v>
      </c>
      <c r="CK601" s="36">
        <f t="shared" ca="1" si="232"/>
        <v>242670.49075220848</v>
      </c>
      <c r="CL601" s="36">
        <f t="shared" ca="1" si="233"/>
        <v>243715.3474189383</v>
      </c>
      <c r="CM601" s="36">
        <f t="shared" ca="1" si="234"/>
        <v>242952.86273974171</v>
      </c>
      <c r="CN601" s="36">
        <f t="shared" ca="1" si="235"/>
        <v>243743.91319611127</v>
      </c>
      <c r="CO601" s="36">
        <f t="shared" ca="1" si="236"/>
        <v>242853.82375648056</v>
      </c>
      <c r="CP601" s="36">
        <f t="shared" ca="1" si="237"/>
        <v>243525.87645019722</v>
      </c>
      <c r="CQ601" s="36">
        <f t="shared" ca="1" si="238"/>
        <v>242524.00069529793</v>
      </c>
      <c r="CR601" s="36">
        <f t="shared" ca="1" si="239"/>
        <v>242889.24154252693</v>
      </c>
      <c r="CS601" s="36">
        <f t="shared" ca="1" si="240"/>
        <v>243104.0114854092</v>
      </c>
      <c r="CT601" s="36">
        <f t="shared" ca="1" si="241"/>
        <v>242105.24979193509</v>
      </c>
      <c r="CU601" s="36">
        <f t="shared" ca="1" si="242"/>
        <v>243741.33896397101</v>
      </c>
      <c r="CV601" s="36">
        <f t="shared" ca="1" si="243"/>
        <v>243259.35822087069</v>
      </c>
      <c r="CW601" s="36">
        <f t="shared" ca="1" si="244"/>
        <v>243289.4322880001</v>
      </c>
      <c r="CX601" s="36">
        <f t="shared" ca="1" si="245"/>
        <v>242950.16518439716</v>
      </c>
      <c r="CY601" s="36">
        <f t="shared" ca="1" si="246"/>
        <v>243715.70882947411</v>
      </c>
    </row>
    <row r="602" spans="3:103" x14ac:dyDescent="0.2">
      <c r="C602" s="36">
        <f t="shared" si="146"/>
        <v>7.5833333333333233</v>
      </c>
      <c r="D602" s="36">
        <f t="shared" ca="1" si="147"/>
        <v>246200.80866905738</v>
      </c>
      <c r="E602" s="36">
        <f t="shared" ca="1" si="148"/>
        <v>246696.67490594552</v>
      </c>
      <c r="F602" s="36">
        <f t="shared" ca="1" si="149"/>
        <v>246859.86689944827</v>
      </c>
      <c r="G602" s="36">
        <f t="shared" ca="1" si="150"/>
        <v>246911.3967618637</v>
      </c>
      <c r="H602" s="36">
        <f t="shared" ca="1" si="151"/>
        <v>248266.44555506716</v>
      </c>
      <c r="I602" s="36">
        <f t="shared" ca="1" si="152"/>
        <v>246981.41421503626</v>
      </c>
      <c r="J602" s="36">
        <f t="shared" ca="1" si="153"/>
        <v>248192.51807412063</v>
      </c>
      <c r="K602" s="36">
        <f t="shared" ca="1" si="154"/>
        <v>246631.66932789402</v>
      </c>
      <c r="L602" s="36">
        <f t="shared" ca="1" si="155"/>
        <v>247919.74346757348</v>
      </c>
      <c r="M602" s="36">
        <f t="shared" ca="1" si="156"/>
        <v>246430.48442664294</v>
      </c>
      <c r="N602" s="36">
        <f t="shared" ca="1" si="157"/>
        <v>248021.62638595098</v>
      </c>
      <c r="O602" s="36">
        <f t="shared" ca="1" si="158"/>
        <v>245786.27800041664</v>
      </c>
      <c r="P602" s="36">
        <f t="shared" ca="1" si="159"/>
        <v>247947.52087458724</v>
      </c>
      <c r="Q602" s="36">
        <f t="shared" ca="1" si="160"/>
        <v>247979.15328252042</v>
      </c>
      <c r="R602" s="36">
        <f t="shared" ca="1" si="161"/>
        <v>247139.97128530033</v>
      </c>
      <c r="S602" s="36">
        <f t="shared" ca="1" si="162"/>
        <v>246683.05401374839</v>
      </c>
      <c r="T602" s="36">
        <f t="shared" ca="1" si="163"/>
        <v>246864.38814374153</v>
      </c>
      <c r="U602" s="36">
        <f t="shared" ca="1" si="164"/>
        <v>248110.8049341781</v>
      </c>
      <c r="V602" s="36">
        <f t="shared" ca="1" si="165"/>
        <v>247034.22273310472</v>
      </c>
      <c r="W602" s="36">
        <f t="shared" ca="1" si="166"/>
        <v>247400.05432270572</v>
      </c>
      <c r="X602" s="36">
        <f t="shared" ca="1" si="167"/>
        <v>246784.92601267641</v>
      </c>
      <c r="Y602" s="36">
        <f t="shared" ca="1" si="168"/>
        <v>245856.31846909196</v>
      </c>
      <c r="Z602" s="36">
        <f t="shared" ca="1" si="169"/>
        <v>246256.97738938872</v>
      </c>
      <c r="AA602" s="36">
        <f t="shared" ca="1" si="170"/>
        <v>246191.55048081646</v>
      </c>
      <c r="AB602" s="36">
        <f t="shared" ca="1" si="171"/>
        <v>246604.13261044229</v>
      </c>
      <c r="AC602" s="36">
        <f t="shared" ca="1" si="172"/>
        <v>246534.61231999207</v>
      </c>
      <c r="AD602" s="36">
        <f t="shared" ca="1" si="173"/>
        <v>247431.61395652406</v>
      </c>
      <c r="AE602" s="36">
        <f t="shared" ca="1" si="174"/>
        <v>247720.35089248733</v>
      </c>
      <c r="AF602" s="36">
        <f t="shared" ca="1" si="175"/>
        <v>245746.81856449865</v>
      </c>
      <c r="AG602" s="36">
        <f t="shared" ca="1" si="176"/>
        <v>247399.50574358983</v>
      </c>
      <c r="AH602" s="36">
        <f t="shared" ca="1" si="177"/>
        <v>248726.49385199972</v>
      </c>
      <c r="AI602" s="36">
        <f t="shared" ca="1" si="178"/>
        <v>246123.69247648993</v>
      </c>
      <c r="AJ602" s="36">
        <f t="shared" ca="1" si="179"/>
        <v>246807.80085103546</v>
      </c>
      <c r="AK602" s="36">
        <f t="shared" ca="1" si="180"/>
        <v>246403.28008959009</v>
      </c>
      <c r="AL602" s="36">
        <f t="shared" ca="1" si="181"/>
        <v>246301.83960842245</v>
      </c>
      <c r="AM602" s="36">
        <f t="shared" ca="1" si="182"/>
        <v>247947.54281380566</v>
      </c>
      <c r="AN602" s="36">
        <f t="shared" ca="1" si="183"/>
        <v>247120.85420227965</v>
      </c>
      <c r="AO602" s="36">
        <f t="shared" ca="1" si="184"/>
        <v>246648.54884279336</v>
      </c>
      <c r="AP602" s="36">
        <f t="shared" ca="1" si="185"/>
        <v>246584.99420034874</v>
      </c>
      <c r="AQ602" s="36">
        <f t="shared" ca="1" si="186"/>
        <v>247518.58648781286</v>
      </c>
      <c r="AR602" s="36">
        <f t="shared" ca="1" si="187"/>
        <v>248859.87169896963</v>
      </c>
      <c r="AS602" s="36">
        <f t="shared" ca="1" si="188"/>
        <v>246971.11470581664</v>
      </c>
      <c r="AT602" s="36">
        <f t="shared" ca="1" si="189"/>
        <v>246929.0203011198</v>
      </c>
      <c r="AU602" s="36">
        <f t="shared" ca="1" si="190"/>
        <v>246490.31843577919</v>
      </c>
      <c r="AV602" s="36">
        <f t="shared" ca="1" si="191"/>
        <v>247204.06668852482</v>
      </c>
      <c r="AW602" s="36">
        <f t="shared" ca="1" si="192"/>
        <v>246053.71986621033</v>
      </c>
      <c r="AX602" s="36">
        <f t="shared" ca="1" si="193"/>
        <v>244598.06021230653</v>
      </c>
      <c r="AY602" s="36">
        <f t="shared" ca="1" si="194"/>
        <v>246322.55921413915</v>
      </c>
      <c r="AZ602" s="36">
        <f t="shared" ca="1" si="195"/>
        <v>248776.84235950516</v>
      </c>
      <c r="BA602" s="36">
        <f t="shared" ca="1" si="196"/>
        <v>247029.78114168908</v>
      </c>
      <c r="BB602" s="36">
        <f t="shared" ca="1" si="197"/>
        <v>246083.29157269711</v>
      </c>
      <c r="BC602" s="36">
        <f t="shared" ca="1" si="198"/>
        <v>247919.19450862202</v>
      </c>
      <c r="BD602" s="36">
        <f t="shared" ca="1" si="199"/>
        <v>248101.01311163325</v>
      </c>
      <c r="BE602" s="36">
        <f t="shared" ca="1" si="200"/>
        <v>246617.11496478558</v>
      </c>
      <c r="BF602" s="36">
        <f t="shared" ca="1" si="201"/>
        <v>248758.60056762831</v>
      </c>
      <c r="BG602" s="36">
        <f t="shared" ca="1" si="202"/>
        <v>246734.25769123671</v>
      </c>
      <c r="BH602" s="36">
        <f t="shared" ca="1" si="203"/>
        <v>246960.90226053956</v>
      </c>
      <c r="BI602" s="36">
        <f t="shared" ca="1" si="204"/>
        <v>246794.85962324851</v>
      </c>
      <c r="BJ602" s="36">
        <f t="shared" ca="1" si="205"/>
        <v>245655.3251745608</v>
      </c>
      <c r="BK602" s="36">
        <f t="shared" ca="1" si="206"/>
        <v>246203.54318663132</v>
      </c>
      <c r="BL602" s="36">
        <f t="shared" ca="1" si="207"/>
        <v>247537.85866876773</v>
      </c>
      <c r="BM602" s="36">
        <f t="shared" ca="1" si="208"/>
        <v>247001.72720121816</v>
      </c>
      <c r="BN602" s="36">
        <f t="shared" ca="1" si="209"/>
        <v>247334.35995753159</v>
      </c>
      <c r="BO602" s="36">
        <f t="shared" ca="1" si="210"/>
        <v>246629.45848186573</v>
      </c>
      <c r="BP602" s="36">
        <f t="shared" ca="1" si="211"/>
        <v>247492.84105519287</v>
      </c>
      <c r="BQ602" s="36">
        <f t="shared" ca="1" si="212"/>
        <v>247580.29087465911</v>
      </c>
      <c r="BR602" s="36">
        <f t="shared" ca="1" si="213"/>
        <v>246194.60179874432</v>
      </c>
      <c r="BS602" s="36">
        <f t="shared" ca="1" si="214"/>
        <v>247887.1726516847</v>
      </c>
      <c r="BT602" s="36">
        <f t="shared" ca="1" si="215"/>
        <v>246862.59004548786</v>
      </c>
      <c r="BU602" s="36">
        <f t="shared" ca="1" si="216"/>
        <v>246288.76608491104</v>
      </c>
      <c r="BV602" s="36">
        <f t="shared" ca="1" si="217"/>
        <v>246308.45428989525</v>
      </c>
      <c r="BW602" s="36">
        <f t="shared" ca="1" si="218"/>
        <v>247729.98509334953</v>
      </c>
      <c r="BX602" s="36">
        <f t="shared" ca="1" si="219"/>
        <v>246735.37216030419</v>
      </c>
      <c r="BY602" s="36">
        <f t="shared" ca="1" si="220"/>
        <v>246669.98760188793</v>
      </c>
      <c r="BZ602" s="36">
        <f t="shared" ca="1" si="221"/>
        <v>245772.78736381547</v>
      </c>
      <c r="CA602" s="36">
        <f t="shared" ca="1" si="222"/>
        <v>246895.71364990587</v>
      </c>
      <c r="CB602" s="36">
        <f t="shared" ca="1" si="223"/>
        <v>246976.56834538453</v>
      </c>
      <c r="CC602" s="36">
        <f t="shared" ca="1" si="224"/>
        <v>248388.16284213142</v>
      </c>
      <c r="CD602" s="36">
        <f t="shared" ca="1" si="225"/>
        <v>246366.59890937261</v>
      </c>
      <c r="CE602" s="36">
        <f t="shared" ca="1" si="226"/>
        <v>246313.84565845126</v>
      </c>
      <c r="CF602" s="36">
        <f t="shared" ca="1" si="227"/>
        <v>246704.87595002246</v>
      </c>
      <c r="CG602" s="36">
        <f t="shared" ca="1" si="228"/>
        <v>247024.03186054289</v>
      </c>
      <c r="CH602" s="36">
        <f t="shared" ca="1" si="229"/>
        <v>246181.46293926417</v>
      </c>
      <c r="CI602" s="36">
        <f t="shared" ca="1" si="230"/>
        <v>246983.40346316123</v>
      </c>
      <c r="CJ602" s="36">
        <f t="shared" ca="1" si="231"/>
        <v>247728.31655717845</v>
      </c>
      <c r="CK602" s="36">
        <f t="shared" ca="1" si="232"/>
        <v>246485.90235672027</v>
      </c>
      <c r="CL602" s="36">
        <f t="shared" ca="1" si="233"/>
        <v>247559.96886755587</v>
      </c>
      <c r="CM602" s="36">
        <f t="shared" ca="1" si="234"/>
        <v>246780.8699810259</v>
      </c>
      <c r="CN602" s="36">
        <f t="shared" ca="1" si="235"/>
        <v>247590.84384295819</v>
      </c>
      <c r="CO602" s="36">
        <f t="shared" ca="1" si="236"/>
        <v>246664.6200116681</v>
      </c>
      <c r="CP602" s="36">
        <f t="shared" ca="1" si="237"/>
        <v>247375.25094591084</v>
      </c>
      <c r="CQ602" s="36">
        <f t="shared" ca="1" si="238"/>
        <v>246339.15583069244</v>
      </c>
      <c r="CR602" s="36">
        <f t="shared" ca="1" si="239"/>
        <v>246698.3485107641</v>
      </c>
      <c r="CS602" s="36">
        <f t="shared" ca="1" si="240"/>
        <v>246930.42495926665</v>
      </c>
      <c r="CT602" s="36">
        <f t="shared" ca="1" si="241"/>
        <v>245928.11234561581</v>
      </c>
      <c r="CU602" s="36">
        <f t="shared" ca="1" si="242"/>
        <v>247626.17974120745</v>
      </c>
      <c r="CV602" s="36">
        <f t="shared" ca="1" si="243"/>
        <v>247097.43520862993</v>
      </c>
      <c r="CW602" s="36">
        <f t="shared" ca="1" si="244"/>
        <v>247120.79543439514</v>
      </c>
      <c r="CX602" s="36">
        <f t="shared" ca="1" si="245"/>
        <v>246781.06255276987</v>
      </c>
      <c r="CY602" s="36">
        <f t="shared" ca="1" si="246"/>
        <v>247565.38424136062</v>
      </c>
    </row>
    <row r="603" spans="3:103" x14ac:dyDescent="0.2">
      <c r="C603" s="36">
        <f t="shared" si="146"/>
        <v>7.6666666666666563</v>
      </c>
      <c r="D603" s="36">
        <f t="shared" ca="1" si="147"/>
        <v>250016.36804938392</v>
      </c>
      <c r="E603" s="36">
        <f t="shared" ca="1" si="148"/>
        <v>250510.42286754044</v>
      </c>
      <c r="F603" s="36">
        <f t="shared" ca="1" si="149"/>
        <v>250690.70477400612</v>
      </c>
      <c r="G603" s="36">
        <f t="shared" ca="1" si="150"/>
        <v>250756.49087943966</v>
      </c>
      <c r="H603" s="36">
        <f t="shared" ca="1" si="151"/>
        <v>252155.84261003032</v>
      </c>
      <c r="I603" s="36">
        <f t="shared" ca="1" si="152"/>
        <v>250818.09737803615</v>
      </c>
      <c r="J603" s="36">
        <f t="shared" ca="1" si="153"/>
        <v>252061.08960016962</v>
      </c>
      <c r="K603" s="36">
        <f t="shared" ca="1" si="154"/>
        <v>250463.39401078384</v>
      </c>
      <c r="L603" s="36">
        <f t="shared" ca="1" si="155"/>
        <v>251790.14699414128</v>
      </c>
      <c r="M603" s="36">
        <f t="shared" ca="1" si="156"/>
        <v>250252.48742310106</v>
      </c>
      <c r="N603" s="36">
        <f t="shared" ca="1" si="157"/>
        <v>251883.60886367768</v>
      </c>
      <c r="O603" s="36">
        <f t="shared" ca="1" si="158"/>
        <v>249598.15878024668</v>
      </c>
      <c r="P603" s="36">
        <f t="shared" ca="1" si="159"/>
        <v>251808.74510126314</v>
      </c>
      <c r="Q603" s="36">
        <f t="shared" ca="1" si="160"/>
        <v>251866.24809979298</v>
      </c>
      <c r="R603" s="36">
        <f t="shared" ca="1" si="161"/>
        <v>251009.09063740115</v>
      </c>
      <c r="S603" s="36">
        <f t="shared" ca="1" si="162"/>
        <v>250516.37761277822</v>
      </c>
      <c r="T603" s="36">
        <f t="shared" ca="1" si="163"/>
        <v>250710.98988501655</v>
      </c>
      <c r="U603" s="36">
        <f t="shared" ca="1" si="164"/>
        <v>251961.77931642384</v>
      </c>
      <c r="V603" s="36">
        <f t="shared" ca="1" si="165"/>
        <v>250864.37219067413</v>
      </c>
      <c r="W603" s="36">
        <f t="shared" ca="1" si="166"/>
        <v>251248.93352579724</v>
      </c>
      <c r="X603" s="36">
        <f t="shared" ca="1" si="167"/>
        <v>250612.5829603032</v>
      </c>
      <c r="Y603" s="36">
        <f t="shared" ca="1" si="168"/>
        <v>249682.55056453147</v>
      </c>
      <c r="Z603" s="36">
        <f t="shared" ca="1" si="169"/>
        <v>250076.01556694484</v>
      </c>
      <c r="AA603" s="36">
        <f t="shared" ca="1" si="170"/>
        <v>250008.22777600607</v>
      </c>
      <c r="AB603" s="36">
        <f t="shared" ca="1" si="171"/>
        <v>250432.12882075144</v>
      </c>
      <c r="AC603" s="36">
        <f t="shared" ca="1" si="172"/>
        <v>250363.84919121952</v>
      </c>
      <c r="AD603" s="36">
        <f t="shared" ca="1" si="173"/>
        <v>251275.93417250217</v>
      </c>
      <c r="AE603" s="36">
        <f t="shared" ca="1" si="174"/>
        <v>251577.4001085874</v>
      </c>
      <c r="AF603" s="36">
        <f t="shared" ca="1" si="175"/>
        <v>249553.09198173843</v>
      </c>
      <c r="AG603" s="36">
        <f t="shared" ca="1" si="176"/>
        <v>251263.25740913476</v>
      </c>
      <c r="AH603" s="36">
        <f t="shared" ca="1" si="177"/>
        <v>252618.31327202573</v>
      </c>
      <c r="AI603" s="36">
        <f t="shared" ca="1" si="178"/>
        <v>249943.32240836375</v>
      </c>
      <c r="AJ603" s="36">
        <f t="shared" ca="1" si="179"/>
        <v>250631.22226844734</v>
      </c>
      <c r="AK603" s="36">
        <f t="shared" ca="1" si="180"/>
        <v>250231.0467152301</v>
      </c>
      <c r="AL603" s="36">
        <f t="shared" ca="1" si="181"/>
        <v>250110.09273086514</v>
      </c>
      <c r="AM603" s="36">
        <f t="shared" ca="1" si="182"/>
        <v>251823.71956917187</v>
      </c>
      <c r="AN603" s="36">
        <f t="shared" ca="1" si="183"/>
        <v>250931.48598522064</v>
      </c>
      <c r="AO603" s="36">
        <f t="shared" ca="1" si="184"/>
        <v>250481.70125168056</v>
      </c>
      <c r="AP603" s="36">
        <f t="shared" ca="1" si="185"/>
        <v>250411.60538421702</v>
      </c>
      <c r="AQ603" s="36">
        <f t="shared" ca="1" si="186"/>
        <v>251362.77454080668</v>
      </c>
      <c r="AR603" s="36">
        <f t="shared" ca="1" si="187"/>
        <v>252779.2585153121</v>
      </c>
      <c r="AS603" s="36">
        <f t="shared" ca="1" si="188"/>
        <v>250808.56767864642</v>
      </c>
      <c r="AT603" s="36">
        <f t="shared" ca="1" si="189"/>
        <v>250754.38360569571</v>
      </c>
      <c r="AU603" s="36">
        <f t="shared" ca="1" si="190"/>
        <v>250329.23111277673</v>
      </c>
      <c r="AV603" s="36">
        <f t="shared" ca="1" si="191"/>
        <v>251048.08912203784</v>
      </c>
      <c r="AW603" s="36">
        <f t="shared" ca="1" si="192"/>
        <v>249860.15907778332</v>
      </c>
      <c r="AX603" s="36">
        <f t="shared" ca="1" si="193"/>
        <v>248358.7491058764</v>
      </c>
      <c r="AY603" s="36">
        <f t="shared" ca="1" si="194"/>
        <v>250145.29436362485</v>
      </c>
      <c r="AZ603" s="36">
        <f t="shared" ca="1" si="195"/>
        <v>252656.17858365842</v>
      </c>
      <c r="BA603" s="36">
        <f t="shared" ca="1" si="196"/>
        <v>250850.38033127561</v>
      </c>
      <c r="BB603" s="36">
        <f t="shared" ca="1" si="197"/>
        <v>249900.71283365376</v>
      </c>
      <c r="BC603" s="36">
        <f t="shared" ca="1" si="198"/>
        <v>251777.02596887382</v>
      </c>
      <c r="BD603" s="36">
        <f t="shared" ca="1" si="199"/>
        <v>251981.71797673934</v>
      </c>
      <c r="BE603" s="36">
        <f t="shared" ca="1" si="200"/>
        <v>250450.41546323759</v>
      </c>
      <c r="BF603" s="36">
        <f t="shared" ca="1" si="201"/>
        <v>252665.34778207066</v>
      </c>
      <c r="BG603" s="36">
        <f t="shared" ca="1" si="202"/>
        <v>250566.65756350709</v>
      </c>
      <c r="BH603" s="36">
        <f t="shared" ca="1" si="203"/>
        <v>250796.92063108771</v>
      </c>
      <c r="BI603" s="36">
        <f t="shared" ca="1" si="204"/>
        <v>250630.82876621946</v>
      </c>
      <c r="BJ603" s="36">
        <f t="shared" ca="1" si="205"/>
        <v>249452.25451044794</v>
      </c>
      <c r="BK603" s="36">
        <f t="shared" ca="1" si="206"/>
        <v>250024.77098876351</v>
      </c>
      <c r="BL603" s="36">
        <f t="shared" ca="1" si="207"/>
        <v>251390.76066247743</v>
      </c>
      <c r="BM603" s="36">
        <f t="shared" ca="1" si="208"/>
        <v>250850.90025113869</v>
      </c>
      <c r="BN603" s="36">
        <f t="shared" ca="1" si="209"/>
        <v>251181.63830949872</v>
      </c>
      <c r="BO603" s="36">
        <f t="shared" ca="1" si="210"/>
        <v>250461.86823331867</v>
      </c>
      <c r="BP603" s="36">
        <f t="shared" ca="1" si="211"/>
        <v>251329.45289143358</v>
      </c>
      <c r="BQ603" s="36">
        <f t="shared" ca="1" si="212"/>
        <v>251427.84533091288</v>
      </c>
      <c r="BR603" s="36">
        <f t="shared" ca="1" si="213"/>
        <v>250012.52648056482</v>
      </c>
      <c r="BS603" s="36">
        <f t="shared" ca="1" si="214"/>
        <v>251756.02261745057</v>
      </c>
      <c r="BT603" s="36">
        <f t="shared" ca="1" si="215"/>
        <v>250704.37352860713</v>
      </c>
      <c r="BU603" s="36">
        <f t="shared" ca="1" si="216"/>
        <v>250107.86333208732</v>
      </c>
      <c r="BV603" s="36">
        <f t="shared" ca="1" si="217"/>
        <v>250123.54442612061</v>
      </c>
      <c r="BW603" s="36">
        <f t="shared" ca="1" si="218"/>
        <v>251582.2312866124</v>
      </c>
      <c r="BX603" s="36">
        <f t="shared" ca="1" si="219"/>
        <v>250563.67951918126</v>
      </c>
      <c r="BY603" s="36">
        <f t="shared" ca="1" si="220"/>
        <v>250480.8113736368</v>
      </c>
      <c r="BZ603" s="36">
        <f t="shared" ca="1" si="221"/>
        <v>249555.13605356327</v>
      </c>
      <c r="CA603" s="36">
        <f t="shared" ca="1" si="222"/>
        <v>250718.98414475375</v>
      </c>
      <c r="CB603" s="36">
        <f t="shared" ca="1" si="223"/>
        <v>250821.10246010803</v>
      </c>
      <c r="CC603" s="36">
        <f t="shared" ca="1" si="224"/>
        <v>252246.00578819218</v>
      </c>
      <c r="CD603" s="36">
        <f t="shared" ca="1" si="225"/>
        <v>250163.49722808253</v>
      </c>
      <c r="CE603" s="36">
        <f t="shared" ca="1" si="226"/>
        <v>250136.32359294331</v>
      </c>
      <c r="CF603" s="36">
        <f t="shared" ca="1" si="227"/>
        <v>250513.17324228314</v>
      </c>
      <c r="CG603" s="36">
        <f t="shared" ca="1" si="228"/>
        <v>250856.02190567338</v>
      </c>
      <c r="CH603" s="36">
        <f t="shared" ca="1" si="229"/>
        <v>249987.10810832039</v>
      </c>
      <c r="CI603" s="36">
        <f t="shared" ca="1" si="230"/>
        <v>250823.22908977629</v>
      </c>
      <c r="CJ603" s="36">
        <f t="shared" ca="1" si="231"/>
        <v>251589.17712855077</v>
      </c>
      <c r="CK603" s="36">
        <f t="shared" ca="1" si="232"/>
        <v>250306.93081280444</v>
      </c>
      <c r="CL603" s="36">
        <f t="shared" ca="1" si="233"/>
        <v>251404.74776836135</v>
      </c>
      <c r="CM603" s="36">
        <f t="shared" ca="1" si="234"/>
        <v>250609.47996263701</v>
      </c>
      <c r="CN603" s="36">
        <f t="shared" ca="1" si="235"/>
        <v>251443.37515027396</v>
      </c>
      <c r="CO603" s="36">
        <f t="shared" ca="1" si="236"/>
        <v>250479.68503017124</v>
      </c>
      <c r="CP603" s="36">
        <f t="shared" ca="1" si="237"/>
        <v>251225.08179337045</v>
      </c>
      <c r="CQ603" s="36">
        <f t="shared" ca="1" si="238"/>
        <v>250154.453075578</v>
      </c>
      <c r="CR603" s="36">
        <f t="shared" ca="1" si="239"/>
        <v>250506.62480196005</v>
      </c>
      <c r="CS603" s="36">
        <f t="shared" ca="1" si="240"/>
        <v>250760.48731105163</v>
      </c>
      <c r="CT603" s="36">
        <f t="shared" ca="1" si="241"/>
        <v>249748.74654420864</v>
      </c>
      <c r="CU603" s="36">
        <f t="shared" ca="1" si="242"/>
        <v>251514.29780491581</v>
      </c>
      <c r="CV603" s="36">
        <f t="shared" ca="1" si="243"/>
        <v>250940.25720982667</v>
      </c>
      <c r="CW603" s="36">
        <f t="shared" ca="1" si="244"/>
        <v>250950.87601462408</v>
      </c>
      <c r="CX603" s="36">
        <f t="shared" ca="1" si="245"/>
        <v>250615.32874831688</v>
      </c>
      <c r="CY603" s="36">
        <f t="shared" ca="1" si="246"/>
        <v>251416.08383866877</v>
      </c>
    </row>
    <row r="604" spans="3:103" x14ac:dyDescent="0.2">
      <c r="C604" s="36">
        <f t="shared" si="146"/>
        <v>7.7499999999999893</v>
      </c>
      <c r="D604" s="36">
        <f t="shared" ca="1" si="147"/>
        <v>253829.18125509578</v>
      </c>
      <c r="E604" s="36">
        <f t="shared" ca="1" si="148"/>
        <v>254325.02509197028</v>
      </c>
      <c r="F604" s="36">
        <f t="shared" ca="1" si="149"/>
        <v>254521.79311173025</v>
      </c>
      <c r="G604" s="36">
        <f t="shared" ca="1" si="150"/>
        <v>254605.9133522395</v>
      </c>
      <c r="H604" s="36">
        <f t="shared" ca="1" si="151"/>
        <v>256050.87588979804</v>
      </c>
      <c r="I604" s="36">
        <f t="shared" ca="1" si="152"/>
        <v>254658.89623876833</v>
      </c>
      <c r="J604" s="36">
        <f t="shared" ca="1" si="153"/>
        <v>255932.36246425912</v>
      </c>
      <c r="K604" s="36">
        <f t="shared" ca="1" si="154"/>
        <v>254298.78675454369</v>
      </c>
      <c r="L604" s="36">
        <f t="shared" ca="1" si="155"/>
        <v>255658.03673299923</v>
      </c>
      <c r="M604" s="36">
        <f t="shared" ca="1" si="156"/>
        <v>254078.38819494858</v>
      </c>
      <c r="N604" s="36">
        <f t="shared" ca="1" si="157"/>
        <v>255739.86586432395</v>
      </c>
      <c r="O604" s="36">
        <f t="shared" ca="1" si="158"/>
        <v>253412.14972182765</v>
      </c>
      <c r="P604" s="36">
        <f t="shared" ca="1" si="159"/>
        <v>255673.18938753629</v>
      </c>
      <c r="Q604" s="36">
        <f t="shared" ca="1" si="160"/>
        <v>255756.03900494886</v>
      </c>
      <c r="R604" s="36">
        <f t="shared" ca="1" si="161"/>
        <v>254884.6758748779</v>
      </c>
      <c r="S604" s="36">
        <f t="shared" ca="1" si="162"/>
        <v>254351.68306571362</v>
      </c>
      <c r="T604" s="36">
        <f t="shared" ca="1" si="163"/>
        <v>254561.03814118914</v>
      </c>
      <c r="U604" s="36">
        <f t="shared" ca="1" si="164"/>
        <v>255818.65159052392</v>
      </c>
      <c r="V604" s="36">
        <f t="shared" ca="1" si="165"/>
        <v>254694.02971116966</v>
      </c>
      <c r="W604" s="36">
        <f t="shared" ca="1" si="166"/>
        <v>255098.8365096066</v>
      </c>
      <c r="X604" s="36">
        <f t="shared" ca="1" si="167"/>
        <v>254441.10355947504</v>
      </c>
      <c r="Y604" s="36">
        <f t="shared" ca="1" si="168"/>
        <v>253515.90487798987</v>
      </c>
      <c r="Z604" s="36">
        <f t="shared" ca="1" si="169"/>
        <v>253894.99676813922</v>
      </c>
      <c r="AA604" s="36">
        <f t="shared" ca="1" si="170"/>
        <v>253826.0871493642</v>
      </c>
      <c r="AB604" s="36">
        <f t="shared" ca="1" si="171"/>
        <v>254265.36374914731</v>
      </c>
      <c r="AC604" s="36">
        <f t="shared" ca="1" si="172"/>
        <v>254193.04697680243</v>
      </c>
      <c r="AD604" s="36">
        <f t="shared" ca="1" si="173"/>
        <v>255128.41770841103</v>
      </c>
      <c r="AE604" s="36">
        <f t="shared" ca="1" si="174"/>
        <v>255436.37560945173</v>
      </c>
      <c r="AF604" s="36">
        <f t="shared" ca="1" si="175"/>
        <v>253363.05538738755</v>
      </c>
      <c r="AG604" s="36">
        <f t="shared" ca="1" si="176"/>
        <v>255129.63513595797</v>
      </c>
      <c r="AH604" s="36">
        <f t="shared" ca="1" si="177"/>
        <v>256515.93152420557</v>
      </c>
      <c r="AI604" s="36">
        <f t="shared" ca="1" si="178"/>
        <v>253770.71060042639</v>
      </c>
      <c r="AJ604" s="36">
        <f t="shared" ca="1" si="179"/>
        <v>254454.57684249221</v>
      </c>
      <c r="AK604" s="36">
        <f t="shared" ca="1" si="180"/>
        <v>254061.87149104354</v>
      </c>
      <c r="AL604" s="36">
        <f t="shared" ca="1" si="181"/>
        <v>253916.4871998764</v>
      </c>
      <c r="AM604" s="36">
        <f t="shared" ca="1" si="182"/>
        <v>255703.63911647268</v>
      </c>
      <c r="AN604" s="36">
        <f t="shared" ca="1" si="183"/>
        <v>254746.07445994785</v>
      </c>
      <c r="AO604" s="36">
        <f t="shared" ca="1" si="184"/>
        <v>254315.33258134671</v>
      </c>
      <c r="AP604" s="36">
        <f t="shared" ca="1" si="185"/>
        <v>254238.69597805876</v>
      </c>
      <c r="AQ604" s="36">
        <f t="shared" ca="1" si="186"/>
        <v>255205.61104910573</v>
      </c>
      <c r="AR604" s="36">
        <f t="shared" ca="1" si="187"/>
        <v>256706.65905011009</v>
      </c>
      <c r="AS604" s="36">
        <f t="shared" ca="1" si="188"/>
        <v>254651.0666133395</v>
      </c>
      <c r="AT604" s="36">
        <f t="shared" ca="1" si="189"/>
        <v>254585.08874174542</v>
      </c>
      <c r="AU604" s="36">
        <f t="shared" ca="1" si="190"/>
        <v>254170.12638900572</v>
      </c>
      <c r="AV604" s="36">
        <f t="shared" ca="1" si="191"/>
        <v>254888.9069577601</v>
      </c>
      <c r="AW604" s="36">
        <f t="shared" ca="1" si="192"/>
        <v>253671.57605729572</v>
      </c>
      <c r="AX604" s="36">
        <f t="shared" ca="1" si="193"/>
        <v>252120.34112680954</v>
      </c>
      <c r="AY604" s="36">
        <f t="shared" ca="1" si="194"/>
        <v>253967.47940399623</v>
      </c>
      <c r="AZ604" s="36">
        <f t="shared" ca="1" si="195"/>
        <v>256541.09310617737</v>
      </c>
      <c r="BA604" s="36">
        <f t="shared" ca="1" si="196"/>
        <v>254676.70350181553</v>
      </c>
      <c r="BB604" s="36">
        <f t="shared" ca="1" si="197"/>
        <v>253720.59645939266</v>
      </c>
      <c r="BC604" s="36">
        <f t="shared" ca="1" si="198"/>
        <v>255641.49499265899</v>
      </c>
      <c r="BD604" s="36">
        <f t="shared" ca="1" si="199"/>
        <v>255870.32497116402</v>
      </c>
      <c r="BE604" s="36">
        <f t="shared" ca="1" si="200"/>
        <v>254285.61494228005</v>
      </c>
      <c r="BF604" s="36">
        <f t="shared" ca="1" si="201"/>
        <v>256576.60934121432</v>
      </c>
      <c r="BG604" s="36">
        <f t="shared" ca="1" si="202"/>
        <v>254401.12511404601</v>
      </c>
      <c r="BH604" s="36">
        <f t="shared" ca="1" si="203"/>
        <v>254643.01634059779</v>
      </c>
      <c r="BI604" s="36">
        <f t="shared" ca="1" si="204"/>
        <v>254469.61340751231</v>
      </c>
      <c r="BJ604" s="36">
        <f t="shared" ca="1" si="205"/>
        <v>253248.62779818592</v>
      </c>
      <c r="BK604" s="36">
        <f t="shared" ca="1" si="206"/>
        <v>253842.4495155914</v>
      </c>
      <c r="BL604" s="36">
        <f t="shared" ca="1" si="207"/>
        <v>255239.95731123508</v>
      </c>
      <c r="BM604" s="36">
        <f t="shared" ca="1" si="208"/>
        <v>254699.24075637039</v>
      </c>
      <c r="BN604" s="36">
        <f t="shared" ca="1" si="209"/>
        <v>255032.05252227161</v>
      </c>
      <c r="BO604" s="36">
        <f t="shared" ca="1" si="210"/>
        <v>254292.13165482663</v>
      </c>
      <c r="BP604" s="36">
        <f t="shared" ca="1" si="211"/>
        <v>255169.1133279122</v>
      </c>
      <c r="BQ604" s="36">
        <f t="shared" ca="1" si="212"/>
        <v>255275.71259255434</v>
      </c>
      <c r="BR604" s="36">
        <f t="shared" ca="1" si="213"/>
        <v>253830.19552508311</v>
      </c>
      <c r="BS604" s="36">
        <f t="shared" ca="1" si="214"/>
        <v>255633.85216139365</v>
      </c>
      <c r="BT604" s="36">
        <f t="shared" ca="1" si="215"/>
        <v>254548.77694421943</v>
      </c>
      <c r="BU604" s="36">
        <f t="shared" ca="1" si="216"/>
        <v>253923.17652645838</v>
      </c>
      <c r="BV604" s="36">
        <f t="shared" ca="1" si="217"/>
        <v>253936.0312239989</v>
      </c>
      <c r="BW604" s="36">
        <f t="shared" ca="1" si="218"/>
        <v>255434.80911259394</v>
      </c>
      <c r="BX604" s="36">
        <f t="shared" ca="1" si="219"/>
        <v>254395.19774647182</v>
      </c>
      <c r="BY604" s="36">
        <f t="shared" ca="1" si="220"/>
        <v>254295.01303916724</v>
      </c>
      <c r="BZ604" s="36">
        <f t="shared" ca="1" si="221"/>
        <v>253337.75714207711</v>
      </c>
      <c r="CA604" s="36">
        <f t="shared" ca="1" si="222"/>
        <v>254542.36353454317</v>
      </c>
      <c r="CB604" s="36">
        <f t="shared" ca="1" si="223"/>
        <v>254671.79595098092</v>
      </c>
      <c r="CC604" s="36">
        <f t="shared" ca="1" si="224"/>
        <v>256101.05560943985</v>
      </c>
      <c r="CD604" s="36">
        <f t="shared" ca="1" si="225"/>
        <v>253965.0718208951</v>
      </c>
      <c r="CE604" s="36">
        <f t="shared" ca="1" si="226"/>
        <v>253964.12503184154</v>
      </c>
      <c r="CF604" s="36">
        <f t="shared" ca="1" si="227"/>
        <v>254322.6715397017</v>
      </c>
      <c r="CG604" s="36">
        <f t="shared" ca="1" si="228"/>
        <v>254692.0778715582</v>
      </c>
      <c r="CH604" s="36">
        <f t="shared" ca="1" si="229"/>
        <v>253793.05458741006</v>
      </c>
      <c r="CI604" s="36">
        <f t="shared" ca="1" si="230"/>
        <v>254663.59225599404</v>
      </c>
      <c r="CJ604" s="36">
        <f t="shared" ca="1" si="231"/>
        <v>255451.13671569427</v>
      </c>
      <c r="CK604" s="36">
        <f t="shared" ca="1" si="232"/>
        <v>254129.54299774583</v>
      </c>
      <c r="CL604" s="36">
        <f t="shared" ca="1" si="233"/>
        <v>255249.01207638852</v>
      </c>
      <c r="CM604" s="36">
        <f t="shared" ca="1" si="234"/>
        <v>254439.103549825</v>
      </c>
      <c r="CN604" s="36">
        <f t="shared" ca="1" si="235"/>
        <v>255299.75117341874</v>
      </c>
      <c r="CO604" s="36">
        <f t="shared" ca="1" si="236"/>
        <v>254293.42724869115</v>
      </c>
      <c r="CP604" s="36">
        <f t="shared" ca="1" si="237"/>
        <v>255080.69875593769</v>
      </c>
      <c r="CQ604" s="36">
        <f t="shared" ca="1" si="238"/>
        <v>253974.74788862473</v>
      </c>
      <c r="CR604" s="36">
        <f t="shared" ca="1" si="239"/>
        <v>254315.91613955679</v>
      </c>
      <c r="CS604" s="36">
        <f t="shared" ca="1" si="240"/>
        <v>254598.46174749848</v>
      </c>
      <c r="CT604" s="36">
        <f t="shared" ca="1" si="241"/>
        <v>253572.23210678858</v>
      </c>
      <c r="CU604" s="36">
        <f t="shared" ca="1" si="242"/>
        <v>255396.39976453746</v>
      </c>
      <c r="CV604" s="36">
        <f t="shared" ca="1" si="243"/>
        <v>254781.77051690471</v>
      </c>
      <c r="CW604" s="36">
        <f t="shared" ca="1" si="244"/>
        <v>254787.95845881818</v>
      </c>
      <c r="CX604" s="36">
        <f t="shared" ca="1" si="245"/>
        <v>254449.00062246152</v>
      </c>
      <c r="CY604" s="36">
        <f t="shared" ca="1" si="246"/>
        <v>255263.90540478067</v>
      </c>
    </row>
    <row r="605" spans="3:103" x14ac:dyDescent="0.2">
      <c r="C605" s="36">
        <f t="shared" si="146"/>
        <v>7.8333333333333224</v>
      </c>
      <c r="D605" s="36">
        <f t="shared" ca="1" si="147"/>
        <v>257644.27996433608</v>
      </c>
      <c r="E605" s="36">
        <f t="shared" ca="1" si="148"/>
        <v>258143.81534598445</v>
      </c>
      <c r="F605" s="36">
        <f t="shared" ca="1" si="149"/>
        <v>258356.53024020579</v>
      </c>
      <c r="G605" s="36">
        <f t="shared" ca="1" si="150"/>
        <v>258462.27522137854</v>
      </c>
      <c r="H605" s="36">
        <f t="shared" ca="1" si="151"/>
        <v>259944.2417690279</v>
      </c>
      <c r="I605" s="36">
        <f t="shared" ca="1" si="152"/>
        <v>258503.08606684356</v>
      </c>
      <c r="J605" s="36">
        <f t="shared" ca="1" si="153"/>
        <v>259801.73392828097</v>
      </c>
      <c r="K605" s="36">
        <f t="shared" ca="1" si="154"/>
        <v>258131.32327870632</v>
      </c>
      <c r="L605" s="36">
        <f t="shared" ca="1" si="155"/>
        <v>259528.64482564002</v>
      </c>
      <c r="M605" s="36">
        <f t="shared" ca="1" si="156"/>
        <v>257903.43906217924</v>
      </c>
      <c r="N605" s="36">
        <f t="shared" ca="1" si="157"/>
        <v>259601.0268950919</v>
      </c>
      <c r="O605" s="36">
        <f t="shared" ca="1" si="158"/>
        <v>257222.20896455491</v>
      </c>
      <c r="P605" s="36">
        <f t="shared" ca="1" si="159"/>
        <v>259536.97281332003</v>
      </c>
      <c r="Q605" s="36">
        <f t="shared" ca="1" si="160"/>
        <v>259641.49842609779</v>
      </c>
      <c r="R605" s="36">
        <f t="shared" ca="1" si="161"/>
        <v>258766.93263732566</v>
      </c>
      <c r="S605" s="36">
        <f t="shared" ca="1" si="162"/>
        <v>258189.72419744128</v>
      </c>
      <c r="T605" s="36">
        <f t="shared" ca="1" si="163"/>
        <v>258412.33807145292</v>
      </c>
      <c r="U605" s="36">
        <f t="shared" ca="1" si="164"/>
        <v>259677.18146435585</v>
      </c>
      <c r="V605" s="36">
        <f t="shared" ca="1" si="165"/>
        <v>258524.02522624657</v>
      </c>
      <c r="W605" s="36">
        <f t="shared" ca="1" si="166"/>
        <v>258953.28740430516</v>
      </c>
      <c r="X605" s="36">
        <f t="shared" ca="1" si="167"/>
        <v>258272.00563183826</v>
      </c>
      <c r="Y605" s="36">
        <f t="shared" ca="1" si="168"/>
        <v>257349.59079336809</v>
      </c>
      <c r="Z605" s="36">
        <f t="shared" ca="1" si="169"/>
        <v>257717.36027376808</v>
      </c>
      <c r="AA605" s="36">
        <f t="shared" ca="1" si="170"/>
        <v>257643.22050335075</v>
      </c>
      <c r="AB605" s="36">
        <f t="shared" ca="1" si="171"/>
        <v>258099.96499291292</v>
      </c>
      <c r="AC605" s="36">
        <f t="shared" ca="1" si="172"/>
        <v>258026.87526983034</v>
      </c>
      <c r="AD605" s="36">
        <f t="shared" ca="1" si="173"/>
        <v>258984.69376846656</v>
      </c>
      <c r="AE605" s="36">
        <f t="shared" ca="1" si="174"/>
        <v>259292.18455631062</v>
      </c>
      <c r="AF605" s="36">
        <f t="shared" ca="1" si="175"/>
        <v>257176.28968502986</v>
      </c>
      <c r="AG605" s="36">
        <f t="shared" ca="1" si="176"/>
        <v>258998.12264117491</v>
      </c>
      <c r="AH605" s="36">
        <f t="shared" ca="1" si="177"/>
        <v>260410.79139434767</v>
      </c>
      <c r="AI605" s="36">
        <f t="shared" ca="1" si="178"/>
        <v>257602.77842592454</v>
      </c>
      <c r="AJ605" s="36">
        <f t="shared" ca="1" si="179"/>
        <v>258281.29069661131</v>
      </c>
      <c r="AK605" s="36">
        <f t="shared" ca="1" si="180"/>
        <v>257891.63929093516</v>
      </c>
      <c r="AL605" s="36">
        <f t="shared" ca="1" si="181"/>
        <v>257724.15101641527</v>
      </c>
      <c r="AM605" s="36">
        <f t="shared" ca="1" si="182"/>
        <v>259586.01096378066</v>
      </c>
      <c r="AN605" s="36">
        <f t="shared" ca="1" si="183"/>
        <v>258559.12469018568</v>
      </c>
      <c r="AO605" s="36">
        <f t="shared" ca="1" si="184"/>
        <v>258150.2892459725</v>
      </c>
      <c r="AP605" s="36">
        <f t="shared" ca="1" si="185"/>
        <v>258068.81700190599</v>
      </c>
      <c r="AQ605" s="36">
        <f t="shared" ca="1" si="186"/>
        <v>259050.5539245104</v>
      </c>
      <c r="AR605" s="36">
        <f t="shared" ca="1" si="187"/>
        <v>260625.42255904351</v>
      </c>
      <c r="AS605" s="36">
        <f t="shared" ca="1" si="188"/>
        <v>258498.85382474135</v>
      </c>
      <c r="AT605" s="36">
        <f t="shared" ca="1" si="189"/>
        <v>258418.34802710166</v>
      </c>
      <c r="AU605" s="36">
        <f t="shared" ca="1" si="190"/>
        <v>258012.6815999861</v>
      </c>
      <c r="AV605" s="36">
        <f t="shared" ca="1" si="191"/>
        <v>258731.92144442885</v>
      </c>
      <c r="AW605" s="36">
        <f t="shared" ca="1" si="192"/>
        <v>257484.97693996149</v>
      </c>
      <c r="AX605" s="36">
        <f t="shared" ca="1" si="193"/>
        <v>255881.98543617834</v>
      </c>
      <c r="AY605" s="36">
        <f t="shared" ca="1" si="194"/>
        <v>257791.71003759914</v>
      </c>
      <c r="AZ605" s="36">
        <f t="shared" ca="1" si="195"/>
        <v>260433.73700150024</v>
      </c>
      <c r="BA605" s="36">
        <f t="shared" ca="1" si="196"/>
        <v>258504.66232829212</v>
      </c>
      <c r="BB605" s="36">
        <f t="shared" ca="1" si="197"/>
        <v>257542.30484636748</v>
      </c>
      <c r="BC605" s="36">
        <f t="shared" ca="1" si="198"/>
        <v>259511.09834548796</v>
      </c>
      <c r="BD605" s="36">
        <f t="shared" ca="1" si="199"/>
        <v>259756.7321775867</v>
      </c>
      <c r="BE605" s="36">
        <f t="shared" ca="1" si="200"/>
        <v>258120.81040944983</v>
      </c>
      <c r="BF605" s="36">
        <f t="shared" ca="1" si="201"/>
        <v>260493.64029855316</v>
      </c>
      <c r="BG605" s="36">
        <f t="shared" ca="1" si="202"/>
        <v>258234.50128101718</v>
      </c>
      <c r="BH605" s="36">
        <f t="shared" ca="1" si="203"/>
        <v>258490.29420319459</v>
      </c>
      <c r="BI605" s="36">
        <f t="shared" ca="1" si="204"/>
        <v>258310.97538358124</v>
      </c>
      <c r="BJ605" s="36">
        <f t="shared" ca="1" si="205"/>
        <v>257043.40924605215</v>
      </c>
      <c r="BK605" s="36">
        <f t="shared" ca="1" si="206"/>
        <v>257659.1226809462</v>
      </c>
      <c r="BL605" s="36">
        <f t="shared" ca="1" si="207"/>
        <v>259088.60836262605</v>
      </c>
      <c r="BM605" s="36">
        <f t="shared" ca="1" si="208"/>
        <v>258547.65881483877</v>
      </c>
      <c r="BN605" s="36">
        <f t="shared" ca="1" si="209"/>
        <v>258884.94808558142</v>
      </c>
      <c r="BO605" s="36">
        <f t="shared" ca="1" si="210"/>
        <v>258126.87096230942</v>
      </c>
      <c r="BP605" s="36">
        <f t="shared" ca="1" si="211"/>
        <v>259008.66130750882</v>
      </c>
      <c r="BQ605" s="36">
        <f t="shared" ca="1" si="212"/>
        <v>259123.24041959617</v>
      </c>
      <c r="BR605" s="36">
        <f t="shared" ca="1" si="213"/>
        <v>257652.19879324708</v>
      </c>
      <c r="BS605" s="36">
        <f t="shared" ca="1" si="214"/>
        <v>259514.41223536836</v>
      </c>
      <c r="BT605" s="36">
        <f t="shared" ca="1" si="215"/>
        <v>258391.60198377565</v>
      </c>
      <c r="BU605" s="36">
        <f t="shared" ca="1" si="216"/>
        <v>257739.56307099079</v>
      </c>
      <c r="BV605" s="36">
        <f t="shared" ca="1" si="217"/>
        <v>257749.54322156633</v>
      </c>
      <c r="BW605" s="36">
        <f t="shared" ca="1" si="218"/>
        <v>259291.16231266261</v>
      </c>
      <c r="BX605" s="36">
        <f t="shared" ca="1" si="219"/>
        <v>258225.72498546247</v>
      </c>
      <c r="BY605" s="36">
        <f t="shared" ca="1" si="220"/>
        <v>258108.7371889824</v>
      </c>
      <c r="BZ605" s="36">
        <f t="shared" ca="1" si="221"/>
        <v>257119.80716977283</v>
      </c>
      <c r="CA605" s="36">
        <f t="shared" ca="1" si="222"/>
        <v>258368.31096776968</v>
      </c>
      <c r="CB605" s="36">
        <f t="shared" ca="1" si="223"/>
        <v>258528.00922625072</v>
      </c>
      <c r="CC605" s="36">
        <f t="shared" ca="1" si="224"/>
        <v>259957.16932101612</v>
      </c>
      <c r="CD605" s="36">
        <f t="shared" ca="1" si="225"/>
        <v>257768.50533086085</v>
      </c>
      <c r="CE605" s="36">
        <f t="shared" ca="1" si="226"/>
        <v>257793.46337640451</v>
      </c>
      <c r="CF605" s="36">
        <f t="shared" ca="1" si="227"/>
        <v>258133.93194413744</v>
      </c>
      <c r="CG605" s="36">
        <f t="shared" ca="1" si="228"/>
        <v>258535.59573362098</v>
      </c>
      <c r="CH605" s="36">
        <f t="shared" ca="1" si="229"/>
        <v>257600.37609859207</v>
      </c>
      <c r="CI605" s="36">
        <f t="shared" ca="1" si="230"/>
        <v>258503.34169242819</v>
      </c>
      <c r="CJ605" s="36">
        <f t="shared" ca="1" si="231"/>
        <v>259312.87773715609</v>
      </c>
      <c r="CK605" s="36">
        <f t="shared" ca="1" si="232"/>
        <v>257957.98885016912</v>
      </c>
      <c r="CL605" s="36">
        <f t="shared" ca="1" si="233"/>
        <v>259094.3839120006</v>
      </c>
      <c r="CM605" s="36">
        <f t="shared" ca="1" si="234"/>
        <v>258271.10602942697</v>
      </c>
      <c r="CN605" s="36">
        <f t="shared" ca="1" si="235"/>
        <v>259160.06505989379</v>
      </c>
      <c r="CO605" s="36">
        <f t="shared" ca="1" si="236"/>
        <v>258115.82999159585</v>
      </c>
      <c r="CP605" s="36">
        <f t="shared" ca="1" si="237"/>
        <v>258936.54368782521</v>
      </c>
      <c r="CQ605" s="36">
        <f t="shared" ca="1" si="238"/>
        <v>257798.67791152289</v>
      </c>
      <c r="CR605" s="36">
        <f t="shared" ca="1" si="239"/>
        <v>258126.64983261813</v>
      </c>
      <c r="CS605" s="36">
        <f t="shared" ca="1" si="240"/>
        <v>258441.41583824257</v>
      </c>
      <c r="CT605" s="36">
        <f t="shared" ca="1" si="241"/>
        <v>257403.92728832812</v>
      </c>
      <c r="CU605" s="36">
        <f t="shared" ca="1" si="242"/>
        <v>259284.41815300309</v>
      </c>
      <c r="CV605" s="36">
        <f t="shared" ca="1" si="243"/>
        <v>258630.83803168943</v>
      </c>
      <c r="CW605" s="36">
        <f t="shared" ca="1" si="244"/>
        <v>258629.41972943579</v>
      </c>
      <c r="CX605" s="36">
        <f t="shared" ca="1" si="245"/>
        <v>258290.06197294561</v>
      </c>
      <c r="CY605" s="36">
        <f t="shared" ca="1" si="246"/>
        <v>259115.59155261278</v>
      </c>
    </row>
    <row r="606" spans="3:103" x14ac:dyDescent="0.2">
      <c r="C606" s="36">
        <f t="shared" si="146"/>
        <v>7.9166666666666554</v>
      </c>
      <c r="D606" s="36">
        <f t="shared" ca="1" si="147"/>
        <v>261462.51934179431</v>
      </c>
      <c r="E606" s="36">
        <f t="shared" ca="1" si="148"/>
        <v>261968.95448124723</v>
      </c>
      <c r="F606" s="36">
        <f t="shared" ca="1" si="149"/>
        <v>262196.59548878396</v>
      </c>
      <c r="G606" s="36">
        <f t="shared" ca="1" si="150"/>
        <v>262321.06206424505</v>
      </c>
      <c r="H606" s="36">
        <f t="shared" ca="1" si="151"/>
        <v>263842.60307217931</v>
      </c>
      <c r="I606" s="36">
        <f t="shared" ca="1" si="152"/>
        <v>262348.55173140799</v>
      </c>
      <c r="J606" s="36">
        <f t="shared" ca="1" si="153"/>
        <v>263672.71878707537</v>
      </c>
      <c r="K606" s="36">
        <f t="shared" ca="1" si="154"/>
        <v>261966.27888030186</v>
      </c>
      <c r="L606" s="36">
        <f t="shared" ca="1" si="155"/>
        <v>263399.94853903633</v>
      </c>
      <c r="M606" s="36">
        <f t="shared" ca="1" si="156"/>
        <v>261735.08745161872</v>
      </c>
      <c r="N606" s="36">
        <f t="shared" ca="1" si="157"/>
        <v>263462.47660805634</v>
      </c>
      <c r="O606" s="36">
        <f t="shared" ca="1" si="158"/>
        <v>261033.15473300742</v>
      </c>
      <c r="P606" s="36">
        <f t="shared" ca="1" si="159"/>
        <v>263410.58514547755</v>
      </c>
      <c r="Q606" s="36">
        <f t="shared" ca="1" si="160"/>
        <v>263530.39675527916</v>
      </c>
      <c r="R606" s="36">
        <f t="shared" ca="1" si="161"/>
        <v>262649.5388464253</v>
      </c>
      <c r="S606" s="36">
        <f t="shared" ca="1" si="162"/>
        <v>262033.39055135567</v>
      </c>
      <c r="T606" s="36">
        <f t="shared" ca="1" si="163"/>
        <v>262267.18704580201</v>
      </c>
      <c r="U606" s="36">
        <f t="shared" ca="1" si="164"/>
        <v>263537.64664084144</v>
      </c>
      <c r="V606" s="36">
        <f t="shared" ca="1" si="165"/>
        <v>262349.06682772475</v>
      </c>
      <c r="W606" s="36">
        <f t="shared" ca="1" si="166"/>
        <v>262809.73521573498</v>
      </c>
      <c r="X606" s="36">
        <f t="shared" ca="1" si="167"/>
        <v>262102.88540290607</v>
      </c>
      <c r="Y606" s="36">
        <f t="shared" ca="1" si="168"/>
        <v>261189.60600777692</v>
      </c>
      <c r="Z606" s="36">
        <f t="shared" ca="1" si="169"/>
        <v>261543.28275389812</v>
      </c>
      <c r="AA606" s="36">
        <f t="shared" ca="1" si="170"/>
        <v>261459.79397912693</v>
      </c>
      <c r="AB606" s="36">
        <f t="shared" ca="1" si="171"/>
        <v>261938.41740477234</v>
      </c>
      <c r="AC606" s="36">
        <f t="shared" ca="1" si="172"/>
        <v>261867.00965768335</v>
      </c>
      <c r="AD606" s="36">
        <f t="shared" ca="1" si="173"/>
        <v>262842.10323513654</v>
      </c>
      <c r="AE606" s="36">
        <f t="shared" ca="1" si="174"/>
        <v>263144.99376113852</v>
      </c>
      <c r="AF606" s="36">
        <f t="shared" ca="1" si="175"/>
        <v>260990.47920606381</v>
      </c>
      <c r="AG606" s="36">
        <f t="shared" ca="1" si="176"/>
        <v>262869.62703773082</v>
      </c>
      <c r="AH606" s="36">
        <f t="shared" ca="1" si="177"/>
        <v>264303.57203892036</v>
      </c>
      <c r="AI606" s="36">
        <f t="shared" ca="1" si="178"/>
        <v>261442.42739909966</v>
      </c>
      <c r="AJ606" s="36">
        <f t="shared" ca="1" si="179"/>
        <v>262102.92070583318</v>
      </c>
      <c r="AK606" s="36">
        <f t="shared" ca="1" si="180"/>
        <v>261722.45482493326</v>
      </c>
      <c r="AL606" s="36">
        <f t="shared" ca="1" si="181"/>
        <v>261533.4922575707</v>
      </c>
      <c r="AM606" s="36">
        <f t="shared" ca="1" si="182"/>
        <v>263477.80276251951</v>
      </c>
      <c r="AN606" s="36">
        <f t="shared" ca="1" si="183"/>
        <v>262373.84187455603</v>
      </c>
      <c r="AO606" s="36">
        <f t="shared" ca="1" si="184"/>
        <v>261988.68931622122</v>
      </c>
      <c r="AP606" s="36">
        <f t="shared" ca="1" si="185"/>
        <v>261903.91413897657</v>
      </c>
      <c r="AQ606" s="36">
        <f t="shared" ca="1" si="186"/>
        <v>262898.20569493051</v>
      </c>
      <c r="AR606" s="36">
        <f t="shared" ca="1" si="187"/>
        <v>264548.17610868154</v>
      </c>
      <c r="AS606" s="36">
        <f t="shared" ca="1" si="188"/>
        <v>262351.25681716693</v>
      </c>
      <c r="AT606" s="36">
        <f t="shared" ca="1" si="189"/>
        <v>262250.40349512361</v>
      </c>
      <c r="AU606" s="36">
        <f t="shared" ca="1" si="190"/>
        <v>261859.52673940288</v>
      </c>
      <c r="AV606" s="36">
        <f t="shared" ca="1" si="191"/>
        <v>262577.06780459243</v>
      </c>
      <c r="AW606" s="36">
        <f t="shared" ca="1" si="192"/>
        <v>261304.81283335248</v>
      </c>
      <c r="AX606" s="36">
        <f t="shared" ca="1" si="193"/>
        <v>259643.77612115262</v>
      </c>
      <c r="AY606" s="36">
        <f t="shared" ca="1" si="194"/>
        <v>261612.37049055321</v>
      </c>
      <c r="AZ606" s="36">
        <f t="shared" ca="1" si="195"/>
        <v>264325.71574514668</v>
      </c>
      <c r="BA606" s="36">
        <f t="shared" ca="1" si="196"/>
        <v>262332.75119778165</v>
      </c>
      <c r="BB606" s="36">
        <f t="shared" ca="1" si="197"/>
        <v>261368.74268336626</v>
      </c>
      <c r="BC606" s="36">
        <f t="shared" ca="1" si="198"/>
        <v>263387.77410329628</v>
      </c>
      <c r="BD606" s="36">
        <f t="shared" ca="1" si="199"/>
        <v>263645.38040450565</v>
      </c>
      <c r="BE606" s="36">
        <f t="shared" ca="1" si="200"/>
        <v>261962.21920098094</v>
      </c>
      <c r="BF606" s="36">
        <f t="shared" ca="1" si="201"/>
        <v>264413.92656826007</v>
      </c>
      <c r="BG606" s="36">
        <f t="shared" ca="1" si="202"/>
        <v>262064.40808748375</v>
      </c>
      <c r="BH606" s="36">
        <f t="shared" ca="1" si="203"/>
        <v>262339.36925441306</v>
      </c>
      <c r="BI606" s="36">
        <f t="shared" ca="1" si="204"/>
        <v>262153.95551355707</v>
      </c>
      <c r="BJ606" s="36">
        <f t="shared" ca="1" si="205"/>
        <v>260837.31655915501</v>
      </c>
      <c r="BK606" s="36">
        <f t="shared" ca="1" si="206"/>
        <v>261480.79509653206</v>
      </c>
      <c r="BL606" s="36">
        <f t="shared" ca="1" si="207"/>
        <v>262934.93266645627</v>
      </c>
      <c r="BM606" s="36">
        <f t="shared" ca="1" si="208"/>
        <v>262397.01480327884</v>
      </c>
      <c r="BN606" s="36">
        <f t="shared" ca="1" si="209"/>
        <v>262749.79466939432</v>
      </c>
      <c r="BO606" s="36">
        <f t="shared" ca="1" si="210"/>
        <v>261963.27744152647</v>
      </c>
      <c r="BP606" s="36">
        <f t="shared" ca="1" si="211"/>
        <v>262855.04439979425</v>
      </c>
      <c r="BQ606" s="36">
        <f t="shared" ca="1" si="212"/>
        <v>262969.60165078449</v>
      </c>
      <c r="BR606" s="36">
        <f t="shared" ca="1" si="213"/>
        <v>261475.60499773666</v>
      </c>
      <c r="BS606" s="36">
        <f t="shared" ca="1" si="214"/>
        <v>263401.7744845663</v>
      </c>
      <c r="BT606" s="36">
        <f t="shared" ca="1" si="215"/>
        <v>262230.12635341467</v>
      </c>
      <c r="BU606" s="36">
        <f t="shared" ca="1" si="216"/>
        <v>261556.62160149516</v>
      </c>
      <c r="BV606" s="36">
        <f t="shared" ca="1" si="217"/>
        <v>261567.62428771716</v>
      </c>
      <c r="BW606" s="36">
        <f t="shared" ca="1" si="218"/>
        <v>263148.03825190495</v>
      </c>
      <c r="BX606" s="36">
        <f t="shared" ca="1" si="219"/>
        <v>262058.71899521755</v>
      </c>
      <c r="BY606" s="36">
        <f t="shared" ca="1" si="220"/>
        <v>261929.1340400133</v>
      </c>
      <c r="BZ606" s="36">
        <f t="shared" ca="1" si="221"/>
        <v>260900.61041198345</v>
      </c>
      <c r="CA606" s="36">
        <f t="shared" ca="1" si="222"/>
        <v>262191.71603621461</v>
      </c>
      <c r="CB606" s="36">
        <f t="shared" ca="1" si="223"/>
        <v>262388.19332679926</v>
      </c>
      <c r="CC606" s="36">
        <f t="shared" ca="1" si="224"/>
        <v>263812.85316630383</v>
      </c>
      <c r="CD606" s="36">
        <f t="shared" ca="1" si="225"/>
        <v>261573.31213188233</v>
      </c>
      <c r="CE606" s="36">
        <f t="shared" ca="1" si="226"/>
        <v>261627.7460041006</v>
      </c>
      <c r="CF606" s="36">
        <f t="shared" ca="1" si="227"/>
        <v>261943.82104741427</v>
      </c>
      <c r="CG606" s="36">
        <f t="shared" ca="1" si="228"/>
        <v>262381.81299205363</v>
      </c>
      <c r="CH606" s="36">
        <f t="shared" ca="1" si="229"/>
        <v>261408.09096180808</v>
      </c>
      <c r="CI606" s="36">
        <f t="shared" ca="1" si="230"/>
        <v>262342.75621235516</v>
      </c>
      <c r="CJ606" s="36">
        <f t="shared" ca="1" si="231"/>
        <v>263175.42054509913</v>
      </c>
      <c r="CK606" s="36">
        <f t="shared" ca="1" si="232"/>
        <v>261788.76356412307</v>
      </c>
      <c r="CL606" s="36">
        <f t="shared" ca="1" si="233"/>
        <v>262944.72138077259</v>
      </c>
      <c r="CM606" s="36">
        <f t="shared" ca="1" si="234"/>
        <v>262106.61043379491</v>
      </c>
      <c r="CN606" s="36">
        <f t="shared" ca="1" si="235"/>
        <v>263024.24321903609</v>
      </c>
      <c r="CO606" s="36">
        <f t="shared" ca="1" si="236"/>
        <v>261939.91576645378</v>
      </c>
      <c r="CP606" s="36">
        <f t="shared" ca="1" si="237"/>
        <v>262791.98721867567</v>
      </c>
      <c r="CQ606" s="36">
        <f t="shared" ca="1" si="238"/>
        <v>261616.19846939691</v>
      </c>
      <c r="CR606" s="36">
        <f t="shared" ca="1" si="239"/>
        <v>261936.12778503608</v>
      </c>
      <c r="CS606" s="36">
        <f t="shared" ca="1" si="240"/>
        <v>262287.28010134964</v>
      </c>
      <c r="CT606" s="36">
        <f t="shared" ca="1" si="241"/>
        <v>261239.42844128827</v>
      </c>
      <c r="CU606" s="36">
        <f t="shared" ca="1" si="242"/>
        <v>263174.95320735313</v>
      </c>
      <c r="CV606" s="36">
        <f t="shared" ca="1" si="243"/>
        <v>262488.12798288272</v>
      </c>
      <c r="CW606" s="36">
        <f t="shared" ca="1" si="244"/>
        <v>262475.51924818195</v>
      </c>
      <c r="CX606" s="36">
        <f t="shared" ca="1" si="245"/>
        <v>262130.9382043978</v>
      </c>
      <c r="CY606" s="36">
        <f t="shared" ca="1" si="246"/>
        <v>262974.53675113834</v>
      </c>
    </row>
    <row r="607" spans="3:103" x14ac:dyDescent="0.2">
      <c r="C607" s="36">
        <f t="shared" si="146"/>
        <v>7.9999999999999885</v>
      </c>
      <c r="D607" s="36">
        <f t="shared" ca="1" si="147"/>
        <v>265282.46798065421</v>
      </c>
      <c r="E607" s="36">
        <f t="shared" ca="1" si="148"/>
        <v>265794.29035623732</v>
      </c>
      <c r="F607" s="36">
        <f t="shared" ca="1" si="149"/>
        <v>266037.83932872408</v>
      </c>
      <c r="G607" s="36">
        <f t="shared" ca="1" si="150"/>
        <v>266185.47873208579</v>
      </c>
      <c r="H607" s="36">
        <f t="shared" ca="1" si="151"/>
        <v>267745.39197932847</v>
      </c>
      <c r="I607" s="36">
        <f t="shared" ca="1" si="152"/>
        <v>266193.29018247785</v>
      </c>
      <c r="J607" s="36">
        <f t="shared" ca="1" si="153"/>
        <v>267544.59298530454</v>
      </c>
      <c r="K607" s="36">
        <f t="shared" ca="1" si="154"/>
        <v>265804.64698100806</v>
      </c>
      <c r="L607" s="36">
        <f t="shared" ca="1" si="155"/>
        <v>267275.00393566937</v>
      </c>
      <c r="M607" s="36">
        <f t="shared" ca="1" si="156"/>
        <v>265564.65936623747</v>
      </c>
      <c r="N607" s="36">
        <f t="shared" ca="1" si="157"/>
        <v>267322.8732062584</v>
      </c>
      <c r="O607" s="36">
        <f t="shared" ca="1" si="158"/>
        <v>264844.17934534716</v>
      </c>
      <c r="P607" s="36">
        <f t="shared" ca="1" si="159"/>
        <v>267293.62574697356</v>
      </c>
      <c r="Q607" s="36">
        <f t="shared" ca="1" si="160"/>
        <v>267424.36816883786</v>
      </c>
      <c r="R607" s="36">
        <f t="shared" ca="1" si="161"/>
        <v>266534.76936522126</v>
      </c>
      <c r="S607" s="36">
        <f t="shared" ca="1" si="162"/>
        <v>265871.00524450449</v>
      </c>
      <c r="T607" s="36">
        <f t="shared" ca="1" si="163"/>
        <v>266120.36772668111</v>
      </c>
      <c r="U607" s="36">
        <f t="shared" ca="1" si="164"/>
        <v>267403.77258907061</v>
      </c>
      <c r="V607" s="36">
        <f t="shared" ca="1" si="165"/>
        <v>266177.83256066887</v>
      </c>
      <c r="W607" s="36">
        <f t="shared" ca="1" si="166"/>
        <v>266668.87164870295</v>
      </c>
      <c r="X607" s="36">
        <f t="shared" ca="1" si="167"/>
        <v>265944.22253433906</v>
      </c>
      <c r="Y607" s="36">
        <f t="shared" ca="1" si="168"/>
        <v>265033.64765325031</v>
      </c>
      <c r="Z607" s="36">
        <f t="shared" ca="1" si="169"/>
        <v>265370.55629451392</v>
      </c>
      <c r="AA607" s="36">
        <f t="shared" ca="1" si="170"/>
        <v>265273.82586956304</v>
      </c>
      <c r="AB607" s="36">
        <f t="shared" ca="1" si="171"/>
        <v>265771.16757964686</v>
      </c>
      <c r="AC607" s="36">
        <f t="shared" ca="1" si="172"/>
        <v>265708.87263561186</v>
      </c>
      <c r="AD607" s="36">
        <f t="shared" ca="1" si="173"/>
        <v>266698.36843005469</v>
      </c>
      <c r="AE607" s="36">
        <f t="shared" ca="1" si="174"/>
        <v>266993.87851351377</v>
      </c>
      <c r="AF607" s="36">
        <f t="shared" ca="1" si="175"/>
        <v>264804.08774285926</v>
      </c>
      <c r="AG607" s="36">
        <f t="shared" ca="1" si="176"/>
        <v>266746.50441084878</v>
      </c>
      <c r="AH607" s="36">
        <f t="shared" ca="1" si="177"/>
        <v>268198.38524364115</v>
      </c>
      <c r="AI607" s="36">
        <f t="shared" ca="1" si="178"/>
        <v>265285.40658346802</v>
      </c>
      <c r="AJ607" s="36">
        <f t="shared" ca="1" si="179"/>
        <v>265927.86147587001</v>
      </c>
      <c r="AK607" s="36">
        <f t="shared" ca="1" si="180"/>
        <v>265554.41513766575</v>
      </c>
      <c r="AL607" s="36">
        <f t="shared" ca="1" si="181"/>
        <v>265347.4757682308</v>
      </c>
      <c r="AM607" s="36">
        <f t="shared" ca="1" si="182"/>
        <v>267375.07714093942</v>
      </c>
      <c r="AN607" s="36">
        <f t="shared" ca="1" si="183"/>
        <v>266191.16141739598</v>
      </c>
      <c r="AO607" s="36">
        <f t="shared" ca="1" si="184"/>
        <v>265830.44703020633</v>
      </c>
      <c r="AP607" s="36">
        <f t="shared" ca="1" si="185"/>
        <v>265738.81701935467</v>
      </c>
      <c r="AQ607" s="36">
        <f t="shared" ca="1" si="186"/>
        <v>266748.38887449849</v>
      </c>
      <c r="AR607" s="36">
        <f t="shared" ca="1" si="187"/>
        <v>268471.33536629722</v>
      </c>
      <c r="AS607" s="36">
        <f t="shared" ca="1" si="188"/>
        <v>266209.65789969749</v>
      </c>
      <c r="AT607" s="36">
        <f t="shared" ca="1" si="189"/>
        <v>266089.9989185984</v>
      </c>
      <c r="AU607" s="36">
        <f t="shared" ca="1" si="190"/>
        <v>265708.93245310208</v>
      </c>
      <c r="AV607" s="36">
        <f t="shared" ca="1" si="191"/>
        <v>266424.44636857545</v>
      </c>
      <c r="AW607" s="36">
        <f t="shared" ca="1" si="192"/>
        <v>265132.26457676664</v>
      </c>
      <c r="AX607" s="36">
        <f t="shared" ca="1" si="193"/>
        <v>263407.58172718022</v>
      </c>
      <c r="AY607" s="36">
        <f t="shared" ca="1" si="194"/>
        <v>265434.81927405007</v>
      </c>
      <c r="AZ607" s="36">
        <f t="shared" ca="1" si="195"/>
        <v>268224.85110635537</v>
      </c>
      <c r="BA607" s="36">
        <f t="shared" ca="1" si="196"/>
        <v>266169.24107584264</v>
      </c>
      <c r="BB607" s="36">
        <f t="shared" ca="1" si="197"/>
        <v>265198.58874592977</v>
      </c>
      <c r="BC607" s="36">
        <f t="shared" ca="1" si="198"/>
        <v>267271.15553119127</v>
      </c>
      <c r="BD607" s="36">
        <f t="shared" ca="1" si="199"/>
        <v>267539.24907830788</v>
      </c>
      <c r="BE607" s="36">
        <f t="shared" ca="1" si="200"/>
        <v>265797.41419965809</v>
      </c>
      <c r="BF607" s="36">
        <f t="shared" ca="1" si="201"/>
        <v>268338.63154005504</v>
      </c>
      <c r="BG607" s="36">
        <f t="shared" ca="1" si="202"/>
        <v>265898.8961693598</v>
      </c>
      <c r="BH607" s="36">
        <f t="shared" ca="1" si="203"/>
        <v>266196.45980292425</v>
      </c>
      <c r="BI607" s="36">
        <f t="shared" ca="1" si="204"/>
        <v>266003.49630849378</v>
      </c>
      <c r="BJ607" s="36">
        <f t="shared" ca="1" si="205"/>
        <v>264629.54614181211</v>
      </c>
      <c r="BK607" s="36">
        <f t="shared" ca="1" si="206"/>
        <v>265307.70060683013</v>
      </c>
      <c r="BL607" s="36">
        <f t="shared" ca="1" si="207"/>
        <v>266784.12331761024</v>
      </c>
      <c r="BM607" s="36">
        <f t="shared" ca="1" si="208"/>
        <v>266246.46840935881</v>
      </c>
      <c r="BN607" s="36">
        <f t="shared" ca="1" si="209"/>
        <v>266617.83701996732</v>
      </c>
      <c r="BO607" s="36">
        <f t="shared" ca="1" si="210"/>
        <v>265799.86129766615</v>
      </c>
      <c r="BP607" s="36">
        <f t="shared" ca="1" si="211"/>
        <v>266707.6572548041</v>
      </c>
      <c r="BQ607" s="36">
        <f t="shared" ca="1" si="212"/>
        <v>266812.83626178768</v>
      </c>
      <c r="BR607" s="36">
        <f t="shared" ca="1" si="213"/>
        <v>265304.22944872844</v>
      </c>
      <c r="BS607" s="36">
        <f t="shared" ca="1" si="214"/>
        <v>267289.79012319283</v>
      </c>
      <c r="BT607" s="36">
        <f t="shared" ca="1" si="215"/>
        <v>266068.99626439245</v>
      </c>
      <c r="BU607" s="36">
        <f t="shared" ca="1" si="216"/>
        <v>265374.01308382017</v>
      </c>
      <c r="BV607" s="36">
        <f t="shared" ca="1" si="217"/>
        <v>265387.05762330384</v>
      </c>
      <c r="BW607" s="36">
        <f t="shared" ca="1" si="218"/>
        <v>267009.24166355515</v>
      </c>
      <c r="BX607" s="36">
        <f t="shared" ca="1" si="219"/>
        <v>265895.31584855</v>
      </c>
      <c r="BY607" s="36">
        <f t="shared" ca="1" si="220"/>
        <v>265753.74535923038</v>
      </c>
      <c r="BZ607" s="36">
        <f t="shared" ca="1" si="221"/>
        <v>264684.14614751458</v>
      </c>
      <c r="CA607" s="36">
        <f t="shared" ca="1" si="222"/>
        <v>266018.87299966271</v>
      </c>
      <c r="CB607" s="36">
        <f t="shared" ca="1" si="223"/>
        <v>266245.71660384507</v>
      </c>
      <c r="CC607" s="36">
        <f t="shared" ca="1" si="224"/>
        <v>267678.51857832959</v>
      </c>
      <c r="CD607" s="36">
        <f t="shared" ca="1" si="225"/>
        <v>265383.33772465464</v>
      </c>
      <c r="CE607" s="36">
        <f t="shared" ca="1" si="226"/>
        <v>265466.00847960368</v>
      </c>
      <c r="CF607" s="36">
        <f t="shared" ca="1" si="227"/>
        <v>265753.15071728651</v>
      </c>
      <c r="CG607" s="36">
        <f t="shared" ca="1" si="228"/>
        <v>266228.83564814122</v>
      </c>
      <c r="CH607" s="36">
        <f t="shared" ca="1" si="229"/>
        <v>265215.4111054255</v>
      </c>
      <c r="CI607" s="36">
        <f t="shared" ca="1" si="230"/>
        <v>266181.3438537402</v>
      </c>
      <c r="CJ607" s="36">
        <f t="shared" ca="1" si="231"/>
        <v>267041.60805184057</v>
      </c>
      <c r="CK607" s="36">
        <f t="shared" ca="1" si="232"/>
        <v>265615.83514436113</v>
      </c>
      <c r="CL607" s="36">
        <f t="shared" ca="1" si="233"/>
        <v>266783.3706319558</v>
      </c>
      <c r="CM607" s="36">
        <f t="shared" ca="1" si="234"/>
        <v>265939.85347486124</v>
      </c>
      <c r="CN607" s="36">
        <f t="shared" ca="1" si="235"/>
        <v>266890.35765499756</v>
      </c>
      <c r="CO607" s="36">
        <f t="shared" ca="1" si="236"/>
        <v>265762.72498899949</v>
      </c>
      <c r="CP607" s="36">
        <f t="shared" ca="1" si="237"/>
        <v>266653.93252317386</v>
      </c>
      <c r="CQ607" s="36">
        <f t="shared" ca="1" si="238"/>
        <v>265430.6039650811</v>
      </c>
      <c r="CR607" s="36">
        <f t="shared" ca="1" si="239"/>
        <v>265746.88537241932</v>
      </c>
      <c r="CS607" s="36">
        <f t="shared" ca="1" si="240"/>
        <v>266131.65797521907</v>
      </c>
      <c r="CT607" s="36">
        <f t="shared" ca="1" si="241"/>
        <v>265079.30387036479</v>
      </c>
      <c r="CU607" s="36">
        <f t="shared" ca="1" si="242"/>
        <v>267061.75473503966</v>
      </c>
      <c r="CV607" s="36">
        <f t="shared" ca="1" si="243"/>
        <v>266345.02216900571</v>
      </c>
      <c r="CW607" s="36">
        <f t="shared" ca="1" si="244"/>
        <v>266324.9371141991</v>
      </c>
      <c r="CX607" s="36">
        <f t="shared" ca="1" si="245"/>
        <v>265971.95769567776</v>
      </c>
      <c r="CY607" s="36">
        <f t="shared" ca="1" si="246"/>
        <v>266834.14641386009</v>
      </c>
    </row>
    <row r="608" spans="3:103" x14ac:dyDescent="0.2">
      <c r="C608" s="36">
        <f t="shared" si="146"/>
        <v>8.0833333333333215</v>
      </c>
      <c r="D608" s="36">
        <f t="shared" ca="1" si="147"/>
        <v>269252.25502466963</v>
      </c>
      <c r="E608" s="36">
        <f t="shared" ca="1" si="148"/>
        <v>269764.74162874534</v>
      </c>
      <c r="F608" s="36">
        <f t="shared" ca="1" si="149"/>
        <v>270033.59955282271</v>
      </c>
      <c r="G608" s="36">
        <f t="shared" ca="1" si="150"/>
        <v>270199.23374445108</v>
      </c>
      <c r="H608" s="36">
        <f t="shared" ca="1" si="151"/>
        <v>271804.88334152102</v>
      </c>
      <c r="I608" s="36">
        <f t="shared" ca="1" si="152"/>
        <v>270183.97057101573</v>
      </c>
      <c r="J608" s="36">
        <f t="shared" ca="1" si="153"/>
        <v>271569.21858784492</v>
      </c>
      <c r="K608" s="36">
        <f t="shared" ca="1" si="154"/>
        <v>269795.87396877265</v>
      </c>
      <c r="L608" s="36">
        <f t="shared" ca="1" si="155"/>
        <v>271296.57055926346</v>
      </c>
      <c r="M608" s="36">
        <f t="shared" ca="1" si="156"/>
        <v>269543.82632491493</v>
      </c>
      <c r="N608" s="36">
        <f t="shared" ca="1" si="157"/>
        <v>271337.27887741663</v>
      </c>
      <c r="O608" s="36">
        <f t="shared" ca="1" si="158"/>
        <v>268803.92932665389</v>
      </c>
      <c r="P608" s="36">
        <f t="shared" ca="1" si="159"/>
        <v>271323.48897006147</v>
      </c>
      <c r="Q608" s="36">
        <f t="shared" ca="1" si="160"/>
        <v>271467.54263162671</v>
      </c>
      <c r="R608" s="36">
        <f t="shared" ca="1" si="161"/>
        <v>270571.27583340008</v>
      </c>
      <c r="S608" s="36">
        <f t="shared" ca="1" si="162"/>
        <v>269863.08945046063</v>
      </c>
      <c r="T608" s="36">
        <f t="shared" ca="1" si="163"/>
        <v>270121.22011349333</v>
      </c>
      <c r="U608" s="36">
        <f t="shared" ca="1" si="164"/>
        <v>271422.05434645549</v>
      </c>
      <c r="V608" s="36">
        <f t="shared" ca="1" si="165"/>
        <v>270157.10837444826</v>
      </c>
      <c r="W608" s="36">
        <f t="shared" ca="1" si="166"/>
        <v>270680.15054506611</v>
      </c>
      <c r="X608" s="36">
        <f t="shared" ca="1" si="167"/>
        <v>269938.00633445196</v>
      </c>
      <c r="Y608" s="36">
        <f t="shared" ca="1" si="168"/>
        <v>269025.47214870824</v>
      </c>
      <c r="Z608" s="36">
        <f t="shared" ca="1" si="169"/>
        <v>269346.44524925383</v>
      </c>
      <c r="AA608" s="36">
        <f t="shared" ca="1" si="170"/>
        <v>269233.06610033271</v>
      </c>
      <c r="AB608" s="36">
        <f t="shared" ca="1" si="171"/>
        <v>269757.40388214082</v>
      </c>
      <c r="AC608" s="36">
        <f t="shared" ca="1" si="172"/>
        <v>269699.65863099019</v>
      </c>
      <c r="AD608" s="36">
        <f t="shared" ca="1" si="173"/>
        <v>270707.17263461952</v>
      </c>
      <c r="AE608" s="36">
        <f t="shared" ca="1" si="174"/>
        <v>270994.99021034455</v>
      </c>
      <c r="AF608" s="36">
        <f t="shared" ca="1" si="175"/>
        <v>268767.04638098081</v>
      </c>
      <c r="AG608" s="36">
        <f t="shared" ca="1" si="176"/>
        <v>270775.78171681025</v>
      </c>
      <c r="AH608" s="36">
        <f t="shared" ca="1" si="177"/>
        <v>272239.18887800502</v>
      </c>
      <c r="AI608" s="36">
        <f t="shared" ca="1" si="178"/>
        <v>269278.64104183257</v>
      </c>
      <c r="AJ608" s="36">
        <f t="shared" ca="1" si="179"/>
        <v>269905.33050541906</v>
      </c>
      <c r="AK608" s="36">
        <f t="shared" ca="1" si="180"/>
        <v>269537.85625929112</v>
      </c>
      <c r="AL608" s="36">
        <f t="shared" ca="1" si="181"/>
        <v>269311.77476686373</v>
      </c>
      <c r="AM608" s="36">
        <f t="shared" ca="1" si="182"/>
        <v>271427.24741251615</v>
      </c>
      <c r="AN608" s="36">
        <f t="shared" ca="1" si="183"/>
        <v>270160.26490650186</v>
      </c>
      <c r="AO608" s="36">
        <f t="shared" ca="1" si="184"/>
        <v>269828.09008897247</v>
      </c>
      <c r="AP608" s="36">
        <f t="shared" ca="1" si="185"/>
        <v>269725.5482808635</v>
      </c>
      <c r="AQ608" s="36">
        <f t="shared" ca="1" si="186"/>
        <v>270750.11301926087</v>
      </c>
      <c r="AR608" s="36">
        <f t="shared" ca="1" si="187"/>
        <v>272552.15178834391</v>
      </c>
      <c r="AS608" s="36">
        <f t="shared" ca="1" si="188"/>
        <v>270217.97022686497</v>
      </c>
      <c r="AT608" s="36">
        <f t="shared" ca="1" si="189"/>
        <v>270076.41893494962</v>
      </c>
      <c r="AU608" s="36">
        <f t="shared" ca="1" si="190"/>
        <v>269708.91674675001</v>
      </c>
      <c r="AV608" s="36">
        <f t="shared" ca="1" si="191"/>
        <v>270425.64855111111</v>
      </c>
      <c r="AW608" s="36">
        <f t="shared" ca="1" si="192"/>
        <v>269112.54980687593</v>
      </c>
      <c r="AX608" s="36">
        <f t="shared" ca="1" si="193"/>
        <v>267321.05520389584</v>
      </c>
      <c r="AY608" s="36">
        <f t="shared" ca="1" si="194"/>
        <v>269406.81805959053</v>
      </c>
      <c r="AZ608" s="36">
        <f t="shared" ca="1" si="195"/>
        <v>272269.15198614052</v>
      </c>
      <c r="BA608" s="36">
        <f t="shared" ca="1" si="196"/>
        <v>270163.35694906383</v>
      </c>
      <c r="BB608" s="36">
        <f t="shared" ca="1" si="197"/>
        <v>269175.38024875481</v>
      </c>
      <c r="BC608" s="36">
        <f t="shared" ca="1" si="198"/>
        <v>271299.92137490882</v>
      </c>
      <c r="BD608" s="36">
        <f t="shared" ca="1" si="199"/>
        <v>271584.93412620871</v>
      </c>
      <c r="BE608" s="36">
        <f t="shared" ca="1" si="200"/>
        <v>269781.70525570872</v>
      </c>
      <c r="BF608" s="36">
        <f t="shared" ca="1" si="201"/>
        <v>272419.35649177886</v>
      </c>
      <c r="BG608" s="36">
        <f t="shared" ca="1" si="202"/>
        <v>269883.33009364345</v>
      </c>
      <c r="BH608" s="36">
        <f t="shared" ca="1" si="203"/>
        <v>270205.24680714897</v>
      </c>
      <c r="BI608" s="36">
        <f t="shared" ca="1" si="204"/>
        <v>270001.46005775407</v>
      </c>
      <c r="BJ608" s="36">
        <f t="shared" ca="1" si="205"/>
        <v>268570.57589404355</v>
      </c>
      <c r="BK608" s="36">
        <f t="shared" ca="1" si="206"/>
        <v>269283.06583185017</v>
      </c>
      <c r="BL608" s="36">
        <f t="shared" ca="1" si="207"/>
        <v>270789.97368765628</v>
      </c>
      <c r="BM608" s="36">
        <f t="shared" ca="1" si="208"/>
        <v>270243.78944838658</v>
      </c>
      <c r="BN608" s="36">
        <f t="shared" ca="1" si="209"/>
        <v>270632.24855434109</v>
      </c>
      <c r="BO608" s="36">
        <f t="shared" ca="1" si="210"/>
        <v>269787.41013618914</v>
      </c>
      <c r="BP608" s="36">
        <f t="shared" ca="1" si="211"/>
        <v>270705.89779704815</v>
      </c>
      <c r="BQ608" s="36">
        <f t="shared" ca="1" si="212"/>
        <v>270803.85846660036</v>
      </c>
      <c r="BR608" s="36">
        <f t="shared" ca="1" si="213"/>
        <v>269279.69709689211</v>
      </c>
      <c r="BS608" s="36">
        <f t="shared" ca="1" si="214"/>
        <v>271327.87651144416</v>
      </c>
      <c r="BT608" s="36">
        <f t="shared" ca="1" si="215"/>
        <v>270059.87228793994</v>
      </c>
      <c r="BU608" s="36">
        <f t="shared" ca="1" si="216"/>
        <v>269346.52919610223</v>
      </c>
      <c r="BV608" s="36">
        <f t="shared" ca="1" si="217"/>
        <v>269357.77109033742</v>
      </c>
      <c r="BW608" s="36">
        <f t="shared" ca="1" si="218"/>
        <v>271021.30529317958</v>
      </c>
      <c r="BX608" s="36">
        <f t="shared" ca="1" si="219"/>
        <v>269876.62820075831</v>
      </c>
      <c r="BY608" s="36">
        <f t="shared" ca="1" si="220"/>
        <v>269728.31258617132</v>
      </c>
      <c r="BZ608" s="36">
        <f t="shared" ca="1" si="221"/>
        <v>268618.21225602675</v>
      </c>
      <c r="CA608" s="36">
        <f t="shared" ca="1" si="222"/>
        <v>269994.64774955646</v>
      </c>
      <c r="CB608" s="36">
        <f t="shared" ca="1" si="223"/>
        <v>270250.24222072738</v>
      </c>
      <c r="CC608" s="36">
        <f t="shared" ca="1" si="224"/>
        <v>271697.80099570984</v>
      </c>
      <c r="CD608" s="36">
        <f t="shared" ca="1" si="225"/>
        <v>269347.9127528916</v>
      </c>
      <c r="CE608" s="36">
        <f t="shared" ca="1" si="226"/>
        <v>269452.35522149887</v>
      </c>
      <c r="CF608" s="36">
        <f t="shared" ca="1" si="227"/>
        <v>269712.36408112303</v>
      </c>
      <c r="CG608" s="36">
        <f t="shared" ca="1" si="228"/>
        <v>270218.38056389627</v>
      </c>
      <c r="CH608" s="36">
        <f t="shared" ca="1" si="229"/>
        <v>269167.72252333647</v>
      </c>
      <c r="CI608" s="36">
        <f t="shared" ca="1" si="230"/>
        <v>270172.92795666895</v>
      </c>
      <c r="CJ608" s="36">
        <f t="shared" ca="1" si="231"/>
        <v>271055.74491438892</v>
      </c>
      <c r="CK608" s="36">
        <f t="shared" ca="1" si="232"/>
        <v>269596.03935044317</v>
      </c>
      <c r="CL608" s="36">
        <f t="shared" ca="1" si="233"/>
        <v>270773.19254283473</v>
      </c>
      <c r="CM608" s="36">
        <f t="shared" ca="1" si="234"/>
        <v>269919.58038428135</v>
      </c>
      <c r="CN608" s="36">
        <f t="shared" ca="1" si="235"/>
        <v>270901.7081726761</v>
      </c>
      <c r="CO608" s="36">
        <f t="shared" ca="1" si="236"/>
        <v>269736.84601166553</v>
      </c>
      <c r="CP608" s="36">
        <f t="shared" ca="1" si="237"/>
        <v>270669.03089700144</v>
      </c>
      <c r="CQ608" s="36">
        <f t="shared" ca="1" si="238"/>
        <v>269396.97428360808</v>
      </c>
      <c r="CR608" s="36">
        <f t="shared" ca="1" si="239"/>
        <v>269704.84318051749</v>
      </c>
      <c r="CS608" s="36">
        <f t="shared" ca="1" si="240"/>
        <v>270125.3460027331</v>
      </c>
      <c r="CT608" s="36">
        <f t="shared" ca="1" si="241"/>
        <v>269077.60796415847</v>
      </c>
      <c r="CU608" s="36">
        <f t="shared" ca="1" si="242"/>
        <v>271088.5074312826</v>
      </c>
      <c r="CV608" s="36">
        <f t="shared" ca="1" si="243"/>
        <v>270350.16674788937</v>
      </c>
      <c r="CW608" s="36">
        <f t="shared" ca="1" si="244"/>
        <v>270320.0451754689</v>
      </c>
      <c r="CX608" s="36">
        <f t="shared" ca="1" si="245"/>
        <v>269960.99878407177</v>
      </c>
      <c r="CY608" s="36">
        <f t="shared" ca="1" si="246"/>
        <v>270843.3871675001</v>
      </c>
    </row>
    <row r="609" spans="3:103" x14ac:dyDescent="0.2">
      <c r="C609" s="36">
        <f t="shared" si="146"/>
        <v>8.1666666666666554</v>
      </c>
      <c r="D609" s="36">
        <f t="shared" ca="1" si="147"/>
        <v>273221.03849300911</v>
      </c>
      <c r="E609" s="36">
        <f t="shared" ca="1" si="148"/>
        <v>273736.03163595253</v>
      </c>
      <c r="F609" s="36">
        <f t="shared" ca="1" si="149"/>
        <v>274033.84713908908</v>
      </c>
      <c r="G609" s="36">
        <f t="shared" ca="1" si="150"/>
        <v>274209.5026656313</v>
      </c>
      <c r="H609" s="36">
        <f t="shared" ca="1" si="151"/>
        <v>275866.20951171103</v>
      </c>
      <c r="I609" s="36">
        <f t="shared" ca="1" si="152"/>
        <v>274176.62895203044</v>
      </c>
      <c r="J609" s="36">
        <f t="shared" ca="1" si="153"/>
        <v>275592.16855828423</v>
      </c>
      <c r="K609" s="36">
        <f t="shared" ca="1" si="154"/>
        <v>273789.83802088705</v>
      </c>
      <c r="L609" s="36">
        <f t="shared" ca="1" si="155"/>
        <v>275316.30251984281</v>
      </c>
      <c r="M609" s="36">
        <f t="shared" ca="1" si="156"/>
        <v>273521.52829199925</v>
      </c>
      <c r="N609" s="36">
        <f t="shared" ca="1" si="157"/>
        <v>275356.11477289256</v>
      </c>
      <c r="O609" s="36">
        <f t="shared" ca="1" si="158"/>
        <v>272767.4049596035</v>
      </c>
      <c r="P609" s="36">
        <f t="shared" ca="1" si="159"/>
        <v>275349.59376191231</v>
      </c>
      <c r="Q609" s="36">
        <f t="shared" ca="1" si="160"/>
        <v>275516.03922920476</v>
      </c>
      <c r="R609" s="36">
        <f t="shared" ca="1" si="161"/>
        <v>274611.14191195916</v>
      </c>
      <c r="S609" s="36">
        <f t="shared" ca="1" si="162"/>
        <v>273858.92626403354</v>
      </c>
      <c r="T609" s="36">
        <f t="shared" ca="1" si="163"/>
        <v>274130.12337936135</v>
      </c>
      <c r="U609" s="36">
        <f t="shared" ca="1" si="164"/>
        <v>275439.48353725253</v>
      </c>
      <c r="V609" s="36">
        <f t="shared" ca="1" si="165"/>
        <v>274141.10414214944</v>
      </c>
      <c r="W609" s="36">
        <f t="shared" ca="1" si="166"/>
        <v>274691.79957336682</v>
      </c>
      <c r="X609" s="36">
        <f t="shared" ca="1" si="167"/>
        <v>273931.50723708753</v>
      </c>
      <c r="Y609" s="36">
        <f t="shared" ca="1" si="168"/>
        <v>273017.72423030454</v>
      </c>
      <c r="Z609" s="36">
        <f t="shared" ca="1" si="169"/>
        <v>273324.62249807385</v>
      </c>
      <c r="AA609" s="36">
        <f t="shared" ca="1" si="170"/>
        <v>273189.26500719116</v>
      </c>
      <c r="AB609" s="36">
        <f t="shared" ca="1" si="171"/>
        <v>273750.95518005098</v>
      </c>
      <c r="AC609" s="36">
        <f t="shared" ca="1" si="172"/>
        <v>273689.52261769719</v>
      </c>
      <c r="AD609" s="36">
        <f t="shared" ca="1" si="173"/>
        <v>274715.44490479055</v>
      </c>
      <c r="AE609" s="36">
        <f t="shared" ca="1" si="174"/>
        <v>275002.70261457842</v>
      </c>
      <c r="AF609" s="36">
        <f t="shared" ca="1" si="175"/>
        <v>272735.88592379948</v>
      </c>
      <c r="AG609" s="36">
        <f t="shared" ca="1" si="176"/>
        <v>274806.36782223487</v>
      </c>
      <c r="AH609" s="36">
        <f t="shared" ca="1" si="177"/>
        <v>276287.55301538133</v>
      </c>
      <c r="AI609" s="36">
        <f t="shared" ca="1" si="178"/>
        <v>273271.39523548738</v>
      </c>
      <c r="AJ609" s="36">
        <f t="shared" ca="1" si="179"/>
        <v>273885.56734590634</v>
      </c>
      <c r="AK609" s="36">
        <f t="shared" ca="1" si="180"/>
        <v>273522.09515862982</v>
      </c>
      <c r="AL609" s="36">
        <f t="shared" ca="1" si="181"/>
        <v>273270.18443622638</v>
      </c>
      <c r="AM609" s="36">
        <f t="shared" ca="1" si="182"/>
        <v>275483.58810904075</v>
      </c>
      <c r="AN609" s="36">
        <f t="shared" ca="1" si="183"/>
        <v>274135.23132367077</v>
      </c>
      <c r="AO609" s="36">
        <f t="shared" ca="1" si="184"/>
        <v>273831.19601489964</v>
      </c>
      <c r="AP609" s="36">
        <f t="shared" ca="1" si="185"/>
        <v>273713.00415889779</v>
      </c>
      <c r="AQ609" s="36">
        <f t="shared" ca="1" si="186"/>
        <v>274756.03841086023</v>
      </c>
      <c r="AR609" s="36">
        <f t="shared" ca="1" si="187"/>
        <v>276637.70452733256</v>
      </c>
      <c r="AS609" s="36">
        <f t="shared" ca="1" si="188"/>
        <v>274234.95552272175</v>
      </c>
      <c r="AT609" s="36">
        <f t="shared" ca="1" si="189"/>
        <v>274065.81244608172</v>
      </c>
      <c r="AU609" s="36">
        <f t="shared" ca="1" si="190"/>
        <v>273713.07917605393</v>
      </c>
      <c r="AV609" s="36">
        <f t="shared" ca="1" si="191"/>
        <v>274424.20791167289</v>
      </c>
      <c r="AW609" s="36">
        <f t="shared" ca="1" si="192"/>
        <v>273093.91922941513</v>
      </c>
      <c r="AX609" s="36">
        <f t="shared" ca="1" si="193"/>
        <v>271233.421515261</v>
      </c>
      <c r="AY609" s="36">
        <f t="shared" ca="1" si="194"/>
        <v>273374.99787868175</v>
      </c>
      <c r="AZ609" s="36">
        <f t="shared" ca="1" si="195"/>
        <v>276318.4856335026</v>
      </c>
      <c r="BA609" s="36">
        <f t="shared" ca="1" si="196"/>
        <v>274158.12119059643</v>
      </c>
      <c r="BB609" s="36">
        <f t="shared" ca="1" si="197"/>
        <v>273156.85759473039</v>
      </c>
      <c r="BC609" s="36">
        <f t="shared" ca="1" si="198"/>
        <v>275326.01711931085</v>
      </c>
      <c r="BD609" s="36">
        <f t="shared" ca="1" si="199"/>
        <v>275634.30932688178</v>
      </c>
      <c r="BE609" s="36">
        <f t="shared" ca="1" si="200"/>
        <v>273764.6743904255</v>
      </c>
      <c r="BF609" s="36">
        <f t="shared" ca="1" si="201"/>
        <v>276504.0057574528</v>
      </c>
      <c r="BG609" s="36">
        <f t="shared" ca="1" si="202"/>
        <v>273868.40407199028</v>
      </c>
      <c r="BH609" s="36">
        <f t="shared" ca="1" si="203"/>
        <v>274219.19436973688</v>
      </c>
      <c r="BI609" s="36">
        <f t="shared" ca="1" si="204"/>
        <v>274001.84901368973</v>
      </c>
      <c r="BJ609" s="36">
        <f t="shared" ca="1" si="205"/>
        <v>272513.73734384478</v>
      </c>
      <c r="BK609" s="36">
        <f t="shared" ca="1" si="206"/>
        <v>273260.11460482003</v>
      </c>
      <c r="BL609" s="36">
        <f t="shared" ca="1" si="207"/>
        <v>274799.87478622742</v>
      </c>
      <c r="BM609" s="36">
        <f t="shared" ca="1" si="208"/>
        <v>274241.32437756087</v>
      </c>
      <c r="BN609" s="36">
        <f t="shared" ca="1" si="209"/>
        <v>274645.63495857379</v>
      </c>
      <c r="BO609" s="36">
        <f t="shared" ca="1" si="210"/>
        <v>273775.73899836629</v>
      </c>
      <c r="BP609" s="36">
        <f t="shared" ca="1" si="211"/>
        <v>274704.22145059233</v>
      </c>
      <c r="BQ609" s="36">
        <f t="shared" ca="1" si="212"/>
        <v>274799.20609212527</v>
      </c>
      <c r="BR609" s="36">
        <f t="shared" ca="1" si="213"/>
        <v>273257.42301934585</v>
      </c>
      <c r="BS609" s="36">
        <f t="shared" ca="1" si="214"/>
        <v>275373.46357434796</v>
      </c>
      <c r="BT609" s="36">
        <f t="shared" ca="1" si="215"/>
        <v>274053.84115839424</v>
      </c>
      <c r="BU609" s="36">
        <f t="shared" ca="1" si="216"/>
        <v>273324.73837644525</v>
      </c>
      <c r="BV609" s="36">
        <f t="shared" ca="1" si="217"/>
        <v>273325.0134096379</v>
      </c>
      <c r="BW609" s="36">
        <f t="shared" ca="1" si="218"/>
        <v>275036.43645088904</v>
      </c>
      <c r="BX609" s="36">
        <f t="shared" ca="1" si="219"/>
        <v>273853.83728174091</v>
      </c>
      <c r="BY609" s="36">
        <f t="shared" ca="1" si="220"/>
        <v>273703.53544340446</v>
      </c>
      <c r="BZ609" s="36">
        <f t="shared" ca="1" si="221"/>
        <v>272554.86025563901</v>
      </c>
      <c r="CA609" s="36">
        <f t="shared" ca="1" si="222"/>
        <v>273972.36733999831</v>
      </c>
      <c r="CB609" s="36">
        <f t="shared" ca="1" si="223"/>
        <v>274257.43645104539</v>
      </c>
      <c r="CC609" s="36">
        <f t="shared" ca="1" si="224"/>
        <v>275722.41499704035</v>
      </c>
      <c r="CD609" s="36">
        <f t="shared" ca="1" si="225"/>
        <v>273314.46047431964</v>
      </c>
      <c r="CE609" s="36">
        <f t="shared" ca="1" si="226"/>
        <v>273438.39155057096</v>
      </c>
      <c r="CF609" s="36">
        <f t="shared" ca="1" si="227"/>
        <v>273673.08302489994</v>
      </c>
      <c r="CG609" s="36">
        <f t="shared" ca="1" si="228"/>
        <v>274207.39077030512</v>
      </c>
      <c r="CH609" s="36">
        <f t="shared" ca="1" si="229"/>
        <v>273122.57747933205</v>
      </c>
      <c r="CI609" s="36">
        <f t="shared" ca="1" si="230"/>
        <v>274162.28380681609</v>
      </c>
      <c r="CJ609" s="36">
        <f t="shared" ca="1" si="231"/>
        <v>275070.77564265829</v>
      </c>
      <c r="CK609" s="36">
        <f t="shared" ca="1" si="232"/>
        <v>273579.91424616665</v>
      </c>
      <c r="CL609" s="36">
        <f t="shared" ca="1" si="233"/>
        <v>274763.62030240102</v>
      </c>
      <c r="CM609" s="36">
        <f t="shared" ca="1" si="234"/>
        <v>273904.35859250854</v>
      </c>
      <c r="CN609" s="36">
        <f t="shared" ca="1" si="235"/>
        <v>274913.05773735687</v>
      </c>
      <c r="CO609" s="36">
        <f t="shared" ca="1" si="236"/>
        <v>273709.47168998898</v>
      </c>
      <c r="CP609" s="36">
        <f t="shared" ca="1" si="237"/>
        <v>274684.24955639325</v>
      </c>
      <c r="CQ609" s="36">
        <f t="shared" ca="1" si="238"/>
        <v>273365.0725236921</v>
      </c>
      <c r="CR609" s="36">
        <f t="shared" ca="1" si="239"/>
        <v>273667.23664775793</v>
      </c>
      <c r="CS609" s="36">
        <f t="shared" ca="1" si="240"/>
        <v>274125.5097585608</v>
      </c>
      <c r="CT609" s="36">
        <f t="shared" ca="1" si="241"/>
        <v>273080.96471009281</v>
      </c>
      <c r="CU609" s="36">
        <f t="shared" ca="1" si="242"/>
        <v>275114.68241844297</v>
      </c>
      <c r="CV609" s="36">
        <f t="shared" ca="1" si="243"/>
        <v>274359.64524604916</v>
      </c>
      <c r="CW609" s="36">
        <f t="shared" ca="1" si="244"/>
        <v>274317.81176205579</v>
      </c>
      <c r="CX609" s="36">
        <f t="shared" ca="1" si="245"/>
        <v>273955.7198335327</v>
      </c>
      <c r="CY609" s="36">
        <f t="shared" ca="1" si="246"/>
        <v>274853.91064526176</v>
      </c>
    </row>
    <row r="610" spans="3:103" x14ac:dyDescent="0.2">
      <c r="C610" s="36">
        <f t="shared" si="146"/>
        <v>8.2499999999999893</v>
      </c>
      <c r="D610" s="36">
        <f t="shared" ca="1" si="147"/>
        <v>277191.76001657773</v>
      </c>
      <c r="E610" s="36">
        <f t="shared" ca="1" si="148"/>
        <v>277712.24013298837</v>
      </c>
      <c r="F610" s="36">
        <f t="shared" ca="1" si="149"/>
        <v>278032.6608044412</v>
      </c>
      <c r="G610" s="36">
        <f t="shared" ca="1" si="150"/>
        <v>278227.32928378991</v>
      </c>
      <c r="H610" s="36">
        <f t="shared" ca="1" si="151"/>
        <v>279933.44886564557</v>
      </c>
      <c r="I610" s="36">
        <f t="shared" ca="1" si="152"/>
        <v>278173.25421741157</v>
      </c>
      <c r="J610" s="36">
        <f t="shared" ca="1" si="153"/>
        <v>279616.54539023101</v>
      </c>
      <c r="K610" s="36">
        <f t="shared" ca="1" si="154"/>
        <v>277783.87987395882</v>
      </c>
      <c r="L610" s="36">
        <f t="shared" ca="1" si="155"/>
        <v>279339.29548178124</v>
      </c>
      <c r="M610" s="36">
        <f t="shared" ca="1" si="156"/>
        <v>277502.56046321569</v>
      </c>
      <c r="N610" s="36">
        <f t="shared" ca="1" si="157"/>
        <v>279380.95057720708</v>
      </c>
      <c r="O610" s="36">
        <f t="shared" ca="1" si="158"/>
        <v>276733.93520485598</v>
      </c>
      <c r="P610" s="36">
        <f t="shared" ca="1" si="159"/>
        <v>279377.43615239498</v>
      </c>
      <c r="Q610" s="36">
        <f t="shared" ca="1" si="160"/>
        <v>279561.63483957411</v>
      </c>
      <c r="R610" s="36">
        <f t="shared" ca="1" si="161"/>
        <v>278654.08043666393</v>
      </c>
      <c r="S610" s="36">
        <f t="shared" ca="1" si="162"/>
        <v>277854.8480049129</v>
      </c>
      <c r="T610" s="36">
        <f t="shared" ca="1" si="163"/>
        <v>278141.31594558217</v>
      </c>
      <c r="U610" s="36">
        <f t="shared" ca="1" si="164"/>
        <v>279457.93407300086</v>
      </c>
      <c r="V610" s="36">
        <f t="shared" ca="1" si="165"/>
        <v>278125.18595376762</v>
      </c>
      <c r="W610" s="36">
        <f t="shared" ca="1" si="166"/>
        <v>278696.38149351947</v>
      </c>
      <c r="X610" s="36">
        <f t="shared" ca="1" si="167"/>
        <v>277931.09981691238</v>
      </c>
      <c r="Y610" s="36">
        <f t="shared" ca="1" si="168"/>
        <v>277009.73372071126</v>
      </c>
      <c r="Z610" s="36">
        <f t="shared" ca="1" si="169"/>
        <v>277305.78792577621</v>
      </c>
      <c r="AA610" s="36">
        <f t="shared" ca="1" si="170"/>
        <v>277144.72972943273</v>
      </c>
      <c r="AB610" s="36">
        <f t="shared" ca="1" si="171"/>
        <v>277748.14651632513</v>
      </c>
      <c r="AC610" s="36">
        <f t="shared" ca="1" si="172"/>
        <v>277684.97606620239</v>
      </c>
      <c r="AD610" s="36">
        <f t="shared" ca="1" si="173"/>
        <v>278730.409609814</v>
      </c>
      <c r="AE610" s="36">
        <f t="shared" ca="1" si="174"/>
        <v>279014.72338231961</v>
      </c>
      <c r="AF610" s="36">
        <f t="shared" ca="1" si="175"/>
        <v>276705.84384960693</v>
      </c>
      <c r="AG610" s="36">
        <f t="shared" ca="1" si="176"/>
        <v>278842.26212771767</v>
      </c>
      <c r="AH610" s="36">
        <f t="shared" ca="1" si="177"/>
        <v>280334.67207770288</v>
      </c>
      <c r="AI610" s="36">
        <f t="shared" ca="1" si="178"/>
        <v>277264.76196813677</v>
      </c>
      <c r="AJ610" s="36">
        <f t="shared" ca="1" si="179"/>
        <v>277866.76249114337</v>
      </c>
      <c r="AK610" s="36">
        <f t="shared" ca="1" si="180"/>
        <v>277510.236737467</v>
      </c>
      <c r="AL610" s="36">
        <f t="shared" ca="1" si="181"/>
        <v>277228.66064593376</v>
      </c>
      <c r="AM610" s="36">
        <f t="shared" ca="1" si="182"/>
        <v>279543.22364295548</v>
      </c>
      <c r="AN610" s="36">
        <f t="shared" ca="1" si="183"/>
        <v>278111.455751659</v>
      </c>
      <c r="AO610" s="36">
        <f t="shared" ca="1" si="184"/>
        <v>277833.10318996152</v>
      </c>
      <c r="AP610" s="36">
        <f t="shared" ca="1" si="185"/>
        <v>277706.40217763954</v>
      </c>
      <c r="AQ610" s="36">
        <f t="shared" ca="1" si="186"/>
        <v>278764.30157031992</v>
      </c>
      <c r="AR610" s="36">
        <f t="shared" ca="1" si="187"/>
        <v>280724.64017989021</v>
      </c>
      <c r="AS610" s="36">
        <f t="shared" ca="1" si="188"/>
        <v>278253.29835265258</v>
      </c>
      <c r="AT610" s="36">
        <f t="shared" ca="1" si="189"/>
        <v>278063.75235484081</v>
      </c>
      <c r="AU610" s="36">
        <f t="shared" ca="1" si="190"/>
        <v>277718.92695790133</v>
      </c>
      <c r="AV610" s="36">
        <f t="shared" ca="1" si="191"/>
        <v>278416.46403317328</v>
      </c>
      <c r="AW610" s="36">
        <f t="shared" ca="1" si="192"/>
        <v>277079.48221560527</v>
      </c>
      <c r="AX610" s="36">
        <f t="shared" ca="1" si="193"/>
        <v>275149.58736869204</v>
      </c>
      <c r="AY610" s="36">
        <f t="shared" ca="1" si="194"/>
        <v>277346.82366888801</v>
      </c>
      <c r="AZ610" s="36">
        <f t="shared" ca="1" si="195"/>
        <v>280373.38342538581</v>
      </c>
      <c r="BA610" s="36">
        <f t="shared" ca="1" si="196"/>
        <v>278159.68971800094</v>
      </c>
      <c r="BB610" s="36">
        <f t="shared" ca="1" si="197"/>
        <v>277137.40042168583</v>
      </c>
      <c r="BC610" s="36">
        <f t="shared" ca="1" si="198"/>
        <v>279357.29482495826</v>
      </c>
      <c r="BD610" s="36">
        <f t="shared" ca="1" si="199"/>
        <v>279689.38482179755</v>
      </c>
      <c r="BE610" s="36">
        <f t="shared" ca="1" si="200"/>
        <v>277747.07209297601</v>
      </c>
      <c r="BF610" s="36">
        <f t="shared" ca="1" si="201"/>
        <v>280587.53018867783</v>
      </c>
      <c r="BG610" s="36">
        <f t="shared" ca="1" si="202"/>
        <v>277857.16416883533</v>
      </c>
      <c r="BH610" s="36">
        <f t="shared" ca="1" si="203"/>
        <v>278233.46665071859</v>
      </c>
      <c r="BI610" s="36">
        <f t="shared" ca="1" si="204"/>
        <v>278005.07038753817</v>
      </c>
      <c r="BJ610" s="36">
        <f t="shared" ca="1" si="205"/>
        <v>276455.4729222547</v>
      </c>
      <c r="BK610" s="36">
        <f t="shared" ca="1" si="206"/>
        <v>277243.54935924272</v>
      </c>
      <c r="BL610" s="36">
        <f t="shared" ca="1" si="207"/>
        <v>278811.41620423464</v>
      </c>
      <c r="BM610" s="36">
        <f t="shared" ca="1" si="208"/>
        <v>278241.31141668645</v>
      </c>
      <c r="BN610" s="36">
        <f t="shared" ca="1" si="209"/>
        <v>278660.50073986017</v>
      </c>
      <c r="BO610" s="36">
        <f t="shared" ca="1" si="210"/>
        <v>277767.14323605702</v>
      </c>
      <c r="BP610" s="36">
        <f t="shared" ca="1" si="211"/>
        <v>278704.56224189949</v>
      </c>
      <c r="BQ610" s="36">
        <f t="shared" ca="1" si="212"/>
        <v>278802.20944309956</v>
      </c>
      <c r="BR610" s="36">
        <f t="shared" ca="1" si="213"/>
        <v>277231.70640050864</v>
      </c>
      <c r="BS610" s="36">
        <f t="shared" ca="1" si="214"/>
        <v>279413.95578880457</v>
      </c>
      <c r="BT610" s="36">
        <f t="shared" ca="1" si="215"/>
        <v>278048.35511734831</v>
      </c>
      <c r="BU610" s="36">
        <f t="shared" ca="1" si="216"/>
        <v>277303.31817965669</v>
      </c>
      <c r="BV610" s="36">
        <f t="shared" ca="1" si="217"/>
        <v>277297.62579161156</v>
      </c>
      <c r="BW610" s="36">
        <f t="shared" ca="1" si="218"/>
        <v>279056.22270761587</v>
      </c>
      <c r="BX610" s="36">
        <f t="shared" ca="1" si="219"/>
        <v>277841.13569575251</v>
      </c>
      <c r="BY610" s="36">
        <f t="shared" ca="1" si="220"/>
        <v>277678.65191248438</v>
      </c>
      <c r="BZ610" s="36">
        <f t="shared" ca="1" si="221"/>
        <v>276492.24506402196</v>
      </c>
      <c r="CA610" s="36">
        <f t="shared" ca="1" si="222"/>
        <v>277956.64842704608</v>
      </c>
      <c r="CB610" s="36">
        <f t="shared" ca="1" si="223"/>
        <v>278268.1770718206</v>
      </c>
      <c r="CC610" s="36">
        <f t="shared" ca="1" si="224"/>
        <v>279749.62052546703</v>
      </c>
      <c r="CD610" s="36">
        <f t="shared" ca="1" si="225"/>
        <v>277280.4652572943</v>
      </c>
      <c r="CE610" s="36">
        <f t="shared" ca="1" si="226"/>
        <v>277426.63418081845</v>
      </c>
      <c r="CF610" s="36">
        <f t="shared" ca="1" si="227"/>
        <v>277638.39782784873</v>
      </c>
      <c r="CG610" s="36">
        <f t="shared" ca="1" si="228"/>
        <v>278200.10008223704</v>
      </c>
      <c r="CH610" s="36">
        <f t="shared" ca="1" si="229"/>
        <v>277083.94200950244</v>
      </c>
      <c r="CI610" s="36">
        <f t="shared" ca="1" si="230"/>
        <v>278154.44636920589</v>
      </c>
      <c r="CJ610" s="36">
        <f t="shared" ca="1" si="231"/>
        <v>279088.05449185643</v>
      </c>
      <c r="CK610" s="36">
        <f t="shared" ca="1" si="232"/>
        <v>277569.13710938708</v>
      </c>
      <c r="CL610" s="36">
        <f t="shared" ca="1" si="233"/>
        <v>278748.78867362998</v>
      </c>
      <c r="CM610" s="36">
        <f t="shared" ca="1" si="234"/>
        <v>277882.54226745333</v>
      </c>
      <c r="CN610" s="36">
        <f t="shared" ca="1" si="235"/>
        <v>278926.11250915524</v>
      </c>
      <c r="CO610" s="36">
        <f t="shared" ca="1" si="236"/>
        <v>277680.86752612429</v>
      </c>
      <c r="CP610" s="36">
        <f t="shared" ca="1" si="237"/>
        <v>278697.86342473247</v>
      </c>
      <c r="CQ610" s="36">
        <f t="shared" ca="1" si="238"/>
        <v>277337.10049323156</v>
      </c>
      <c r="CR610" s="36">
        <f t="shared" ca="1" si="239"/>
        <v>277626.77530644491</v>
      </c>
      <c r="CS610" s="36">
        <f t="shared" ca="1" si="240"/>
        <v>278127.8976730358</v>
      </c>
      <c r="CT610" s="36">
        <f t="shared" ca="1" si="241"/>
        <v>277088.10445448669</v>
      </c>
      <c r="CU610" s="36">
        <f t="shared" ca="1" si="242"/>
        <v>279142.32974668127</v>
      </c>
      <c r="CV610" s="36">
        <f t="shared" ca="1" si="243"/>
        <v>278371.38219023828</v>
      </c>
      <c r="CW610" s="36">
        <f t="shared" ca="1" si="244"/>
        <v>278316.14687982498</v>
      </c>
      <c r="CX610" s="36">
        <f t="shared" ca="1" si="245"/>
        <v>277949.75506935542</v>
      </c>
      <c r="CY610" s="36">
        <f t="shared" ca="1" si="246"/>
        <v>278863.18537474389</v>
      </c>
    </row>
    <row r="611" spans="3:103" x14ac:dyDescent="0.2">
      <c r="C611" s="36">
        <f t="shared" si="146"/>
        <v>8.3333333333333233</v>
      </c>
      <c r="D611" s="36">
        <f t="shared" ca="1" si="147"/>
        <v>281163.20547685929</v>
      </c>
      <c r="E611" s="36">
        <f t="shared" ca="1" si="148"/>
        <v>281691.40038290102</v>
      </c>
      <c r="F611" s="36">
        <f t="shared" ca="1" si="149"/>
        <v>282030.61977657222</v>
      </c>
      <c r="G611" s="36">
        <f t="shared" ca="1" si="150"/>
        <v>282251.0766178309</v>
      </c>
      <c r="H611" s="36">
        <f t="shared" ca="1" si="151"/>
        <v>284002.08479876601</v>
      </c>
      <c r="I611" s="36">
        <f t="shared" ca="1" si="152"/>
        <v>282170.0605268536</v>
      </c>
      <c r="J611" s="36">
        <f t="shared" ca="1" si="153"/>
        <v>283645.64834665845</v>
      </c>
      <c r="K611" s="36">
        <f t="shared" ca="1" si="154"/>
        <v>281780.14491820883</v>
      </c>
      <c r="L611" s="36">
        <f t="shared" ca="1" si="155"/>
        <v>283367.72888798546</v>
      </c>
      <c r="M611" s="36">
        <f t="shared" ca="1" si="156"/>
        <v>281488.64145171118</v>
      </c>
      <c r="N611" s="36">
        <f t="shared" ca="1" si="157"/>
        <v>283406.30775988515</v>
      </c>
      <c r="O611" s="36">
        <f t="shared" ca="1" si="158"/>
        <v>280701.31680501404</v>
      </c>
      <c r="P611" s="36">
        <f t="shared" ca="1" si="159"/>
        <v>283407.40358302521</v>
      </c>
      <c r="Q611" s="36">
        <f t="shared" ca="1" si="160"/>
        <v>283608.16902685456</v>
      </c>
      <c r="R611" s="36">
        <f t="shared" ca="1" si="161"/>
        <v>282699.60206520482</v>
      </c>
      <c r="S611" s="36">
        <f t="shared" ca="1" si="162"/>
        <v>281853.31792700739</v>
      </c>
      <c r="T611" s="36">
        <f t="shared" ca="1" si="163"/>
        <v>282158.30756906566</v>
      </c>
      <c r="U611" s="36">
        <f t="shared" ca="1" si="164"/>
        <v>283476.36331857572</v>
      </c>
      <c r="V611" s="36">
        <f t="shared" ca="1" si="165"/>
        <v>282113.92652829509</v>
      </c>
      <c r="W611" s="36">
        <f t="shared" ca="1" si="166"/>
        <v>282697.70291156264</v>
      </c>
      <c r="X611" s="36">
        <f t="shared" ca="1" si="167"/>
        <v>281930.61328669958</v>
      </c>
      <c r="Y611" s="36">
        <f t="shared" ca="1" si="168"/>
        <v>281006.66279851139</v>
      </c>
      <c r="Z611" s="36">
        <f t="shared" ca="1" si="169"/>
        <v>281285.03126836417</v>
      </c>
      <c r="AA611" s="36">
        <f t="shared" ca="1" si="170"/>
        <v>281103.8049599778</v>
      </c>
      <c r="AB611" s="36">
        <f t="shared" ca="1" si="171"/>
        <v>281744.16795350361</v>
      </c>
      <c r="AC611" s="36">
        <f t="shared" ca="1" si="172"/>
        <v>281686.01280176884</v>
      </c>
      <c r="AD611" s="36">
        <f t="shared" ca="1" si="173"/>
        <v>282748.73191759776</v>
      </c>
      <c r="AE611" s="36">
        <f t="shared" ca="1" si="174"/>
        <v>283032.16246635473</v>
      </c>
      <c r="AF611" s="36">
        <f t="shared" ca="1" si="175"/>
        <v>280675.50959069072</v>
      </c>
      <c r="AG611" s="36">
        <f t="shared" ca="1" si="176"/>
        <v>282878.96146142093</v>
      </c>
      <c r="AH611" s="36">
        <f t="shared" ca="1" si="177"/>
        <v>284384.5648486563</v>
      </c>
      <c r="AI611" s="36">
        <f t="shared" ca="1" si="178"/>
        <v>281258.54580430005</v>
      </c>
      <c r="AJ611" s="36">
        <f t="shared" ca="1" si="179"/>
        <v>281852.34415133414</v>
      </c>
      <c r="AK611" s="36">
        <f t="shared" ca="1" si="180"/>
        <v>281507.06356447749</v>
      </c>
      <c r="AL611" s="36">
        <f t="shared" ca="1" si="181"/>
        <v>281190.37901591801</v>
      </c>
      <c r="AM611" s="36">
        <f t="shared" ca="1" si="182"/>
        <v>283604.70987797686</v>
      </c>
      <c r="AN611" s="36">
        <f t="shared" ca="1" si="183"/>
        <v>282089.94284335454</v>
      </c>
      <c r="AO611" s="36">
        <f t="shared" ca="1" si="184"/>
        <v>281840.9256892695</v>
      </c>
      <c r="AP611" s="36">
        <f t="shared" ca="1" si="185"/>
        <v>281702.17528355261</v>
      </c>
      <c r="AQ611" s="36">
        <f t="shared" ca="1" si="186"/>
        <v>282773.38038853719</v>
      </c>
      <c r="AR611" s="36">
        <f t="shared" ca="1" si="187"/>
        <v>284818.8033050379</v>
      </c>
      <c r="AS611" s="36">
        <f t="shared" ca="1" si="188"/>
        <v>282271.30954068404</v>
      </c>
      <c r="AT611" s="36">
        <f t="shared" ca="1" si="189"/>
        <v>282064.63621954917</v>
      </c>
      <c r="AU611" s="36">
        <f t="shared" ca="1" si="190"/>
        <v>281723.2647518235</v>
      </c>
      <c r="AV611" s="36">
        <f t="shared" ca="1" si="191"/>
        <v>282413.70999494556</v>
      </c>
      <c r="AW611" s="36">
        <f t="shared" ca="1" si="192"/>
        <v>281071.35264171154</v>
      </c>
      <c r="AX611" s="36">
        <f t="shared" ca="1" si="193"/>
        <v>279071.90316750773</v>
      </c>
      <c r="AY611" s="36">
        <f t="shared" ca="1" si="194"/>
        <v>281318.86058231746</v>
      </c>
      <c r="AZ611" s="36">
        <f t="shared" ca="1" si="195"/>
        <v>284438.51533440669</v>
      </c>
      <c r="BA611" s="36">
        <f t="shared" ca="1" si="196"/>
        <v>282166.44104267936</v>
      </c>
      <c r="BB611" s="36">
        <f t="shared" ca="1" si="197"/>
        <v>281116.69157558959</v>
      </c>
      <c r="BC611" s="36">
        <f t="shared" ca="1" si="198"/>
        <v>283390.67649636429</v>
      </c>
      <c r="BD611" s="36">
        <f t="shared" ca="1" si="199"/>
        <v>283750.89476681396</v>
      </c>
      <c r="BE611" s="36">
        <f t="shared" ca="1" si="200"/>
        <v>281738.70892567548</v>
      </c>
      <c r="BF611" s="36">
        <f t="shared" ca="1" si="201"/>
        <v>284677.88327639177</v>
      </c>
      <c r="BG611" s="36">
        <f t="shared" ca="1" si="202"/>
        <v>281847.00237481797</v>
      </c>
      <c r="BH611" s="36">
        <f t="shared" ca="1" si="203"/>
        <v>282257.7634687227</v>
      </c>
      <c r="BI611" s="36">
        <f t="shared" ca="1" si="204"/>
        <v>282016.9861543955</v>
      </c>
      <c r="BJ611" s="36">
        <f t="shared" ca="1" si="205"/>
        <v>280402.08299687662</v>
      </c>
      <c r="BK611" s="36">
        <f t="shared" ca="1" si="206"/>
        <v>281227.33672732936</v>
      </c>
      <c r="BL611" s="36">
        <f t="shared" ca="1" si="207"/>
        <v>282825.1593454174</v>
      </c>
      <c r="BM611" s="36">
        <f t="shared" ca="1" si="208"/>
        <v>282239.26054738066</v>
      </c>
      <c r="BN611" s="36">
        <f t="shared" ca="1" si="209"/>
        <v>282681.60929269175</v>
      </c>
      <c r="BO611" s="36">
        <f t="shared" ca="1" si="210"/>
        <v>281758.10294113838</v>
      </c>
      <c r="BP611" s="36">
        <f t="shared" ca="1" si="211"/>
        <v>282703.9102559468</v>
      </c>
      <c r="BQ611" s="36">
        <f t="shared" ca="1" si="212"/>
        <v>282802.27051926905</v>
      </c>
      <c r="BR611" s="36">
        <f t="shared" ca="1" si="213"/>
        <v>281209.63826884242</v>
      </c>
      <c r="BS611" s="36">
        <f t="shared" ca="1" si="214"/>
        <v>283454.37942105479</v>
      </c>
      <c r="BT611" s="36">
        <f t="shared" ca="1" si="215"/>
        <v>282040.66410052218</v>
      </c>
      <c r="BU611" s="36">
        <f t="shared" ca="1" si="216"/>
        <v>281285.80655604682</v>
      </c>
      <c r="BV611" s="36">
        <f t="shared" ca="1" si="217"/>
        <v>281266.51374613564</v>
      </c>
      <c r="BW611" s="36">
        <f t="shared" ca="1" si="218"/>
        <v>283079.7258021122</v>
      </c>
      <c r="BX611" s="36">
        <f t="shared" ca="1" si="219"/>
        <v>281826.6620932623</v>
      </c>
      <c r="BY611" s="36">
        <f t="shared" ca="1" si="220"/>
        <v>281655.94155860506</v>
      </c>
      <c r="BZ611" s="36">
        <f t="shared" ca="1" si="221"/>
        <v>280428.49889698974</v>
      </c>
      <c r="CA611" s="36">
        <f t="shared" ca="1" si="222"/>
        <v>281944.37534830807</v>
      </c>
      <c r="CB611" s="36">
        <f t="shared" ca="1" si="223"/>
        <v>282273.07997521694</v>
      </c>
      <c r="CC611" s="36">
        <f t="shared" ca="1" si="224"/>
        <v>283781.78816838696</v>
      </c>
      <c r="CD611" s="36">
        <f t="shared" ca="1" si="225"/>
        <v>281245.85922442446</v>
      </c>
      <c r="CE611" s="36">
        <f t="shared" ca="1" si="226"/>
        <v>281421.87775053631</v>
      </c>
      <c r="CF611" s="36">
        <f t="shared" ca="1" si="227"/>
        <v>281603.26566645567</v>
      </c>
      <c r="CG611" s="36">
        <f t="shared" ca="1" si="228"/>
        <v>282199.00349667424</v>
      </c>
      <c r="CH611" s="36">
        <f t="shared" ca="1" si="229"/>
        <v>281050.91082436568</v>
      </c>
      <c r="CI611" s="36">
        <f t="shared" ca="1" si="230"/>
        <v>282152.18390713015</v>
      </c>
      <c r="CJ611" s="36">
        <f t="shared" ca="1" si="231"/>
        <v>283112.9078616944</v>
      </c>
      <c r="CK611" s="36">
        <f t="shared" ca="1" si="232"/>
        <v>281563.36828925135</v>
      </c>
      <c r="CL611" s="36">
        <f t="shared" ca="1" si="233"/>
        <v>282733.78255062643</v>
      </c>
      <c r="CM611" s="36">
        <f t="shared" ca="1" si="234"/>
        <v>281861.11884272849</v>
      </c>
      <c r="CN611" s="36">
        <f t="shared" ca="1" si="235"/>
        <v>282941.66915945493</v>
      </c>
      <c r="CO611" s="36">
        <f t="shared" ca="1" si="236"/>
        <v>281654.60049594153</v>
      </c>
      <c r="CP611" s="36">
        <f t="shared" ca="1" si="237"/>
        <v>282710.46592944075</v>
      </c>
      <c r="CQ611" s="36">
        <f t="shared" ca="1" si="238"/>
        <v>281307.98161993764</v>
      </c>
      <c r="CR611" s="36">
        <f t="shared" ca="1" si="239"/>
        <v>281587.92235169804</v>
      </c>
      <c r="CS611" s="36">
        <f t="shared" ca="1" si="240"/>
        <v>282131.63181475486</v>
      </c>
      <c r="CT611" s="36">
        <f t="shared" ca="1" si="241"/>
        <v>281096.10524159489</v>
      </c>
      <c r="CU611" s="36">
        <f t="shared" ca="1" si="242"/>
        <v>283170.18912243587</v>
      </c>
      <c r="CV611" s="36">
        <f t="shared" ca="1" si="243"/>
        <v>282380.56505104702</v>
      </c>
      <c r="CW611" s="36">
        <f t="shared" ca="1" si="244"/>
        <v>282316.83569033508</v>
      </c>
      <c r="CX611" s="36">
        <f t="shared" ca="1" si="245"/>
        <v>281947.15273992164</v>
      </c>
      <c r="CY611" s="36">
        <f t="shared" ca="1" si="246"/>
        <v>282874.03488909948</v>
      </c>
    </row>
    <row r="612" spans="3:103" x14ac:dyDescent="0.2">
      <c r="C612" s="36">
        <f t="shared" si="146"/>
        <v>8.4166666666666572</v>
      </c>
      <c r="D612" s="36">
        <f t="shared" ca="1" si="147"/>
        <v>285138.80941445695</v>
      </c>
      <c r="E612" s="36">
        <f t="shared" ca="1" si="148"/>
        <v>285678.64372892329</v>
      </c>
      <c r="F612" s="36">
        <f t="shared" ca="1" si="149"/>
        <v>286034.01924704656</v>
      </c>
      <c r="G612" s="36">
        <f t="shared" ca="1" si="150"/>
        <v>286278.22270540649</v>
      </c>
      <c r="H612" s="36">
        <f t="shared" ca="1" si="151"/>
        <v>288077.95244273724</v>
      </c>
      <c r="I612" s="36">
        <f t="shared" ca="1" si="152"/>
        <v>286168.4312069483</v>
      </c>
      <c r="J612" s="36">
        <f t="shared" ca="1" si="153"/>
        <v>287670.87804262171</v>
      </c>
      <c r="K612" s="36">
        <f t="shared" ca="1" si="154"/>
        <v>285779.29588035966</v>
      </c>
      <c r="L612" s="36">
        <f t="shared" ca="1" si="155"/>
        <v>287394.77395989973</v>
      </c>
      <c r="M612" s="36">
        <f t="shared" ca="1" si="156"/>
        <v>285483.97892431141</v>
      </c>
      <c r="N612" s="36">
        <f t="shared" ca="1" si="157"/>
        <v>287437.52799824986</v>
      </c>
      <c r="O612" s="36">
        <f t="shared" ca="1" si="158"/>
        <v>284668.46408404526</v>
      </c>
      <c r="P612" s="36">
        <f t="shared" ca="1" si="159"/>
        <v>287438.79752580012</v>
      </c>
      <c r="Q612" s="36">
        <f t="shared" ca="1" si="160"/>
        <v>287663.94787873485</v>
      </c>
      <c r="R612" s="36">
        <f t="shared" ca="1" si="161"/>
        <v>286751.5312292623</v>
      </c>
      <c r="S612" s="36">
        <f t="shared" ca="1" si="162"/>
        <v>285855.54869687016</v>
      </c>
      <c r="T612" s="36">
        <f t="shared" ca="1" si="163"/>
        <v>286176.33630137041</v>
      </c>
      <c r="U612" s="36">
        <f t="shared" ca="1" si="164"/>
        <v>287496.60070307559</v>
      </c>
      <c r="V612" s="36">
        <f t="shared" ca="1" si="165"/>
        <v>286102.20077838178</v>
      </c>
      <c r="W612" s="36">
        <f t="shared" ca="1" si="166"/>
        <v>286704.13469287509</v>
      </c>
      <c r="X612" s="36">
        <f t="shared" ca="1" si="167"/>
        <v>285932.80560863833</v>
      </c>
      <c r="Y612" s="36">
        <f t="shared" ca="1" si="168"/>
        <v>284998.95685508067</v>
      </c>
      <c r="Z612" s="36">
        <f t="shared" ca="1" si="169"/>
        <v>285265.29499508592</v>
      </c>
      <c r="AA612" s="36">
        <f t="shared" ca="1" si="170"/>
        <v>285060.5103741035</v>
      </c>
      <c r="AB612" s="36">
        <f t="shared" ca="1" si="171"/>
        <v>285740.67350641667</v>
      </c>
      <c r="AC612" s="36">
        <f t="shared" ca="1" si="172"/>
        <v>285690.42986567627</v>
      </c>
      <c r="AD612" s="36">
        <f t="shared" ca="1" si="173"/>
        <v>286766.39736846928</v>
      </c>
      <c r="AE612" s="36">
        <f t="shared" ca="1" si="174"/>
        <v>287050.26988404925</v>
      </c>
      <c r="AF612" s="36">
        <f t="shared" ca="1" si="175"/>
        <v>284640.65024455672</v>
      </c>
      <c r="AG612" s="36">
        <f t="shared" ca="1" si="176"/>
        <v>286918.0172042643</v>
      </c>
      <c r="AH612" s="36">
        <f t="shared" ca="1" si="177"/>
        <v>288441.23638868268</v>
      </c>
      <c r="AI612" s="36">
        <f t="shared" ca="1" si="178"/>
        <v>285256.42260057008</v>
      </c>
      <c r="AJ612" s="36">
        <f t="shared" ca="1" si="179"/>
        <v>285844.55639169295</v>
      </c>
      <c r="AK612" s="36">
        <f t="shared" ca="1" si="180"/>
        <v>285501.9033901699</v>
      </c>
      <c r="AL612" s="36">
        <f t="shared" ca="1" si="181"/>
        <v>285152.282411572</v>
      </c>
      <c r="AM612" s="36">
        <f t="shared" ca="1" si="182"/>
        <v>287670.56279321195</v>
      </c>
      <c r="AN612" s="36">
        <f t="shared" ca="1" si="183"/>
        <v>286065.0189555831</v>
      </c>
      <c r="AO612" s="36">
        <f t="shared" ca="1" si="184"/>
        <v>285852.0664661465</v>
      </c>
      <c r="AP612" s="36">
        <f t="shared" ca="1" si="185"/>
        <v>285707.40164996433</v>
      </c>
      <c r="AQ612" s="36">
        <f t="shared" ca="1" si="186"/>
        <v>286785.52479462442</v>
      </c>
      <c r="AR612" s="36">
        <f t="shared" ca="1" si="187"/>
        <v>288914.66215124563</v>
      </c>
      <c r="AS612" s="36">
        <f t="shared" ca="1" si="188"/>
        <v>286298.53280592652</v>
      </c>
      <c r="AT612" s="36">
        <f t="shared" ca="1" si="189"/>
        <v>286068.99132055033</v>
      </c>
      <c r="AU612" s="36">
        <f t="shared" ca="1" si="190"/>
        <v>285730.19357627822</v>
      </c>
      <c r="AV612" s="36">
        <f t="shared" ca="1" si="191"/>
        <v>286412.64393790526</v>
      </c>
      <c r="AW612" s="36">
        <f t="shared" ca="1" si="192"/>
        <v>285065.4970857079</v>
      </c>
      <c r="AX612" s="36">
        <f t="shared" ca="1" si="193"/>
        <v>282998.67825609766</v>
      </c>
      <c r="AY612" s="36">
        <f t="shared" ca="1" si="194"/>
        <v>285298.06023889181</v>
      </c>
      <c r="AZ612" s="36">
        <f t="shared" ca="1" si="195"/>
        <v>288504.16815205425</v>
      </c>
      <c r="BA612" s="36">
        <f t="shared" ca="1" si="196"/>
        <v>286178.02874865616</v>
      </c>
      <c r="BB612" s="36">
        <f t="shared" ca="1" si="197"/>
        <v>285099.83989724354</v>
      </c>
      <c r="BC612" s="36">
        <f t="shared" ca="1" si="198"/>
        <v>287429.37031064974</v>
      </c>
      <c r="BD612" s="36">
        <f t="shared" ca="1" si="199"/>
        <v>287809.54853108898</v>
      </c>
      <c r="BE612" s="36">
        <f t="shared" ca="1" si="200"/>
        <v>285738.51096626697</v>
      </c>
      <c r="BF612" s="36">
        <f t="shared" ca="1" si="201"/>
        <v>288771.85992996482</v>
      </c>
      <c r="BG612" s="36">
        <f t="shared" ca="1" si="202"/>
        <v>285835.17278624163</v>
      </c>
      <c r="BH612" s="36">
        <f t="shared" ca="1" si="203"/>
        <v>286291.36905316153</v>
      </c>
      <c r="BI612" s="36">
        <f t="shared" ca="1" si="204"/>
        <v>286034.00154713989</v>
      </c>
      <c r="BJ612" s="36">
        <f t="shared" ca="1" si="205"/>
        <v>284354.64847218693</v>
      </c>
      <c r="BK612" s="36">
        <f t="shared" ca="1" si="206"/>
        <v>285215.80825752509</v>
      </c>
      <c r="BL612" s="36">
        <f t="shared" ca="1" si="207"/>
        <v>286845.4647806749</v>
      </c>
      <c r="BM612" s="36">
        <f t="shared" ca="1" si="208"/>
        <v>286243.19921827788</v>
      </c>
      <c r="BN612" s="36">
        <f t="shared" ca="1" si="209"/>
        <v>286712.01678140054</v>
      </c>
      <c r="BO612" s="36">
        <f t="shared" ca="1" si="210"/>
        <v>285747.54106722533</v>
      </c>
      <c r="BP612" s="36">
        <f t="shared" ca="1" si="211"/>
        <v>286707.74084776459</v>
      </c>
      <c r="BQ612" s="36">
        <f t="shared" ca="1" si="212"/>
        <v>286808.19492552883</v>
      </c>
      <c r="BR612" s="36">
        <f t="shared" ca="1" si="213"/>
        <v>285189.73652101721</v>
      </c>
      <c r="BS612" s="36">
        <f t="shared" ca="1" si="214"/>
        <v>287494.65823050821</v>
      </c>
      <c r="BT612" s="36">
        <f t="shared" ca="1" si="215"/>
        <v>286042.02475296584</v>
      </c>
      <c r="BU612" s="36">
        <f t="shared" ca="1" si="216"/>
        <v>285264.01580967801</v>
      </c>
      <c r="BV612" s="36">
        <f t="shared" ca="1" si="217"/>
        <v>285238.96992182103</v>
      </c>
      <c r="BW612" s="36">
        <f t="shared" ca="1" si="218"/>
        <v>287108.43675835477</v>
      </c>
      <c r="BX612" s="36">
        <f t="shared" ca="1" si="219"/>
        <v>285812.7327789992</v>
      </c>
      <c r="BY612" s="36">
        <f t="shared" ca="1" si="220"/>
        <v>285639.39328647754</v>
      </c>
      <c r="BZ612" s="36">
        <f t="shared" ca="1" si="221"/>
        <v>284368.72852675756</v>
      </c>
      <c r="CA612" s="36">
        <f t="shared" ca="1" si="222"/>
        <v>285933.61969029676</v>
      </c>
      <c r="CB612" s="36">
        <f t="shared" ca="1" si="223"/>
        <v>286277.72375923209</v>
      </c>
      <c r="CC612" s="36">
        <f t="shared" ca="1" si="224"/>
        <v>287815.89740869717</v>
      </c>
      <c r="CD612" s="36">
        <f t="shared" ca="1" si="225"/>
        <v>285218.81837761845</v>
      </c>
      <c r="CE612" s="36">
        <f t="shared" ca="1" si="226"/>
        <v>285414.75513452711</v>
      </c>
      <c r="CF612" s="36">
        <f t="shared" ca="1" si="227"/>
        <v>285566.52672825422</v>
      </c>
      <c r="CG612" s="36">
        <f t="shared" ca="1" si="228"/>
        <v>286199.3041505774</v>
      </c>
      <c r="CH612" s="36">
        <f t="shared" ca="1" si="229"/>
        <v>285013.68630737689</v>
      </c>
      <c r="CI612" s="36">
        <f t="shared" ca="1" si="230"/>
        <v>286148.11653821485</v>
      </c>
      <c r="CJ612" s="36">
        <f t="shared" ca="1" si="231"/>
        <v>287135.43327812979</v>
      </c>
      <c r="CK612" s="36">
        <f t="shared" ca="1" si="232"/>
        <v>285551.74420339655</v>
      </c>
      <c r="CL612" s="36">
        <f t="shared" ca="1" si="233"/>
        <v>286722.88512212556</v>
      </c>
      <c r="CM612" s="36">
        <f t="shared" ca="1" si="234"/>
        <v>285840.20094788627</v>
      </c>
      <c r="CN612" s="36">
        <f t="shared" ca="1" si="235"/>
        <v>286958.13833693613</v>
      </c>
      <c r="CO612" s="36">
        <f t="shared" ca="1" si="236"/>
        <v>285626.00795202149</v>
      </c>
      <c r="CP612" s="36">
        <f t="shared" ca="1" si="237"/>
        <v>286722.19322775217</v>
      </c>
      <c r="CQ612" s="36">
        <f t="shared" ca="1" si="238"/>
        <v>285281.86078212439</v>
      </c>
      <c r="CR612" s="36">
        <f t="shared" ca="1" si="239"/>
        <v>285552.10117486492</v>
      </c>
      <c r="CS612" s="36">
        <f t="shared" ca="1" si="240"/>
        <v>286134.76796820562</v>
      </c>
      <c r="CT612" s="36">
        <f t="shared" ca="1" si="241"/>
        <v>285102.79383063992</v>
      </c>
      <c r="CU612" s="36">
        <f t="shared" ca="1" si="242"/>
        <v>287206.33572785044</v>
      </c>
      <c r="CV612" s="36">
        <f t="shared" ca="1" si="243"/>
        <v>286387.4611206706</v>
      </c>
      <c r="CW612" s="36">
        <f t="shared" ca="1" si="244"/>
        <v>286315.75624621083</v>
      </c>
      <c r="CX612" s="36">
        <f t="shared" ca="1" si="245"/>
        <v>285944.05331804126</v>
      </c>
      <c r="CY612" s="36">
        <f t="shared" ca="1" si="246"/>
        <v>286890.609185373</v>
      </c>
    </row>
    <row r="613" spans="3:103" x14ac:dyDescent="0.2">
      <c r="C613" s="36">
        <f t="shared" si="146"/>
        <v>8.4999999999999911</v>
      </c>
      <c r="D613" s="36">
        <f t="shared" ca="1" si="147"/>
        <v>289119.97339033347</v>
      </c>
      <c r="E613" s="36">
        <f t="shared" ca="1" si="148"/>
        <v>289664.49074453622</v>
      </c>
      <c r="F613" s="36">
        <f t="shared" ca="1" si="149"/>
        <v>290042.71817792929</v>
      </c>
      <c r="G613" s="36">
        <f t="shared" ca="1" si="150"/>
        <v>290310.02847140335</v>
      </c>
      <c r="H613" s="36">
        <f t="shared" ca="1" si="151"/>
        <v>292163.05430072302</v>
      </c>
      <c r="I613" s="36">
        <f t="shared" ca="1" si="152"/>
        <v>290168.86601704994</v>
      </c>
      <c r="J613" s="36">
        <f t="shared" ca="1" si="153"/>
        <v>291701.98509150353</v>
      </c>
      <c r="K613" s="36">
        <f t="shared" ca="1" si="154"/>
        <v>289780.55836293485</v>
      </c>
      <c r="L613" s="36">
        <f t="shared" ca="1" si="155"/>
        <v>291428.31178324332</v>
      </c>
      <c r="M613" s="36">
        <f t="shared" ca="1" si="156"/>
        <v>289479.22856936505</v>
      </c>
      <c r="N613" s="36">
        <f t="shared" ca="1" si="157"/>
        <v>291473.1754646278</v>
      </c>
      <c r="O613" s="36">
        <f t="shared" ca="1" si="158"/>
        <v>288636.84504551644</v>
      </c>
      <c r="P613" s="36">
        <f t="shared" ca="1" si="159"/>
        <v>291475.84355701564</v>
      </c>
      <c r="Q613" s="36">
        <f t="shared" ca="1" si="160"/>
        <v>291726.81797872949</v>
      </c>
      <c r="R613" s="36">
        <f t="shared" ca="1" si="161"/>
        <v>290809.16841266293</v>
      </c>
      <c r="S613" s="36">
        <f t="shared" ca="1" si="162"/>
        <v>289855.19031726022</v>
      </c>
      <c r="T613" s="36">
        <f t="shared" ca="1" si="163"/>
        <v>290204.02131834242</v>
      </c>
      <c r="U613" s="36">
        <f t="shared" ca="1" si="164"/>
        <v>291516.58822932432</v>
      </c>
      <c r="V613" s="36">
        <f t="shared" ca="1" si="165"/>
        <v>290097.57738920051</v>
      </c>
      <c r="W613" s="36">
        <f t="shared" ca="1" si="166"/>
        <v>290712.77135975222</v>
      </c>
      <c r="X613" s="36">
        <f t="shared" ca="1" si="167"/>
        <v>289936.7593165781</v>
      </c>
      <c r="Y613" s="36">
        <f t="shared" ca="1" si="168"/>
        <v>288992.99886548589</v>
      </c>
      <c r="Z613" s="36">
        <f t="shared" ca="1" si="169"/>
        <v>289249.38738903147</v>
      </c>
      <c r="AA613" s="36">
        <f t="shared" ca="1" si="170"/>
        <v>289018.16696785227</v>
      </c>
      <c r="AB613" s="36">
        <f t="shared" ca="1" si="171"/>
        <v>289734.74765527889</v>
      </c>
      <c r="AC613" s="36">
        <f t="shared" ca="1" si="172"/>
        <v>289699.66899838269</v>
      </c>
      <c r="AD613" s="36">
        <f t="shared" ca="1" si="173"/>
        <v>290787.77720635798</v>
      </c>
      <c r="AE613" s="36">
        <f t="shared" ca="1" si="174"/>
        <v>291072.65644844429</v>
      </c>
      <c r="AF613" s="36">
        <f t="shared" ca="1" si="175"/>
        <v>288612.3149667352</v>
      </c>
      <c r="AG613" s="36">
        <f t="shared" ca="1" si="176"/>
        <v>290954.52478532714</v>
      </c>
      <c r="AH613" s="36">
        <f t="shared" ca="1" si="177"/>
        <v>292500.77605793823</v>
      </c>
      <c r="AI613" s="36">
        <f t="shared" ca="1" si="178"/>
        <v>289255.24051423586</v>
      </c>
      <c r="AJ613" s="36">
        <f t="shared" ca="1" si="179"/>
        <v>289840.81978580455</v>
      </c>
      <c r="AK613" s="36">
        <f t="shared" ca="1" si="180"/>
        <v>289499.09834442131</v>
      </c>
      <c r="AL613" s="36">
        <f t="shared" ca="1" si="181"/>
        <v>289116.57885436178</v>
      </c>
      <c r="AM613" s="36">
        <f t="shared" ca="1" si="182"/>
        <v>291738.64302265213</v>
      </c>
      <c r="AN613" s="36">
        <f t="shared" ca="1" si="183"/>
        <v>290036.17355340655</v>
      </c>
      <c r="AO613" s="36">
        <f t="shared" ca="1" si="184"/>
        <v>289870.41184544098</v>
      </c>
      <c r="AP613" s="36">
        <f t="shared" ca="1" si="185"/>
        <v>289712.77143319376</v>
      </c>
      <c r="AQ613" s="36">
        <f t="shared" ca="1" si="186"/>
        <v>290794.07025126228</v>
      </c>
      <c r="AR613" s="36">
        <f t="shared" ca="1" si="187"/>
        <v>293012.337221617</v>
      </c>
      <c r="AS613" s="36">
        <f t="shared" ca="1" si="188"/>
        <v>290322.10748355661</v>
      </c>
      <c r="AT613" s="36">
        <f t="shared" ca="1" si="189"/>
        <v>290077.11167292407</v>
      </c>
      <c r="AU613" s="36">
        <f t="shared" ca="1" si="190"/>
        <v>289744.9608576973</v>
      </c>
      <c r="AV613" s="36">
        <f t="shared" ca="1" si="191"/>
        <v>290413.29388739215</v>
      </c>
      <c r="AW613" s="36">
        <f t="shared" ca="1" si="192"/>
        <v>289058.99254391313</v>
      </c>
      <c r="AX613" s="36">
        <f t="shared" ca="1" si="193"/>
        <v>286926.7740604764</v>
      </c>
      <c r="AY613" s="36">
        <f t="shared" ca="1" si="194"/>
        <v>289274.86574940465</v>
      </c>
      <c r="AZ613" s="36">
        <f t="shared" ca="1" si="195"/>
        <v>292566.19696715055</v>
      </c>
      <c r="BA613" s="36">
        <f t="shared" ca="1" si="196"/>
        <v>290188.66188889917</v>
      </c>
      <c r="BB613" s="36">
        <f t="shared" ca="1" si="197"/>
        <v>289087.65430005989</v>
      </c>
      <c r="BC613" s="36">
        <f t="shared" ca="1" si="198"/>
        <v>291469.67612232023</v>
      </c>
      <c r="BD613" s="36">
        <f t="shared" ca="1" si="199"/>
        <v>291872.77479477285</v>
      </c>
      <c r="BE613" s="36">
        <f t="shared" ca="1" si="200"/>
        <v>289741.86485012574</v>
      </c>
      <c r="BF613" s="36">
        <f t="shared" ca="1" si="201"/>
        <v>292864.05104351294</v>
      </c>
      <c r="BG613" s="36">
        <f t="shared" ca="1" si="202"/>
        <v>289825.9146359404</v>
      </c>
      <c r="BH613" s="36">
        <f t="shared" ca="1" si="203"/>
        <v>290333.6285052704</v>
      </c>
      <c r="BI613" s="36">
        <f t="shared" ca="1" si="204"/>
        <v>290046.64894088224</v>
      </c>
      <c r="BJ613" s="36">
        <f t="shared" ca="1" si="205"/>
        <v>288312.43877482781</v>
      </c>
      <c r="BK613" s="36">
        <f t="shared" ca="1" si="206"/>
        <v>289207.95335839299</v>
      </c>
      <c r="BL613" s="36">
        <f t="shared" ca="1" si="207"/>
        <v>290867.70066628931</v>
      </c>
      <c r="BM613" s="36">
        <f t="shared" ca="1" si="208"/>
        <v>290247.1043628825</v>
      </c>
      <c r="BN613" s="36">
        <f t="shared" ca="1" si="209"/>
        <v>290744.25617017754</v>
      </c>
      <c r="BO613" s="36">
        <f t="shared" ca="1" si="210"/>
        <v>289744.90671839518</v>
      </c>
      <c r="BP613" s="36">
        <f t="shared" ca="1" si="211"/>
        <v>290717.53839371918</v>
      </c>
      <c r="BQ613" s="36">
        <f t="shared" ca="1" si="212"/>
        <v>290818.14140743524</v>
      </c>
      <c r="BR613" s="36">
        <f t="shared" ca="1" si="213"/>
        <v>289174.29150478367</v>
      </c>
      <c r="BS613" s="36">
        <f t="shared" ca="1" si="214"/>
        <v>291530.87679086998</v>
      </c>
      <c r="BT613" s="36">
        <f t="shared" ca="1" si="215"/>
        <v>290039.07138374232</v>
      </c>
      <c r="BU613" s="36">
        <f t="shared" ca="1" si="216"/>
        <v>289248.00172767596</v>
      </c>
      <c r="BV613" s="36">
        <f t="shared" ca="1" si="217"/>
        <v>289216.97759841784</v>
      </c>
      <c r="BW613" s="36">
        <f t="shared" ca="1" si="218"/>
        <v>291137.46672053309</v>
      </c>
      <c r="BX613" s="36">
        <f t="shared" ca="1" si="219"/>
        <v>289805.64699718024</v>
      </c>
      <c r="BY613" s="36">
        <f t="shared" ca="1" si="220"/>
        <v>289620.16679692222</v>
      </c>
      <c r="BZ613" s="36">
        <f t="shared" ca="1" si="221"/>
        <v>288313.01986634324</v>
      </c>
      <c r="CA613" s="36">
        <f t="shared" ca="1" si="222"/>
        <v>289923.96812586009</v>
      </c>
      <c r="CB613" s="36">
        <f t="shared" ca="1" si="223"/>
        <v>290290.81792392547</v>
      </c>
      <c r="CC613" s="36">
        <f t="shared" ca="1" si="224"/>
        <v>291847.95760377788</v>
      </c>
      <c r="CD613" s="36">
        <f t="shared" ca="1" si="225"/>
        <v>289190.94143048697</v>
      </c>
      <c r="CE613" s="36">
        <f t="shared" ca="1" si="226"/>
        <v>289411.03492679854</v>
      </c>
      <c r="CF613" s="36">
        <f t="shared" ca="1" si="227"/>
        <v>289536.85782856698</v>
      </c>
      <c r="CG613" s="36">
        <f t="shared" ca="1" si="228"/>
        <v>290207.96463280101</v>
      </c>
      <c r="CH613" s="36">
        <f t="shared" ca="1" si="229"/>
        <v>288980.45963743236</v>
      </c>
      <c r="CI613" s="36">
        <f t="shared" ca="1" si="230"/>
        <v>290143.60046955349</v>
      </c>
      <c r="CJ613" s="36">
        <f t="shared" ca="1" si="231"/>
        <v>291158.63629942999</v>
      </c>
      <c r="CK613" s="36">
        <f t="shared" ca="1" si="232"/>
        <v>289535.55210499786</v>
      </c>
      <c r="CL613" s="36">
        <f t="shared" ca="1" si="233"/>
        <v>290716.65976928017</v>
      </c>
      <c r="CM613" s="36">
        <f t="shared" ca="1" si="234"/>
        <v>289818.84930390085</v>
      </c>
      <c r="CN613" s="36">
        <f t="shared" ca="1" si="235"/>
        <v>290978.85832343646</v>
      </c>
      <c r="CO613" s="36">
        <f t="shared" ca="1" si="236"/>
        <v>289598.22913192329</v>
      </c>
      <c r="CP613" s="36">
        <f t="shared" ca="1" si="237"/>
        <v>290741.84054062271</v>
      </c>
      <c r="CQ613" s="36">
        <f t="shared" ca="1" si="238"/>
        <v>289256.25223641063</v>
      </c>
      <c r="CR613" s="36">
        <f t="shared" ca="1" si="239"/>
        <v>289522.04763122794</v>
      </c>
      <c r="CS613" s="36">
        <f t="shared" ca="1" si="240"/>
        <v>290144.61799088639</v>
      </c>
      <c r="CT613" s="36">
        <f t="shared" ca="1" si="241"/>
        <v>289112.0896803597</v>
      </c>
      <c r="CU613" s="36">
        <f t="shared" ca="1" si="242"/>
        <v>291249.93436219404</v>
      </c>
      <c r="CV613" s="36">
        <f t="shared" ca="1" si="243"/>
        <v>290400.64394415537</v>
      </c>
      <c r="CW613" s="36">
        <f t="shared" ca="1" si="244"/>
        <v>290318.83572622744</v>
      </c>
      <c r="CX613" s="36">
        <f t="shared" ca="1" si="245"/>
        <v>289943.08287061291</v>
      </c>
      <c r="CY613" s="36">
        <f t="shared" ca="1" si="246"/>
        <v>290909.55538013083</v>
      </c>
    </row>
    <row r="614" spans="3:103" x14ac:dyDescent="0.2">
      <c r="C614" s="36">
        <f t="shared" si="146"/>
        <v>8.583333333333325</v>
      </c>
      <c r="D614" s="36">
        <f t="shared" ca="1" si="147"/>
        <v>293106.92177188571</v>
      </c>
      <c r="E614" s="36">
        <f t="shared" ca="1" si="148"/>
        <v>293654.12993087544</v>
      </c>
      <c r="F614" s="36">
        <f t="shared" ca="1" si="149"/>
        <v>294054.68285181449</v>
      </c>
      <c r="G614" s="36">
        <f t="shared" ca="1" si="150"/>
        <v>294347.09076157311</v>
      </c>
      <c r="H614" s="36">
        <f t="shared" ca="1" si="151"/>
        <v>296251.79119080963</v>
      </c>
      <c r="I614" s="36">
        <f t="shared" ca="1" si="152"/>
        <v>294170.81757580914</v>
      </c>
      <c r="J614" s="36">
        <f t="shared" ca="1" si="153"/>
        <v>295738.98515177419</v>
      </c>
      <c r="K614" s="36">
        <f t="shared" ca="1" si="154"/>
        <v>293788.20729316946</v>
      </c>
      <c r="L614" s="36">
        <f t="shared" ca="1" si="155"/>
        <v>295463.87978266249</v>
      </c>
      <c r="M614" s="36">
        <f t="shared" ca="1" si="156"/>
        <v>293482.72699456342</v>
      </c>
      <c r="N614" s="36">
        <f t="shared" ca="1" si="157"/>
        <v>295509.79022526462</v>
      </c>
      <c r="O614" s="36">
        <f t="shared" ca="1" si="158"/>
        <v>292614.57883176248</v>
      </c>
      <c r="P614" s="36">
        <f t="shared" ca="1" si="159"/>
        <v>295517.39777792175</v>
      </c>
      <c r="Q614" s="36">
        <f t="shared" ca="1" si="160"/>
        <v>295794.15427353466</v>
      </c>
      <c r="R614" s="36">
        <f t="shared" ca="1" si="161"/>
        <v>294870.4042901966</v>
      </c>
      <c r="S614" s="36">
        <f t="shared" ca="1" si="162"/>
        <v>293858.00888164615</v>
      </c>
      <c r="T614" s="36">
        <f t="shared" ca="1" si="163"/>
        <v>294236.33430812287</v>
      </c>
      <c r="U614" s="36">
        <f t="shared" ca="1" si="164"/>
        <v>295540.73063320108</v>
      </c>
      <c r="V614" s="36">
        <f t="shared" ca="1" si="165"/>
        <v>294094.19998657698</v>
      </c>
      <c r="W614" s="36">
        <f t="shared" ca="1" si="166"/>
        <v>294719.2492755662</v>
      </c>
      <c r="X614" s="36">
        <f t="shared" ca="1" si="167"/>
        <v>293938.00764404744</v>
      </c>
      <c r="Y614" s="36">
        <f t="shared" ca="1" si="168"/>
        <v>292984.2822137039</v>
      </c>
      <c r="Z614" s="36">
        <f t="shared" ca="1" si="169"/>
        <v>293230.61964223627</v>
      </c>
      <c r="AA614" s="36">
        <f t="shared" ca="1" si="170"/>
        <v>292977.69087572314</v>
      </c>
      <c r="AB614" s="36">
        <f t="shared" ca="1" si="171"/>
        <v>293726.26437756419</v>
      </c>
      <c r="AC614" s="36">
        <f t="shared" ca="1" si="172"/>
        <v>293702.34791291266</v>
      </c>
      <c r="AD614" s="36">
        <f t="shared" ca="1" si="173"/>
        <v>294805.20530923782</v>
      </c>
      <c r="AE614" s="36">
        <f t="shared" ca="1" si="174"/>
        <v>295092.53123828938</v>
      </c>
      <c r="AF614" s="36">
        <f t="shared" ca="1" si="175"/>
        <v>292584.06678119767</v>
      </c>
      <c r="AG614" s="36">
        <f t="shared" ca="1" si="176"/>
        <v>294990.16010524397</v>
      </c>
      <c r="AH614" s="36">
        <f t="shared" ca="1" si="177"/>
        <v>296561.97200927843</v>
      </c>
      <c r="AI614" s="36">
        <f t="shared" ca="1" si="178"/>
        <v>293266.29005997063</v>
      </c>
      <c r="AJ614" s="36">
        <f t="shared" ca="1" si="179"/>
        <v>293837.02341764816</v>
      </c>
      <c r="AK614" s="36">
        <f t="shared" ca="1" si="180"/>
        <v>293498.39216934313</v>
      </c>
      <c r="AL614" s="36">
        <f t="shared" ca="1" si="181"/>
        <v>293083.78286455985</v>
      </c>
      <c r="AM614" s="36">
        <f t="shared" ca="1" si="182"/>
        <v>295802.79596056574</v>
      </c>
      <c r="AN614" s="36">
        <f t="shared" ca="1" si="183"/>
        <v>294014.04115823261</v>
      </c>
      <c r="AO614" s="36">
        <f t="shared" ca="1" si="184"/>
        <v>293884.22054871917</v>
      </c>
      <c r="AP614" s="36">
        <f t="shared" ca="1" si="185"/>
        <v>293720.43831834989</v>
      </c>
      <c r="AQ614" s="36">
        <f t="shared" ca="1" si="186"/>
        <v>294807.42844806088</v>
      </c>
      <c r="AR614" s="36">
        <f t="shared" ca="1" si="187"/>
        <v>297108.74988896324</v>
      </c>
      <c r="AS614" s="36">
        <f t="shared" ca="1" si="188"/>
        <v>294351.38733664242</v>
      </c>
      <c r="AT614" s="36">
        <f t="shared" ca="1" si="189"/>
        <v>294084.81520040263</v>
      </c>
      <c r="AU614" s="36">
        <f t="shared" ca="1" si="190"/>
        <v>293758.55299607216</v>
      </c>
      <c r="AV614" s="36">
        <f t="shared" ca="1" si="191"/>
        <v>294426.67608774488</v>
      </c>
      <c r="AW614" s="36">
        <f t="shared" ca="1" si="192"/>
        <v>293054.0475402805</v>
      </c>
      <c r="AX614" s="36">
        <f t="shared" ca="1" si="193"/>
        <v>290852.85831014067</v>
      </c>
      <c r="AY614" s="36">
        <f t="shared" ca="1" si="194"/>
        <v>293251.63615425339</v>
      </c>
      <c r="AZ614" s="36">
        <f t="shared" ca="1" si="195"/>
        <v>296629.97714787617</v>
      </c>
      <c r="BA614" s="36">
        <f t="shared" ca="1" si="196"/>
        <v>294196.69846854213</v>
      </c>
      <c r="BB614" s="36">
        <f t="shared" ca="1" si="197"/>
        <v>293074.87835126941</v>
      </c>
      <c r="BC614" s="36">
        <f t="shared" ca="1" si="198"/>
        <v>295510.46258910379</v>
      </c>
      <c r="BD614" s="36">
        <f t="shared" ca="1" si="199"/>
        <v>295941.20896736521</v>
      </c>
      <c r="BE614" s="36">
        <f t="shared" ca="1" si="200"/>
        <v>293741.6887351406</v>
      </c>
      <c r="BF614" s="36">
        <f t="shared" ca="1" si="201"/>
        <v>296967.84516950534</v>
      </c>
      <c r="BG614" s="36">
        <f t="shared" ca="1" si="202"/>
        <v>293825.32964939845</v>
      </c>
      <c r="BH614" s="36">
        <f t="shared" ca="1" si="203"/>
        <v>294369.73585108388</v>
      </c>
      <c r="BI614" s="36">
        <f t="shared" ca="1" si="204"/>
        <v>294062.06841596885</v>
      </c>
      <c r="BJ614" s="36">
        <f t="shared" ca="1" si="205"/>
        <v>292272.96681578696</v>
      </c>
      <c r="BK614" s="36">
        <f t="shared" ca="1" si="206"/>
        <v>293197.40482872707</v>
      </c>
      <c r="BL614" s="36">
        <f t="shared" ca="1" si="207"/>
        <v>294894.63966125081</v>
      </c>
      <c r="BM614" s="36">
        <f t="shared" ca="1" si="208"/>
        <v>294250.99243077327</v>
      </c>
      <c r="BN614" s="36">
        <f t="shared" ca="1" si="209"/>
        <v>294781.03084449051</v>
      </c>
      <c r="BO614" s="36">
        <f t="shared" ca="1" si="210"/>
        <v>293746.74039557547</v>
      </c>
      <c r="BP614" s="36">
        <f t="shared" ca="1" si="211"/>
        <v>294728.1783050443</v>
      </c>
      <c r="BQ614" s="36">
        <f t="shared" ca="1" si="212"/>
        <v>294827.67573118093</v>
      </c>
      <c r="BR614" s="36">
        <f t="shared" ca="1" si="213"/>
        <v>293161.26574458292</v>
      </c>
      <c r="BS614" s="36">
        <f t="shared" ca="1" si="214"/>
        <v>295573.80855519994</v>
      </c>
      <c r="BT614" s="36">
        <f t="shared" ca="1" si="215"/>
        <v>294036.6843743191</v>
      </c>
      <c r="BU614" s="36">
        <f t="shared" ca="1" si="216"/>
        <v>293235.85027724568</v>
      </c>
      <c r="BV614" s="36">
        <f t="shared" ca="1" si="217"/>
        <v>293198.4942811745</v>
      </c>
      <c r="BW614" s="36">
        <f t="shared" ca="1" si="218"/>
        <v>295167.57237778127</v>
      </c>
      <c r="BX614" s="36">
        <f t="shared" ca="1" si="219"/>
        <v>293804.88285859476</v>
      </c>
      <c r="BY614" s="36">
        <f t="shared" ca="1" si="220"/>
        <v>293602.37362611387</v>
      </c>
      <c r="BZ614" s="36">
        <f t="shared" ca="1" si="221"/>
        <v>292258.28593960125</v>
      </c>
      <c r="CA614" s="36">
        <f t="shared" ca="1" si="222"/>
        <v>293914.84143177769</v>
      </c>
      <c r="CB614" s="36">
        <f t="shared" ca="1" si="223"/>
        <v>294307.90417261835</v>
      </c>
      <c r="CC614" s="36">
        <f t="shared" ca="1" si="224"/>
        <v>295886.36686715315</v>
      </c>
      <c r="CD614" s="36">
        <f t="shared" ca="1" si="225"/>
        <v>293168.37438825081</v>
      </c>
      <c r="CE614" s="36">
        <f t="shared" ca="1" si="226"/>
        <v>293402.5965373987</v>
      </c>
      <c r="CF614" s="36">
        <f t="shared" ca="1" si="227"/>
        <v>293510.50297567877</v>
      </c>
      <c r="CG614" s="36">
        <f t="shared" ca="1" si="228"/>
        <v>294227.53804437275</v>
      </c>
      <c r="CH614" s="36">
        <f t="shared" ca="1" si="229"/>
        <v>292955.00616929331</v>
      </c>
      <c r="CI614" s="36">
        <f t="shared" ca="1" si="230"/>
        <v>294138.58054106892</v>
      </c>
      <c r="CJ614" s="36">
        <f t="shared" ca="1" si="231"/>
        <v>295179.19814047508</v>
      </c>
      <c r="CK614" s="36">
        <f t="shared" ca="1" si="232"/>
        <v>293524.7526004141</v>
      </c>
      <c r="CL614" s="36">
        <f t="shared" ca="1" si="233"/>
        <v>294709.87352954614</v>
      </c>
      <c r="CM614" s="36">
        <f t="shared" ca="1" si="234"/>
        <v>293801.70251191611</v>
      </c>
      <c r="CN614" s="36">
        <f t="shared" ca="1" si="235"/>
        <v>294997.1319779089</v>
      </c>
      <c r="CO614" s="36">
        <f t="shared" ca="1" si="236"/>
        <v>293573.42878561479</v>
      </c>
      <c r="CP614" s="36">
        <f t="shared" ca="1" si="237"/>
        <v>294756.22212783119</v>
      </c>
      <c r="CQ614" s="36">
        <f t="shared" ca="1" si="238"/>
        <v>293237.00649877946</v>
      </c>
      <c r="CR614" s="36">
        <f t="shared" ca="1" si="239"/>
        <v>293489.50943260529</v>
      </c>
      <c r="CS614" s="36">
        <f t="shared" ca="1" si="240"/>
        <v>294158.46461304539</v>
      </c>
      <c r="CT614" s="36">
        <f t="shared" ca="1" si="241"/>
        <v>293122.82174138946</v>
      </c>
      <c r="CU614" s="36">
        <f t="shared" ca="1" si="242"/>
        <v>295292.71588722483</v>
      </c>
      <c r="CV614" s="36">
        <f t="shared" ca="1" si="243"/>
        <v>294414.42623842286</v>
      </c>
      <c r="CW614" s="36">
        <f t="shared" ca="1" si="244"/>
        <v>294320.9507803967</v>
      </c>
      <c r="CX614" s="36">
        <f t="shared" ca="1" si="245"/>
        <v>293945.41752835293</v>
      </c>
      <c r="CY614" s="36">
        <f t="shared" ca="1" si="246"/>
        <v>294929.54621371505</v>
      </c>
    </row>
    <row r="615" spans="3:103" x14ac:dyDescent="0.2">
      <c r="C615" s="36">
        <f t="shared" si="146"/>
        <v>8.666666666666659</v>
      </c>
      <c r="D615" s="36">
        <f t="shared" ca="1" si="147"/>
        <v>297101.60061368474</v>
      </c>
      <c r="E615" s="36">
        <f t="shared" ca="1" si="148"/>
        <v>297646.22044057195</v>
      </c>
      <c r="F615" s="36">
        <f t="shared" ca="1" si="149"/>
        <v>298069.40932765108</v>
      </c>
      <c r="G615" s="36">
        <f t="shared" ca="1" si="150"/>
        <v>298386.12304905627</v>
      </c>
      <c r="H615" s="36">
        <f t="shared" ca="1" si="151"/>
        <v>300342.79690489918</v>
      </c>
      <c r="I615" s="36">
        <f t="shared" ca="1" si="152"/>
        <v>298172.21215377701</v>
      </c>
      <c r="J615" s="36">
        <f t="shared" ca="1" si="153"/>
        <v>299785.0191412429</v>
      </c>
      <c r="K615" s="36">
        <f t="shared" ca="1" si="154"/>
        <v>297801.93759563559</v>
      </c>
      <c r="L615" s="36">
        <f t="shared" ca="1" si="155"/>
        <v>299498.78032568953</v>
      </c>
      <c r="M615" s="36">
        <f t="shared" ca="1" si="156"/>
        <v>297489.11906912923</v>
      </c>
      <c r="N615" s="36">
        <f t="shared" ca="1" si="157"/>
        <v>299551.74681229203</v>
      </c>
      <c r="O615" s="36">
        <f t="shared" ca="1" si="158"/>
        <v>296594.1146700891</v>
      </c>
      <c r="P615" s="36">
        <f t="shared" ca="1" si="159"/>
        <v>299558.8054974266</v>
      </c>
      <c r="Q615" s="36">
        <f t="shared" ca="1" si="160"/>
        <v>299861.34258286032</v>
      </c>
      <c r="R615" s="36">
        <f t="shared" ca="1" si="161"/>
        <v>298934.25498575752</v>
      </c>
      <c r="S615" s="36">
        <f t="shared" ca="1" si="162"/>
        <v>297856.44682670006</v>
      </c>
      <c r="T615" s="36">
        <f t="shared" ca="1" si="163"/>
        <v>298271.1144977865</v>
      </c>
      <c r="U615" s="36">
        <f t="shared" ca="1" si="164"/>
        <v>299573.12536448066</v>
      </c>
      <c r="V615" s="36">
        <f t="shared" ca="1" si="165"/>
        <v>298095.02707276231</v>
      </c>
      <c r="W615" s="36">
        <f t="shared" ca="1" si="166"/>
        <v>298726.82899479248</v>
      </c>
      <c r="X615" s="36">
        <f t="shared" ca="1" si="167"/>
        <v>297940.93608716712</v>
      </c>
      <c r="Y615" s="36">
        <f t="shared" ca="1" si="168"/>
        <v>296981.16353025369</v>
      </c>
      <c r="Z615" s="36">
        <f t="shared" ca="1" si="169"/>
        <v>297216.47539445228</v>
      </c>
      <c r="AA615" s="36">
        <f t="shared" ca="1" si="170"/>
        <v>296934.01461049664</v>
      </c>
      <c r="AB615" s="36">
        <f t="shared" ca="1" si="171"/>
        <v>297725.05256105179</v>
      </c>
      <c r="AC615" s="36">
        <f t="shared" ca="1" si="172"/>
        <v>297703.16590618721</v>
      </c>
      <c r="AD615" s="36">
        <f t="shared" ca="1" si="173"/>
        <v>298822.68330799171</v>
      </c>
      <c r="AE615" s="36">
        <f t="shared" ca="1" si="174"/>
        <v>299119.28527767712</v>
      </c>
      <c r="AF615" s="36">
        <f t="shared" ca="1" si="175"/>
        <v>296553.62566043751</v>
      </c>
      <c r="AG615" s="36">
        <f t="shared" ca="1" si="176"/>
        <v>299030.67439742154</v>
      </c>
      <c r="AH615" s="36">
        <f t="shared" ca="1" si="177"/>
        <v>300622.19439791411</v>
      </c>
      <c r="AI615" s="36">
        <f t="shared" ca="1" si="178"/>
        <v>297285.37289088138</v>
      </c>
      <c r="AJ615" s="36">
        <f t="shared" ca="1" si="179"/>
        <v>297831.31137865339</v>
      </c>
      <c r="AK615" s="36">
        <f t="shared" ca="1" si="180"/>
        <v>297497.33757101645</v>
      </c>
      <c r="AL615" s="36">
        <f t="shared" ca="1" si="181"/>
        <v>297054.93690358673</v>
      </c>
      <c r="AM615" s="36">
        <f t="shared" ca="1" si="182"/>
        <v>299864.25163980684</v>
      </c>
      <c r="AN615" s="36">
        <f t="shared" ca="1" si="183"/>
        <v>297990.1190056568</v>
      </c>
      <c r="AO615" s="36">
        <f t="shared" ca="1" si="184"/>
        <v>297905.26646431145</v>
      </c>
      <c r="AP615" s="36">
        <f t="shared" ca="1" si="185"/>
        <v>297729.16726630519</v>
      </c>
      <c r="AQ615" s="36">
        <f t="shared" ca="1" si="186"/>
        <v>298829.3954832282</v>
      </c>
      <c r="AR615" s="36">
        <f t="shared" ca="1" si="187"/>
        <v>301203.88146636105</v>
      </c>
      <c r="AS615" s="36">
        <f t="shared" ca="1" si="188"/>
        <v>298378.7931257856</v>
      </c>
      <c r="AT615" s="36">
        <f t="shared" ca="1" si="189"/>
        <v>298090.31567764602</v>
      </c>
      <c r="AU615" s="36">
        <f t="shared" ca="1" si="190"/>
        <v>297774.69327494124</v>
      </c>
      <c r="AV615" s="36">
        <f t="shared" ca="1" si="191"/>
        <v>298443.32798808638</v>
      </c>
      <c r="AW615" s="36">
        <f t="shared" ca="1" si="192"/>
        <v>297047.52163242531</v>
      </c>
      <c r="AX615" s="36">
        <f t="shared" ca="1" si="193"/>
        <v>294779.10787786247</v>
      </c>
      <c r="AY615" s="36">
        <f t="shared" ca="1" si="194"/>
        <v>297227.57486475719</v>
      </c>
      <c r="AZ615" s="36">
        <f t="shared" ca="1" si="195"/>
        <v>300699.38474305189</v>
      </c>
      <c r="BA615" s="36">
        <f t="shared" ca="1" si="196"/>
        <v>298198.55442649749</v>
      </c>
      <c r="BB615" s="36">
        <f t="shared" ca="1" si="197"/>
        <v>297069.51904499222</v>
      </c>
      <c r="BC615" s="36">
        <f t="shared" ca="1" si="198"/>
        <v>299550.24556968914</v>
      </c>
      <c r="BD615" s="36">
        <f t="shared" ca="1" si="199"/>
        <v>300011.77577964554</v>
      </c>
      <c r="BE615" s="36">
        <f t="shared" ca="1" si="200"/>
        <v>297743.5256468443</v>
      </c>
      <c r="BF615" s="36">
        <f t="shared" ca="1" si="201"/>
        <v>301081.60064267577</v>
      </c>
      <c r="BG615" s="36">
        <f t="shared" ca="1" si="202"/>
        <v>297832.73489845777</v>
      </c>
      <c r="BH615" s="36">
        <f t="shared" ca="1" si="203"/>
        <v>298410.35673415469</v>
      </c>
      <c r="BI615" s="36">
        <f t="shared" ca="1" si="204"/>
        <v>298082.68291306804</v>
      </c>
      <c r="BJ615" s="36">
        <f t="shared" ca="1" si="205"/>
        <v>296236.87296389457</v>
      </c>
      <c r="BK615" s="36">
        <f t="shared" ca="1" si="206"/>
        <v>297189.27593364264</v>
      </c>
      <c r="BL615" s="36">
        <f t="shared" ca="1" si="207"/>
        <v>298919.35467074427</v>
      </c>
      <c r="BM615" s="36">
        <f t="shared" ca="1" si="208"/>
        <v>298252.62158614886</v>
      </c>
      <c r="BN615" s="36">
        <f t="shared" ca="1" si="209"/>
        <v>298819.48852786463</v>
      </c>
      <c r="BO615" s="36">
        <f t="shared" ca="1" si="210"/>
        <v>297752.48825692211</v>
      </c>
      <c r="BP615" s="36">
        <f t="shared" ca="1" si="211"/>
        <v>298739.22976799146</v>
      </c>
      <c r="BQ615" s="36">
        <f t="shared" ca="1" si="212"/>
        <v>298833.39979583852</v>
      </c>
      <c r="BR615" s="36">
        <f t="shared" ca="1" si="213"/>
        <v>297152.63958960312</v>
      </c>
      <c r="BS615" s="36">
        <f t="shared" ca="1" si="214"/>
        <v>299615.03969292389</v>
      </c>
      <c r="BT615" s="36">
        <f t="shared" ca="1" si="215"/>
        <v>298030.16117886954</v>
      </c>
      <c r="BU615" s="36">
        <f t="shared" ca="1" si="216"/>
        <v>297228.30814994936</v>
      </c>
      <c r="BV615" s="36">
        <f t="shared" ca="1" si="217"/>
        <v>297184.96018976381</v>
      </c>
      <c r="BW615" s="36">
        <f t="shared" ca="1" si="218"/>
        <v>299202.4869039054</v>
      </c>
      <c r="BX615" s="36">
        <f t="shared" ca="1" si="219"/>
        <v>297805.15305540577</v>
      </c>
      <c r="BY615" s="36">
        <f t="shared" ca="1" si="220"/>
        <v>297586.74335587188</v>
      </c>
      <c r="BZ615" s="36">
        <f t="shared" ca="1" si="221"/>
        <v>296203.95634330821</v>
      </c>
      <c r="CA615" s="36">
        <f t="shared" ca="1" si="222"/>
        <v>297910.56578357297</v>
      </c>
      <c r="CB615" s="36">
        <f t="shared" ca="1" si="223"/>
        <v>298326.0029302247</v>
      </c>
      <c r="CC615" s="36">
        <f t="shared" ca="1" si="224"/>
        <v>299928.83744688518</v>
      </c>
      <c r="CD615" s="36">
        <f t="shared" ca="1" si="225"/>
        <v>297149.74016181851</v>
      </c>
      <c r="CE615" s="36">
        <f t="shared" ca="1" si="226"/>
        <v>297397.49076692609</v>
      </c>
      <c r="CF615" s="36">
        <f t="shared" ca="1" si="227"/>
        <v>297482.37050129351</v>
      </c>
      <c r="CG615" s="36">
        <f t="shared" ca="1" si="228"/>
        <v>298245.10958808538</v>
      </c>
      <c r="CH615" s="36">
        <f t="shared" ca="1" si="229"/>
        <v>296928.396996864</v>
      </c>
      <c r="CI615" s="36">
        <f t="shared" ca="1" si="230"/>
        <v>298134.08552037028</v>
      </c>
      <c r="CJ615" s="36">
        <f t="shared" ca="1" si="231"/>
        <v>299196.35753494583</v>
      </c>
      <c r="CK615" s="36">
        <f t="shared" ca="1" si="232"/>
        <v>297525.19933203567</v>
      </c>
      <c r="CL615" s="36">
        <f t="shared" ca="1" si="233"/>
        <v>298708.57936360582</v>
      </c>
      <c r="CM615" s="36">
        <f t="shared" ca="1" si="234"/>
        <v>297784.03887152742</v>
      </c>
      <c r="CN615" s="36">
        <f t="shared" ca="1" si="235"/>
        <v>299012.95413778699</v>
      </c>
      <c r="CO615" s="36">
        <f t="shared" ca="1" si="236"/>
        <v>297553.62206043571</v>
      </c>
      <c r="CP615" s="36">
        <f t="shared" ca="1" si="237"/>
        <v>298775.41957444279</v>
      </c>
      <c r="CQ615" s="36">
        <f t="shared" ca="1" si="238"/>
        <v>297213.59661830368</v>
      </c>
      <c r="CR615" s="36">
        <f t="shared" ca="1" si="239"/>
        <v>297458.65019947744</v>
      </c>
      <c r="CS615" s="36">
        <f t="shared" ca="1" si="240"/>
        <v>298175.86615218502</v>
      </c>
      <c r="CT615" s="36">
        <f t="shared" ca="1" si="241"/>
        <v>297138.45513692318</v>
      </c>
      <c r="CU615" s="36">
        <f t="shared" ca="1" si="242"/>
        <v>299345.1344040191</v>
      </c>
      <c r="CV615" s="36">
        <f t="shared" ca="1" si="243"/>
        <v>298434.96049684141</v>
      </c>
      <c r="CW615" s="36">
        <f t="shared" ca="1" si="244"/>
        <v>298327.83217972104</v>
      </c>
      <c r="CX615" s="36">
        <f t="shared" ca="1" si="245"/>
        <v>297947.51742266805</v>
      </c>
      <c r="CY615" s="36">
        <f t="shared" ca="1" si="246"/>
        <v>298953.1265364805</v>
      </c>
    </row>
    <row r="616" spans="3:103" x14ac:dyDescent="0.2">
      <c r="C616" s="36">
        <f t="shared" si="146"/>
        <v>8.7499999999999929</v>
      </c>
      <c r="D616" s="36">
        <f t="shared" ca="1" si="147"/>
        <v>301094.48852319235</v>
      </c>
      <c r="E616" s="36">
        <f t="shared" ca="1" si="148"/>
        <v>301645.82445717935</v>
      </c>
      <c r="F616" s="36">
        <f t="shared" ca="1" si="149"/>
        <v>302084.89074162586</v>
      </c>
      <c r="G616" s="36">
        <f t="shared" ca="1" si="150"/>
        <v>302426.63713359908</v>
      </c>
      <c r="H616" s="36">
        <f t="shared" ca="1" si="151"/>
        <v>304433.69623583637</v>
      </c>
      <c r="I616" s="36">
        <f t="shared" ca="1" si="152"/>
        <v>302174.45591000433</v>
      </c>
      <c r="J616" s="36">
        <f t="shared" ca="1" si="153"/>
        <v>303833.89717149275</v>
      </c>
      <c r="K616" s="36">
        <f t="shared" ca="1" si="154"/>
        <v>301821.91113702237</v>
      </c>
      <c r="L616" s="36">
        <f t="shared" ca="1" si="155"/>
        <v>303541.35878298857</v>
      </c>
      <c r="M616" s="36">
        <f t="shared" ca="1" si="156"/>
        <v>301496.99442524405</v>
      </c>
      <c r="N616" s="36">
        <f t="shared" ca="1" si="157"/>
        <v>303596.66043990862</v>
      </c>
      <c r="O616" s="36">
        <f t="shared" ca="1" si="158"/>
        <v>300576.4760207014</v>
      </c>
      <c r="P616" s="36">
        <f t="shared" ca="1" si="159"/>
        <v>303612.26290922356</v>
      </c>
      <c r="Q616" s="36">
        <f t="shared" ca="1" si="160"/>
        <v>303929.44100798137</v>
      </c>
      <c r="R616" s="36">
        <f t="shared" ca="1" si="161"/>
        <v>303001.7722582735</v>
      </c>
      <c r="S616" s="36">
        <f t="shared" ca="1" si="162"/>
        <v>301865.00009711878</v>
      </c>
      <c r="T616" s="36">
        <f t="shared" ca="1" si="163"/>
        <v>302308.60611447139</v>
      </c>
      <c r="U616" s="36">
        <f t="shared" ca="1" si="164"/>
        <v>303606.55738401029</v>
      </c>
      <c r="V616" s="36">
        <f t="shared" ca="1" si="165"/>
        <v>302096.23688999889</v>
      </c>
      <c r="W616" s="36">
        <f t="shared" ca="1" si="166"/>
        <v>302742.07516968483</v>
      </c>
      <c r="X616" s="36">
        <f t="shared" ca="1" si="167"/>
        <v>301951.32457298139</v>
      </c>
      <c r="Y616" s="36">
        <f t="shared" ca="1" si="168"/>
        <v>300977.18195990159</v>
      </c>
      <c r="Z616" s="36">
        <f t="shared" ca="1" si="169"/>
        <v>301201.77184912103</v>
      </c>
      <c r="AA616" s="36">
        <f t="shared" ca="1" si="170"/>
        <v>300893.38552179816</v>
      </c>
      <c r="AB616" s="36">
        <f t="shared" ca="1" si="171"/>
        <v>301729.12447137892</v>
      </c>
      <c r="AC616" s="36">
        <f t="shared" ca="1" si="172"/>
        <v>301710.9184609885</v>
      </c>
      <c r="AD616" s="36">
        <f t="shared" ca="1" si="173"/>
        <v>302842.16810263216</v>
      </c>
      <c r="AE616" s="36">
        <f t="shared" ca="1" si="174"/>
        <v>303144.10016042786</v>
      </c>
      <c r="AF616" s="36">
        <f t="shared" ca="1" si="175"/>
        <v>300531.5503436437</v>
      </c>
      <c r="AG616" s="36">
        <f t="shared" ca="1" si="176"/>
        <v>303079.76256257866</v>
      </c>
      <c r="AH616" s="36">
        <f t="shared" ca="1" si="177"/>
        <v>304690.72626648849</v>
      </c>
      <c r="AI616" s="36">
        <f t="shared" ca="1" si="178"/>
        <v>301305.7152813999</v>
      </c>
      <c r="AJ616" s="36">
        <f t="shared" ca="1" si="179"/>
        <v>301831.63298887073</v>
      </c>
      <c r="AK616" s="36">
        <f t="shared" ca="1" si="180"/>
        <v>301495.27987266507</v>
      </c>
      <c r="AL616" s="36">
        <f t="shared" ca="1" si="181"/>
        <v>301027.67953748669</v>
      </c>
      <c r="AM616" s="36">
        <f t="shared" ca="1" si="182"/>
        <v>303931.19948821422</v>
      </c>
      <c r="AN616" s="36">
        <f t="shared" ca="1" si="183"/>
        <v>301969.22785805271</v>
      </c>
      <c r="AO616" s="36">
        <f t="shared" ca="1" si="184"/>
        <v>301924.98161698895</v>
      </c>
      <c r="AP616" s="36">
        <f t="shared" ca="1" si="185"/>
        <v>301739.30381323514</v>
      </c>
      <c r="AQ616" s="36">
        <f t="shared" ca="1" si="186"/>
        <v>302848.14845991734</v>
      </c>
      <c r="AR616" s="36">
        <f t="shared" ca="1" si="187"/>
        <v>305303.2416367816</v>
      </c>
      <c r="AS616" s="36">
        <f t="shared" ca="1" si="188"/>
        <v>302403.88972309744</v>
      </c>
      <c r="AT616" s="36">
        <f t="shared" ca="1" si="189"/>
        <v>302093.19174332719</v>
      </c>
      <c r="AU616" s="36">
        <f t="shared" ca="1" si="190"/>
        <v>301788.98551759904</v>
      </c>
      <c r="AV616" s="36">
        <f t="shared" ca="1" si="191"/>
        <v>302462.61717883998</v>
      </c>
      <c r="AW616" s="36">
        <f t="shared" ca="1" si="192"/>
        <v>301049.13750328019</v>
      </c>
      <c r="AX616" s="36">
        <f t="shared" ca="1" si="193"/>
        <v>298705.68477420142</v>
      </c>
      <c r="AY616" s="36">
        <f t="shared" ca="1" si="194"/>
        <v>301210.14661052747</v>
      </c>
      <c r="AZ616" s="36">
        <f t="shared" ca="1" si="195"/>
        <v>304773.54147058428</v>
      </c>
      <c r="BA616" s="36">
        <f t="shared" ca="1" si="196"/>
        <v>302203.53140353726</v>
      </c>
      <c r="BB616" s="36">
        <f t="shared" ca="1" si="197"/>
        <v>301063.20255393459</v>
      </c>
      <c r="BC616" s="36">
        <f t="shared" ca="1" si="198"/>
        <v>303595.95279881213</v>
      </c>
      <c r="BD616" s="36">
        <f t="shared" ca="1" si="199"/>
        <v>304074.85187583457</v>
      </c>
      <c r="BE616" s="36">
        <f t="shared" ca="1" si="200"/>
        <v>301745.04065510054</v>
      </c>
      <c r="BF616" s="36">
        <f t="shared" ca="1" si="201"/>
        <v>305194.91886659735</v>
      </c>
      <c r="BG616" s="36">
        <f t="shared" ca="1" si="202"/>
        <v>301841.17370393389</v>
      </c>
      <c r="BH616" s="36">
        <f t="shared" ca="1" si="203"/>
        <v>302457.50105997187</v>
      </c>
      <c r="BI616" s="36">
        <f t="shared" ca="1" si="204"/>
        <v>302103.41380821203</v>
      </c>
      <c r="BJ616" s="36">
        <f t="shared" ca="1" si="205"/>
        <v>300197.65048303595</v>
      </c>
      <c r="BK616" s="36">
        <f t="shared" ca="1" si="206"/>
        <v>301177.36852964957</v>
      </c>
      <c r="BL616" s="36">
        <f t="shared" ca="1" si="207"/>
        <v>302943.89029069158</v>
      </c>
      <c r="BM616" s="36">
        <f t="shared" ca="1" si="208"/>
        <v>302253.95128344186</v>
      </c>
      <c r="BN616" s="36">
        <f t="shared" ca="1" si="209"/>
        <v>302860.75656869693</v>
      </c>
      <c r="BO616" s="36">
        <f t="shared" ca="1" si="210"/>
        <v>301757.46736757108</v>
      </c>
      <c r="BP616" s="36">
        <f t="shared" ca="1" si="211"/>
        <v>302753.10764607473</v>
      </c>
      <c r="BQ616" s="36">
        <f t="shared" ca="1" si="212"/>
        <v>302851.29751189565</v>
      </c>
      <c r="BR616" s="36">
        <f t="shared" ca="1" si="213"/>
        <v>301146.97199560294</v>
      </c>
      <c r="BS616" s="36">
        <f t="shared" ca="1" si="214"/>
        <v>303662.47527998732</v>
      </c>
      <c r="BT616" s="36">
        <f t="shared" ca="1" si="215"/>
        <v>302025.49309878045</v>
      </c>
      <c r="BU616" s="36">
        <f t="shared" ca="1" si="216"/>
        <v>301217.18589405977</v>
      </c>
      <c r="BV616" s="36">
        <f t="shared" ca="1" si="217"/>
        <v>301163.94709425804</v>
      </c>
      <c r="BW616" s="36">
        <f t="shared" ca="1" si="218"/>
        <v>303246.11703879712</v>
      </c>
      <c r="BX616" s="36">
        <f t="shared" ca="1" si="219"/>
        <v>301805.09676888981</v>
      </c>
      <c r="BY616" s="36">
        <f t="shared" ca="1" si="220"/>
        <v>301574.88304813224</v>
      </c>
      <c r="BZ616" s="36">
        <f t="shared" ca="1" si="221"/>
        <v>300145.97919368482</v>
      </c>
      <c r="CA616" s="36">
        <f t="shared" ca="1" si="222"/>
        <v>301912.09534796258</v>
      </c>
      <c r="CB616" s="36">
        <f t="shared" ca="1" si="223"/>
        <v>302345.41960438859</v>
      </c>
      <c r="CC616" s="36">
        <f t="shared" ca="1" si="224"/>
        <v>303974.86568487977</v>
      </c>
      <c r="CD616" s="36">
        <f t="shared" ca="1" si="225"/>
        <v>301135.04147434927</v>
      </c>
      <c r="CE616" s="36">
        <f t="shared" ca="1" si="226"/>
        <v>301395.28443812375</v>
      </c>
      <c r="CF616" s="36">
        <f t="shared" ca="1" si="227"/>
        <v>301456.74327095394</v>
      </c>
      <c r="CG616" s="36">
        <f t="shared" ca="1" si="228"/>
        <v>302267.79070979106</v>
      </c>
      <c r="CH616" s="36">
        <f t="shared" ca="1" si="229"/>
        <v>300903.44300324924</v>
      </c>
      <c r="CI616" s="36">
        <f t="shared" ca="1" si="230"/>
        <v>302131.67582905991</v>
      </c>
      <c r="CJ616" s="36">
        <f t="shared" ca="1" si="231"/>
        <v>303214.99616556813</v>
      </c>
      <c r="CK616" s="36">
        <f t="shared" ca="1" si="232"/>
        <v>301530.14652114268</v>
      </c>
      <c r="CL616" s="36">
        <f t="shared" ca="1" si="233"/>
        <v>302711.94120784773</v>
      </c>
      <c r="CM616" s="36">
        <f t="shared" ca="1" si="234"/>
        <v>301770.75351477863</v>
      </c>
      <c r="CN616" s="36">
        <f t="shared" ca="1" si="235"/>
        <v>303032.89740526263</v>
      </c>
      <c r="CO616" s="36">
        <f t="shared" ca="1" si="236"/>
        <v>301534.93039101665</v>
      </c>
      <c r="CP616" s="36">
        <f t="shared" ca="1" si="237"/>
        <v>302794.09679022687</v>
      </c>
      <c r="CQ616" s="36">
        <f t="shared" ca="1" si="238"/>
        <v>301190.15832441841</v>
      </c>
      <c r="CR616" s="36">
        <f t="shared" ca="1" si="239"/>
        <v>301431.52056572132</v>
      </c>
      <c r="CS616" s="36">
        <f t="shared" ca="1" si="240"/>
        <v>302197.88117211498</v>
      </c>
      <c r="CT616" s="36">
        <f t="shared" ca="1" si="241"/>
        <v>301157.00730519817</v>
      </c>
      <c r="CU616" s="36">
        <f t="shared" ca="1" si="242"/>
        <v>303404.58765549224</v>
      </c>
      <c r="CV616" s="36">
        <f t="shared" ca="1" si="243"/>
        <v>302449.34990499</v>
      </c>
      <c r="CW616" s="36">
        <f t="shared" ca="1" si="244"/>
        <v>302335.66160660749</v>
      </c>
      <c r="CX616" s="36">
        <f t="shared" ca="1" si="245"/>
        <v>301949.88962217391</v>
      </c>
      <c r="CY616" s="36">
        <f t="shared" ca="1" si="246"/>
        <v>302983.16233133886</v>
      </c>
    </row>
    <row r="617" spans="3:103" x14ac:dyDescent="0.2">
      <c r="C617" s="36">
        <f t="shared" si="146"/>
        <v>8.8333333333333268</v>
      </c>
      <c r="D617" s="36">
        <f t="shared" ca="1" si="147"/>
        <v>305099.81839121052</v>
      </c>
      <c r="E617" s="36">
        <f t="shared" ca="1" si="148"/>
        <v>305651.41453972296</v>
      </c>
      <c r="F617" s="36">
        <f t="shared" ca="1" si="149"/>
        <v>306101.38340354367</v>
      </c>
      <c r="G617" s="36">
        <f t="shared" ca="1" si="150"/>
        <v>306466.78624340752</v>
      </c>
      <c r="H617" s="36">
        <f t="shared" ca="1" si="151"/>
        <v>308524.19776992383</v>
      </c>
      <c r="I617" s="36">
        <f t="shared" ca="1" si="152"/>
        <v>306178.73940072133</v>
      </c>
      <c r="J617" s="36">
        <f t="shared" ca="1" si="153"/>
        <v>307887.13560817821</v>
      </c>
      <c r="K617" s="36">
        <f t="shared" ca="1" si="154"/>
        <v>305842.55167709914</v>
      </c>
      <c r="L617" s="36">
        <f t="shared" ca="1" si="155"/>
        <v>307582.88146415038</v>
      </c>
      <c r="M617" s="36">
        <f t="shared" ca="1" si="156"/>
        <v>305509.13426055858</v>
      </c>
      <c r="N617" s="36">
        <f t="shared" ca="1" si="157"/>
        <v>307648.29866120539</v>
      </c>
      <c r="O617" s="36">
        <f t="shared" ca="1" si="158"/>
        <v>304558.83789123362</v>
      </c>
      <c r="P617" s="36">
        <f t="shared" ca="1" si="159"/>
        <v>307668.83518971241</v>
      </c>
      <c r="Q617" s="36">
        <f t="shared" ca="1" si="160"/>
        <v>307994.10860328987</v>
      </c>
      <c r="R617" s="36">
        <f t="shared" ca="1" si="161"/>
        <v>307077.13094928279</v>
      </c>
      <c r="S617" s="36">
        <f t="shared" ca="1" si="162"/>
        <v>305874.69172225974</v>
      </c>
      <c r="T617" s="36">
        <f t="shared" ca="1" si="163"/>
        <v>306351.58792608452</v>
      </c>
      <c r="U617" s="36">
        <f t="shared" ca="1" si="164"/>
        <v>307638.1640087436</v>
      </c>
      <c r="V617" s="36">
        <f t="shared" ca="1" si="165"/>
        <v>306104.45953120809</v>
      </c>
      <c r="W617" s="36">
        <f t="shared" ca="1" si="166"/>
        <v>306764.58940431214</v>
      </c>
      <c r="X617" s="36">
        <f t="shared" ca="1" si="167"/>
        <v>305962.30206051108</v>
      </c>
      <c r="Y617" s="36">
        <f t="shared" ca="1" si="168"/>
        <v>304975.07369778282</v>
      </c>
      <c r="Z617" s="36">
        <f t="shared" ca="1" si="169"/>
        <v>305184.51477126405</v>
      </c>
      <c r="AA617" s="36">
        <f t="shared" ca="1" si="170"/>
        <v>304853.81747972535</v>
      </c>
      <c r="AB617" s="36">
        <f t="shared" ca="1" si="171"/>
        <v>305735.31339138903</v>
      </c>
      <c r="AC617" s="36">
        <f t="shared" ca="1" si="172"/>
        <v>305724.95800699026</v>
      </c>
      <c r="AD617" s="36">
        <f t="shared" ca="1" si="173"/>
        <v>306865.10009595094</v>
      </c>
      <c r="AE617" s="36">
        <f t="shared" ca="1" si="174"/>
        <v>307174.73767263227</v>
      </c>
      <c r="AF617" s="36">
        <f t="shared" ca="1" si="175"/>
        <v>304505.83865598473</v>
      </c>
      <c r="AG617" s="36">
        <f t="shared" ca="1" si="176"/>
        <v>307129.30416713603</v>
      </c>
      <c r="AH617" s="36">
        <f t="shared" ca="1" si="177"/>
        <v>308768.29059440154</v>
      </c>
      <c r="AI617" s="36">
        <f t="shared" ca="1" si="178"/>
        <v>305327.62962751952</v>
      </c>
      <c r="AJ617" s="36">
        <f t="shared" ca="1" si="179"/>
        <v>305835.63471492601</v>
      </c>
      <c r="AK617" s="36">
        <f t="shared" ca="1" si="180"/>
        <v>305491.11733468721</v>
      </c>
      <c r="AL617" s="36">
        <f t="shared" ca="1" si="181"/>
        <v>304997.99729337776</v>
      </c>
      <c r="AM617" s="36">
        <f t="shared" ca="1" si="182"/>
        <v>308002.89608632849</v>
      </c>
      <c r="AN617" s="36">
        <f t="shared" ca="1" si="183"/>
        <v>305949.76062659913</v>
      </c>
      <c r="AO617" s="36">
        <f t="shared" ca="1" si="184"/>
        <v>305944.36291096191</v>
      </c>
      <c r="AP617" s="36">
        <f t="shared" ca="1" si="185"/>
        <v>305749.7219588384</v>
      </c>
      <c r="AQ617" s="36">
        <f t="shared" ca="1" si="186"/>
        <v>306860.46600450389</v>
      </c>
      <c r="AR617" s="36">
        <f t="shared" ca="1" si="187"/>
        <v>309408.83823630417</v>
      </c>
      <c r="AS617" s="36">
        <f t="shared" ca="1" si="188"/>
        <v>306427.0070325851</v>
      </c>
      <c r="AT617" s="36">
        <f t="shared" ca="1" si="189"/>
        <v>306093.77789813856</v>
      </c>
      <c r="AU617" s="36">
        <f t="shared" ca="1" si="190"/>
        <v>305804.13323290565</v>
      </c>
      <c r="AV617" s="36">
        <f t="shared" ca="1" si="191"/>
        <v>306492.93584482692</v>
      </c>
      <c r="AW617" s="36">
        <f t="shared" ca="1" si="192"/>
        <v>305053.80631114688</v>
      </c>
      <c r="AX617" s="36">
        <f t="shared" ca="1" si="193"/>
        <v>302635.07293476333</v>
      </c>
      <c r="AY617" s="36">
        <f t="shared" ca="1" si="194"/>
        <v>305195.89501375932</v>
      </c>
      <c r="AZ617" s="36">
        <f t="shared" ca="1" si="195"/>
        <v>308851.65001827147</v>
      </c>
      <c r="BA617" s="36">
        <f t="shared" ca="1" si="196"/>
        <v>306210.29705240956</v>
      </c>
      <c r="BB617" s="36">
        <f t="shared" ca="1" si="197"/>
        <v>305056.79279755004</v>
      </c>
      <c r="BC617" s="36">
        <f t="shared" ca="1" si="198"/>
        <v>307641.43837461364</v>
      </c>
      <c r="BD617" s="36">
        <f t="shared" ca="1" si="199"/>
        <v>308137.84351422847</v>
      </c>
      <c r="BE617" s="36">
        <f t="shared" ca="1" si="200"/>
        <v>305751.63420509925</v>
      </c>
      <c r="BF617" s="36">
        <f t="shared" ca="1" si="201"/>
        <v>309307.82272226992</v>
      </c>
      <c r="BG617" s="36">
        <f t="shared" ca="1" si="202"/>
        <v>305857.12338799541</v>
      </c>
      <c r="BH617" s="36">
        <f t="shared" ca="1" si="203"/>
        <v>306507.61508275522</v>
      </c>
      <c r="BI617" s="36">
        <f t="shared" ca="1" si="204"/>
        <v>306129.48793230951</v>
      </c>
      <c r="BJ617" s="36">
        <f t="shared" ca="1" si="205"/>
        <v>304161.4498253456</v>
      </c>
      <c r="BK617" s="36">
        <f t="shared" ca="1" si="206"/>
        <v>305171.7246669982</v>
      </c>
      <c r="BL617" s="36">
        <f t="shared" ca="1" si="207"/>
        <v>306966.44069331518</v>
      </c>
      <c r="BM617" s="36">
        <f t="shared" ca="1" si="208"/>
        <v>306256.35002768692</v>
      </c>
      <c r="BN617" s="36">
        <f t="shared" ca="1" si="209"/>
        <v>306905.38271349535</v>
      </c>
      <c r="BO617" s="36">
        <f t="shared" ca="1" si="210"/>
        <v>305764.78442131612</v>
      </c>
      <c r="BP617" s="36">
        <f t="shared" ca="1" si="211"/>
        <v>306766.77050156321</v>
      </c>
      <c r="BQ617" s="36">
        <f t="shared" ca="1" si="212"/>
        <v>306871.27217348403</v>
      </c>
      <c r="BR617" s="36">
        <f t="shared" ca="1" si="213"/>
        <v>305154.57057668717</v>
      </c>
      <c r="BS617" s="36">
        <f t="shared" ca="1" si="214"/>
        <v>307712.4181463336</v>
      </c>
      <c r="BT617" s="36">
        <f t="shared" ca="1" si="215"/>
        <v>306021.12346240575</v>
      </c>
      <c r="BU617" s="36">
        <f t="shared" ca="1" si="216"/>
        <v>305206.61082414316</v>
      </c>
      <c r="BV617" s="36">
        <f t="shared" ca="1" si="217"/>
        <v>305149.30177244777</v>
      </c>
      <c r="BW617" s="36">
        <f t="shared" ca="1" si="218"/>
        <v>307294.76783618785</v>
      </c>
      <c r="BX617" s="36">
        <f t="shared" ca="1" si="219"/>
        <v>305804.8211136178</v>
      </c>
      <c r="BY617" s="36">
        <f t="shared" ca="1" si="220"/>
        <v>305563.38081499247</v>
      </c>
      <c r="BZ617" s="36">
        <f t="shared" ca="1" si="221"/>
        <v>304091.04254849866</v>
      </c>
      <c r="CA617" s="36">
        <f t="shared" ca="1" si="222"/>
        <v>305917.16878992948</v>
      </c>
      <c r="CB617" s="36">
        <f t="shared" ca="1" si="223"/>
        <v>306365.77732782729</v>
      </c>
      <c r="CC617" s="36">
        <f t="shared" ca="1" si="224"/>
        <v>308013.68147700204</v>
      </c>
      <c r="CD617" s="36">
        <f t="shared" ca="1" si="225"/>
        <v>305125.45250928757</v>
      </c>
      <c r="CE617" s="36">
        <f t="shared" ca="1" si="226"/>
        <v>305402.27233933209</v>
      </c>
      <c r="CF617" s="36">
        <f t="shared" ca="1" si="227"/>
        <v>305434.76311257121</v>
      </c>
      <c r="CG617" s="36">
        <f t="shared" ca="1" si="228"/>
        <v>306297.01328207384</v>
      </c>
      <c r="CH617" s="36">
        <f t="shared" ca="1" si="229"/>
        <v>304880.86603653093</v>
      </c>
      <c r="CI617" s="36">
        <f t="shared" ca="1" si="230"/>
        <v>306129.54129693296</v>
      </c>
      <c r="CJ617" s="36">
        <f t="shared" ca="1" si="231"/>
        <v>307233.12904028234</v>
      </c>
      <c r="CK617" s="36">
        <f t="shared" ca="1" si="232"/>
        <v>305535.92802480492</v>
      </c>
      <c r="CL617" s="36">
        <f t="shared" ca="1" si="233"/>
        <v>306717.27678913961</v>
      </c>
      <c r="CM617" s="36">
        <f t="shared" ca="1" si="234"/>
        <v>305756.58191667672</v>
      </c>
      <c r="CN617" s="36">
        <f t="shared" ca="1" si="235"/>
        <v>307062.11340488226</v>
      </c>
      <c r="CO617" s="36">
        <f t="shared" ca="1" si="236"/>
        <v>305522.28766633756</v>
      </c>
      <c r="CP617" s="36">
        <f t="shared" ca="1" si="237"/>
        <v>306810.39402834646</v>
      </c>
      <c r="CQ617" s="36">
        <f t="shared" ca="1" si="238"/>
        <v>305160.24425967596</v>
      </c>
      <c r="CR617" s="36">
        <f t="shared" ca="1" si="239"/>
        <v>305406.52662335249</v>
      </c>
      <c r="CS617" s="36">
        <f t="shared" ca="1" si="240"/>
        <v>306218.31038744043</v>
      </c>
      <c r="CT617" s="36">
        <f t="shared" ca="1" si="241"/>
        <v>305172.93250446999</v>
      </c>
      <c r="CU617" s="36">
        <f t="shared" ca="1" si="242"/>
        <v>307461.73218485113</v>
      </c>
      <c r="CV617" s="36">
        <f t="shared" ca="1" si="243"/>
        <v>306466.79298043018</v>
      </c>
      <c r="CW617" s="36">
        <f t="shared" ca="1" si="244"/>
        <v>306346.49982436449</v>
      </c>
      <c r="CX617" s="36">
        <f t="shared" ca="1" si="245"/>
        <v>305951.48067287484</v>
      </c>
      <c r="CY617" s="36">
        <f t="shared" ca="1" si="246"/>
        <v>307013.20052304701</v>
      </c>
    </row>
    <row r="618" spans="3:103" x14ac:dyDescent="0.2">
      <c r="C618" s="36">
        <f t="shared" si="146"/>
        <v>8.9166666666666607</v>
      </c>
      <c r="D618" s="36">
        <f t="shared" ca="1" si="147"/>
        <v>309104.92468002072</v>
      </c>
      <c r="E618" s="36">
        <f t="shared" ca="1" si="148"/>
        <v>309661.0393248488</v>
      </c>
      <c r="F618" s="36">
        <f t="shared" ca="1" si="149"/>
        <v>310121.82321256713</v>
      </c>
      <c r="G618" s="36">
        <f t="shared" ca="1" si="150"/>
        <v>310507.6074062215</v>
      </c>
      <c r="H618" s="36">
        <f t="shared" ca="1" si="151"/>
        <v>312614.81105991272</v>
      </c>
      <c r="I618" s="36">
        <f t="shared" ca="1" si="152"/>
        <v>310185.18321922398</v>
      </c>
      <c r="J618" s="36">
        <f t="shared" ca="1" si="153"/>
        <v>311946.96468182851</v>
      </c>
      <c r="K618" s="36">
        <f t="shared" ca="1" si="154"/>
        <v>309868.79790311726</v>
      </c>
      <c r="L618" s="36">
        <f t="shared" ca="1" si="155"/>
        <v>311625.95505490957</v>
      </c>
      <c r="M618" s="36">
        <f t="shared" ca="1" si="156"/>
        <v>309531.32029403123</v>
      </c>
      <c r="N618" s="36">
        <f t="shared" ca="1" si="157"/>
        <v>311702.48812875676</v>
      </c>
      <c r="O618" s="36">
        <f t="shared" ca="1" si="158"/>
        <v>308542.81612290326</v>
      </c>
      <c r="P618" s="36">
        <f t="shared" ca="1" si="159"/>
        <v>311734.97165370843</v>
      </c>
      <c r="Q618" s="36">
        <f t="shared" ca="1" si="160"/>
        <v>312058.59305325401</v>
      </c>
      <c r="R618" s="36">
        <f t="shared" ca="1" si="161"/>
        <v>311154.30845678895</v>
      </c>
      <c r="S618" s="36">
        <f t="shared" ca="1" si="162"/>
        <v>309886.7810520202</v>
      </c>
      <c r="T618" s="36">
        <f t="shared" ca="1" si="163"/>
        <v>310387.31093679322</v>
      </c>
      <c r="U618" s="36">
        <f t="shared" ca="1" si="164"/>
        <v>311670.56313019659</v>
      </c>
      <c r="V618" s="36">
        <f t="shared" ca="1" si="165"/>
        <v>310120.66107625311</v>
      </c>
      <c r="W618" s="36">
        <f t="shared" ca="1" si="166"/>
        <v>310784.85775025381</v>
      </c>
      <c r="X618" s="36">
        <f t="shared" ca="1" si="167"/>
        <v>309972.40031677921</v>
      </c>
      <c r="Y618" s="36">
        <f t="shared" ca="1" si="168"/>
        <v>308971.25384997437</v>
      </c>
      <c r="Z618" s="36">
        <f t="shared" ca="1" si="169"/>
        <v>309165.33698325092</v>
      </c>
      <c r="AA618" s="36">
        <f t="shared" ca="1" si="170"/>
        <v>308814.58277811087</v>
      </c>
      <c r="AB618" s="36">
        <f t="shared" ca="1" si="171"/>
        <v>309741.47399311658</v>
      </c>
      <c r="AC618" s="36">
        <f t="shared" ca="1" si="172"/>
        <v>309742.97092907463</v>
      </c>
      <c r="AD618" s="36">
        <f t="shared" ca="1" si="173"/>
        <v>310883.71751391556</v>
      </c>
      <c r="AE618" s="36">
        <f t="shared" ca="1" si="174"/>
        <v>311201.73519191873</v>
      </c>
      <c r="AF618" s="36">
        <f t="shared" ca="1" si="175"/>
        <v>308475.9664164221</v>
      </c>
      <c r="AG618" s="36">
        <f t="shared" ca="1" si="176"/>
        <v>311183.7179111811</v>
      </c>
      <c r="AH618" s="36">
        <f t="shared" ca="1" si="177"/>
        <v>312843.11521684751</v>
      </c>
      <c r="AI618" s="36">
        <f t="shared" ca="1" si="178"/>
        <v>309342.82022631436</v>
      </c>
      <c r="AJ618" s="36">
        <f t="shared" ca="1" si="179"/>
        <v>309842.88754277822</v>
      </c>
      <c r="AK618" s="36">
        <f t="shared" ca="1" si="180"/>
        <v>309491.99244812311</v>
      </c>
      <c r="AL618" s="36">
        <f t="shared" ca="1" si="181"/>
        <v>308969.46540298418</v>
      </c>
      <c r="AM618" s="36">
        <f t="shared" ca="1" si="182"/>
        <v>312079.37537245965</v>
      </c>
      <c r="AN618" s="36">
        <f t="shared" ca="1" si="183"/>
        <v>309943.88720848225</v>
      </c>
      <c r="AO618" s="36">
        <f t="shared" ca="1" si="184"/>
        <v>309966.66799394583</v>
      </c>
      <c r="AP618" s="36">
        <f t="shared" ca="1" si="185"/>
        <v>309760.40121431433</v>
      </c>
      <c r="AQ618" s="36">
        <f t="shared" ca="1" si="186"/>
        <v>310873.27294119663</v>
      </c>
      <c r="AR618" s="36">
        <f t="shared" ca="1" si="187"/>
        <v>313521.01537634828</v>
      </c>
      <c r="AS618" s="36">
        <f t="shared" ca="1" si="188"/>
        <v>310450.5305146522</v>
      </c>
      <c r="AT618" s="36">
        <f t="shared" ca="1" si="189"/>
        <v>310094.65201370564</v>
      </c>
      <c r="AU618" s="36">
        <f t="shared" ca="1" si="190"/>
        <v>309819.37490560336</v>
      </c>
      <c r="AV618" s="36">
        <f t="shared" ca="1" si="191"/>
        <v>310525.97374255816</v>
      </c>
      <c r="AW618" s="36">
        <f t="shared" ca="1" si="192"/>
        <v>309052.58178756066</v>
      </c>
      <c r="AX618" s="36">
        <f t="shared" ca="1" si="193"/>
        <v>306563.50553775486</v>
      </c>
      <c r="AY618" s="36">
        <f t="shared" ca="1" si="194"/>
        <v>309185.70669305144</v>
      </c>
      <c r="AZ618" s="36">
        <f t="shared" ca="1" si="195"/>
        <v>312932.79287564079</v>
      </c>
      <c r="BA618" s="36">
        <f t="shared" ca="1" si="196"/>
        <v>310223.08755914564</v>
      </c>
      <c r="BB618" s="36">
        <f t="shared" ca="1" si="197"/>
        <v>309057.95372591162</v>
      </c>
      <c r="BC618" s="36">
        <f t="shared" ca="1" si="198"/>
        <v>311690.91940696805</v>
      </c>
      <c r="BD618" s="36">
        <f t="shared" ca="1" si="199"/>
        <v>312206.09942131065</v>
      </c>
      <c r="BE618" s="36">
        <f t="shared" ca="1" si="200"/>
        <v>309760.91240821593</v>
      </c>
      <c r="BF618" s="36">
        <f t="shared" ca="1" si="201"/>
        <v>313415.40323289164</v>
      </c>
      <c r="BG618" s="36">
        <f t="shared" ca="1" si="202"/>
        <v>309878.00852288393</v>
      </c>
      <c r="BH618" s="36">
        <f t="shared" ca="1" si="203"/>
        <v>310565.29835746984</v>
      </c>
      <c r="BI618" s="36">
        <f t="shared" ca="1" si="204"/>
        <v>310151.50860641315</v>
      </c>
      <c r="BJ618" s="36">
        <f t="shared" ca="1" si="205"/>
        <v>308122.16300157068</v>
      </c>
      <c r="BK618" s="36">
        <f t="shared" ca="1" si="206"/>
        <v>309166.1971103496</v>
      </c>
      <c r="BL618" s="36">
        <f t="shared" ca="1" si="207"/>
        <v>310990.73186328518</v>
      </c>
      <c r="BM618" s="36">
        <f t="shared" ca="1" si="208"/>
        <v>310260.4881092314</v>
      </c>
      <c r="BN618" s="36">
        <f t="shared" ca="1" si="209"/>
        <v>310949.51749502908</v>
      </c>
      <c r="BO618" s="36">
        <f t="shared" ca="1" si="210"/>
        <v>309781.38438841602</v>
      </c>
      <c r="BP618" s="36">
        <f t="shared" ca="1" si="211"/>
        <v>310779.18344983843</v>
      </c>
      <c r="BQ618" s="36">
        <f t="shared" ca="1" si="212"/>
        <v>310891.4248204584</v>
      </c>
      <c r="BR618" s="36">
        <f t="shared" ca="1" si="213"/>
        <v>309168.90313329507</v>
      </c>
      <c r="BS618" s="36">
        <f t="shared" ca="1" si="214"/>
        <v>311763.745701237</v>
      </c>
      <c r="BT618" s="36">
        <f t="shared" ca="1" si="215"/>
        <v>310017.48900806752</v>
      </c>
      <c r="BU618" s="36">
        <f t="shared" ca="1" si="216"/>
        <v>309193.35723574756</v>
      </c>
      <c r="BV618" s="36">
        <f t="shared" ca="1" si="217"/>
        <v>309133.8531223035</v>
      </c>
      <c r="BW618" s="36">
        <f t="shared" ca="1" si="218"/>
        <v>311349.12211553438</v>
      </c>
      <c r="BX618" s="36">
        <f t="shared" ca="1" si="219"/>
        <v>309809.79369026597</v>
      </c>
      <c r="BY618" s="36">
        <f t="shared" ca="1" si="220"/>
        <v>309550.85802944034</v>
      </c>
      <c r="BZ618" s="36">
        <f t="shared" ca="1" si="221"/>
        <v>308037.17216574954</v>
      </c>
      <c r="CA618" s="36">
        <f t="shared" ca="1" si="222"/>
        <v>309930.2593926941</v>
      </c>
      <c r="CB618" s="36">
        <f t="shared" ca="1" si="223"/>
        <v>310390.26252121851</v>
      </c>
      <c r="CC618" s="36">
        <f t="shared" ca="1" si="224"/>
        <v>312056.99089396233</v>
      </c>
      <c r="CD618" s="36">
        <f t="shared" ca="1" si="225"/>
        <v>309122.30302883754</v>
      </c>
      <c r="CE618" s="36">
        <f t="shared" ca="1" si="226"/>
        <v>309404.38100705465</v>
      </c>
      <c r="CF618" s="36">
        <f t="shared" ca="1" si="227"/>
        <v>309414.560768542</v>
      </c>
      <c r="CG618" s="36">
        <f t="shared" ca="1" si="228"/>
        <v>310328.99526999675</v>
      </c>
      <c r="CH618" s="36">
        <f t="shared" ca="1" si="229"/>
        <v>308859.42635916302</v>
      </c>
      <c r="CI618" s="36">
        <f t="shared" ca="1" si="230"/>
        <v>310132.66590239934</v>
      </c>
      <c r="CJ618" s="36">
        <f t="shared" ca="1" si="231"/>
        <v>311256.44879977463</v>
      </c>
      <c r="CK618" s="36">
        <f t="shared" ca="1" si="232"/>
        <v>309547.29118236853</v>
      </c>
      <c r="CL618" s="36">
        <f t="shared" ca="1" si="233"/>
        <v>310728.13742253429</v>
      </c>
      <c r="CM618" s="36">
        <f t="shared" ca="1" si="234"/>
        <v>309748.24846955488</v>
      </c>
      <c r="CN618" s="36">
        <f t="shared" ca="1" si="235"/>
        <v>311088.65581813618</v>
      </c>
      <c r="CO618" s="36">
        <f t="shared" ca="1" si="236"/>
        <v>309515.79718042928</v>
      </c>
      <c r="CP618" s="36">
        <f t="shared" ca="1" si="237"/>
        <v>310831.71669620124</v>
      </c>
      <c r="CQ618" s="36">
        <f t="shared" ca="1" si="238"/>
        <v>309138.60800380586</v>
      </c>
      <c r="CR618" s="36">
        <f t="shared" ca="1" si="239"/>
        <v>309387.00057348807</v>
      </c>
      <c r="CS618" s="36">
        <f t="shared" ca="1" si="240"/>
        <v>310241.91663597664</v>
      </c>
      <c r="CT618" s="36">
        <f t="shared" ca="1" si="241"/>
        <v>309200.65338807454</v>
      </c>
      <c r="CU618" s="36">
        <f t="shared" ca="1" si="242"/>
        <v>311521.20584799879</v>
      </c>
      <c r="CV618" s="36">
        <f t="shared" ca="1" si="243"/>
        <v>310481.5014259484</v>
      </c>
      <c r="CW618" s="36">
        <f t="shared" ca="1" si="244"/>
        <v>310359.5605899198</v>
      </c>
      <c r="CX618" s="36">
        <f t="shared" ca="1" si="245"/>
        <v>309951.48918379832</v>
      </c>
      <c r="CY618" s="36">
        <f t="shared" ca="1" si="246"/>
        <v>311042.11231229972</v>
      </c>
    </row>
    <row r="619" spans="3:103" x14ac:dyDescent="0.2">
      <c r="C619" s="36">
        <f t="shared" si="146"/>
        <v>8.9999999999999947</v>
      </c>
      <c r="D619" s="36">
        <f t="shared" ca="1" si="147"/>
        <v>313109.3489528629</v>
      </c>
      <c r="E619" s="36">
        <f t="shared" ca="1" si="148"/>
        <v>313677.3251632941</v>
      </c>
      <c r="F619" s="36">
        <f t="shared" ca="1" si="149"/>
        <v>314140.88279467658</v>
      </c>
      <c r="G619" s="36">
        <f t="shared" ca="1" si="150"/>
        <v>314546.44222039205</v>
      </c>
      <c r="H619" s="36">
        <f t="shared" ca="1" si="151"/>
        <v>316710.36851773923</v>
      </c>
      <c r="I619" s="36">
        <f t="shared" ca="1" si="152"/>
        <v>314196.84709717421</v>
      </c>
      <c r="J619" s="36">
        <f t="shared" ca="1" si="153"/>
        <v>316009.57421907946</v>
      </c>
      <c r="K619" s="36">
        <f t="shared" ca="1" si="154"/>
        <v>313895.68240533903</v>
      </c>
      <c r="L619" s="36">
        <f t="shared" ca="1" si="155"/>
        <v>315676.16155084089</v>
      </c>
      <c r="M619" s="36">
        <f t="shared" ca="1" si="156"/>
        <v>313555.78308553074</v>
      </c>
      <c r="N619" s="36">
        <f t="shared" ca="1" si="157"/>
        <v>315760.93959130143</v>
      </c>
      <c r="O619" s="36">
        <f t="shared" ca="1" si="158"/>
        <v>312532.65040602552</v>
      </c>
      <c r="P619" s="36">
        <f t="shared" ca="1" si="159"/>
        <v>315809.32077426888</v>
      </c>
      <c r="Q619" s="36">
        <f t="shared" ca="1" si="160"/>
        <v>316127.63523117517</v>
      </c>
      <c r="R619" s="36">
        <f t="shared" ca="1" si="161"/>
        <v>315232.53298812377</v>
      </c>
      <c r="S619" s="36">
        <f t="shared" ca="1" si="162"/>
        <v>313905.32295072026</v>
      </c>
      <c r="T619" s="36">
        <f t="shared" ca="1" si="163"/>
        <v>314418.86654159927</v>
      </c>
      <c r="U619" s="36">
        <f t="shared" ca="1" si="164"/>
        <v>315707.35565392423</v>
      </c>
      <c r="V619" s="36">
        <f t="shared" ca="1" si="165"/>
        <v>314135.69278668106</v>
      </c>
      <c r="W619" s="36">
        <f t="shared" ca="1" si="166"/>
        <v>314815.34536989691</v>
      </c>
      <c r="X619" s="36">
        <f t="shared" ca="1" si="167"/>
        <v>313985.01229746832</v>
      </c>
      <c r="Y619" s="36">
        <f t="shared" ca="1" si="168"/>
        <v>312967.92453884438</v>
      </c>
      <c r="Z619" s="36">
        <f t="shared" ca="1" si="169"/>
        <v>313147.16062831628</v>
      </c>
      <c r="AA619" s="36">
        <f t="shared" ca="1" si="170"/>
        <v>312776.58024318278</v>
      </c>
      <c r="AB619" s="36">
        <f t="shared" ca="1" si="171"/>
        <v>313745.42008984764</v>
      </c>
      <c r="AC619" s="36">
        <f t="shared" ca="1" si="172"/>
        <v>313773.82242736936</v>
      </c>
      <c r="AD619" s="36">
        <f t="shared" ca="1" si="173"/>
        <v>314906.27145979524</v>
      </c>
      <c r="AE619" s="36">
        <f t="shared" ca="1" si="174"/>
        <v>315236.63189781486</v>
      </c>
      <c r="AF619" s="36">
        <f t="shared" ca="1" si="175"/>
        <v>312447.93512049079</v>
      </c>
      <c r="AG619" s="36">
        <f t="shared" ca="1" si="176"/>
        <v>315229.41727422259</v>
      </c>
      <c r="AH619" s="36">
        <f t="shared" ca="1" si="177"/>
        <v>316915.03131005855</v>
      </c>
      <c r="AI619" s="36">
        <f t="shared" ca="1" si="178"/>
        <v>313366.3567013233</v>
      </c>
      <c r="AJ619" s="36">
        <f t="shared" ca="1" si="179"/>
        <v>313848.63163157995</v>
      </c>
      <c r="AK619" s="36">
        <f t="shared" ca="1" si="180"/>
        <v>313504.42152509361</v>
      </c>
      <c r="AL619" s="36">
        <f t="shared" ca="1" si="181"/>
        <v>312943.96320821304</v>
      </c>
      <c r="AM619" s="36">
        <f t="shared" ca="1" si="182"/>
        <v>316155.96767008875</v>
      </c>
      <c r="AN619" s="36">
        <f t="shared" ca="1" si="183"/>
        <v>313948.24186970951</v>
      </c>
      <c r="AO619" s="36">
        <f t="shared" ca="1" si="184"/>
        <v>313994.88912510063</v>
      </c>
      <c r="AP619" s="36">
        <f t="shared" ca="1" si="185"/>
        <v>313777.44142451201</v>
      </c>
      <c r="AQ619" s="36">
        <f t="shared" ca="1" si="186"/>
        <v>314890.52789413108</v>
      </c>
      <c r="AR619" s="36">
        <f t="shared" ca="1" si="187"/>
        <v>317642.59777973272</v>
      </c>
      <c r="AS619" s="36">
        <f t="shared" ca="1" si="188"/>
        <v>314481.74875946646</v>
      </c>
      <c r="AT619" s="36">
        <f t="shared" ca="1" si="189"/>
        <v>314091.05512773694</v>
      </c>
      <c r="AU619" s="36">
        <f t="shared" ca="1" si="190"/>
        <v>313837.62180882809</v>
      </c>
      <c r="AV619" s="36">
        <f t="shared" ca="1" si="191"/>
        <v>314562.85532484966</v>
      </c>
      <c r="AW619" s="36">
        <f t="shared" ca="1" si="192"/>
        <v>313047.68004521105</v>
      </c>
      <c r="AX619" s="36">
        <f t="shared" ca="1" si="193"/>
        <v>310494.58129870013</v>
      </c>
      <c r="AY619" s="36">
        <f t="shared" ca="1" si="194"/>
        <v>313184.6118392981</v>
      </c>
      <c r="AZ619" s="36">
        <f t="shared" ca="1" si="195"/>
        <v>317013.11398011335</v>
      </c>
      <c r="BA619" s="36">
        <f t="shared" ca="1" si="196"/>
        <v>314237.71649973613</v>
      </c>
      <c r="BB619" s="36">
        <f t="shared" ca="1" si="197"/>
        <v>313060.72017263592</v>
      </c>
      <c r="BC619" s="36">
        <f t="shared" ca="1" si="198"/>
        <v>315748.21674660896</v>
      </c>
      <c r="BD619" s="36">
        <f t="shared" ca="1" si="199"/>
        <v>316275.78446299856</v>
      </c>
      <c r="BE619" s="36">
        <f t="shared" ca="1" si="200"/>
        <v>313772.81822398934</v>
      </c>
      <c r="BF619" s="36">
        <f t="shared" ca="1" si="201"/>
        <v>317533.16368867876</v>
      </c>
      <c r="BG619" s="36">
        <f t="shared" ca="1" si="202"/>
        <v>313901.23816851649</v>
      </c>
      <c r="BH619" s="36">
        <f t="shared" ca="1" si="203"/>
        <v>314626.31473236904</v>
      </c>
      <c r="BI619" s="36">
        <f t="shared" ca="1" si="204"/>
        <v>314171.82539075433</v>
      </c>
      <c r="BJ619" s="36">
        <f t="shared" ca="1" si="205"/>
        <v>312085.86348871642</v>
      </c>
      <c r="BK619" s="36">
        <f t="shared" ca="1" si="206"/>
        <v>313169.42134294985</v>
      </c>
      <c r="BL619" s="36">
        <f t="shared" ca="1" si="207"/>
        <v>315017.68942674564</v>
      </c>
      <c r="BM619" s="36">
        <f t="shared" ca="1" si="208"/>
        <v>314267.70305503788</v>
      </c>
      <c r="BN619" s="36">
        <f t="shared" ca="1" si="209"/>
        <v>315002.33949064615</v>
      </c>
      <c r="BO619" s="36">
        <f t="shared" ca="1" si="210"/>
        <v>313801.30813835061</v>
      </c>
      <c r="BP619" s="36">
        <f t="shared" ca="1" si="211"/>
        <v>314794.6353825453</v>
      </c>
      <c r="BQ619" s="36">
        <f t="shared" ca="1" si="212"/>
        <v>314911.9875030524</v>
      </c>
      <c r="BR619" s="36">
        <f t="shared" ca="1" si="213"/>
        <v>313188.27322343265</v>
      </c>
      <c r="BS619" s="36">
        <f t="shared" ca="1" si="214"/>
        <v>315820.25201548851</v>
      </c>
      <c r="BT619" s="36">
        <f t="shared" ca="1" si="215"/>
        <v>314018.41148617782</v>
      </c>
      <c r="BU619" s="36">
        <f t="shared" ca="1" si="216"/>
        <v>313178.63388521125</v>
      </c>
      <c r="BV619" s="36">
        <f t="shared" ca="1" si="217"/>
        <v>313122.76342615357</v>
      </c>
      <c r="BW619" s="36">
        <f t="shared" ca="1" si="218"/>
        <v>315407.35220692924</v>
      </c>
      <c r="BX619" s="36">
        <f t="shared" ca="1" si="219"/>
        <v>313816.2550787385</v>
      </c>
      <c r="BY619" s="36">
        <f t="shared" ca="1" si="220"/>
        <v>313540.76555840432</v>
      </c>
      <c r="BZ619" s="36">
        <f t="shared" ca="1" si="221"/>
        <v>311983.14284952806</v>
      </c>
      <c r="CA619" s="36">
        <f t="shared" ca="1" si="222"/>
        <v>313948.87797915115</v>
      </c>
      <c r="CB619" s="36">
        <f t="shared" ca="1" si="223"/>
        <v>314419.93228686269</v>
      </c>
      <c r="CC619" s="36">
        <f t="shared" ca="1" si="224"/>
        <v>316106.43639639323</v>
      </c>
      <c r="CD619" s="36">
        <f t="shared" ca="1" si="225"/>
        <v>313125.38102634985</v>
      </c>
      <c r="CE619" s="36">
        <f t="shared" ca="1" si="226"/>
        <v>313402.9267264019</v>
      </c>
      <c r="CF619" s="36">
        <f t="shared" ca="1" si="227"/>
        <v>313393.37595271342</v>
      </c>
      <c r="CG619" s="36">
        <f t="shared" ca="1" si="228"/>
        <v>314373.4066047371</v>
      </c>
      <c r="CH619" s="36">
        <f t="shared" ca="1" si="229"/>
        <v>312841.16524316964</v>
      </c>
      <c r="CI619" s="36">
        <f t="shared" ca="1" si="230"/>
        <v>314143.77935465612</v>
      </c>
      <c r="CJ619" s="36">
        <f t="shared" ca="1" si="231"/>
        <v>315282.9323219455</v>
      </c>
      <c r="CK619" s="36">
        <f t="shared" ca="1" si="232"/>
        <v>313560.5397279358</v>
      </c>
      <c r="CL619" s="36">
        <f t="shared" ca="1" si="233"/>
        <v>314741.59779469267</v>
      </c>
      <c r="CM619" s="36">
        <f t="shared" ca="1" si="234"/>
        <v>313748.54029516369</v>
      </c>
      <c r="CN619" s="36">
        <f t="shared" ca="1" si="235"/>
        <v>315113.27154851385</v>
      </c>
      <c r="CO619" s="36">
        <f t="shared" ca="1" si="236"/>
        <v>313511.76895192184</v>
      </c>
      <c r="CP619" s="36">
        <f t="shared" ca="1" si="237"/>
        <v>314858.71158184134</v>
      </c>
      <c r="CQ619" s="36">
        <f t="shared" ca="1" si="238"/>
        <v>313116.78557066672</v>
      </c>
      <c r="CR619" s="36">
        <f t="shared" ca="1" si="239"/>
        <v>313369.16067860823</v>
      </c>
      <c r="CS619" s="36">
        <f t="shared" ca="1" si="240"/>
        <v>314263.7631771735</v>
      </c>
      <c r="CT619" s="36">
        <f t="shared" ca="1" si="241"/>
        <v>313230.30027952697</v>
      </c>
      <c r="CU619" s="36">
        <f t="shared" ca="1" si="242"/>
        <v>315584.52910227643</v>
      </c>
      <c r="CV619" s="36">
        <f t="shared" ca="1" si="243"/>
        <v>314501.65045753738</v>
      </c>
      <c r="CW619" s="36">
        <f t="shared" ca="1" si="244"/>
        <v>314374.04693149251</v>
      </c>
      <c r="CX619" s="36">
        <f t="shared" ca="1" si="245"/>
        <v>313950.4781115636</v>
      </c>
      <c r="CY619" s="36">
        <f t="shared" ca="1" si="246"/>
        <v>315077.34454023041</v>
      </c>
    </row>
    <row r="620" spans="3:103" x14ac:dyDescent="0.2">
      <c r="C620" s="36">
        <f t="shared" si="146"/>
        <v>9.0833333333333286</v>
      </c>
      <c r="D620" s="36">
        <f t="shared" ca="1" si="147"/>
        <v>317274.80696849769</v>
      </c>
      <c r="E620" s="36">
        <f t="shared" ca="1" si="148"/>
        <v>317845.46919605992</v>
      </c>
      <c r="F620" s="36">
        <f t="shared" ca="1" si="149"/>
        <v>318323.38882825745</v>
      </c>
      <c r="G620" s="36">
        <f t="shared" ca="1" si="150"/>
        <v>318745.02642921649</v>
      </c>
      <c r="H620" s="36">
        <f t="shared" ca="1" si="151"/>
        <v>320958.70641758107</v>
      </c>
      <c r="I620" s="36">
        <f t="shared" ca="1" si="152"/>
        <v>318367.87816784752</v>
      </c>
      <c r="J620" s="36">
        <f t="shared" ca="1" si="153"/>
        <v>320228.86158296955</v>
      </c>
      <c r="K620" s="36">
        <f t="shared" ca="1" si="154"/>
        <v>318080.67003949673</v>
      </c>
      <c r="L620" s="36">
        <f t="shared" ca="1" si="155"/>
        <v>319883.05560808245</v>
      </c>
      <c r="M620" s="36">
        <f t="shared" ca="1" si="156"/>
        <v>317734.63247348327</v>
      </c>
      <c r="N620" s="36">
        <f t="shared" ca="1" si="157"/>
        <v>319975.88693592185</v>
      </c>
      <c r="O620" s="36">
        <f t="shared" ca="1" si="158"/>
        <v>316680.95813042606</v>
      </c>
      <c r="P620" s="36">
        <f t="shared" ca="1" si="159"/>
        <v>320042.24328413839</v>
      </c>
      <c r="Q620" s="36">
        <f t="shared" ca="1" si="160"/>
        <v>320354.86497248453</v>
      </c>
      <c r="R620" s="36">
        <f t="shared" ca="1" si="161"/>
        <v>319468.76030969917</v>
      </c>
      <c r="S620" s="36">
        <f t="shared" ca="1" si="162"/>
        <v>318080.32491233415</v>
      </c>
      <c r="T620" s="36">
        <f t="shared" ca="1" si="163"/>
        <v>318611.80639144871</v>
      </c>
      <c r="U620" s="36">
        <f t="shared" ca="1" si="164"/>
        <v>319903.7944977454</v>
      </c>
      <c r="V620" s="36">
        <f t="shared" ca="1" si="165"/>
        <v>318310.02282866137</v>
      </c>
      <c r="W620" s="36">
        <f t="shared" ca="1" si="166"/>
        <v>319009.54888001888</v>
      </c>
      <c r="X620" s="36">
        <f t="shared" ca="1" si="167"/>
        <v>318152.36815164186</v>
      </c>
      <c r="Y620" s="36">
        <f t="shared" ca="1" si="168"/>
        <v>317121.03338165284</v>
      </c>
      <c r="Z620" s="36">
        <f t="shared" ca="1" si="169"/>
        <v>317285.20303706551</v>
      </c>
      <c r="AA620" s="36">
        <f t="shared" ca="1" si="170"/>
        <v>316889.12905152835</v>
      </c>
      <c r="AB620" s="36">
        <f t="shared" ca="1" si="171"/>
        <v>317904.52626878186</v>
      </c>
      <c r="AC620" s="36">
        <f t="shared" ca="1" si="172"/>
        <v>317956.79028311756</v>
      </c>
      <c r="AD620" s="36">
        <f t="shared" ca="1" si="173"/>
        <v>319088.84297148028</v>
      </c>
      <c r="AE620" s="36">
        <f t="shared" ca="1" si="174"/>
        <v>319426.31532484363</v>
      </c>
      <c r="AF620" s="36">
        <f t="shared" ca="1" si="175"/>
        <v>316572.58992514201</v>
      </c>
      <c r="AG620" s="36">
        <f t="shared" ca="1" si="176"/>
        <v>319434.24665358063</v>
      </c>
      <c r="AH620" s="36">
        <f t="shared" ca="1" si="177"/>
        <v>321145.56013689237</v>
      </c>
      <c r="AI620" s="36">
        <f t="shared" ca="1" si="178"/>
        <v>317540.54913456063</v>
      </c>
      <c r="AJ620" s="36">
        <f t="shared" ca="1" si="179"/>
        <v>318010.81795481482</v>
      </c>
      <c r="AK620" s="36">
        <f t="shared" ca="1" si="180"/>
        <v>317677.35673448164</v>
      </c>
      <c r="AL620" s="36">
        <f t="shared" ca="1" si="181"/>
        <v>317075.95975429978</v>
      </c>
      <c r="AM620" s="36">
        <f t="shared" ca="1" si="182"/>
        <v>320381.36484854808</v>
      </c>
      <c r="AN620" s="36">
        <f t="shared" ca="1" si="183"/>
        <v>318109.62101337453</v>
      </c>
      <c r="AO620" s="36">
        <f t="shared" ca="1" si="184"/>
        <v>318174.09431298752</v>
      </c>
      <c r="AP620" s="36">
        <f t="shared" ca="1" si="185"/>
        <v>317950.25187523698</v>
      </c>
      <c r="AQ620" s="36">
        <f t="shared" ca="1" si="186"/>
        <v>319073.40498967259</v>
      </c>
      <c r="AR620" s="36">
        <f t="shared" ca="1" si="187"/>
        <v>321920.94869723084</v>
      </c>
      <c r="AS620" s="36">
        <f t="shared" ca="1" si="188"/>
        <v>318665.24642339774</v>
      </c>
      <c r="AT620" s="36">
        <f t="shared" ca="1" si="189"/>
        <v>318243.21760500118</v>
      </c>
      <c r="AU620" s="36">
        <f t="shared" ca="1" si="190"/>
        <v>318011.03260288521</v>
      </c>
      <c r="AV620" s="36">
        <f t="shared" ca="1" si="191"/>
        <v>318756.02414758533</v>
      </c>
      <c r="AW620" s="36">
        <f t="shared" ca="1" si="192"/>
        <v>317200.51645031542</v>
      </c>
      <c r="AX620" s="36">
        <f t="shared" ca="1" si="193"/>
        <v>314580.32297318085</v>
      </c>
      <c r="AY620" s="36">
        <f t="shared" ca="1" si="194"/>
        <v>317347.24297454953</v>
      </c>
      <c r="AZ620" s="36">
        <f t="shared" ca="1" si="195"/>
        <v>321258.4080852925</v>
      </c>
      <c r="BA620" s="36">
        <f t="shared" ca="1" si="196"/>
        <v>318413.84333631303</v>
      </c>
      <c r="BB620" s="36">
        <f t="shared" ca="1" si="197"/>
        <v>317215.57835282158</v>
      </c>
      <c r="BC620" s="36">
        <f t="shared" ca="1" si="198"/>
        <v>319967.59621538245</v>
      </c>
      <c r="BD620" s="36">
        <f t="shared" ca="1" si="199"/>
        <v>320498.95119908761</v>
      </c>
      <c r="BE620" s="36">
        <f t="shared" ca="1" si="200"/>
        <v>317937.94951162674</v>
      </c>
      <c r="BF620" s="36">
        <f t="shared" ca="1" si="201"/>
        <v>321799.82144362957</v>
      </c>
      <c r="BG620" s="36">
        <f t="shared" ca="1" si="202"/>
        <v>318080.08627829334</v>
      </c>
      <c r="BH620" s="36">
        <f t="shared" ca="1" si="203"/>
        <v>318848.28612863395</v>
      </c>
      <c r="BI620" s="36">
        <f t="shared" ca="1" si="204"/>
        <v>318344.69442588597</v>
      </c>
      <c r="BJ620" s="36">
        <f t="shared" ca="1" si="205"/>
        <v>316204.75517479557</v>
      </c>
      <c r="BK620" s="36">
        <f t="shared" ca="1" si="206"/>
        <v>317321.27015758347</v>
      </c>
      <c r="BL620" s="36">
        <f t="shared" ca="1" si="207"/>
        <v>319201.62728379882</v>
      </c>
      <c r="BM620" s="36">
        <f t="shared" ca="1" si="208"/>
        <v>318428.00491933076</v>
      </c>
      <c r="BN620" s="36">
        <f t="shared" ca="1" si="209"/>
        <v>319221.20069140062</v>
      </c>
      <c r="BO620" s="36">
        <f t="shared" ca="1" si="210"/>
        <v>317978.17103229539</v>
      </c>
      <c r="BP620" s="36">
        <f t="shared" ca="1" si="211"/>
        <v>318965.59056119382</v>
      </c>
      <c r="BQ620" s="36">
        <f t="shared" ca="1" si="212"/>
        <v>319094.90133395692</v>
      </c>
      <c r="BR620" s="36">
        <f t="shared" ca="1" si="213"/>
        <v>317361.46229003032</v>
      </c>
      <c r="BS620" s="36">
        <f t="shared" ca="1" si="214"/>
        <v>320035.50371476251</v>
      </c>
      <c r="BT620" s="36">
        <f t="shared" ca="1" si="215"/>
        <v>318167.85647231125</v>
      </c>
      <c r="BU620" s="36">
        <f t="shared" ca="1" si="216"/>
        <v>317315.41910333722</v>
      </c>
      <c r="BV620" s="36">
        <f t="shared" ca="1" si="217"/>
        <v>317274.80999973277</v>
      </c>
      <c r="BW620" s="36">
        <f t="shared" ca="1" si="218"/>
        <v>319624.4295701154</v>
      </c>
      <c r="BX620" s="36">
        <f t="shared" ca="1" si="219"/>
        <v>317972.17172915122</v>
      </c>
      <c r="BY620" s="36">
        <f t="shared" ca="1" si="220"/>
        <v>317690.67969285487</v>
      </c>
      <c r="BZ620" s="36">
        <f t="shared" ca="1" si="221"/>
        <v>316080.37636777561</v>
      </c>
      <c r="CA620" s="36">
        <f t="shared" ca="1" si="222"/>
        <v>318121.32633224799</v>
      </c>
      <c r="CB620" s="36">
        <f t="shared" ca="1" si="223"/>
        <v>318601.84197980067</v>
      </c>
      <c r="CC620" s="36">
        <f t="shared" ca="1" si="224"/>
        <v>320313.5060206718</v>
      </c>
      <c r="CD620" s="36">
        <f t="shared" ca="1" si="225"/>
        <v>317283.82993931446</v>
      </c>
      <c r="CE620" s="36">
        <f t="shared" ca="1" si="226"/>
        <v>317560.63190146838</v>
      </c>
      <c r="CF620" s="36">
        <f t="shared" ca="1" si="227"/>
        <v>317529.25973300036</v>
      </c>
      <c r="CG620" s="36">
        <f t="shared" ca="1" si="228"/>
        <v>318569.40579326055</v>
      </c>
      <c r="CH620" s="36">
        <f t="shared" ca="1" si="229"/>
        <v>316982.06788834342</v>
      </c>
      <c r="CI620" s="36">
        <f t="shared" ca="1" si="230"/>
        <v>318314.74227517459</v>
      </c>
      <c r="CJ620" s="36">
        <f t="shared" ca="1" si="231"/>
        <v>319466.13894451474</v>
      </c>
      <c r="CK620" s="36">
        <f t="shared" ca="1" si="232"/>
        <v>317735.72086466069</v>
      </c>
      <c r="CL620" s="36">
        <f t="shared" ca="1" si="233"/>
        <v>318921.40247714217</v>
      </c>
      <c r="CM620" s="36">
        <f t="shared" ca="1" si="234"/>
        <v>317902.53407842229</v>
      </c>
      <c r="CN620" s="36">
        <f t="shared" ca="1" si="235"/>
        <v>319295.88066950184</v>
      </c>
      <c r="CO620" s="36">
        <f t="shared" ca="1" si="236"/>
        <v>317659.92847700359</v>
      </c>
      <c r="CP620" s="36">
        <f t="shared" ca="1" si="237"/>
        <v>319047.06673372653</v>
      </c>
      <c r="CQ620" s="36">
        <f t="shared" ca="1" si="238"/>
        <v>317254.72560768918</v>
      </c>
      <c r="CR620" s="36">
        <f t="shared" ca="1" si="239"/>
        <v>317505.43924082484</v>
      </c>
      <c r="CS620" s="36">
        <f t="shared" ca="1" si="240"/>
        <v>318443.00833595346</v>
      </c>
      <c r="CT620" s="36">
        <f t="shared" ca="1" si="241"/>
        <v>317408.18408563006</v>
      </c>
      <c r="CU620" s="36">
        <f t="shared" ca="1" si="242"/>
        <v>319805.6281578794</v>
      </c>
      <c r="CV620" s="36">
        <f t="shared" ca="1" si="243"/>
        <v>318678.10535434354</v>
      </c>
      <c r="CW620" s="36">
        <f t="shared" ca="1" si="244"/>
        <v>318543.67102218122</v>
      </c>
      <c r="CX620" s="36">
        <f t="shared" ca="1" si="245"/>
        <v>318103.72038776119</v>
      </c>
      <c r="CY620" s="36">
        <f t="shared" ca="1" si="246"/>
        <v>319270.3209730016</v>
      </c>
    </row>
    <row r="621" spans="3:103" x14ac:dyDescent="0.2">
      <c r="C621" s="36">
        <f t="shared" si="146"/>
        <v>9.1666666666666625</v>
      </c>
      <c r="D621" s="36">
        <f t="shared" ca="1" si="147"/>
        <v>321441.43063922587</v>
      </c>
      <c r="E621" s="36">
        <f t="shared" ca="1" si="148"/>
        <v>322010.7794548797</v>
      </c>
      <c r="F621" s="36">
        <f t="shared" ca="1" si="149"/>
        <v>322505.08526370459</v>
      </c>
      <c r="G621" s="36">
        <f t="shared" ca="1" si="150"/>
        <v>322948.46140104777</v>
      </c>
      <c r="H621" s="36">
        <f t="shared" ca="1" si="151"/>
        <v>325209.63352597464</v>
      </c>
      <c r="I621" s="36">
        <f t="shared" ca="1" si="152"/>
        <v>322543.18020413473</v>
      </c>
      <c r="J621" s="36">
        <f t="shared" ca="1" si="153"/>
        <v>324454.7525342615</v>
      </c>
      <c r="K621" s="36">
        <f t="shared" ca="1" si="154"/>
        <v>322274.77809487726</v>
      </c>
      <c r="L621" s="36">
        <f t="shared" ca="1" si="155"/>
        <v>324087.62706879014</v>
      </c>
      <c r="M621" s="36">
        <f t="shared" ca="1" si="156"/>
        <v>321913.58939670003</v>
      </c>
      <c r="N621" s="36">
        <f t="shared" ca="1" si="157"/>
        <v>324188.96716891992</v>
      </c>
      <c r="O621" s="36">
        <f t="shared" ca="1" si="158"/>
        <v>320836.7464937662</v>
      </c>
      <c r="P621" s="36">
        <f t="shared" ca="1" si="159"/>
        <v>324274.49625137739</v>
      </c>
      <c r="Q621" s="36">
        <f t="shared" ca="1" si="160"/>
        <v>324578.31129892246</v>
      </c>
      <c r="R621" s="36">
        <f t="shared" ca="1" si="161"/>
        <v>323709.45572046819</v>
      </c>
      <c r="S621" s="36">
        <f t="shared" ca="1" si="162"/>
        <v>322253.70665620198</v>
      </c>
      <c r="T621" s="36">
        <f t="shared" ca="1" si="163"/>
        <v>322803.81707232923</v>
      </c>
      <c r="U621" s="36">
        <f t="shared" ca="1" si="164"/>
        <v>324101.83497247926</v>
      </c>
      <c r="V621" s="36">
        <f t="shared" ca="1" si="165"/>
        <v>322495.7889922387</v>
      </c>
      <c r="W621" s="36">
        <f t="shared" ca="1" si="166"/>
        <v>323206.8706228527</v>
      </c>
      <c r="X621" s="36">
        <f t="shared" ca="1" si="167"/>
        <v>322319.63922295987</v>
      </c>
      <c r="Y621" s="36">
        <f t="shared" ca="1" si="168"/>
        <v>321275.75148207293</v>
      </c>
      <c r="Z621" s="36">
        <f t="shared" ca="1" si="169"/>
        <v>321427.90294322011</v>
      </c>
      <c r="AA621" s="36">
        <f t="shared" ca="1" si="170"/>
        <v>321000.67293338507</v>
      </c>
      <c r="AB621" s="36">
        <f t="shared" ca="1" si="171"/>
        <v>322072.74101762887</v>
      </c>
      <c r="AC621" s="36">
        <f t="shared" ca="1" si="172"/>
        <v>322140.38444944617</v>
      </c>
      <c r="AD621" s="36">
        <f t="shared" ca="1" si="173"/>
        <v>323275.59661180695</v>
      </c>
      <c r="AE621" s="36">
        <f t="shared" ca="1" si="174"/>
        <v>323621.90990650479</v>
      </c>
      <c r="AF621" s="36">
        <f t="shared" ca="1" si="175"/>
        <v>320698.33732373104</v>
      </c>
      <c r="AG621" s="36">
        <f t="shared" ca="1" si="176"/>
        <v>323645.4089017458</v>
      </c>
      <c r="AH621" s="36">
        <f t="shared" ca="1" si="177"/>
        <v>325375.45144597767</v>
      </c>
      <c r="AI621" s="36">
        <f t="shared" ca="1" si="178"/>
        <v>321717.58143020148</v>
      </c>
      <c r="AJ621" s="36">
        <f t="shared" ca="1" si="179"/>
        <v>322180.23430769821</v>
      </c>
      <c r="AK621" s="36">
        <f t="shared" ca="1" si="180"/>
        <v>321850.63109659165</v>
      </c>
      <c r="AL621" s="36">
        <f t="shared" ca="1" si="181"/>
        <v>321213.21583737101</v>
      </c>
      <c r="AM621" s="36">
        <f t="shared" ca="1" si="182"/>
        <v>324608.27933575504</v>
      </c>
      <c r="AN621" s="36">
        <f t="shared" ca="1" si="183"/>
        <v>322271.63277628116</v>
      </c>
      <c r="AO621" s="36">
        <f t="shared" ca="1" si="184"/>
        <v>322352.61080350698</v>
      </c>
      <c r="AP621" s="36">
        <f t="shared" ca="1" si="185"/>
        <v>322125.46049132268</v>
      </c>
      <c r="AQ621" s="36">
        <f t="shared" ca="1" si="186"/>
        <v>323256.50785536214</v>
      </c>
      <c r="AR621" s="36">
        <f t="shared" ca="1" si="187"/>
        <v>326192.9093494431</v>
      </c>
      <c r="AS621" s="36">
        <f t="shared" ca="1" si="188"/>
        <v>322854.94060934999</v>
      </c>
      <c r="AT621" s="36">
        <f t="shared" ca="1" si="189"/>
        <v>322396.6494513941</v>
      </c>
      <c r="AU621" s="36">
        <f t="shared" ca="1" si="190"/>
        <v>322187.33840735484</v>
      </c>
      <c r="AV621" s="36">
        <f t="shared" ca="1" si="191"/>
        <v>322947.46500743745</v>
      </c>
      <c r="AW621" s="36">
        <f t="shared" ca="1" si="192"/>
        <v>321359.82656651671</v>
      </c>
      <c r="AX621" s="36">
        <f t="shared" ca="1" si="193"/>
        <v>318664.85629342421</v>
      </c>
      <c r="AY621" s="36">
        <f t="shared" ca="1" si="194"/>
        <v>321512.31715520931</v>
      </c>
      <c r="AZ621" s="36">
        <f t="shared" ca="1" si="195"/>
        <v>325507.40388439788</v>
      </c>
      <c r="BA621" s="36">
        <f t="shared" ca="1" si="196"/>
        <v>322593.71509613853</v>
      </c>
      <c r="BB621" s="36">
        <f t="shared" ca="1" si="197"/>
        <v>321366.53388401697</v>
      </c>
      <c r="BC621" s="36">
        <f t="shared" ca="1" si="198"/>
        <v>324192.06215547788</v>
      </c>
      <c r="BD621" s="36">
        <f t="shared" ca="1" si="199"/>
        <v>324727.65700712398</v>
      </c>
      <c r="BE621" s="36">
        <f t="shared" ca="1" si="200"/>
        <v>322102.33063661092</v>
      </c>
      <c r="BF621" s="36">
        <f t="shared" ca="1" si="201"/>
        <v>326078.18194695754</v>
      </c>
      <c r="BG621" s="36">
        <f t="shared" ca="1" si="202"/>
        <v>322250.50007417536</v>
      </c>
      <c r="BH621" s="36">
        <f t="shared" ca="1" si="203"/>
        <v>323074.07185855729</v>
      </c>
      <c r="BI621" s="36">
        <f t="shared" ca="1" si="204"/>
        <v>322516.25977583084</v>
      </c>
      <c r="BJ621" s="36">
        <f t="shared" ca="1" si="205"/>
        <v>320324.88968199742</v>
      </c>
      <c r="BK621" s="36">
        <f t="shared" ca="1" si="206"/>
        <v>321472.73113588546</v>
      </c>
      <c r="BL621" s="36">
        <f t="shared" ca="1" si="207"/>
        <v>323391.99129799963</v>
      </c>
      <c r="BM621" s="36">
        <f t="shared" ca="1" si="208"/>
        <v>322590.59858883038</v>
      </c>
      <c r="BN621" s="36">
        <f t="shared" ca="1" si="209"/>
        <v>323436.76863140723</v>
      </c>
      <c r="BO621" s="36">
        <f t="shared" ca="1" si="210"/>
        <v>322153.9571407786</v>
      </c>
      <c r="BP621" s="36">
        <f t="shared" ca="1" si="211"/>
        <v>323139.29958183976</v>
      </c>
      <c r="BQ621" s="36">
        <f t="shared" ca="1" si="212"/>
        <v>323277.60662134679</v>
      </c>
      <c r="BR621" s="36">
        <f t="shared" ca="1" si="213"/>
        <v>321544.56884811731</v>
      </c>
      <c r="BS621" s="36">
        <f t="shared" ca="1" si="214"/>
        <v>324254.44356176921</v>
      </c>
      <c r="BT621" s="36">
        <f t="shared" ca="1" si="215"/>
        <v>322318.34800675552</v>
      </c>
      <c r="BU621" s="36">
        <f t="shared" ca="1" si="216"/>
        <v>321452.80246188561</v>
      </c>
      <c r="BV621" s="36">
        <f t="shared" ca="1" si="217"/>
        <v>321428.46153941168</v>
      </c>
      <c r="BW621" s="36">
        <f t="shared" ca="1" si="218"/>
        <v>323849.7921267011</v>
      </c>
      <c r="BX621" s="36">
        <f t="shared" ca="1" si="219"/>
        <v>322131.63786959491</v>
      </c>
      <c r="BY621" s="36">
        <f t="shared" ca="1" si="220"/>
        <v>321835.37167976366</v>
      </c>
      <c r="BZ621" s="36">
        <f t="shared" ca="1" si="221"/>
        <v>320182.68042490416</v>
      </c>
      <c r="CA621" s="36">
        <f t="shared" ca="1" si="222"/>
        <v>322297.51003916952</v>
      </c>
      <c r="CB621" s="36">
        <f t="shared" ca="1" si="223"/>
        <v>322787.62571850978</v>
      </c>
      <c r="CC621" s="36">
        <f t="shared" ca="1" si="224"/>
        <v>324526.87767381634</v>
      </c>
      <c r="CD621" s="36">
        <f t="shared" ca="1" si="225"/>
        <v>321448.98089224863</v>
      </c>
      <c r="CE621" s="36">
        <f t="shared" ca="1" si="226"/>
        <v>321723.20714661281</v>
      </c>
      <c r="CF621" s="36">
        <f t="shared" ca="1" si="227"/>
        <v>321672.18412709981</v>
      </c>
      <c r="CG621" s="36">
        <f t="shared" ca="1" si="228"/>
        <v>322765.30762260343</v>
      </c>
      <c r="CH621" s="36">
        <f t="shared" ca="1" si="229"/>
        <v>321121.09043010051</v>
      </c>
      <c r="CI621" s="36">
        <f t="shared" ca="1" si="230"/>
        <v>322485.52412658394</v>
      </c>
      <c r="CJ621" s="36">
        <f t="shared" ca="1" si="231"/>
        <v>323652.91347824328</v>
      </c>
      <c r="CK621" s="36">
        <f t="shared" ca="1" si="232"/>
        <v>321917.84982220654</v>
      </c>
      <c r="CL621" s="36">
        <f t="shared" ca="1" si="233"/>
        <v>323107.70559859689</v>
      </c>
      <c r="CM621" s="36">
        <f t="shared" ca="1" si="234"/>
        <v>322059.93302966369</v>
      </c>
      <c r="CN621" s="36">
        <f t="shared" ca="1" si="235"/>
        <v>323483.36415327934</v>
      </c>
      <c r="CO621" s="36">
        <f t="shared" ca="1" si="236"/>
        <v>321810.78318540083</v>
      </c>
      <c r="CP621" s="36">
        <f t="shared" ca="1" si="237"/>
        <v>323233.38647173095</v>
      </c>
      <c r="CQ621" s="36">
        <f t="shared" ca="1" si="238"/>
        <v>321397.36860714393</v>
      </c>
      <c r="CR621" s="36">
        <f t="shared" ca="1" si="239"/>
        <v>321640.94539330812</v>
      </c>
      <c r="CS621" s="36">
        <f t="shared" ca="1" si="240"/>
        <v>322625.50612094899</v>
      </c>
      <c r="CT621" s="36">
        <f t="shared" ca="1" si="241"/>
        <v>321588.3599099518</v>
      </c>
      <c r="CU621" s="36">
        <f t="shared" ca="1" si="242"/>
        <v>324032.39320205449</v>
      </c>
      <c r="CV621" s="36">
        <f t="shared" ca="1" si="243"/>
        <v>322849.80880943977</v>
      </c>
      <c r="CW621" s="36">
        <f t="shared" ca="1" si="244"/>
        <v>322712.31297107477</v>
      </c>
      <c r="CX621" s="36">
        <f t="shared" ca="1" si="245"/>
        <v>322263.0592371049</v>
      </c>
      <c r="CY621" s="36">
        <f t="shared" ca="1" si="246"/>
        <v>323466.35602354602</v>
      </c>
    </row>
    <row r="622" spans="3:103" x14ac:dyDescent="0.2">
      <c r="C622" s="36">
        <f t="shared" si="146"/>
        <v>9.2499999999999964</v>
      </c>
      <c r="D622" s="36">
        <f t="shared" ca="1" si="147"/>
        <v>325609.13227021258</v>
      </c>
      <c r="E622" s="36">
        <f t="shared" ca="1" si="148"/>
        <v>326172.46384717512</v>
      </c>
      <c r="F622" s="36">
        <f t="shared" ca="1" si="149"/>
        <v>326698.41879014514</v>
      </c>
      <c r="G622" s="36">
        <f t="shared" ca="1" si="150"/>
        <v>327152.16267966264</v>
      </c>
      <c r="H622" s="36">
        <f t="shared" ca="1" si="151"/>
        <v>329471.38735245378</v>
      </c>
      <c r="I622" s="36">
        <f t="shared" ca="1" si="152"/>
        <v>326715.4399468826</v>
      </c>
      <c r="J622" s="36">
        <f t="shared" ca="1" si="153"/>
        <v>328688.19323149527</v>
      </c>
      <c r="K622" s="36">
        <f t="shared" ca="1" si="154"/>
        <v>326471.48446352186</v>
      </c>
      <c r="L622" s="36">
        <f t="shared" ca="1" si="155"/>
        <v>328291.95743718004</v>
      </c>
      <c r="M622" s="36">
        <f t="shared" ca="1" si="156"/>
        <v>326091.70329592063</v>
      </c>
      <c r="N622" s="36">
        <f t="shared" ca="1" si="157"/>
        <v>328404.54808824463</v>
      </c>
      <c r="O622" s="36">
        <f t="shared" ca="1" si="158"/>
        <v>324992.11012242117</v>
      </c>
      <c r="P622" s="36">
        <f t="shared" ca="1" si="159"/>
        <v>328508.87967822776</v>
      </c>
      <c r="Q622" s="36">
        <f t="shared" ca="1" si="160"/>
        <v>328806.16447363794</v>
      </c>
      <c r="R622" s="36">
        <f t="shared" ca="1" si="161"/>
        <v>327954.22725326929</v>
      </c>
      <c r="S622" s="36">
        <f t="shared" ca="1" si="162"/>
        <v>326428.83424051135</v>
      </c>
      <c r="T622" s="36">
        <f t="shared" ca="1" si="163"/>
        <v>326998.69502962334</v>
      </c>
      <c r="U622" s="36">
        <f t="shared" ca="1" si="164"/>
        <v>328302.32560328249</v>
      </c>
      <c r="V622" s="36">
        <f t="shared" ca="1" si="165"/>
        <v>326686.60841434816</v>
      </c>
      <c r="W622" s="36">
        <f t="shared" ca="1" si="166"/>
        <v>327410.66472684947</v>
      </c>
      <c r="X622" s="36">
        <f t="shared" ca="1" si="167"/>
        <v>326494.09148460877</v>
      </c>
      <c r="Y622" s="36">
        <f t="shared" ca="1" si="168"/>
        <v>325435.21955757093</v>
      </c>
      <c r="Z622" s="36">
        <f t="shared" ca="1" si="169"/>
        <v>325567.06211964204</v>
      </c>
      <c r="AA622" s="36">
        <f t="shared" ca="1" si="170"/>
        <v>325118.1858021901</v>
      </c>
      <c r="AB622" s="36">
        <f t="shared" ca="1" si="171"/>
        <v>326248.65650206513</v>
      </c>
      <c r="AC622" s="36">
        <f t="shared" ca="1" si="172"/>
        <v>326321.52799236903</v>
      </c>
      <c r="AD622" s="36">
        <f t="shared" ca="1" si="173"/>
        <v>327469.48425044306</v>
      </c>
      <c r="AE622" s="36">
        <f t="shared" ca="1" si="174"/>
        <v>327820.43080080341</v>
      </c>
      <c r="AF622" s="36">
        <f t="shared" ca="1" si="175"/>
        <v>324825.00072590465</v>
      </c>
      <c r="AG622" s="36">
        <f t="shared" ca="1" si="176"/>
        <v>327853.62997571775</v>
      </c>
      <c r="AH622" s="36">
        <f t="shared" ca="1" si="177"/>
        <v>329600.78823361895</v>
      </c>
      <c r="AI622" s="36">
        <f t="shared" ca="1" si="178"/>
        <v>325905.05051972519</v>
      </c>
      <c r="AJ622" s="36">
        <f t="shared" ca="1" si="179"/>
        <v>326347.69050436869</v>
      </c>
      <c r="AK622" s="36">
        <f t="shared" ca="1" si="180"/>
        <v>326026.78757806873</v>
      </c>
      <c r="AL622" s="36">
        <f t="shared" ca="1" si="181"/>
        <v>325349.0569968457</v>
      </c>
      <c r="AM622" s="36">
        <f t="shared" ca="1" si="182"/>
        <v>328829.15383501782</v>
      </c>
      <c r="AN622" s="36">
        <f t="shared" ca="1" si="183"/>
        <v>326434.43283565779</v>
      </c>
      <c r="AO622" s="36">
        <f t="shared" ca="1" si="184"/>
        <v>326537.33640744054</v>
      </c>
      <c r="AP622" s="36">
        <f t="shared" ca="1" si="185"/>
        <v>326295.15811393247</v>
      </c>
      <c r="AQ622" s="36">
        <f t="shared" ca="1" si="186"/>
        <v>327440.36095557519</v>
      </c>
      <c r="AR622" s="36">
        <f t="shared" ca="1" si="187"/>
        <v>330463.42097830743</v>
      </c>
      <c r="AS622" s="36">
        <f t="shared" ca="1" si="188"/>
        <v>327044.94241049548</v>
      </c>
      <c r="AT622" s="36">
        <f t="shared" ca="1" si="189"/>
        <v>326552.77703623567</v>
      </c>
      <c r="AU622" s="36">
        <f t="shared" ca="1" si="190"/>
        <v>326372.15196002822</v>
      </c>
      <c r="AV622" s="36">
        <f t="shared" ca="1" si="191"/>
        <v>327146.3632370354</v>
      </c>
      <c r="AW622" s="36">
        <f t="shared" ca="1" si="192"/>
        <v>325524.34361245669</v>
      </c>
      <c r="AX622" s="36">
        <f t="shared" ca="1" si="193"/>
        <v>322750.67876301747</v>
      </c>
      <c r="AY622" s="36">
        <f t="shared" ca="1" si="194"/>
        <v>325685.47478348907</v>
      </c>
      <c r="AZ622" s="36">
        <f t="shared" ca="1" si="195"/>
        <v>329752.5296715204</v>
      </c>
      <c r="BA622" s="36">
        <f t="shared" ca="1" si="196"/>
        <v>326775.86815610458</v>
      </c>
      <c r="BB622" s="36">
        <f t="shared" ca="1" si="197"/>
        <v>325522.34405579779</v>
      </c>
      <c r="BC622" s="36">
        <f t="shared" ca="1" si="198"/>
        <v>328414.79936127661</v>
      </c>
      <c r="BD622" s="36">
        <f t="shared" ca="1" si="199"/>
        <v>328953.85225789086</v>
      </c>
      <c r="BE622" s="36">
        <f t="shared" ca="1" si="200"/>
        <v>326270.64473191625</v>
      </c>
      <c r="BF622" s="36">
        <f t="shared" ca="1" si="201"/>
        <v>330359.20371295651</v>
      </c>
      <c r="BG622" s="36">
        <f t="shared" ca="1" si="202"/>
        <v>326420.84442320792</v>
      </c>
      <c r="BH622" s="36">
        <f t="shared" ca="1" si="203"/>
        <v>327292.99550275382</v>
      </c>
      <c r="BI622" s="36">
        <f t="shared" ca="1" si="204"/>
        <v>326689.68261623086</v>
      </c>
      <c r="BJ622" s="36">
        <f t="shared" ca="1" si="205"/>
        <v>324439.80285565869</v>
      </c>
      <c r="BK622" s="36">
        <f t="shared" ca="1" si="206"/>
        <v>325628.09094547568</v>
      </c>
      <c r="BL622" s="36">
        <f t="shared" ca="1" si="207"/>
        <v>327589.97252623568</v>
      </c>
      <c r="BM622" s="36">
        <f t="shared" ca="1" si="208"/>
        <v>326751.08570948656</v>
      </c>
      <c r="BN622" s="36">
        <f t="shared" ca="1" si="209"/>
        <v>327652.41097012453</v>
      </c>
      <c r="BO622" s="36">
        <f t="shared" ca="1" si="210"/>
        <v>326334.3510761676</v>
      </c>
      <c r="BP622" s="36">
        <f t="shared" ca="1" si="211"/>
        <v>327319.56602156005</v>
      </c>
      <c r="BQ622" s="36">
        <f t="shared" ca="1" si="212"/>
        <v>327461.3143692743</v>
      </c>
      <c r="BR622" s="36">
        <f t="shared" ca="1" si="213"/>
        <v>325731.93184965249</v>
      </c>
      <c r="BS622" s="36">
        <f t="shared" ca="1" si="214"/>
        <v>328471.20419248514</v>
      </c>
      <c r="BT622" s="36">
        <f t="shared" ca="1" si="215"/>
        <v>326474.12491965317</v>
      </c>
      <c r="BU622" s="36">
        <f t="shared" ca="1" si="216"/>
        <v>325591.10189256439</v>
      </c>
      <c r="BV622" s="36">
        <f t="shared" ca="1" si="217"/>
        <v>325584.60908219637</v>
      </c>
      <c r="BW622" s="36">
        <f t="shared" ca="1" si="218"/>
        <v>328078.7262467955</v>
      </c>
      <c r="BX622" s="36">
        <f t="shared" ca="1" si="219"/>
        <v>326291.04057237855</v>
      </c>
      <c r="BY622" s="36">
        <f t="shared" ca="1" si="220"/>
        <v>325972.24887077406</v>
      </c>
      <c r="BZ622" s="36">
        <f t="shared" ca="1" si="221"/>
        <v>324286.97774082969</v>
      </c>
      <c r="CA622" s="36">
        <f t="shared" ca="1" si="222"/>
        <v>326472.73023963784</v>
      </c>
      <c r="CB622" s="36">
        <f t="shared" ca="1" si="223"/>
        <v>326972.36654151359</v>
      </c>
      <c r="CC622" s="36">
        <f t="shared" ca="1" si="224"/>
        <v>328739.57541541825</v>
      </c>
      <c r="CD622" s="36">
        <f t="shared" ca="1" si="225"/>
        <v>325613.12089615263</v>
      </c>
      <c r="CE622" s="36">
        <f t="shared" ca="1" si="226"/>
        <v>325883.30967486021</v>
      </c>
      <c r="CF622" s="36">
        <f t="shared" ca="1" si="227"/>
        <v>325816.54231252515</v>
      </c>
      <c r="CG622" s="36">
        <f t="shared" ca="1" si="228"/>
        <v>326963.32381056686</v>
      </c>
      <c r="CH622" s="36">
        <f t="shared" ca="1" si="229"/>
        <v>325259.02733128262</v>
      </c>
      <c r="CI622" s="36">
        <f t="shared" ca="1" si="230"/>
        <v>326660.34910506575</v>
      </c>
      <c r="CJ622" s="36">
        <f t="shared" ca="1" si="231"/>
        <v>327839.85994977027</v>
      </c>
      <c r="CK622" s="36">
        <f t="shared" ca="1" si="232"/>
        <v>326102.11704523291</v>
      </c>
      <c r="CL622" s="36">
        <f t="shared" ca="1" si="233"/>
        <v>327291.94443972834</v>
      </c>
      <c r="CM622" s="36">
        <f t="shared" ca="1" si="234"/>
        <v>326215.86661975493</v>
      </c>
      <c r="CN622" s="36">
        <f t="shared" ca="1" si="235"/>
        <v>327677.80646444875</v>
      </c>
      <c r="CO622" s="36">
        <f t="shared" ca="1" si="236"/>
        <v>325960.61238155031</v>
      </c>
      <c r="CP622" s="36">
        <f t="shared" ca="1" si="237"/>
        <v>327429.38172038255</v>
      </c>
      <c r="CQ622" s="36">
        <f t="shared" ca="1" si="238"/>
        <v>325542.43740833341</v>
      </c>
      <c r="CR622" s="36">
        <f t="shared" ca="1" si="239"/>
        <v>325774.03517956845</v>
      </c>
      <c r="CS622" s="36">
        <f t="shared" ca="1" si="240"/>
        <v>326809.55935973627</v>
      </c>
      <c r="CT622" s="36">
        <f t="shared" ca="1" si="241"/>
        <v>325770.67832216062</v>
      </c>
      <c r="CU622" s="36">
        <f t="shared" ca="1" si="242"/>
        <v>328264.96424885915</v>
      </c>
      <c r="CV622" s="36">
        <f t="shared" ca="1" si="243"/>
        <v>327016.98435611511</v>
      </c>
      <c r="CW622" s="36">
        <f t="shared" ca="1" si="244"/>
        <v>326873.48435272288</v>
      </c>
      <c r="CX622" s="36">
        <f t="shared" ca="1" si="245"/>
        <v>326424.53199291002</v>
      </c>
      <c r="CY622" s="36">
        <f t="shared" ca="1" si="246"/>
        <v>327665.39918722998</v>
      </c>
    </row>
    <row r="623" spans="3:103" x14ac:dyDescent="0.2">
      <c r="C623" s="36">
        <f t="shared" si="146"/>
        <v>9.3333333333333304</v>
      </c>
      <c r="D623" s="36">
        <f t="shared" ca="1" si="147"/>
        <v>329779.02734435425</v>
      </c>
      <c r="E623" s="36">
        <f t="shared" ca="1" si="148"/>
        <v>330330.61545253487</v>
      </c>
      <c r="F623" s="36">
        <f t="shared" ca="1" si="149"/>
        <v>330896.65892241959</v>
      </c>
      <c r="G623" s="36">
        <f t="shared" ca="1" si="150"/>
        <v>331351.25594508537</v>
      </c>
      <c r="H623" s="36">
        <f t="shared" ca="1" si="151"/>
        <v>333733.53869994509</v>
      </c>
      <c r="I623" s="36">
        <f t="shared" ca="1" si="152"/>
        <v>330887.05686998117</v>
      </c>
      <c r="J623" s="36">
        <f t="shared" ca="1" si="153"/>
        <v>332924.10997578921</v>
      </c>
      <c r="K623" s="36">
        <f t="shared" ca="1" si="154"/>
        <v>330677.88058771996</v>
      </c>
      <c r="L623" s="36">
        <f t="shared" ca="1" si="155"/>
        <v>332501.83489708701</v>
      </c>
      <c r="M623" s="36">
        <f t="shared" ca="1" si="156"/>
        <v>330277.60955995857</v>
      </c>
      <c r="N623" s="36">
        <f t="shared" ca="1" si="157"/>
        <v>332626.22379896702</v>
      </c>
      <c r="O623" s="36">
        <f t="shared" ca="1" si="158"/>
        <v>329150.15719090571</v>
      </c>
      <c r="P623" s="36">
        <f t="shared" ca="1" si="159"/>
        <v>332744.10174154653</v>
      </c>
      <c r="Q623" s="36">
        <f t="shared" ca="1" si="160"/>
        <v>333032.58451041358</v>
      </c>
      <c r="R623" s="36">
        <f t="shared" ca="1" si="161"/>
        <v>332195.3868109443</v>
      </c>
      <c r="S623" s="36">
        <f t="shared" ca="1" si="162"/>
        <v>330603.09891000635</v>
      </c>
      <c r="T623" s="36">
        <f t="shared" ca="1" si="163"/>
        <v>331190.68415038189</v>
      </c>
      <c r="U623" s="36">
        <f t="shared" ca="1" si="164"/>
        <v>332511.91102638253</v>
      </c>
      <c r="V623" s="36">
        <f t="shared" ca="1" si="165"/>
        <v>330876.98880547116</v>
      </c>
      <c r="W623" s="36">
        <f t="shared" ca="1" si="166"/>
        <v>331614.56020000833</v>
      </c>
      <c r="X623" s="36">
        <f t="shared" ca="1" si="167"/>
        <v>330676.36848639225</v>
      </c>
      <c r="Y623" s="36">
        <f t="shared" ca="1" si="168"/>
        <v>329594.38214134984</v>
      </c>
      <c r="Z623" s="36">
        <f t="shared" ca="1" si="169"/>
        <v>329714.79467442352</v>
      </c>
      <c r="AA623" s="36">
        <f t="shared" ca="1" si="170"/>
        <v>329240.11172470602</v>
      </c>
      <c r="AB623" s="36">
        <f t="shared" ca="1" si="171"/>
        <v>330426.14669326425</v>
      </c>
      <c r="AC623" s="36">
        <f t="shared" ca="1" si="172"/>
        <v>330506.13845000858</v>
      </c>
      <c r="AD623" s="36">
        <f t="shared" ca="1" si="173"/>
        <v>331671.80301623291</v>
      </c>
      <c r="AE623" s="36">
        <f t="shared" ca="1" si="174"/>
        <v>332027.00342810166</v>
      </c>
      <c r="AF623" s="36">
        <f t="shared" ca="1" si="175"/>
        <v>328953.86029058415</v>
      </c>
      <c r="AG623" s="36">
        <f t="shared" ca="1" si="176"/>
        <v>332067.40097128844</v>
      </c>
      <c r="AH623" s="36">
        <f t="shared" ca="1" si="177"/>
        <v>333816.10633265285</v>
      </c>
      <c r="AI623" s="36">
        <f t="shared" ca="1" si="178"/>
        <v>330095.45773634274</v>
      </c>
      <c r="AJ623" s="36">
        <f t="shared" ca="1" si="179"/>
        <v>330523.35488282499</v>
      </c>
      <c r="AK623" s="36">
        <f t="shared" ca="1" si="180"/>
        <v>330199.73039901792</v>
      </c>
      <c r="AL623" s="36">
        <f t="shared" ca="1" si="181"/>
        <v>329486.40985198307</v>
      </c>
      <c r="AM623" s="36">
        <f t="shared" ca="1" si="182"/>
        <v>333059.24450568069</v>
      </c>
      <c r="AN623" s="36">
        <f t="shared" ca="1" si="183"/>
        <v>330603.07193079725</v>
      </c>
      <c r="AO623" s="36">
        <f t="shared" ca="1" si="184"/>
        <v>330720.24966341991</v>
      </c>
      <c r="AP623" s="36">
        <f t="shared" ca="1" si="185"/>
        <v>330465.94484047825</v>
      </c>
      <c r="AQ623" s="36">
        <f t="shared" ca="1" si="186"/>
        <v>331622.1831506376</v>
      </c>
      <c r="AR623" s="36">
        <f t="shared" ca="1" si="187"/>
        <v>334741.27112411358</v>
      </c>
      <c r="AS623" s="36">
        <f t="shared" ca="1" si="188"/>
        <v>331235.91788550618</v>
      </c>
      <c r="AT623" s="36">
        <f t="shared" ca="1" si="189"/>
        <v>330706.26702144276</v>
      </c>
      <c r="AU623" s="36">
        <f t="shared" ca="1" si="190"/>
        <v>330563.87676788354</v>
      </c>
      <c r="AV623" s="36">
        <f t="shared" ca="1" si="191"/>
        <v>331344.97032195464</v>
      </c>
      <c r="AW623" s="36">
        <f t="shared" ca="1" si="192"/>
        <v>329687.71616187558</v>
      </c>
      <c r="AX623" s="36">
        <f t="shared" ca="1" si="193"/>
        <v>326838.51332553389</v>
      </c>
      <c r="AY623" s="36">
        <f t="shared" ca="1" si="194"/>
        <v>329852.0170258531</v>
      </c>
      <c r="AZ623" s="36">
        <f t="shared" ca="1" si="195"/>
        <v>333990.5950516414</v>
      </c>
      <c r="BA623" s="36">
        <f t="shared" ca="1" si="196"/>
        <v>330954.92197516782</v>
      </c>
      <c r="BB623" s="36">
        <f t="shared" ca="1" si="197"/>
        <v>329680.35389850673</v>
      </c>
      <c r="BC623" s="36">
        <f t="shared" ca="1" si="198"/>
        <v>332644.95993293851</v>
      </c>
      <c r="BD623" s="36">
        <f t="shared" ca="1" si="199"/>
        <v>333186.09716573782</v>
      </c>
      <c r="BE623" s="36">
        <f t="shared" ca="1" si="200"/>
        <v>330435.126926294</v>
      </c>
      <c r="BF623" s="36">
        <f t="shared" ca="1" si="201"/>
        <v>334648.12406481779</v>
      </c>
      <c r="BG623" s="36">
        <f t="shared" ca="1" si="202"/>
        <v>330594.33112824993</v>
      </c>
      <c r="BH623" s="36">
        <f t="shared" ca="1" si="203"/>
        <v>331513.4449637566</v>
      </c>
      <c r="BI623" s="36">
        <f t="shared" ca="1" si="204"/>
        <v>330867.43020907056</v>
      </c>
      <c r="BJ623" s="36">
        <f t="shared" ca="1" si="205"/>
        <v>328553.20290305762</v>
      </c>
      <c r="BK623" s="36">
        <f t="shared" ca="1" si="206"/>
        <v>329794.39021742315</v>
      </c>
      <c r="BL623" s="36">
        <f t="shared" ca="1" si="207"/>
        <v>331796.88051463111</v>
      </c>
      <c r="BM623" s="36">
        <f t="shared" ca="1" si="208"/>
        <v>330919.24756867037</v>
      </c>
      <c r="BN623" s="36">
        <f t="shared" ca="1" si="209"/>
        <v>331865.79329551168</v>
      </c>
      <c r="BO623" s="36">
        <f t="shared" ca="1" si="210"/>
        <v>330513.00637062587</v>
      </c>
      <c r="BP623" s="36">
        <f t="shared" ca="1" si="211"/>
        <v>331498.61841003108</v>
      </c>
      <c r="BQ623" s="36">
        <f t="shared" ca="1" si="212"/>
        <v>331637.02803526784</v>
      </c>
      <c r="BR623" s="36">
        <f t="shared" ca="1" si="213"/>
        <v>329921.03407480411</v>
      </c>
      <c r="BS623" s="36">
        <f t="shared" ca="1" si="214"/>
        <v>332688.39489785285</v>
      </c>
      <c r="BT623" s="36">
        <f t="shared" ca="1" si="215"/>
        <v>330627.59559949575</v>
      </c>
      <c r="BU623" s="36">
        <f t="shared" ca="1" si="216"/>
        <v>329739.35094986879</v>
      </c>
      <c r="BV623" s="36">
        <f t="shared" ca="1" si="217"/>
        <v>329745.70776018419</v>
      </c>
      <c r="BW623" s="36">
        <f t="shared" ca="1" si="218"/>
        <v>332318.55729530577</v>
      </c>
      <c r="BX623" s="36">
        <f t="shared" ca="1" si="219"/>
        <v>330450.41778645647</v>
      </c>
      <c r="BY623" s="36">
        <f t="shared" ca="1" si="220"/>
        <v>330110.44792673062</v>
      </c>
      <c r="BZ623" s="36">
        <f t="shared" ca="1" si="221"/>
        <v>328387.07454023074</v>
      </c>
      <c r="CA623" s="36">
        <f t="shared" ca="1" si="222"/>
        <v>330647.98398811108</v>
      </c>
      <c r="CB623" s="36">
        <f t="shared" ca="1" si="223"/>
        <v>331162.90775198437</v>
      </c>
      <c r="CC623" s="36">
        <f t="shared" ca="1" si="224"/>
        <v>332957.67151931796</v>
      </c>
      <c r="CD623" s="36">
        <f t="shared" ca="1" si="225"/>
        <v>329782.83945938456</v>
      </c>
      <c r="CE623" s="36">
        <f t="shared" ca="1" si="226"/>
        <v>330043.77876607003</v>
      </c>
      <c r="CF623" s="36">
        <f t="shared" ca="1" si="227"/>
        <v>329960.48565221665</v>
      </c>
      <c r="CG623" s="36">
        <f t="shared" ca="1" si="228"/>
        <v>331163.26874028199</v>
      </c>
      <c r="CH623" s="36">
        <f t="shared" ca="1" si="229"/>
        <v>329395.60895824747</v>
      </c>
      <c r="CI623" s="36">
        <f t="shared" ca="1" si="230"/>
        <v>330834.49481508764</v>
      </c>
      <c r="CJ623" s="36">
        <f t="shared" ca="1" si="231"/>
        <v>332026.50704616192</v>
      </c>
      <c r="CK623" s="36">
        <f t="shared" ca="1" si="232"/>
        <v>330283.14143697184</v>
      </c>
      <c r="CL623" s="36">
        <f t="shared" ca="1" si="233"/>
        <v>331476.63822687132</v>
      </c>
      <c r="CM623" s="36">
        <f t="shared" ca="1" si="234"/>
        <v>330375.61406230519</v>
      </c>
      <c r="CN623" s="36">
        <f t="shared" ca="1" si="235"/>
        <v>331868.84078896156</v>
      </c>
      <c r="CO623" s="36">
        <f t="shared" ca="1" si="236"/>
        <v>330111.96016326797</v>
      </c>
      <c r="CP623" s="36">
        <f t="shared" ca="1" si="237"/>
        <v>331631.52365013963</v>
      </c>
      <c r="CQ623" s="36">
        <f t="shared" ca="1" si="238"/>
        <v>329693.81596164854</v>
      </c>
      <c r="CR623" s="36">
        <f t="shared" ca="1" si="239"/>
        <v>329910.30087958404</v>
      </c>
      <c r="CS623" s="36">
        <f t="shared" ca="1" si="240"/>
        <v>330991.13966607698</v>
      </c>
      <c r="CT623" s="36">
        <f t="shared" ca="1" si="241"/>
        <v>329959.76535710541</v>
      </c>
      <c r="CU623" s="36">
        <f t="shared" ca="1" si="242"/>
        <v>332494.14751782757</v>
      </c>
      <c r="CV623" s="36">
        <f t="shared" ca="1" si="243"/>
        <v>331183.80568611133</v>
      </c>
      <c r="CW623" s="36">
        <f t="shared" ca="1" si="244"/>
        <v>331035.80279273581</v>
      </c>
      <c r="CX623" s="36">
        <f t="shared" ca="1" si="245"/>
        <v>330590.0252115553</v>
      </c>
      <c r="CY623" s="36">
        <f t="shared" ca="1" si="246"/>
        <v>331868.22497647663</v>
      </c>
    </row>
    <row r="624" spans="3:103" x14ac:dyDescent="0.2">
      <c r="C624" s="36">
        <f>1/12+C623</f>
        <v>9.4166666666666643</v>
      </c>
      <c r="D624" s="36">
        <f t="shared" ca="1" si="147"/>
        <v>333950.65907687886</v>
      </c>
      <c r="E624" s="36">
        <f t="shared" ca="1" si="148"/>
        <v>334498.23316842684</v>
      </c>
      <c r="F624" s="36">
        <f t="shared" ca="1" si="149"/>
        <v>335103.14720991574</v>
      </c>
      <c r="G624" s="36">
        <f t="shared" ca="1" si="150"/>
        <v>335554.10264738352</v>
      </c>
      <c r="H624" s="36">
        <f t="shared" ca="1" si="151"/>
        <v>338003.29423367884</v>
      </c>
      <c r="I624" s="36">
        <f t="shared" ca="1" si="152"/>
        <v>335061.48274236644</v>
      </c>
      <c r="J624" s="36">
        <f t="shared" ca="1" si="153"/>
        <v>337163.22323557467</v>
      </c>
      <c r="K624" s="36">
        <f t="shared" ca="1" si="154"/>
        <v>334896.71152496239</v>
      </c>
      <c r="L624" s="36">
        <f t="shared" ca="1" si="155"/>
        <v>336712.10673127114</v>
      </c>
      <c r="M624" s="36">
        <f t="shared" ca="1" si="156"/>
        <v>334473.28664984606</v>
      </c>
      <c r="N624" s="36">
        <f t="shared" ca="1" si="157"/>
        <v>336849.64831907477</v>
      </c>
      <c r="O624" s="36">
        <f t="shared" ca="1" si="158"/>
        <v>333307.8164957462</v>
      </c>
      <c r="P624" s="36">
        <f t="shared" ca="1" si="159"/>
        <v>336987.96885131113</v>
      </c>
      <c r="Q624" s="36">
        <f t="shared" ca="1" si="160"/>
        <v>337263.6692093038</v>
      </c>
      <c r="R624" s="36">
        <f t="shared" ca="1" si="161"/>
        <v>336435.9392052624</v>
      </c>
      <c r="S624" s="36">
        <f t="shared" ca="1" si="162"/>
        <v>334778.0861541073</v>
      </c>
      <c r="T624" s="36">
        <f t="shared" ca="1" si="163"/>
        <v>335381.39762722369</v>
      </c>
      <c r="U624" s="36">
        <f t="shared" ca="1" si="164"/>
        <v>336726.68789876683</v>
      </c>
      <c r="V624" s="36">
        <f t="shared" ca="1" si="165"/>
        <v>335063.71258102538</v>
      </c>
      <c r="W624" s="36">
        <f t="shared" ca="1" si="166"/>
        <v>335825.06538784836</v>
      </c>
      <c r="X624" s="36">
        <f t="shared" ca="1" si="167"/>
        <v>334872.00683974242</v>
      </c>
      <c r="Y624" s="36">
        <f t="shared" ca="1" si="168"/>
        <v>333757.30010505486</v>
      </c>
      <c r="Z624" s="36">
        <f t="shared" ca="1" si="169"/>
        <v>333867.39173315256</v>
      </c>
      <c r="AA624" s="36">
        <f t="shared" ca="1" si="170"/>
        <v>333361.32276231272</v>
      </c>
      <c r="AB624" s="36">
        <f t="shared" ca="1" si="171"/>
        <v>334603.97257988621</v>
      </c>
      <c r="AC624" s="36">
        <f t="shared" ca="1" si="172"/>
        <v>334698.59996290179</v>
      </c>
      <c r="AD624" s="36">
        <f t="shared" ca="1" si="173"/>
        <v>335877.58154773572</v>
      </c>
      <c r="AE624" s="36">
        <f t="shared" ca="1" si="174"/>
        <v>336225.47413578047</v>
      </c>
      <c r="AF624" s="36">
        <f t="shared" ca="1" si="175"/>
        <v>333084.24882230355</v>
      </c>
      <c r="AG624" s="36">
        <f t="shared" ca="1" si="176"/>
        <v>336287.53217105108</v>
      </c>
      <c r="AH624" s="36">
        <f t="shared" ca="1" si="177"/>
        <v>338031.5104092441</v>
      </c>
      <c r="AI624" s="36">
        <f t="shared" ca="1" si="178"/>
        <v>334294.87917873805</v>
      </c>
      <c r="AJ624" s="36">
        <f t="shared" ca="1" si="179"/>
        <v>334703.61858151364</v>
      </c>
      <c r="AK624" s="36">
        <f t="shared" ca="1" si="180"/>
        <v>334373.5290281804</v>
      </c>
      <c r="AL624" s="36">
        <f t="shared" ca="1" si="181"/>
        <v>333633.24564524664</v>
      </c>
      <c r="AM624" s="36">
        <f t="shared" ca="1" si="182"/>
        <v>337289.9304002095</v>
      </c>
      <c r="AN624" s="36">
        <f t="shared" ca="1" si="183"/>
        <v>334768.62193368096</v>
      </c>
      <c r="AO624" s="36">
        <f t="shared" ca="1" si="184"/>
        <v>334908.85962022975</v>
      </c>
      <c r="AP624" s="36">
        <f t="shared" ca="1" si="185"/>
        <v>334639.19063091622</v>
      </c>
      <c r="AQ624" s="36">
        <f t="shared" ca="1" si="186"/>
        <v>335803.00707699999</v>
      </c>
      <c r="AR624" s="36">
        <f t="shared" ca="1" si="187"/>
        <v>339022.88080553181</v>
      </c>
      <c r="AS624" s="36">
        <f t="shared" ca="1" si="188"/>
        <v>335420.1634675212</v>
      </c>
      <c r="AT624" s="36">
        <f t="shared" ca="1" si="189"/>
        <v>334857.32386710541</v>
      </c>
      <c r="AU624" s="36">
        <f t="shared" ca="1" si="190"/>
        <v>334759.91185324336</v>
      </c>
      <c r="AV624" s="36">
        <f t="shared" ca="1" si="191"/>
        <v>335536.08257863583</v>
      </c>
      <c r="AW624" s="36">
        <f t="shared" ca="1" si="192"/>
        <v>333852.67397090903</v>
      </c>
      <c r="AX624" s="36">
        <f t="shared" ca="1" si="193"/>
        <v>330932.53521271236</v>
      </c>
      <c r="AY624" s="36">
        <f t="shared" ca="1" si="194"/>
        <v>334022.56124504225</v>
      </c>
      <c r="AZ624" s="36">
        <f t="shared" ca="1" si="195"/>
        <v>338235.93944818544</v>
      </c>
      <c r="BA624" s="36">
        <f t="shared" ca="1" si="196"/>
        <v>335135.54493078915</v>
      </c>
      <c r="BB624" s="36">
        <f t="shared" ca="1" si="197"/>
        <v>333841.59063470544</v>
      </c>
      <c r="BC624" s="36">
        <f t="shared" ca="1" si="198"/>
        <v>336880.29365637014</v>
      </c>
      <c r="BD624" s="36">
        <f t="shared" ca="1" si="199"/>
        <v>337431.52592587238</v>
      </c>
      <c r="BE624" s="36">
        <f t="shared" ca="1" si="200"/>
        <v>334599.98299486248</v>
      </c>
      <c r="BF624" s="36">
        <f t="shared" ca="1" si="201"/>
        <v>338938.70456324564</v>
      </c>
      <c r="BG624" s="36">
        <f t="shared" ca="1" si="202"/>
        <v>334764.43178616423</v>
      </c>
      <c r="BH624" s="36">
        <f t="shared" ca="1" si="203"/>
        <v>335739.56297242304</v>
      </c>
      <c r="BI624" s="36">
        <f t="shared" ca="1" si="204"/>
        <v>335051.79214743816</v>
      </c>
      <c r="BJ624" s="36">
        <f t="shared" ca="1" si="205"/>
        <v>332670.91885248251</v>
      </c>
      <c r="BK624" s="36">
        <f t="shared" ca="1" si="206"/>
        <v>333972.89292455307</v>
      </c>
      <c r="BL624" s="36">
        <f t="shared" ca="1" si="207"/>
        <v>336005.59535187</v>
      </c>
      <c r="BM624" s="36">
        <f t="shared" ca="1" si="208"/>
        <v>335093.91218632919</v>
      </c>
      <c r="BN624" s="36">
        <f t="shared" ca="1" si="209"/>
        <v>336083.51199968113</v>
      </c>
      <c r="BO624" s="36">
        <f t="shared" ca="1" si="210"/>
        <v>334701.53638299723</v>
      </c>
      <c r="BP624" s="36">
        <f t="shared" ca="1" si="211"/>
        <v>335669.38822974398</v>
      </c>
      <c r="BQ624" s="36">
        <f t="shared" ca="1" si="212"/>
        <v>335814.3028852428</v>
      </c>
      <c r="BR624" s="36">
        <f t="shared" ca="1" si="213"/>
        <v>334111.98142268078</v>
      </c>
      <c r="BS624" s="36">
        <f t="shared" ca="1" si="214"/>
        <v>336904.49186567403</v>
      </c>
      <c r="BT624" s="36">
        <f t="shared" ca="1" si="215"/>
        <v>334788.01151110849</v>
      </c>
      <c r="BU624" s="36">
        <f t="shared" ca="1" si="216"/>
        <v>333892.6369116194</v>
      </c>
      <c r="BV624" s="36">
        <f t="shared" ca="1" si="217"/>
        <v>333907.00003806828</v>
      </c>
      <c r="BW624" s="36">
        <f t="shared" ca="1" si="218"/>
        <v>336562.68380363041</v>
      </c>
      <c r="BX624" s="36">
        <f t="shared" ca="1" si="219"/>
        <v>334613.41287207353</v>
      </c>
      <c r="BY624" s="36">
        <f t="shared" ca="1" si="220"/>
        <v>334253.14913394296</v>
      </c>
      <c r="BZ624" s="36">
        <f t="shared" ca="1" si="221"/>
        <v>332489.05097978865</v>
      </c>
      <c r="CA624" s="36">
        <f t="shared" ca="1" si="222"/>
        <v>334821.40441111219</v>
      </c>
      <c r="CB624" s="36">
        <f t="shared" ca="1" si="223"/>
        <v>335355.12630102522</v>
      </c>
      <c r="CC624" s="36">
        <f t="shared" ca="1" si="224"/>
        <v>337175.87648419075</v>
      </c>
      <c r="CD624" s="36">
        <f t="shared" ca="1" si="225"/>
        <v>333961.36096979881</v>
      </c>
      <c r="CE624" s="36">
        <f t="shared" ca="1" si="226"/>
        <v>334211.38081685145</v>
      </c>
      <c r="CF624" s="36">
        <f t="shared" ca="1" si="227"/>
        <v>334103.73354068951</v>
      </c>
      <c r="CG624" s="36">
        <f t="shared" ca="1" si="228"/>
        <v>335367.63864450745</v>
      </c>
      <c r="CH624" s="36">
        <f t="shared" ca="1" si="229"/>
        <v>333532.31742956274</v>
      </c>
      <c r="CI624" s="36">
        <f t="shared" ca="1" si="230"/>
        <v>335005.4358653081</v>
      </c>
      <c r="CJ624" s="36">
        <f t="shared" ca="1" si="231"/>
        <v>336214.31383311568</v>
      </c>
      <c r="CK624" s="36">
        <f t="shared" ca="1" si="232"/>
        <v>334472.41656660556</v>
      </c>
      <c r="CL624" s="36">
        <f t="shared" ca="1" si="233"/>
        <v>335670.57200753549</v>
      </c>
      <c r="CM624" s="36">
        <f t="shared" ca="1" si="234"/>
        <v>334535.21954511176</v>
      </c>
      <c r="CN624" s="36">
        <f t="shared" ca="1" si="235"/>
        <v>336061.00877754804</v>
      </c>
      <c r="CO624" s="36">
        <f t="shared" ca="1" si="236"/>
        <v>334263.18951912317</v>
      </c>
      <c r="CP624" s="36">
        <f t="shared" ca="1" si="237"/>
        <v>335844.94231492968</v>
      </c>
      <c r="CQ624" s="36">
        <f t="shared" ca="1" si="238"/>
        <v>333849.21853984828</v>
      </c>
      <c r="CR624" s="36">
        <f t="shared" ca="1" si="239"/>
        <v>334045.62604371877</v>
      </c>
      <c r="CS624" s="36">
        <f t="shared" ca="1" si="240"/>
        <v>335173.26303920813</v>
      </c>
      <c r="CT624" s="36">
        <f t="shared" ca="1" si="241"/>
        <v>334155.08609968831</v>
      </c>
      <c r="CU624" s="36">
        <f t="shared" ca="1" si="242"/>
        <v>336727.25344239949</v>
      </c>
      <c r="CV624" s="36">
        <f t="shared" ca="1" si="243"/>
        <v>335350.80462415499</v>
      </c>
      <c r="CW624" s="36">
        <f t="shared" ca="1" si="244"/>
        <v>335206.03356217366</v>
      </c>
      <c r="CX624" s="36">
        <f t="shared" ca="1" si="245"/>
        <v>334752.97605208121</v>
      </c>
      <c r="CY624" s="36">
        <f t="shared" ca="1" si="246"/>
        <v>336073.61020205327</v>
      </c>
    </row>
    <row r="625" spans="3:103" x14ac:dyDescent="0.2">
      <c r="C625" s="36">
        <f t="shared" ref="C625:C627" si="247">1/12+C624</f>
        <v>9.4999999999999982</v>
      </c>
      <c r="D625" s="36">
        <f ca="1">($D260+D624)*(D497)</f>
        <v>338129.50561682851</v>
      </c>
      <c r="E625" s="36">
        <f t="shared" ca="1" si="148"/>
        <v>338671.33886941668</v>
      </c>
      <c r="F625" s="36">
        <f t="shared" ca="1" si="149"/>
        <v>339310.70384231786</v>
      </c>
      <c r="G625" s="36">
        <f t="shared" ca="1" si="150"/>
        <v>339757.83759503602</v>
      </c>
      <c r="H625" s="36">
        <f t="shared" ca="1" si="151"/>
        <v>342275.33045608137</v>
      </c>
      <c r="I625" s="36">
        <f t="shared" ca="1" si="152"/>
        <v>339242.20838941354</v>
      </c>
      <c r="J625" s="36">
        <f t="shared" ca="1" si="153"/>
        <v>341393.01384423231</v>
      </c>
      <c r="K625" s="36">
        <f t="shared" ca="1" si="154"/>
        <v>339117.02057380415</v>
      </c>
      <c r="L625" s="36">
        <f t="shared" ca="1" si="155"/>
        <v>340921.37335368618</v>
      </c>
      <c r="M625" s="36">
        <f t="shared" ca="1" si="156"/>
        <v>338678.05313290004</v>
      </c>
      <c r="N625" s="36">
        <f t="shared" ca="1" si="157"/>
        <v>341073.97034562554</v>
      </c>
      <c r="O625" s="36">
        <f t="shared" ca="1" si="158"/>
        <v>337466.72236585995</v>
      </c>
      <c r="P625" s="36">
        <f t="shared" ca="1" si="159"/>
        <v>341240.55598078854</v>
      </c>
      <c r="Q625" s="36">
        <f t="shared" ca="1" si="160"/>
        <v>341500.10793581849</v>
      </c>
      <c r="R625" s="36">
        <f t="shared" ca="1" si="161"/>
        <v>340680.29193119681</v>
      </c>
      <c r="S625" s="36">
        <f t="shared" ca="1" si="162"/>
        <v>338961.2686777839</v>
      </c>
      <c r="T625" s="36">
        <f t="shared" ca="1" si="163"/>
        <v>339575.75332006859</v>
      </c>
      <c r="U625" s="36">
        <f t="shared" ca="1" si="164"/>
        <v>340944.82706721977</v>
      </c>
      <c r="V625" s="36">
        <f t="shared" ca="1" si="165"/>
        <v>339255.87658837083</v>
      </c>
      <c r="W625" s="36">
        <f t="shared" ca="1" si="166"/>
        <v>340036.80095838418</v>
      </c>
      <c r="X625" s="36">
        <f t="shared" ca="1" si="167"/>
        <v>339072.73708067724</v>
      </c>
      <c r="Y625" s="36">
        <f t="shared" ca="1" si="168"/>
        <v>337920.92179315613</v>
      </c>
      <c r="Z625" s="36">
        <f t="shared" ca="1" si="169"/>
        <v>338026.31908275501</v>
      </c>
      <c r="AA625" s="36">
        <f t="shared" ca="1" si="170"/>
        <v>337486.03004183719</v>
      </c>
      <c r="AB625" s="36">
        <f t="shared" ca="1" si="171"/>
        <v>338783.58654311381</v>
      </c>
      <c r="AC625" s="36">
        <f t="shared" ca="1" si="172"/>
        <v>338886.20026363374</v>
      </c>
      <c r="AD625" s="36">
        <f t="shared" ca="1" si="173"/>
        <v>340085.15621563193</v>
      </c>
      <c r="AE625" s="36">
        <f t="shared" ca="1" si="174"/>
        <v>340424.94008699281</v>
      </c>
      <c r="AF625" s="36">
        <f t="shared" ca="1" si="175"/>
        <v>337214.54835621768</v>
      </c>
      <c r="AG625" s="36">
        <f t="shared" ca="1" si="176"/>
        <v>340515.44770162343</v>
      </c>
      <c r="AH625" s="36">
        <f t="shared" ca="1" si="177"/>
        <v>342254.97722417221</v>
      </c>
      <c r="AI625" s="36">
        <f t="shared" ca="1" si="178"/>
        <v>338506.30392420711</v>
      </c>
      <c r="AJ625" s="36">
        <f t="shared" ca="1" si="179"/>
        <v>338883.53799005324</v>
      </c>
      <c r="AK625" s="36">
        <f t="shared" ca="1" si="180"/>
        <v>338561.71016212256</v>
      </c>
      <c r="AL625" s="36">
        <f t="shared" ca="1" si="181"/>
        <v>337785.11927957588</v>
      </c>
      <c r="AM625" s="36">
        <f t="shared" ca="1" si="182"/>
        <v>341526.38453727489</v>
      </c>
      <c r="AN625" s="36">
        <f t="shared" ca="1" si="183"/>
        <v>338935.65728940692</v>
      </c>
      <c r="AO625" s="36">
        <f t="shared" ca="1" si="184"/>
        <v>339093.2876757296</v>
      </c>
      <c r="AP625" s="36">
        <f t="shared" ca="1" si="185"/>
        <v>338806.85548698861</v>
      </c>
      <c r="AQ625" s="36">
        <f t="shared" ca="1" si="186"/>
        <v>339985.96739039151</v>
      </c>
      <c r="AR625" s="36">
        <f t="shared" ca="1" si="187"/>
        <v>343303.79649310192</v>
      </c>
      <c r="AS625" s="36">
        <f t="shared" ca="1" si="188"/>
        <v>339603.62533832027</v>
      </c>
      <c r="AT625" s="36">
        <f t="shared" ca="1" si="189"/>
        <v>339009.41123475647</v>
      </c>
      <c r="AU625" s="36">
        <f t="shared" ca="1" si="190"/>
        <v>338959.44298708253</v>
      </c>
      <c r="AV625" s="36">
        <f t="shared" ca="1" si="191"/>
        <v>339733.43307239312</v>
      </c>
      <c r="AW625" s="36">
        <f t="shared" ca="1" si="192"/>
        <v>338017.04374857357</v>
      </c>
      <c r="AX625" s="36">
        <f t="shared" ca="1" si="193"/>
        <v>335033.5898857569</v>
      </c>
      <c r="AY625" s="36">
        <f t="shared" ca="1" si="194"/>
        <v>338197.55891249806</v>
      </c>
      <c r="AZ625" s="36">
        <f t="shared" ca="1" si="195"/>
        <v>342480.51873174583</v>
      </c>
      <c r="BA625" s="36">
        <f t="shared" ca="1" si="196"/>
        <v>339321.75555018173</v>
      </c>
      <c r="BB625" s="36">
        <f t="shared" ca="1" si="197"/>
        <v>338004.60357369488</v>
      </c>
      <c r="BC625" s="36">
        <f t="shared" ca="1" si="198"/>
        <v>341115.80220806878</v>
      </c>
      <c r="BD625" s="36">
        <f t="shared" ca="1" si="199"/>
        <v>341667.81727755454</v>
      </c>
      <c r="BE625" s="36">
        <f t="shared" ca="1" si="200"/>
        <v>338769.71096587798</v>
      </c>
      <c r="BF625" s="36">
        <f t="shared" ca="1" si="201"/>
        <v>343235.81486712932</v>
      </c>
      <c r="BG625" s="36">
        <f t="shared" ca="1" si="202"/>
        <v>338937.65011814208</v>
      </c>
      <c r="BH625" s="36">
        <f t="shared" ca="1" si="203"/>
        <v>339966.20279235841</v>
      </c>
      <c r="BI625" s="36">
        <f t="shared" ca="1" si="204"/>
        <v>339235.30900310341</v>
      </c>
      <c r="BJ625" s="36">
        <f t="shared" ca="1" si="205"/>
        <v>336792.27339280141</v>
      </c>
      <c r="BK625" s="36">
        <f t="shared" ca="1" si="206"/>
        <v>338149.02396353573</v>
      </c>
      <c r="BL625" s="36">
        <f t="shared" ca="1" si="207"/>
        <v>340216.03097434988</v>
      </c>
      <c r="BM625" s="36">
        <f t="shared" ca="1" si="208"/>
        <v>339267.26456493692</v>
      </c>
      <c r="BN625" s="36">
        <f t="shared" ca="1" si="209"/>
        <v>340306.88212722511</v>
      </c>
      <c r="BO625" s="36">
        <f t="shared" ca="1" si="210"/>
        <v>338883.5967162879</v>
      </c>
      <c r="BP625" s="36">
        <f t="shared" ca="1" si="211"/>
        <v>339841.99836311484</v>
      </c>
      <c r="BQ625" s="36">
        <f t="shared" ca="1" si="212"/>
        <v>339995.5602077237</v>
      </c>
      <c r="BR625" s="36">
        <f t="shared" ca="1" si="213"/>
        <v>338302.61605735449</v>
      </c>
      <c r="BS625" s="36">
        <f t="shared" ca="1" si="214"/>
        <v>341122.89125328866</v>
      </c>
      <c r="BT625" s="36">
        <f t="shared" ca="1" si="215"/>
        <v>338951.80193624471</v>
      </c>
      <c r="BU625" s="36">
        <f t="shared" ca="1" si="216"/>
        <v>338046.69320696377</v>
      </c>
      <c r="BV625" s="36">
        <f t="shared" ca="1" si="217"/>
        <v>338070.20283666492</v>
      </c>
      <c r="BW625" s="36">
        <f t="shared" ca="1" si="218"/>
        <v>340803.48743712599</v>
      </c>
      <c r="BX625" s="36">
        <f t="shared" ca="1" si="219"/>
        <v>338787.01670123014</v>
      </c>
      <c r="BY625" s="36">
        <f t="shared" ca="1" si="220"/>
        <v>338396.39373386087</v>
      </c>
      <c r="BZ625" s="36">
        <f t="shared" ca="1" si="221"/>
        <v>336589.32835116476</v>
      </c>
      <c r="CA625" s="36">
        <f t="shared" ca="1" si="222"/>
        <v>338994.30338544515</v>
      </c>
      <c r="CB625" s="36">
        <f t="shared" ca="1" si="223"/>
        <v>339562.04099454876</v>
      </c>
      <c r="CC625" s="36">
        <f t="shared" ca="1" si="224"/>
        <v>341401.48049473594</v>
      </c>
      <c r="CD625" s="36">
        <f t="shared" ca="1" si="225"/>
        <v>338145.91513310728</v>
      </c>
      <c r="CE625" s="36">
        <f t="shared" ca="1" si="226"/>
        <v>338384.93064920296</v>
      </c>
      <c r="CF625" s="36">
        <f t="shared" ca="1" si="227"/>
        <v>338252.28185267374</v>
      </c>
      <c r="CG625" s="36">
        <f t="shared" ca="1" si="228"/>
        <v>339571.39146188076</v>
      </c>
      <c r="CH625" s="36">
        <f t="shared" ca="1" si="229"/>
        <v>337666.63552106183</v>
      </c>
      <c r="CI625" s="36">
        <f t="shared" ca="1" si="230"/>
        <v>339186.47708594927</v>
      </c>
      <c r="CJ625" s="36">
        <f t="shared" ca="1" si="231"/>
        <v>340406.77677182603</v>
      </c>
      <c r="CK625" s="36">
        <f t="shared" ca="1" si="232"/>
        <v>338663.23480991251</v>
      </c>
      <c r="CL625" s="36">
        <f t="shared" ca="1" si="233"/>
        <v>339868.0407465137</v>
      </c>
      <c r="CM625" s="36">
        <f t="shared" ca="1" si="234"/>
        <v>338697.67978648894</v>
      </c>
      <c r="CN625" s="36">
        <f t="shared" ca="1" si="235"/>
        <v>340252.64552740805</v>
      </c>
      <c r="CO625" s="36">
        <f t="shared" ca="1" si="236"/>
        <v>338417.4039116468</v>
      </c>
      <c r="CP625" s="36">
        <f t="shared" ca="1" si="237"/>
        <v>340053.58140666282</v>
      </c>
      <c r="CQ625" s="36">
        <f t="shared" ca="1" si="238"/>
        <v>338007.18366433907</v>
      </c>
      <c r="CR625" s="36">
        <f t="shared" ca="1" si="239"/>
        <v>338181.78144472057</v>
      </c>
      <c r="CS625" s="36">
        <f t="shared" ca="1" si="240"/>
        <v>339358.0584300264</v>
      </c>
      <c r="CT625" s="36">
        <f t="shared" ca="1" si="241"/>
        <v>338346.62033220788</v>
      </c>
      <c r="CU625" s="36">
        <f t="shared" ca="1" si="242"/>
        <v>340967.24166300951</v>
      </c>
      <c r="CV625" s="36">
        <f t="shared" ca="1" si="243"/>
        <v>339519.93867964321</v>
      </c>
      <c r="CW625" s="36">
        <f t="shared" ca="1" si="244"/>
        <v>339383.89917986549</v>
      </c>
      <c r="CX625" s="36">
        <f t="shared" ca="1" si="245"/>
        <v>338922.31093471026</v>
      </c>
      <c r="CY625" s="36">
        <f t="shared" ca="1" si="246"/>
        <v>340278.66364580864</v>
      </c>
    </row>
    <row r="626" spans="3:103" x14ac:dyDescent="0.2">
      <c r="C626" s="36">
        <f t="shared" si="247"/>
        <v>9.5833333333333321</v>
      </c>
      <c r="D626" s="36">
        <f t="shared" ref="D626:D631" ca="1" si="248">($D261+D625)*(D498)</f>
        <v>342313.45470338763</v>
      </c>
      <c r="E626" s="36">
        <f t="shared" ca="1" si="148"/>
        <v>342849.43292614224</v>
      </c>
      <c r="F626" s="36">
        <f t="shared" ca="1" si="149"/>
        <v>343524.55569329095</v>
      </c>
      <c r="G626" s="36">
        <f t="shared" ca="1" si="150"/>
        <v>343961.67677286995</v>
      </c>
      <c r="H626" s="36">
        <f t="shared" ca="1" si="151"/>
        <v>346549.78700446605</v>
      </c>
      <c r="I626" s="36">
        <f t="shared" ca="1" si="152"/>
        <v>343427.38967950182</v>
      </c>
      <c r="J626" s="36">
        <f t="shared" ca="1" si="153"/>
        <v>345627.85222266632</v>
      </c>
      <c r="K626" s="36">
        <f t="shared" ca="1" si="154"/>
        <v>343343.88234336569</v>
      </c>
      <c r="L626" s="36">
        <f t="shared" ca="1" si="155"/>
        <v>345139.97882495204</v>
      </c>
      <c r="M626" s="36">
        <f t="shared" ca="1" si="156"/>
        <v>342889.92192475696</v>
      </c>
      <c r="N626" s="36">
        <f t="shared" ca="1" si="157"/>
        <v>345308.09784641268</v>
      </c>
      <c r="O626" s="36">
        <f t="shared" ca="1" si="158"/>
        <v>341626.92059587617</v>
      </c>
      <c r="P626" s="36">
        <f t="shared" ca="1" si="159"/>
        <v>345488.38749566092</v>
      </c>
      <c r="Q626" s="36">
        <f t="shared" ca="1" si="160"/>
        <v>345734.55301759578</v>
      </c>
      <c r="R626" s="36">
        <f t="shared" ca="1" si="161"/>
        <v>344918.272201924</v>
      </c>
      <c r="S626" s="36">
        <f t="shared" ca="1" si="162"/>
        <v>343147.22174740577</v>
      </c>
      <c r="T626" s="36">
        <f t="shared" ca="1" si="163"/>
        <v>343765.04563979333</v>
      </c>
      <c r="U626" s="36">
        <f t="shared" ca="1" si="164"/>
        <v>345170.43958129658</v>
      </c>
      <c r="V626" s="36">
        <f t="shared" ca="1" si="165"/>
        <v>343458.36340905807</v>
      </c>
      <c r="W626" s="36">
        <f t="shared" ca="1" si="166"/>
        <v>344251.02842848148</v>
      </c>
      <c r="X626" s="36">
        <f t="shared" ca="1" si="167"/>
        <v>343272.47804014111</v>
      </c>
      <c r="Y626" s="36">
        <f t="shared" ca="1" si="168"/>
        <v>342095.54703615617</v>
      </c>
      <c r="Z626" s="36">
        <f t="shared" ca="1" si="169"/>
        <v>342190.55896948837</v>
      </c>
      <c r="AA626" s="36">
        <f t="shared" ca="1" si="170"/>
        <v>341609.15231171303</v>
      </c>
      <c r="AB626" s="36">
        <f t="shared" ca="1" si="171"/>
        <v>342964.89379741176</v>
      </c>
      <c r="AC626" s="36">
        <f t="shared" ca="1" si="172"/>
        <v>343086.25324413466</v>
      </c>
      <c r="AD626" s="36">
        <f t="shared" ca="1" si="173"/>
        <v>344296.64389881276</v>
      </c>
      <c r="AE626" s="36">
        <f t="shared" ca="1" si="174"/>
        <v>344626.70858936297</v>
      </c>
      <c r="AF626" s="36">
        <f t="shared" ca="1" si="175"/>
        <v>341345.17301885184</v>
      </c>
      <c r="AG626" s="36">
        <f t="shared" ca="1" si="176"/>
        <v>344740.73946115648</v>
      </c>
      <c r="AH626" s="36">
        <f t="shared" ca="1" si="177"/>
        <v>346475.14252005657</v>
      </c>
      <c r="AI626" s="36">
        <f t="shared" ca="1" si="178"/>
        <v>342718.75321240124</v>
      </c>
      <c r="AJ626" s="36">
        <f t="shared" ca="1" si="179"/>
        <v>343061.70184040157</v>
      </c>
      <c r="AK626" s="36">
        <f t="shared" ca="1" si="180"/>
        <v>342759.24093396816</v>
      </c>
      <c r="AL626" s="36">
        <f t="shared" ca="1" si="181"/>
        <v>341939.48448023235</v>
      </c>
      <c r="AM626" s="36">
        <f t="shared" ca="1" si="182"/>
        <v>345772.97462749685</v>
      </c>
      <c r="AN626" s="36">
        <f t="shared" ca="1" si="183"/>
        <v>343106.53506573447</v>
      </c>
      <c r="AO626" s="36">
        <f t="shared" ca="1" si="184"/>
        <v>343277.74683734478</v>
      </c>
      <c r="AP626" s="36">
        <f t="shared" ca="1" si="185"/>
        <v>342978.80187732622</v>
      </c>
      <c r="AQ626" s="36">
        <f t="shared" ca="1" si="186"/>
        <v>344172.53834919311</v>
      </c>
      <c r="AR626" s="36">
        <f t="shared" ca="1" si="187"/>
        <v>347580.56412707368</v>
      </c>
      <c r="AS626" s="36">
        <f t="shared" ca="1" si="188"/>
        <v>343786.10200110631</v>
      </c>
      <c r="AT626" s="36">
        <f t="shared" ca="1" si="189"/>
        <v>343164.16589039424</v>
      </c>
      <c r="AU626" s="36">
        <f t="shared" ca="1" si="190"/>
        <v>343150.20376865857</v>
      </c>
      <c r="AV626" s="36">
        <f t="shared" ca="1" si="191"/>
        <v>343943.98847114097</v>
      </c>
      <c r="AW626" s="36">
        <f t="shared" ca="1" si="192"/>
        <v>342179.9399359274</v>
      </c>
      <c r="AX626" s="36">
        <f t="shared" ca="1" si="193"/>
        <v>339136.71155358723</v>
      </c>
      <c r="AY626" s="36">
        <f t="shared" ca="1" si="194"/>
        <v>342377.83188980859</v>
      </c>
      <c r="AZ626" s="36">
        <f t="shared" ca="1" si="195"/>
        <v>346733.37607151724</v>
      </c>
      <c r="BA626" s="36">
        <f t="shared" ca="1" si="196"/>
        <v>343513.769635604</v>
      </c>
      <c r="BB626" s="36">
        <f t="shared" ca="1" si="197"/>
        <v>342164.20158492698</v>
      </c>
      <c r="BC626" s="36">
        <f t="shared" ca="1" si="198"/>
        <v>345352.25482562854</v>
      </c>
      <c r="BD626" s="36">
        <f t="shared" ca="1" si="199"/>
        <v>345907.25116579048</v>
      </c>
      <c r="BE626" s="36">
        <f t="shared" ca="1" si="200"/>
        <v>342938.89267539844</v>
      </c>
      <c r="BF626" s="36">
        <f t="shared" ca="1" si="201"/>
        <v>347522.65413369797</v>
      </c>
      <c r="BG626" s="36">
        <f t="shared" ca="1" si="202"/>
        <v>343111.25366807351</v>
      </c>
      <c r="BH626" s="36">
        <f t="shared" ca="1" si="203"/>
        <v>344198.62946418731</v>
      </c>
      <c r="BI626" s="36">
        <f t="shared" ca="1" si="204"/>
        <v>343421.73076266359</v>
      </c>
      <c r="BJ626" s="36">
        <f t="shared" ca="1" si="205"/>
        <v>340923.08289024769</v>
      </c>
      <c r="BK626" s="36">
        <f t="shared" ca="1" si="206"/>
        <v>342326.84295695525</v>
      </c>
      <c r="BL626" s="36">
        <f t="shared" ca="1" si="207"/>
        <v>344431.69182594819</v>
      </c>
      <c r="BM626" s="36">
        <f t="shared" ca="1" si="208"/>
        <v>343446.43241422024</v>
      </c>
      <c r="BN626" s="36">
        <f t="shared" ca="1" si="209"/>
        <v>344531.78660777555</v>
      </c>
      <c r="BO626" s="36">
        <f t="shared" ca="1" si="210"/>
        <v>343066.47351508331</v>
      </c>
      <c r="BP626" s="36">
        <f t="shared" ca="1" si="211"/>
        <v>344023.46993208199</v>
      </c>
      <c r="BQ626" s="36">
        <f t="shared" ca="1" si="212"/>
        <v>344181.10072174756</v>
      </c>
      <c r="BR626" s="36">
        <f t="shared" ca="1" si="213"/>
        <v>342502.02267527371</v>
      </c>
      <c r="BS626" s="36">
        <f t="shared" ca="1" si="214"/>
        <v>345334.04353515484</v>
      </c>
      <c r="BT626" s="36">
        <f t="shared" ca="1" si="215"/>
        <v>343113.73239851982</v>
      </c>
      <c r="BU626" s="36">
        <f t="shared" ca="1" si="216"/>
        <v>342201.82949006208</v>
      </c>
      <c r="BV626" s="36">
        <f t="shared" ca="1" si="217"/>
        <v>342230.17724066239</v>
      </c>
      <c r="BW626" s="36">
        <f t="shared" ca="1" si="218"/>
        <v>345045.51376248046</v>
      </c>
      <c r="BX626" s="36">
        <f t="shared" ca="1" si="219"/>
        <v>342973.82799907861</v>
      </c>
      <c r="BY626" s="36">
        <f t="shared" ca="1" si="220"/>
        <v>342534.77602508228</v>
      </c>
      <c r="BZ626" s="36">
        <f t="shared" ca="1" si="221"/>
        <v>340689.92628388741</v>
      </c>
      <c r="CA626" s="36">
        <f t="shared" ca="1" si="222"/>
        <v>343175.12762723264</v>
      </c>
      <c r="CB626" s="36">
        <f t="shared" ca="1" si="223"/>
        <v>343771.27767284401</v>
      </c>
      <c r="CC626" s="36">
        <f t="shared" ca="1" si="224"/>
        <v>345639.80238362739</v>
      </c>
      <c r="CD626" s="36">
        <f t="shared" ca="1" si="225"/>
        <v>342330.07314178039</v>
      </c>
      <c r="CE626" s="36">
        <f t="shared" ca="1" si="226"/>
        <v>342563.26221962413</v>
      </c>
      <c r="CF626" s="36">
        <f t="shared" ca="1" si="227"/>
        <v>342402.24018105766</v>
      </c>
      <c r="CG626" s="36">
        <f t="shared" ca="1" si="228"/>
        <v>343774.6716222291</v>
      </c>
      <c r="CH626" s="36">
        <f t="shared" ca="1" si="229"/>
        <v>341799.79471730947</v>
      </c>
      <c r="CI626" s="36">
        <f t="shared" ca="1" si="230"/>
        <v>343370.81001983798</v>
      </c>
      <c r="CJ626" s="36">
        <f t="shared" ca="1" si="231"/>
        <v>344605.10065745615</v>
      </c>
      <c r="CK626" s="36">
        <f t="shared" ca="1" si="232"/>
        <v>342855.3798071639</v>
      </c>
      <c r="CL626" s="36">
        <f t="shared" ca="1" si="233"/>
        <v>344064.56967309263</v>
      </c>
      <c r="CM626" s="36">
        <f t="shared" ca="1" si="234"/>
        <v>342860.35149195883</v>
      </c>
      <c r="CN626" s="36">
        <f t="shared" ca="1" si="235"/>
        <v>344445.43988938589</v>
      </c>
      <c r="CO626" s="36">
        <f t="shared" ca="1" si="236"/>
        <v>342569.66735621355</v>
      </c>
      <c r="CP626" s="36">
        <f t="shared" ca="1" si="237"/>
        <v>344265.63610838319</v>
      </c>
      <c r="CQ626" s="36">
        <f t="shared" ca="1" si="238"/>
        <v>342163.54960815154</v>
      </c>
      <c r="CR626" s="36">
        <f t="shared" ca="1" si="239"/>
        <v>342323.08288286382</v>
      </c>
      <c r="CS626" s="36">
        <f t="shared" ca="1" si="240"/>
        <v>343540.21967395092</v>
      </c>
      <c r="CT626" s="36">
        <f t="shared" ca="1" si="241"/>
        <v>342543.29125465482</v>
      </c>
      <c r="CU626" s="36">
        <f t="shared" ca="1" si="242"/>
        <v>345203.47892317933</v>
      </c>
      <c r="CV626" s="36">
        <f t="shared" ca="1" si="243"/>
        <v>343697.29130367824</v>
      </c>
      <c r="CW626" s="36">
        <f t="shared" ca="1" si="244"/>
        <v>343552.92021484446</v>
      </c>
      <c r="CX626" s="36">
        <f t="shared" ca="1" si="245"/>
        <v>343089.5006282028</v>
      </c>
      <c r="CY626" s="36">
        <f t="shared" ca="1" si="246"/>
        <v>344481.48207841156</v>
      </c>
    </row>
    <row r="627" spans="3:103" x14ac:dyDescent="0.2">
      <c r="C627" s="36">
        <f t="shared" si="247"/>
        <v>9.6666666666666661</v>
      </c>
      <c r="D627" s="36">
        <f t="shared" ca="1" si="248"/>
        <v>346497.0279938344</v>
      </c>
      <c r="E627" s="36">
        <f t="shared" ca="1" si="148"/>
        <v>347024.52219346532</v>
      </c>
      <c r="F627" s="36">
        <f t="shared" ca="1" si="149"/>
        <v>347743.27984116349</v>
      </c>
      <c r="G627" s="36">
        <f t="shared" ca="1" si="150"/>
        <v>348164.73844382248</v>
      </c>
      <c r="H627" s="36">
        <f t="shared" ca="1" si="151"/>
        <v>350833.29734849441</v>
      </c>
      <c r="I627" s="36">
        <f t="shared" ca="1" si="152"/>
        <v>347614.51918584027</v>
      </c>
      <c r="J627" s="36">
        <f t="shared" ca="1" si="153"/>
        <v>349865.72556298698</v>
      </c>
      <c r="K627" s="36">
        <f t="shared" ca="1" si="154"/>
        <v>347567.25601758511</v>
      </c>
      <c r="L627" s="36">
        <f t="shared" ca="1" si="155"/>
        <v>349362.08201983944</v>
      </c>
      <c r="M627" s="36">
        <f t="shared" ca="1" si="156"/>
        <v>347105.5267020553</v>
      </c>
      <c r="N627" s="36">
        <f t="shared" ca="1" si="157"/>
        <v>349548.57382053125</v>
      </c>
      <c r="O627" s="36">
        <f t="shared" ca="1" si="158"/>
        <v>345786.58012118062</v>
      </c>
      <c r="P627" s="36">
        <f t="shared" ca="1" si="159"/>
        <v>349738.38158714911</v>
      </c>
      <c r="Q627" s="36">
        <f t="shared" ca="1" si="160"/>
        <v>349963.32386304566</v>
      </c>
      <c r="R627" s="36">
        <f t="shared" ca="1" si="161"/>
        <v>349163.73548303195</v>
      </c>
      <c r="S627" s="36">
        <f t="shared" ca="1" si="162"/>
        <v>347337.13368138624</v>
      </c>
      <c r="T627" s="36">
        <f t="shared" ca="1" si="163"/>
        <v>347958.32732486515</v>
      </c>
      <c r="U627" s="36">
        <f t="shared" ca="1" si="164"/>
        <v>349392.11866822251</v>
      </c>
      <c r="V627" s="36">
        <f t="shared" ca="1" si="165"/>
        <v>347659.00777233392</v>
      </c>
      <c r="W627" s="36">
        <f t="shared" ca="1" si="166"/>
        <v>348459.46660419321</v>
      </c>
      <c r="X627" s="36">
        <f t="shared" ca="1" si="167"/>
        <v>347470.59664110839</v>
      </c>
      <c r="Y627" s="36">
        <f t="shared" ca="1" si="168"/>
        <v>346270.69907477137</v>
      </c>
      <c r="Z627" s="36">
        <f t="shared" ca="1" si="169"/>
        <v>346360.90477872314</v>
      </c>
      <c r="AA627" s="36">
        <f t="shared" ca="1" si="170"/>
        <v>345730.34495644219</v>
      </c>
      <c r="AB627" s="36">
        <f t="shared" ca="1" si="171"/>
        <v>347144.8786732658</v>
      </c>
      <c r="AC627" s="36">
        <f t="shared" ca="1" si="172"/>
        <v>347292.22874284169</v>
      </c>
      <c r="AD627" s="36">
        <f t="shared" ca="1" si="173"/>
        <v>348511.41192277771</v>
      </c>
      <c r="AE627" s="36">
        <f t="shared" ca="1" si="174"/>
        <v>348826.26247684739</v>
      </c>
      <c r="AF627" s="36">
        <f t="shared" ca="1" si="175"/>
        <v>345472.80135809153</v>
      </c>
      <c r="AG627" s="36">
        <f t="shared" ca="1" si="176"/>
        <v>348966.36316848564</v>
      </c>
      <c r="AH627" s="36">
        <f t="shared" ca="1" si="177"/>
        <v>350700.23615821981</v>
      </c>
      <c r="AI627" s="36">
        <f t="shared" ca="1" si="178"/>
        <v>346926.6791632456</v>
      </c>
      <c r="AJ627" s="36">
        <f t="shared" ca="1" si="179"/>
        <v>347241.30147797259</v>
      </c>
      <c r="AK627" s="36">
        <f t="shared" ca="1" si="180"/>
        <v>346958.10575436533</v>
      </c>
      <c r="AL627" s="36">
        <f t="shared" ca="1" si="181"/>
        <v>346092.52156012988</v>
      </c>
      <c r="AM627" s="36">
        <f t="shared" ca="1" si="182"/>
        <v>350030.9513991492</v>
      </c>
      <c r="AN627" s="36">
        <f t="shared" ca="1" si="183"/>
        <v>347280.40344173199</v>
      </c>
      <c r="AO627" s="36">
        <f t="shared" ca="1" si="184"/>
        <v>347471.2138150445</v>
      </c>
      <c r="AP627" s="36">
        <f t="shared" ca="1" si="185"/>
        <v>347156.14198653621</v>
      </c>
      <c r="AQ627" s="36">
        <f t="shared" ca="1" si="186"/>
        <v>348358.62876807753</v>
      </c>
      <c r="AR627" s="36">
        <f t="shared" ca="1" si="187"/>
        <v>351864.91363154945</v>
      </c>
      <c r="AS627" s="36">
        <f t="shared" ca="1" si="188"/>
        <v>347965.69182865357</v>
      </c>
      <c r="AT627" s="36">
        <f t="shared" ca="1" si="189"/>
        <v>347317.50077996805</v>
      </c>
      <c r="AU627" s="36">
        <f t="shared" ca="1" si="190"/>
        <v>347352.05274644011</v>
      </c>
      <c r="AV627" s="36">
        <f t="shared" ca="1" si="191"/>
        <v>348163.42840676469</v>
      </c>
      <c r="AW627" s="36">
        <f t="shared" ca="1" si="192"/>
        <v>346342.76591848308</v>
      </c>
      <c r="AX627" s="36">
        <f t="shared" ca="1" si="193"/>
        <v>343243.23792022234</v>
      </c>
      <c r="AY627" s="36">
        <f t="shared" ca="1" si="194"/>
        <v>346548.15134883934</v>
      </c>
      <c r="AZ627" s="36">
        <f t="shared" ca="1" si="195"/>
        <v>350992.838442092</v>
      </c>
      <c r="BA627" s="36">
        <f t="shared" ca="1" si="196"/>
        <v>347708.54889540432</v>
      </c>
      <c r="BB627" s="36">
        <f t="shared" ca="1" si="197"/>
        <v>346327.05111153418</v>
      </c>
      <c r="BC627" s="36">
        <f t="shared" ca="1" si="198"/>
        <v>349586.87692176993</v>
      </c>
      <c r="BD627" s="36">
        <f t="shared" ca="1" si="199"/>
        <v>350152.83791622042</v>
      </c>
      <c r="BE627" s="36">
        <f t="shared" ca="1" si="200"/>
        <v>347113.19261547999</v>
      </c>
      <c r="BF627" s="36">
        <f t="shared" ca="1" si="201"/>
        <v>351802.42899861262</v>
      </c>
      <c r="BG627" s="36">
        <f t="shared" ca="1" si="202"/>
        <v>347288.46394402278</v>
      </c>
      <c r="BH627" s="36">
        <f t="shared" ca="1" si="203"/>
        <v>348445.30301898596</v>
      </c>
      <c r="BI627" s="36">
        <f t="shared" ca="1" si="204"/>
        <v>347612.6439315622</v>
      </c>
      <c r="BJ627" s="36">
        <f t="shared" ca="1" si="205"/>
        <v>345050.42315165017</v>
      </c>
      <c r="BK627" s="36">
        <f t="shared" ca="1" si="206"/>
        <v>346505.21629944129</v>
      </c>
      <c r="BL627" s="36">
        <f t="shared" ca="1" si="207"/>
        <v>348647.55792817427</v>
      </c>
      <c r="BM627" s="36">
        <f t="shared" ca="1" si="208"/>
        <v>347633.15632463724</v>
      </c>
      <c r="BN627" s="36">
        <f t="shared" ca="1" si="209"/>
        <v>348758.1954215946</v>
      </c>
      <c r="BO627" s="36">
        <f t="shared" ca="1" si="210"/>
        <v>347245.20009908831</v>
      </c>
      <c r="BP627" s="36">
        <f t="shared" ca="1" si="211"/>
        <v>348202.83537907019</v>
      </c>
      <c r="BQ627" s="36">
        <f t="shared" ca="1" si="212"/>
        <v>348365.4769348728</v>
      </c>
      <c r="BR627" s="36">
        <f t="shared" ca="1" si="213"/>
        <v>346707.61412594648</v>
      </c>
      <c r="BS627" s="36">
        <f t="shared" ca="1" si="214"/>
        <v>349547.42437897949</v>
      </c>
      <c r="BT627" s="36">
        <f t="shared" ca="1" si="215"/>
        <v>347283.1066136593</v>
      </c>
      <c r="BU627" s="36">
        <f t="shared" ca="1" si="216"/>
        <v>346361.17557435535</v>
      </c>
      <c r="BV627" s="36">
        <f t="shared" ca="1" si="217"/>
        <v>346394.04813097423</v>
      </c>
      <c r="BW627" s="36">
        <f t="shared" ca="1" si="218"/>
        <v>349289.40246451809</v>
      </c>
      <c r="BX627" s="36">
        <f t="shared" ca="1" si="219"/>
        <v>347156.49278365099</v>
      </c>
      <c r="BY627" s="36">
        <f t="shared" ca="1" si="220"/>
        <v>346670.17619497282</v>
      </c>
      <c r="BZ627" s="36">
        <f t="shared" ca="1" si="221"/>
        <v>344791.72587448359</v>
      </c>
      <c r="CA627" s="36">
        <f t="shared" ca="1" si="222"/>
        <v>347360.14206921298</v>
      </c>
      <c r="CB627" s="36">
        <f t="shared" ca="1" si="223"/>
        <v>347976.43510129553</v>
      </c>
      <c r="CC627" s="36">
        <f t="shared" ca="1" si="224"/>
        <v>349881.88485419058</v>
      </c>
      <c r="CD627" s="36">
        <f t="shared" ca="1" si="225"/>
        <v>346522.24699491169</v>
      </c>
      <c r="CE627" s="36">
        <f t="shared" ca="1" si="226"/>
        <v>346741.89855022635</v>
      </c>
      <c r="CF627" s="36">
        <f t="shared" ca="1" si="227"/>
        <v>346565.24760047765</v>
      </c>
      <c r="CG627" s="36">
        <f t="shared" ca="1" si="228"/>
        <v>347984.18480047112</v>
      </c>
      <c r="CH627" s="36">
        <f t="shared" ca="1" si="229"/>
        <v>345936.60712382873</v>
      </c>
      <c r="CI627" s="36">
        <f t="shared" ca="1" si="230"/>
        <v>347550.06822438823</v>
      </c>
      <c r="CJ627" s="36">
        <f t="shared" ca="1" si="231"/>
        <v>348809.62661330012</v>
      </c>
      <c r="CK627" s="36">
        <f t="shared" ca="1" si="232"/>
        <v>347051.73442994023</v>
      </c>
      <c r="CL627" s="36">
        <f t="shared" ca="1" si="233"/>
        <v>348264.98234467732</v>
      </c>
      <c r="CM627" s="36">
        <f t="shared" ca="1" si="234"/>
        <v>347021.80938699242</v>
      </c>
      <c r="CN627" s="36">
        <f t="shared" ca="1" si="235"/>
        <v>348645.54392947233</v>
      </c>
      <c r="CO627" s="36">
        <f t="shared" ca="1" si="236"/>
        <v>346727.83746759983</v>
      </c>
      <c r="CP627" s="36">
        <f t="shared" ca="1" si="237"/>
        <v>348478.50513994519</v>
      </c>
      <c r="CQ627" s="36">
        <f t="shared" ca="1" si="238"/>
        <v>346322.79204071639</v>
      </c>
      <c r="CR627" s="36">
        <f t="shared" ca="1" si="239"/>
        <v>346466.74921331706</v>
      </c>
      <c r="CS627" s="36">
        <f t="shared" ca="1" si="240"/>
        <v>347722.71086333599</v>
      </c>
      <c r="CT627" s="36">
        <f t="shared" ca="1" si="241"/>
        <v>346738.596394266</v>
      </c>
      <c r="CU627" s="36">
        <f t="shared" ca="1" si="242"/>
        <v>349446.68657250796</v>
      </c>
      <c r="CV627" s="36">
        <f t="shared" ca="1" si="243"/>
        <v>347873.35926789441</v>
      </c>
      <c r="CW627" s="36">
        <f t="shared" ca="1" si="244"/>
        <v>347728.19348754757</v>
      </c>
      <c r="CX627" s="36">
        <f t="shared" ca="1" si="245"/>
        <v>347258.55605252297</v>
      </c>
      <c r="CY627" s="36">
        <f t="shared" ca="1" si="246"/>
        <v>348687.96685755212</v>
      </c>
    </row>
    <row r="628" spans="3:103" x14ac:dyDescent="0.2">
      <c r="C628" s="36">
        <f>1/12+C627</f>
        <v>9.75</v>
      </c>
      <c r="D628" s="36">
        <f t="shared" ca="1" si="248"/>
        <v>350684.84415450064</v>
      </c>
      <c r="E628" s="36">
        <f t="shared" ca="1" si="148"/>
        <v>351203.86392565968</v>
      </c>
      <c r="F628" s="36">
        <f t="shared" ca="1" si="149"/>
        <v>351965.375958102</v>
      </c>
      <c r="G628" s="36">
        <f t="shared" ca="1" si="150"/>
        <v>352367.79488025222</v>
      </c>
      <c r="H628" s="36">
        <f t="shared" ca="1" si="151"/>
        <v>355117.31319924881</v>
      </c>
      <c r="I628" s="36">
        <f t="shared" ca="1" si="152"/>
        <v>351796.02103738417</v>
      </c>
      <c r="J628" s="36">
        <f t="shared" ca="1" si="153"/>
        <v>354107.92264907062</v>
      </c>
      <c r="K628" s="36">
        <f t="shared" ca="1" si="154"/>
        <v>351788.86198157328</v>
      </c>
      <c r="L628" s="36">
        <f t="shared" ca="1" si="155"/>
        <v>353587.63320913719</v>
      </c>
      <c r="M628" s="36">
        <f t="shared" ca="1" si="156"/>
        <v>351324.06097379321</v>
      </c>
      <c r="N628" s="36">
        <f t="shared" ca="1" si="157"/>
        <v>353787.45898884063</v>
      </c>
      <c r="O628" s="36">
        <f t="shared" ca="1" si="158"/>
        <v>349947.11874661391</v>
      </c>
      <c r="P628" s="36">
        <f t="shared" ca="1" si="159"/>
        <v>353978.64285085746</v>
      </c>
      <c r="Q628" s="36">
        <f t="shared" ca="1" si="160"/>
        <v>354186.96955692256</v>
      </c>
      <c r="R628" s="36">
        <f t="shared" ca="1" si="161"/>
        <v>353409.01859338739</v>
      </c>
      <c r="S628" s="36">
        <f t="shared" ca="1" si="162"/>
        <v>351528.89011479745</v>
      </c>
      <c r="T628" s="36">
        <f t="shared" ca="1" si="163"/>
        <v>352154.89156382077</v>
      </c>
      <c r="U628" s="36">
        <f t="shared" ca="1" si="164"/>
        <v>353617.88391483855</v>
      </c>
      <c r="V628" s="36">
        <f t="shared" ca="1" si="165"/>
        <v>351856.78625152062</v>
      </c>
      <c r="W628" s="36">
        <f t="shared" ca="1" si="166"/>
        <v>352665.33447426656</v>
      </c>
      <c r="X628" s="36">
        <f t="shared" ca="1" si="167"/>
        <v>351677.07821265463</v>
      </c>
      <c r="Y628" s="36">
        <f t="shared" ca="1" si="168"/>
        <v>350441.72602923482</v>
      </c>
      <c r="Z628" s="36">
        <f t="shared" ca="1" si="169"/>
        <v>350535.88907023089</v>
      </c>
      <c r="AA628" s="36">
        <f t="shared" ca="1" si="170"/>
        <v>349852.10785408644</v>
      </c>
      <c r="AB628" s="36">
        <f t="shared" ca="1" si="171"/>
        <v>351326.14241279324</v>
      </c>
      <c r="AC628" s="36">
        <f t="shared" ca="1" si="172"/>
        <v>351502.40935172478</v>
      </c>
      <c r="AD628" s="36">
        <f t="shared" ca="1" si="173"/>
        <v>352723.27024817397</v>
      </c>
      <c r="AE628" s="36">
        <f t="shared" ca="1" si="174"/>
        <v>353031.9941759897</v>
      </c>
      <c r="AF628" s="36">
        <f t="shared" ca="1" si="175"/>
        <v>349602.81586446153</v>
      </c>
      <c r="AG628" s="36">
        <f t="shared" ca="1" si="176"/>
        <v>353189.84467617841</v>
      </c>
      <c r="AH628" s="36">
        <f t="shared" ca="1" si="177"/>
        <v>354934.61722617247</v>
      </c>
      <c r="AI628" s="36">
        <f t="shared" ca="1" si="178"/>
        <v>351137.95196280925</v>
      </c>
      <c r="AJ628" s="36">
        <f t="shared" ca="1" si="179"/>
        <v>351421.24740109057</v>
      </c>
      <c r="AK628" s="36">
        <f t="shared" ca="1" si="180"/>
        <v>351149.02688244806</v>
      </c>
      <c r="AL628" s="36">
        <f t="shared" ca="1" si="181"/>
        <v>350251.07530799729</v>
      </c>
      <c r="AM628" s="36">
        <f t="shared" ca="1" si="182"/>
        <v>354294.83062188065</v>
      </c>
      <c r="AN628" s="36">
        <f t="shared" ca="1" si="183"/>
        <v>351463.68933297542</v>
      </c>
      <c r="AO628" s="36">
        <f t="shared" ca="1" si="184"/>
        <v>351667.84741835803</v>
      </c>
      <c r="AP628" s="36">
        <f t="shared" ca="1" si="185"/>
        <v>351337.03826574318</v>
      </c>
      <c r="AQ628" s="36">
        <f t="shared" ca="1" si="186"/>
        <v>352540.91010435519</v>
      </c>
      <c r="AR628" s="36">
        <f t="shared" ca="1" si="187"/>
        <v>356153.88886149053</v>
      </c>
      <c r="AS628" s="36">
        <f t="shared" ca="1" si="188"/>
        <v>352150.26644456026</v>
      </c>
      <c r="AT628" s="36">
        <f t="shared" ca="1" si="189"/>
        <v>351478.03828475671</v>
      </c>
      <c r="AU628" s="36">
        <f t="shared" ca="1" si="190"/>
        <v>351553.83158179675</v>
      </c>
      <c r="AV628" s="36">
        <f t="shared" ca="1" si="191"/>
        <v>352381.95418375172</v>
      </c>
      <c r="AW628" s="36">
        <f t="shared" ca="1" si="192"/>
        <v>350506.85268965812</v>
      </c>
      <c r="AX628" s="36">
        <f t="shared" ca="1" si="193"/>
        <v>347345.87740545365</v>
      </c>
      <c r="AY628" s="36">
        <f t="shared" ca="1" si="194"/>
        <v>350722.41232862062</v>
      </c>
      <c r="AZ628" s="36">
        <f t="shared" ca="1" si="195"/>
        <v>355253.0454415743</v>
      </c>
      <c r="BA628" s="36">
        <f t="shared" ca="1" si="196"/>
        <v>351907.81192110188</v>
      </c>
      <c r="BB628" s="36">
        <f t="shared" ca="1" si="197"/>
        <v>350487.08570526709</v>
      </c>
      <c r="BC628" s="36">
        <f t="shared" ca="1" si="198"/>
        <v>353831.89342500933</v>
      </c>
      <c r="BD628" s="36">
        <f t="shared" ca="1" si="199"/>
        <v>354400.42588330666</v>
      </c>
      <c r="BE628" s="36">
        <f t="shared" ca="1" si="200"/>
        <v>351288.94557225175</v>
      </c>
      <c r="BF628" s="36">
        <f t="shared" ca="1" si="201"/>
        <v>356087.79276173247</v>
      </c>
      <c r="BG628" s="36">
        <f t="shared" ca="1" si="202"/>
        <v>351475.72149936663</v>
      </c>
      <c r="BH628" s="36">
        <f t="shared" ca="1" si="203"/>
        <v>352685.75223897659</v>
      </c>
      <c r="BI628" s="36">
        <f t="shared" ca="1" si="204"/>
        <v>351805.80983349506</v>
      </c>
      <c r="BJ628" s="36">
        <f t="shared" ca="1" si="205"/>
        <v>349177.77035287448</v>
      </c>
      <c r="BK628" s="36">
        <f t="shared" ca="1" si="206"/>
        <v>350686.51950947905</v>
      </c>
      <c r="BL628" s="36">
        <f t="shared" ca="1" si="207"/>
        <v>352872.25144428038</v>
      </c>
      <c r="BM628" s="36">
        <f t="shared" ca="1" si="208"/>
        <v>351822.6734794029</v>
      </c>
      <c r="BN628" s="36">
        <f t="shared" ca="1" si="209"/>
        <v>352986.57661797735</v>
      </c>
      <c r="BO628" s="36">
        <f t="shared" ca="1" si="210"/>
        <v>351428.5730330738</v>
      </c>
      <c r="BP628" s="36">
        <f t="shared" ca="1" si="211"/>
        <v>352382.88315903535</v>
      </c>
      <c r="BQ628" s="36">
        <f t="shared" ca="1" si="212"/>
        <v>352553.57231044595</v>
      </c>
      <c r="BR628" s="36">
        <f t="shared" ca="1" si="213"/>
        <v>350920.38161478355</v>
      </c>
      <c r="BS628" s="36">
        <f t="shared" ca="1" si="214"/>
        <v>353763.28923975962</v>
      </c>
      <c r="BT628" s="36">
        <f t="shared" ca="1" si="215"/>
        <v>351458.60334819282</v>
      </c>
      <c r="BU628" s="36">
        <f t="shared" ca="1" si="216"/>
        <v>350524.20463567128</v>
      </c>
      <c r="BV628" s="36">
        <f t="shared" ca="1" si="217"/>
        <v>350558.77116178157</v>
      </c>
      <c r="BW628" s="36">
        <f t="shared" ca="1" si="218"/>
        <v>353532.03893654398</v>
      </c>
      <c r="BX628" s="36">
        <f t="shared" ca="1" si="219"/>
        <v>351343.49005366111</v>
      </c>
      <c r="BY628" s="36">
        <f t="shared" ca="1" si="220"/>
        <v>350813.119606825</v>
      </c>
      <c r="BZ628" s="36">
        <f t="shared" ca="1" si="221"/>
        <v>348891.75535733975</v>
      </c>
      <c r="CA628" s="36">
        <f t="shared" ca="1" si="222"/>
        <v>351546.08938814048</v>
      </c>
      <c r="CB628" s="36">
        <f t="shared" ca="1" si="223"/>
        <v>352183.94643172383</v>
      </c>
      <c r="CC628" s="36">
        <f t="shared" ca="1" si="224"/>
        <v>354129.66696669051</v>
      </c>
      <c r="CD628" s="36">
        <f t="shared" ca="1" si="225"/>
        <v>350712.88313233282</v>
      </c>
      <c r="CE628" s="36">
        <f t="shared" ca="1" si="226"/>
        <v>350926.97695569694</v>
      </c>
      <c r="CF628" s="36">
        <f t="shared" ca="1" si="227"/>
        <v>350734.96893390128</v>
      </c>
      <c r="CG628" s="36">
        <f t="shared" ca="1" si="228"/>
        <v>352196.83402792079</v>
      </c>
      <c r="CH628" s="36">
        <f t="shared" ca="1" si="229"/>
        <v>350071.45009093208</v>
      </c>
      <c r="CI628" s="36">
        <f t="shared" ca="1" si="230"/>
        <v>351732.69455645198</v>
      </c>
      <c r="CJ628" s="36">
        <f t="shared" ca="1" si="231"/>
        <v>353020.00711414916</v>
      </c>
      <c r="CK628" s="36">
        <f t="shared" ca="1" si="232"/>
        <v>351254.21589294513</v>
      </c>
      <c r="CL628" s="36">
        <f t="shared" ca="1" si="233"/>
        <v>352472.23047210503</v>
      </c>
      <c r="CM628" s="36">
        <f t="shared" ca="1" si="234"/>
        <v>351189.79572140373</v>
      </c>
      <c r="CN628" s="36">
        <f t="shared" ca="1" si="235"/>
        <v>352849.68359038839</v>
      </c>
      <c r="CO628" s="36">
        <f t="shared" ca="1" si="236"/>
        <v>350890.27199483692</v>
      </c>
      <c r="CP628" s="36">
        <f t="shared" ca="1" si="237"/>
        <v>352690.41522966023</v>
      </c>
      <c r="CQ628" s="36">
        <f t="shared" ca="1" si="238"/>
        <v>350477.11916721286</v>
      </c>
      <c r="CR628" s="36">
        <f t="shared" ca="1" si="239"/>
        <v>350613.30778329755</v>
      </c>
      <c r="CS628" s="36">
        <f t="shared" ca="1" si="240"/>
        <v>351902.73959916271</v>
      </c>
      <c r="CT628" s="36">
        <f t="shared" ca="1" si="241"/>
        <v>350929.69275520381</v>
      </c>
      <c r="CU628" s="36">
        <f t="shared" ca="1" si="242"/>
        <v>353691.4075907307</v>
      </c>
      <c r="CV628" s="36">
        <f t="shared" ca="1" si="243"/>
        <v>352052.79916657374</v>
      </c>
      <c r="CW628" s="36">
        <f t="shared" ca="1" si="244"/>
        <v>351904.28728810517</v>
      </c>
      <c r="CX628" s="36">
        <f t="shared" ca="1" si="245"/>
        <v>351429.61032081011</v>
      </c>
      <c r="CY628" s="36">
        <f t="shared" ca="1" si="246"/>
        <v>352886.43623682804</v>
      </c>
    </row>
    <row r="629" spans="3:103" x14ac:dyDescent="0.2">
      <c r="C629" s="36">
        <f t="shared" ref="C629:C631" si="249">1/12+C628</f>
        <v>9.8333333333333339</v>
      </c>
      <c r="D629" s="36">
        <f t="shared" ca="1" si="248"/>
        <v>354871.53941144352</v>
      </c>
      <c r="E629" s="36">
        <f t="shared" ca="1" si="148"/>
        <v>355383.88849115127</v>
      </c>
      <c r="F629" s="36">
        <f t="shared" ca="1" si="149"/>
        <v>356189.88600913133</v>
      </c>
      <c r="G629" s="36">
        <f t="shared" ca="1" si="150"/>
        <v>356576.66383961943</v>
      </c>
      <c r="H629" s="36">
        <f t="shared" ca="1" si="151"/>
        <v>359399.53771725332</v>
      </c>
      <c r="I629" s="36">
        <f t="shared" ca="1" si="152"/>
        <v>355977.68389734131</v>
      </c>
      <c r="J629" s="36">
        <f t="shared" ca="1" si="153"/>
        <v>358357.47033900424</v>
      </c>
      <c r="K629" s="36">
        <f t="shared" ca="1" si="154"/>
        <v>356007.21777151991</v>
      </c>
      <c r="L629" s="36">
        <f t="shared" ca="1" si="155"/>
        <v>357817.87485096895</v>
      </c>
      <c r="M629" s="36">
        <f t="shared" ca="1" si="156"/>
        <v>355550.25006093085</v>
      </c>
      <c r="N629" s="36">
        <f t="shared" ca="1" si="157"/>
        <v>358023.91473237239</v>
      </c>
      <c r="O629" s="36">
        <f t="shared" ca="1" si="158"/>
        <v>354115.89809716074</v>
      </c>
      <c r="P629" s="36">
        <f t="shared" ca="1" si="159"/>
        <v>358220.70837494521</v>
      </c>
      <c r="Q629" s="36">
        <f t="shared" ca="1" si="160"/>
        <v>358414.36065278127</v>
      </c>
      <c r="R629" s="36">
        <f t="shared" ca="1" si="161"/>
        <v>357655.89084380917</v>
      </c>
      <c r="S629" s="36">
        <f t="shared" ca="1" si="162"/>
        <v>355717.4207207929</v>
      </c>
      <c r="T629" s="36">
        <f t="shared" ca="1" si="163"/>
        <v>356355.38980187359</v>
      </c>
      <c r="U629" s="36">
        <f t="shared" ca="1" si="164"/>
        <v>357857.75823504658</v>
      </c>
      <c r="V629" s="36">
        <f t="shared" ca="1" si="165"/>
        <v>356063.07045434962</v>
      </c>
      <c r="W629" s="36">
        <f t="shared" ca="1" si="166"/>
        <v>356871.58495286596</v>
      </c>
      <c r="X629" s="36">
        <f t="shared" ca="1" si="167"/>
        <v>355888.92223352432</v>
      </c>
      <c r="Y629" s="36">
        <f t="shared" ca="1" si="168"/>
        <v>354619.91089202487</v>
      </c>
      <c r="Z629" s="36">
        <f t="shared" ca="1" si="169"/>
        <v>354718.15945247555</v>
      </c>
      <c r="AA629" s="36">
        <f t="shared" ca="1" si="170"/>
        <v>353976.27584496001</v>
      </c>
      <c r="AB629" s="36">
        <f t="shared" ca="1" si="171"/>
        <v>355509.67316759453</v>
      </c>
      <c r="AC629" s="36">
        <f t="shared" ca="1" si="172"/>
        <v>355708.58127738279</v>
      </c>
      <c r="AD629" s="36">
        <f t="shared" ca="1" si="173"/>
        <v>356943.67985677056</v>
      </c>
      <c r="AE629" s="36">
        <f t="shared" ca="1" si="174"/>
        <v>357240.37093249668</v>
      </c>
      <c r="AF629" s="36">
        <f t="shared" ca="1" si="175"/>
        <v>353738.03307256347</v>
      </c>
      <c r="AG629" s="36">
        <f t="shared" ca="1" si="176"/>
        <v>357411.77634027792</v>
      </c>
      <c r="AH629" s="36">
        <f t="shared" ca="1" si="177"/>
        <v>359169.18111318414</v>
      </c>
      <c r="AI629" s="36">
        <f t="shared" ca="1" si="178"/>
        <v>355363.30629478703</v>
      </c>
      <c r="AJ629" s="36">
        <f t="shared" ca="1" si="179"/>
        <v>355597.96856886125</v>
      </c>
      <c r="AK629" s="36">
        <f t="shared" ca="1" si="180"/>
        <v>355337.80572234112</v>
      </c>
      <c r="AL629" s="36">
        <f t="shared" ca="1" si="181"/>
        <v>354418.5208329233</v>
      </c>
      <c r="AM629" s="36">
        <f t="shared" ca="1" si="182"/>
        <v>358569.05987162812</v>
      </c>
      <c r="AN629" s="36">
        <f t="shared" ca="1" si="183"/>
        <v>355649.20898762991</v>
      </c>
      <c r="AO629" s="36">
        <f t="shared" ca="1" si="184"/>
        <v>355861.92327499849</v>
      </c>
      <c r="AP629" s="36">
        <f t="shared" ca="1" si="185"/>
        <v>355524.97801066178</v>
      </c>
      <c r="AQ629" s="36">
        <f t="shared" ca="1" si="186"/>
        <v>356723.89226503525</v>
      </c>
      <c r="AR629" s="36">
        <f t="shared" ca="1" si="187"/>
        <v>360449.64226381027</v>
      </c>
      <c r="AS629" s="36">
        <f t="shared" ca="1" si="188"/>
        <v>356334.50552236562</v>
      </c>
      <c r="AT629" s="36">
        <f t="shared" ca="1" si="189"/>
        <v>355642.53440663719</v>
      </c>
      <c r="AU629" s="36">
        <f t="shared" ca="1" si="190"/>
        <v>355752.35095644661</v>
      </c>
      <c r="AV629" s="36">
        <f t="shared" ca="1" si="191"/>
        <v>356597.67990936199</v>
      </c>
      <c r="AW629" s="36">
        <f t="shared" ca="1" si="192"/>
        <v>354663.99301523401</v>
      </c>
      <c r="AX629" s="36">
        <f t="shared" ca="1" si="193"/>
        <v>351455.74663500913</v>
      </c>
      <c r="AY629" s="36">
        <f t="shared" ca="1" si="194"/>
        <v>354889.59120471019</v>
      </c>
      <c r="AZ629" s="36">
        <f t="shared" ca="1" si="195"/>
        <v>359517.55930234591</v>
      </c>
      <c r="BA629" s="36">
        <f t="shared" ca="1" si="196"/>
        <v>356111.63736143551</v>
      </c>
      <c r="BB629" s="36">
        <f t="shared" ca="1" si="197"/>
        <v>354651.83896786172</v>
      </c>
      <c r="BC629" s="36">
        <f t="shared" ca="1" si="198"/>
        <v>358079.27472127369</v>
      </c>
      <c r="BD629" s="36">
        <f t="shared" ca="1" si="199"/>
        <v>358657.45337509009</v>
      </c>
      <c r="BE629" s="36">
        <f t="shared" ca="1" si="200"/>
        <v>355475.28869969019</v>
      </c>
      <c r="BF629" s="36">
        <f t="shared" ca="1" si="201"/>
        <v>360365.94474365527</v>
      </c>
      <c r="BG629" s="36">
        <f t="shared" ca="1" si="202"/>
        <v>355674.41532113118</v>
      </c>
      <c r="BH629" s="36">
        <f t="shared" ca="1" si="203"/>
        <v>356927.31679392199</v>
      </c>
      <c r="BI629" s="36">
        <f t="shared" ca="1" si="204"/>
        <v>355994.71157482499</v>
      </c>
      <c r="BJ629" s="36">
        <f t="shared" ca="1" si="205"/>
        <v>353304.93576462765</v>
      </c>
      <c r="BK629" s="36">
        <f t="shared" ca="1" si="206"/>
        <v>354864.85593147547</v>
      </c>
      <c r="BL629" s="36">
        <f t="shared" ca="1" si="207"/>
        <v>357099.25291087979</v>
      </c>
      <c r="BM629" s="36">
        <f t="shared" ca="1" si="208"/>
        <v>356017.81248562463</v>
      </c>
      <c r="BN629" s="36">
        <f t="shared" ca="1" si="209"/>
        <v>357215.75523373322</v>
      </c>
      <c r="BO629" s="36">
        <f t="shared" ca="1" si="210"/>
        <v>355620.14822106477</v>
      </c>
      <c r="BP629" s="36">
        <f t="shared" ca="1" si="211"/>
        <v>356563.50466760318</v>
      </c>
      <c r="BQ629" s="36">
        <f t="shared" ca="1" si="212"/>
        <v>356750.36326537794</v>
      </c>
      <c r="BR629" s="36">
        <f t="shared" ca="1" si="213"/>
        <v>355130.41223757714</v>
      </c>
      <c r="BS629" s="36">
        <f t="shared" ca="1" si="214"/>
        <v>357983.67940834124</v>
      </c>
      <c r="BT629" s="36">
        <f t="shared" ca="1" si="215"/>
        <v>355641.15969319595</v>
      </c>
      <c r="BU629" s="36">
        <f t="shared" ca="1" si="216"/>
        <v>354688.08949202747</v>
      </c>
      <c r="BV629" s="36">
        <f t="shared" ca="1" si="217"/>
        <v>354725.446592825</v>
      </c>
      <c r="BW629" s="36">
        <f t="shared" ca="1" si="218"/>
        <v>357779.40502299066</v>
      </c>
      <c r="BX629" s="36">
        <f t="shared" ca="1" si="219"/>
        <v>355531.21674799913</v>
      </c>
      <c r="BY629" s="36">
        <f t="shared" ca="1" si="220"/>
        <v>354960.48229624348</v>
      </c>
      <c r="BZ629" s="36">
        <f t="shared" ca="1" si="221"/>
        <v>352989.73384714825</v>
      </c>
      <c r="CA629" s="36">
        <f t="shared" ca="1" si="222"/>
        <v>355740.17915731762</v>
      </c>
      <c r="CB629" s="36">
        <f t="shared" ca="1" si="223"/>
        <v>356394.59197867039</v>
      </c>
      <c r="CC629" s="36">
        <f t="shared" ca="1" si="224"/>
        <v>358377.80545050639</v>
      </c>
      <c r="CD629" s="36">
        <f t="shared" ca="1" si="225"/>
        <v>354914.12082059623</v>
      </c>
      <c r="CE629" s="36">
        <f t="shared" ca="1" si="226"/>
        <v>355108.44244487898</v>
      </c>
      <c r="CF629" s="36">
        <f t="shared" ca="1" si="227"/>
        <v>354908.66483533982</v>
      </c>
      <c r="CG629" s="36">
        <f t="shared" ca="1" si="228"/>
        <v>356401.15116864821</v>
      </c>
      <c r="CH629" s="36">
        <f t="shared" ca="1" si="229"/>
        <v>354203.78959263454</v>
      </c>
      <c r="CI629" s="36">
        <f t="shared" ca="1" si="230"/>
        <v>355920.5007584265</v>
      </c>
      <c r="CJ629" s="36">
        <f t="shared" ca="1" si="231"/>
        <v>357236.97704031318</v>
      </c>
      <c r="CK629" s="36">
        <f t="shared" ca="1" si="232"/>
        <v>355457.61691594991</v>
      </c>
      <c r="CL629" s="36">
        <f t="shared" ca="1" si="233"/>
        <v>356683.96533480467</v>
      </c>
      <c r="CM629" s="36">
        <f t="shared" ca="1" si="234"/>
        <v>355361.84580931388</v>
      </c>
      <c r="CN629" s="36">
        <f t="shared" ca="1" si="235"/>
        <v>357053.08987492073</v>
      </c>
      <c r="CO629" s="36">
        <f t="shared" ca="1" si="236"/>
        <v>355055.26630077278</v>
      </c>
      <c r="CP629" s="36">
        <f t="shared" ca="1" si="237"/>
        <v>356918.99548593332</v>
      </c>
      <c r="CQ629" s="36">
        <f t="shared" ca="1" si="238"/>
        <v>354632.77319597133</v>
      </c>
      <c r="CR629" s="36">
        <f t="shared" ca="1" si="239"/>
        <v>354763.64957354142</v>
      </c>
      <c r="CS629" s="36">
        <f t="shared" ca="1" si="240"/>
        <v>356081.9824168295</v>
      </c>
      <c r="CT629" s="36">
        <f t="shared" ca="1" si="241"/>
        <v>355120.96688624832</v>
      </c>
      <c r="CU629" s="36">
        <f t="shared" ca="1" si="242"/>
        <v>357934.35978536517</v>
      </c>
      <c r="CV629" s="36">
        <f t="shared" ca="1" si="243"/>
        <v>356233.98768146121</v>
      </c>
      <c r="CW629" s="36">
        <f t="shared" ca="1" si="244"/>
        <v>356089.78953404719</v>
      </c>
      <c r="CX629" s="36">
        <f t="shared" ca="1" si="245"/>
        <v>355601.0326202212</v>
      </c>
      <c r="CY629" s="36">
        <f t="shared" ca="1" si="246"/>
        <v>357094.07565817836</v>
      </c>
    </row>
    <row r="630" spans="3:103" x14ac:dyDescent="0.2">
      <c r="C630" s="36">
        <f t="shared" si="249"/>
        <v>9.9166666666666679</v>
      </c>
      <c r="D630" s="36">
        <f t="shared" ca="1" si="248"/>
        <v>359065.02262176672</v>
      </c>
      <c r="E630" s="36">
        <f t="shared" ca="1" si="148"/>
        <v>359565.03417703527</v>
      </c>
      <c r="F630" s="36">
        <f t="shared" ca="1" si="149"/>
        <v>360417.18068510748</v>
      </c>
      <c r="G630" s="36">
        <f t="shared" ca="1" si="150"/>
        <v>360792.55072670284</v>
      </c>
      <c r="H630" s="36">
        <f t="shared" ca="1" si="151"/>
        <v>363675.27233682119</v>
      </c>
      <c r="I630" s="36">
        <f t="shared" ca="1" si="152"/>
        <v>360163.09004128521</v>
      </c>
      <c r="J630" s="36">
        <f t="shared" ca="1" si="153"/>
        <v>362614.86196240096</v>
      </c>
      <c r="K630" s="36">
        <f t="shared" ca="1" si="154"/>
        <v>360233.12528627377</v>
      </c>
      <c r="L630" s="36">
        <f t="shared" ca="1" si="155"/>
        <v>362044.60314655286</v>
      </c>
      <c r="M630" s="36">
        <f t="shared" ca="1" si="156"/>
        <v>359778.09580303269</v>
      </c>
      <c r="N630" s="36">
        <f t="shared" ca="1" si="157"/>
        <v>362261.90340733167</v>
      </c>
      <c r="O630" s="36">
        <f t="shared" ca="1" si="158"/>
        <v>358283.31599297171</v>
      </c>
      <c r="P630" s="36">
        <f t="shared" ca="1" si="159"/>
        <v>362466.69732925453</v>
      </c>
      <c r="Q630" s="36">
        <f t="shared" ca="1" si="160"/>
        <v>362645.93486808374</v>
      </c>
      <c r="R630" s="36">
        <f t="shared" ca="1" si="161"/>
        <v>361904.80953910091</v>
      </c>
      <c r="S630" s="36">
        <f t="shared" ca="1" si="162"/>
        <v>359915.82352658169</v>
      </c>
      <c r="T630" s="36">
        <f t="shared" ca="1" si="163"/>
        <v>360559.42723407008</v>
      </c>
      <c r="U630" s="36">
        <f t="shared" ca="1" si="164"/>
        <v>362103.93977778894</v>
      </c>
      <c r="V630" s="36">
        <f t="shared" ca="1" si="165"/>
        <v>360271.70710600773</v>
      </c>
      <c r="W630" s="36">
        <f t="shared" ca="1" si="166"/>
        <v>361080.63376425795</v>
      </c>
      <c r="X630" s="36">
        <f t="shared" ca="1" si="167"/>
        <v>360109.47940301755</v>
      </c>
      <c r="Y630" s="36">
        <f t="shared" ca="1" si="168"/>
        <v>358795.88970292546</v>
      </c>
      <c r="Z630" s="36">
        <f t="shared" ca="1" si="169"/>
        <v>358906.07024953159</v>
      </c>
      <c r="AA630" s="36">
        <f t="shared" ca="1" si="170"/>
        <v>358105.56454773451</v>
      </c>
      <c r="AB630" s="36">
        <f t="shared" ca="1" si="171"/>
        <v>359699.39055593824</v>
      </c>
      <c r="AC630" s="36">
        <f t="shared" ca="1" si="172"/>
        <v>359909.1148731634</v>
      </c>
      <c r="AD630" s="36">
        <f t="shared" ca="1" si="173"/>
        <v>361157.87834073202</v>
      </c>
      <c r="AE630" s="36">
        <f t="shared" ca="1" si="174"/>
        <v>361455.93524574133</v>
      </c>
      <c r="AF630" s="36">
        <f t="shared" ca="1" si="175"/>
        <v>357870.15938596328</v>
      </c>
      <c r="AG630" s="36">
        <f t="shared" ca="1" si="176"/>
        <v>361637.63264231716</v>
      </c>
      <c r="AH630" s="36">
        <f t="shared" ca="1" si="177"/>
        <v>363405.16378656693</v>
      </c>
      <c r="AI630" s="36">
        <f t="shared" ca="1" si="178"/>
        <v>359588.00872571889</v>
      </c>
      <c r="AJ630" s="36">
        <f t="shared" ca="1" si="179"/>
        <v>359776.15470520093</v>
      </c>
      <c r="AK630" s="36">
        <f t="shared" ca="1" si="180"/>
        <v>359535.93402125838</v>
      </c>
      <c r="AL630" s="36">
        <f t="shared" ca="1" si="181"/>
        <v>358586.13048851985</v>
      </c>
      <c r="AM630" s="36">
        <f t="shared" ca="1" si="182"/>
        <v>362850.91045330523</v>
      </c>
      <c r="AN630" s="36">
        <f t="shared" ca="1" si="183"/>
        <v>359834.8507343512</v>
      </c>
      <c r="AO630" s="36">
        <f t="shared" ca="1" si="184"/>
        <v>360049.79178924137</v>
      </c>
      <c r="AP630" s="36">
        <f t="shared" ca="1" si="185"/>
        <v>359714.10348240484</v>
      </c>
      <c r="AQ630" s="36">
        <f t="shared" ca="1" si="186"/>
        <v>360907.6516027663</v>
      </c>
      <c r="AR630" s="36">
        <f t="shared" ca="1" si="187"/>
        <v>364749.76056604588</v>
      </c>
      <c r="AS630" s="36">
        <f t="shared" ca="1" si="188"/>
        <v>360513.10121684137</v>
      </c>
      <c r="AT630" s="36">
        <f t="shared" ca="1" si="189"/>
        <v>359808.45886220119</v>
      </c>
      <c r="AU630" s="36">
        <f t="shared" ca="1" si="190"/>
        <v>359949.91841553134</v>
      </c>
      <c r="AV630" s="36">
        <f t="shared" ca="1" si="191"/>
        <v>360816.94149142632</v>
      </c>
      <c r="AW630" s="36">
        <f t="shared" ca="1" si="192"/>
        <v>358818.56894777686</v>
      </c>
      <c r="AX630" s="36">
        <f t="shared" ca="1" si="193"/>
        <v>355565.95048962726</v>
      </c>
      <c r="AY630" s="36">
        <f t="shared" ca="1" si="194"/>
        <v>359054.94003603124</v>
      </c>
      <c r="AZ630" s="36">
        <f t="shared" ca="1" si="195"/>
        <v>363780.13687622035</v>
      </c>
      <c r="BA630" s="36">
        <f t="shared" ca="1" si="196"/>
        <v>360319.22279484972</v>
      </c>
      <c r="BB630" s="36">
        <f t="shared" ca="1" si="197"/>
        <v>358820.95181220293</v>
      </c>
      <c r="BC630" s="36">
        <f t="shared" ca="1" si="198"/>
        <v>362320.34020693373</v>
      </c>
      <c r="BD630" s="36">
        <f t="shared" ca="1" si="199"/>
        <v>362921.67999977141</v>
      </c>
      <c r="BE630" s="36">
        <f t="shared" ca="1" si="200"/>
        <v>359660.4409240277</v>
      </c>
      <c r="BF630" s="36">
        <f t="shared" ca="1" si="201"/>
        <v>364639.44512051286</v>
      </c>
      <c r="BG630" s="36">
        <f t="shared" ca="1" si="202"/>
        <v>359866.93222742504</v>
      </c>
      <c r="BH630" s="36">
        <f t="shared" ca="1" si="203"/>
        <v>361166.37883949984</v>
      </c>
      <c r="BI630" s="36">
        <f t="shared" ca="1" si="204"/>
        <v>360186.23366733786</v>
      </c>
      <c r="BJ630" s="36">
        <f t="shared" ca="1" si="205"/>
        <v>357431.34785473091</v>
      </c>
      <c r="BK630" s="36">
        <f t="shared" ca="1" si="206"/>
        <v>359044.39449724549</v>
      </c>
      <c r="BL630" s="36">
        <f t="shared" ca="1" si="207"/>
        <v>361332.26343937701</v>
      </c>
      <c r="BM630" s="36">
        <f t="shared" ca="1" si="208"/>
        <v>360212.87922274577</v>
      </c>
      <c r="BN630" s="36">
        <f t="shared" ca="1" si="209"/>
        <v>361449.77118220757</v>
      </c>
      <c r="BO630" s="36">
        <f t="shared" ca="1" si="210"/>
        <v>359819.77094408253</v>
      </c>
      <c r="BP630" s="36">
        <f t="shared" ca="1" si="211"/>
        <v>360751.13350422488</v>
      </c>
      <c r="BQ630" s="36">
        <f t="shared" ca="1" si="212"/>
        <v>360957.12236469635</v>
      </c>
      <c r="BR630" s="36">
        <f t="shared" ca="1" si="213"/>
        <v>359352.13604242133</v>
      </c>
      <c r="BS630" s="36">
        <f t="shared" ca="1" si="214"/>
        <v>362209.55298772984</v>
      </c>
      <c r="BT630" s="36">
        <f t="shared" ca="1" si="215"/>
        <v>359831.04469843686</v>
      </c>
      <c r="BU630" s="36">
        <f t="shared" ca="1" si="216"/>
        <v>358858.00162273104</v>
      </c>
      <c r="BV630" s="36">
        <f t="shared" ca="1" si="217"/>
        <v>358889.09979949304</v>
      </c>
      <c r="BW630" s="36">
        <f t="shared" ca="1" si="218"/>
        <v>362029.03412490466</v>
      </c>
      <c r="BX630" s="36">
        <f t="shared" ca="1" si="219"/>
        <v>359720.26577572105</v>
      </c>
      <c r="BY630" s="36">
        <f t="shared" ca="1" si="220"/>
        <v>359108.3685931178</v>
      </c>
      <c r="BZ630" s="36">
        <f t="shared" ca="1" si="221"/>
        <v>357090.43421110458</v>
      </c>
      <c r="CA630" s="36">
        <f t="shared" ca="1" si="222"/>
        <v>359936.83220266836</v>
      </c>
      <c r="CB630" s="36">
        <f t="shared" ca="1" si="223"/>
        <v>360607.12589893816</v>
      </c>
      <c r="CC630" s="36">
        <f t="shared" ca="1" si="224"/>
        <v>362623.33948410372</v>
      </c>
      <c r="CD630" s="36">
        <f t="shared" ca="1" si="225"/>
        <v>359119.97275249456</v>
      </c>
      <c r="CE630" s="36">
        <f t="shared" ca="1" si="226"/>
        <v>359285.84148319898</v>
      </c>
      <c r="CF630" s="36">
        <f t="shared" ca="1" si="227"/>
        <v>359080.18556956324</v>
      </c>
      <c r="CG630" s="36">
        <f t="shared" ca="1" si="228"/>
        <v>360609.9528373314</v>
      </c>
      <c r="CH630" s="36">
        <f t="shared" ca="1" si="229"/>
        <v>358342.29524179624</v>
      </c>
      <c r="CI630" s="36">
        <f t="shared" ca="1" si="230"/>
        <v>360117.99370098207</v>
      </c>
      <c r="CJ630" s="36">
        <f t="shared" ca="1" si="231"/>
        <v>361456.97519448271</v>
      </c>
      <c r="CK630" s="36">
        <f t="shared" ca="1" si="232"/>
        <v>359663.79842700076</v>
      </c>
      <c r="CL630" s="36">
        <f t="shared" ca="1" si="233"/>
        <v>360900.35117391351</v>
      </c>
      <c r="CM630" s="36">
        <f t="shared" ca="1" si="234"/>
        <v>359542.4021710424</v>
      </c>
      <c r="CN630" s="36">
        <f t="shared" ca="1" si="235"/>
        <v>361258.42673747009</v>
      </c>
      <c r="CO630" s="36">
        <f t="shared" ca="1" si="236"/>
        <v>359221.35495829349</v>
      </c>
      <c r="CP630" s="36">
        <f t="shared" ca="1" si="237"/>
        <v>361151.96071368019</v>
      </c>
      <c r="CQ630" s="36">
        <f t="shared" ca="1" si="238"/>
        <v>358791.04522933182</v>
      </c>
      <c r="CR630" s="36">
        <f t="shared" ca="1" si="239"/>
        <v>358917.52357640938</v>
      </c>
      <c r="CS630" s="36">
        <f t="shared" ca="1" si="240"/>
        <v>360256.29845175706</v>
      </c>
      <c r="CT630" s="36">
        <f t="shared" ca="1" si="241"/>
        <v>359318.68144891888</v>
      </c>
      <c r="CU630" s="36">
        <f t="shared" ca="1" si="242"/>
        <v>362178.30521792284</v>
      </c>
      <c r="CV630" s="36">
        <f t="shared" ca="1" si="243"/>
        <v>360420.44591446751</v>
      </c>
      <c r="CW630" s="36">
        <f t="shared" ca="1" si="244"/>
        <v>360276.58290624333</v>
      </c>
      <c r="CX630" s="36">
        <f t="shared" ca="1" si="245"/>
        <v>359780.99244506756</v>
      </c>
      <c r="CY630" s="36">
        <f t="shared" ca="1" si="246"/>
        <v>361302.30123312603</v>
      </c>
    </row>
    <row r="631" spans="3:103" x14ac:dyDescent="0.2">
      <c r="C631" s="36">
        <f t="shared" si="249"/>
        <v>10.000000000000002</v>
      </c>
      <c r="D631" s="36">
        <f t="shared" ca="1" si="248"/>
        <v>363259.8744448045</v>
      </c>
      <c r="E631" s="36">
        <f t="shared" ca="1" si="148"/>
        <v>363745.54530562984</v>
      </c>
      <c r="F631" s="36">
        <f t="shared" ca="1" si="149"/>
        <v>364646.69570321537</v>
      </c>
      <c r="G631" s="36">
        <f t="shared" ca="1" si="150"/>
        <v>365004.79980389809</v>
      </c>
      <c r="H631" s="36">
        <f t="shared" ca="1" si="151"/>
        <v>367951.56103841815</v>
      </c>
      <c r="I631" s="36">
        <f t="shared" ca="1" si="152"/>
        <v>364353.30779824796</v>
      </c>
      <c r="J631" s="36">
        <f t="shared" ca="1" si="153"/>
        <v>366874.5170180641</v>
      </c>
      <c r="K631" s="36">
        <f t="shared" ca="1" si="154"/>
        <v>364458.63179190451</v>
      </c>
      <c r="L631" s="36">
        <f t="shared" ca="1" si="155"/>
        <v>366278.03966233251</v>
      </c>
      <c r="M631" s="36">
        <f t="shared" ca="1" si="156"/>
        <v>364007.68394188734</v>
      </c>
      <c r="N631" s="36">
        <f t="shared" ca="1" si="157"/>
        <v>366502.43071751599</v>
      </c>
      <c r="O631" s="36">
        <f t="shared" ca="1" si="158"/>
        <v>362462.09603435348</v>
      </c>
      <c r="P631" s="36">
        <f t="shared" ca="1" si="159"/>
        <v>366717.04910885519</v>
      </c>
      <c r="Q631" s="36">
        <f t="shared" ca="1" si="160"/>
        <v>366876.80179194303</v>
      </c>
      <c r="R631" s="36">
        <f t="shared" ca="1" si="161"/>
        <v>366157.69627890777</v>
      </c>
      <c r="S631" s="36">
        <f t="shared" ca="1" si="162"/>
        <v>364117.23634342273</v>
      </c>
      <c r="T631" s="36">
        <f t="shared" ca="1" si="163"/>
        <v>364765.12288629543</v>
      </c>
      <c r="U631" s="36">
        <f t="shared" ca="1" si="164"/>
        <v>366345.86430709134</v>
      </c>
      <c r="V631" s="36">
        <f t="shared" ca="1" si="165"/>
        <v>364488.0172790208</v>
      </c>
      <c r="W631" s="36">
        <f t="shared" ca="1" si="166"/>
        <v>365300.49153525993</v>
      </c>
      <c r="X631" s="36">
        <f t="shared" ca="1" si="167"/>
        <v>364324.66364705196</v>
      </c>
      <c r="Y631" s="36">
        <f t="shared" ca="1" si="168"/>
        <v>362969.07293857203</v>
      </c>
      <c r="Z631" s="36">
        <f t="shared" ca="1" si="169"/>
        <v>363097.19869863562</v>
      </c>
      <c r="AA631" s="36">
        <f t="shared" ca="1" si="170"/>
        <v>362237.84462481953</v>
      </c>
      <c r="AB631" s="36">
        <f t="shared" ca="1" si="171"/>
        <v>363898.55133888335</v>
      </c>
      <c r="AC631" s="36">
        <f t="shared" ca="1" si="172"/>
        <v>364113.84506916569</v>
      </c>
      <c r="AD631" s="36">
        <f t="shared" ca="1" si="173"/>
        <v>365371.20785579545</v>
      </c>
      <c r="AE631" s="36">
        <f t="shared" ca="1" si="174"/>
        <v>365671.23366587987</v>
      </c>
      <c r="AF631" s="36">
        <f t="shared" ca="1" si="175"/>
        <v>362003.79915745504</v>
      </c>
      <c r="AG631" s="36">
        <f t="shared" ca="1" si="176"/>
        <v>365854.7272925498</v>
      </c>
      <c r="AH631" s="36">
        <f t="shared" ca="1" si="177"/>
        <v>367639.68672981171</v>
      </c>
      <c r="AI631" s="36">
        <f t="shared" ca="1" si="178"/>
        <v>363815.69807041629</v>
      </c>
      <c r="AJ631" s="36">
        <f t="shared" ca="1" si="179"/>
        <v>363957.97705147322</v>
      </c>
      <c r="AK631" s="36">
        <f t="shared" ca="1" si="180"/>
        <v>363738.66693194065</v>
      </c>
      <c r="AL631" s="36">
        <f t="shared" ca="1" si="181"/>
        <v>362753.23049858666</v>
      </c>
      <c r="AM631" s="36">
        <f t="shared" ca="1" si="182"/>
        <v>367129.00053100043</v>
      </c>
      <c r="AN631" s="36">
        <f t="shared" ca="1" si="183"/>
        <v>364022.0833207533</v>
      </c>
      <c r="AO631" s="36">
        <f t="shared" ca="1" si="184"/>
        <v>364244.05424601975</v>
      </c>
      <c r="AP631" s="36">
        <f t="shared" ca="1" si="185"/>
        <v>363903.09776383959</v>
      </c>
      <c r="AQ631" s="36">
        <f t="shared" ca="1" si="186"/>
        <v>365090.93271463545</v>
      </c>
      <c r="AR631" s="36">
        <f t="shared" ca="1" si="187"/>
        <v>369054.74969966972</v>
      </c>
      <c r="AS631" s="36">
        <f t="shared" ca="1" si="188"/>
        <v>364694.06227180839</v>
      </c>
      <c r="AT631" s="36">
        <f t="shared" ca="1" si="189"/>
        <v>363974.48519875051</v>
      </c>
      <c r="AU631" s="36">
        <f t="shared" ca="1" si="190"/>
        <v>364146.56508308841</v>
      </c>
      <c r="AV631" s="36">
        <f t="shared" ca="1" si="191"/>
        <v>365033.5406102587</v>
      </c>
      <c r="AW631" s="36">
        <f t="shared" ca="1" si="192"/>
        <v>362975.87798349425</v>
      </c>
      <c r="AX631" s="36">
        <f t="shared" ca="1" si="193"/>
        <v>359679.898097247</v>
      </c>
      <c r="AY631" s="36">
        <f t="shared" ca="1" si="194"/>
        <v>363219.46942637878</v>
      </c>
      <c r="AZ631" s="36">
        <f t="shared" ca="1" si="195"/>
        <v>368046.5625464911</v>
      </c>
      <c r="BA631" s="36">
        <f t="shared" ca="1" si="196"/>
        <v>364529.99988117401</v>
      </c>
      <c r="BB631" s="36">
        <f t="shared" ca="1" si="197"/>
        <v>362991.00233221264</v>
      </c>
      <c r="BC631" s="36">
        <f t="shared" ca="1" si="198"/>
        <v>366555.35143145279</v>
      </c>
      <c r="BD631" s="36">
        <f t="shared" ca="1" si="199"/>
        <v>367195.6533538251</v>
      </c>
      <c r="BE631" s="36">
        <f t="shared" ca="1" si="200"/>
        <v>363852.16594772413</v>
      </c>
      <c r="BF631" s="36">
        <f t="shared" ca="1" si="201"/>
        <v>368913.39223863155</v>
      </c>
      <c r="BG631" s="36">
        <f t="shared" ca="1" si="202"/>
        <v>364057.86836651195</v>
      </c>
      <c r="BH631" s="36">
        <f t="shared" ca="1" si="203"/>
        <v>365407.05915118015</v>
      </c>
      <c r="BI631" s="36">
        <f t="shared" ca="1" si="204"/>
        <v>364387.75305108743</v>
      </c>
      <c r="BJ631" s="36">
        <f t="shared" ca="1" si="205"/>
        <v>361560.31360254833</v>
      </c>
      <c r="BK631" s="36">
        <f t="shared" ca="1" si="206"/>
        <v>363226.06610404106</v>
      </c>
      <c r="BL631" s="36">
        <f t="shared" ca="1" si="207"/>
        <v>365569.37421188282</v>
      </c>
      <c r="BM631" s="36">
        <f t="shared" ca="1" si="208"/>
        <v>364407.50879005052</v>
      </c>
      <c r="BN631" s="36">
        <f t="shared" ca="1" si="209"/>
        <v>365681.96373138716</v>
      </c>
      <c r="BO631" s="36">
        <f t="shared" ca="1" si="210"/>
        <v>364018.20454772579</v>
      </c>
      <c r="BP631" s="36">
        <f t="shared" ca="1" si="211"/>
        <v>364933.25765594182</v>
      </c>
      <c r="BQ631" s="36">
        <f t="shared" ca="1" si="212"/>
        <v>365159.14404386462</v>
      </c>
      <c r="BR631" s="36">
        <f t="shared" ca="1" si="213"/>
        <v>363581.24808758521</v>
      </c>
      <c r="BS631" s="36">
        <f t="shared" ca="1" si="214"/>
        <v>366436.92111779464</v>
      </c>
      <c r="BT631" s="36">
        <f t="shared" ca="1" si="215"/>
        <v>364022.99133347074</v>
      </c>
      <c r="BU631" s="36">
        <f t="shared" ca="1" si="216"/>
        <v>363038.38993559743</v>
      </c>
      <c r="BV631" s="36">
        <f t="shared" ca="1" si="217"/>
        <v>363057.88939693029</v>
      </c>
      <c r="BW631" s="36">
        <f t="shared" ca="1" si="218"/>
        <v>366283.8714788644</v>
      </c>
      <c r="BX631" s="36">
        <f t="shared" ca="1" si="219"/>
        <v>363911.29786513565</v>
      </c>
      <c r="BY631" s="36">
        <f t="shared" ca="1" si="220"/>
        <v>363266.18761612091</v>
      </c>
      <c r="BZ631" s="36">
        <f t="shared" ca="1" si="221"/>
        <v>361189.99184301449</v>
      </c>
      <c r="CA631" s="36">
        <f t="shared" ca="1" si="222"/>
        <v>364138.35573743662</v>
      </c>
      <c r="CB631" s="36">
        <f t="shared" ca="1" si="223"/>
        <v>364821.24350394285</v>
      </c>
      <c r="CC631" s="36">
        <f t="shared" ca="1" si="224"/>
        <v>366873.04624207463</v>
      </c>
      <c r="CD631" s="36">
        <f t="shared" ca="1" si="225"/>
        <v>363317.95933917497</v>
      </c>
      <c r="CE631" s="36">
        <f t="shared" ca="1" si="226"/>
        <v>363460.21843708662</v>
      </c>
      <c r="CF631" s="36">
        <f t="shared" ca="1" si="227"/>
        <v>363255.93288335577</v>
      </c>
      <c r="CG631" s="36">
        <f t="shared" ca="1" si="228"/>
        <v>364818.46273428248</v>
      </c>
      <c r="CH631" s="36">
        <f t="shared" ca="1" si="229"/>
        <v>362481.15673819254</v>
      </c>
      <c r="CI631" s="36">
        <f t="shared" ca="1" si="230"/>
        <v>364315.00019395084</v>
      </c>
      <c r="CJ631" s="36">
        <f t="shared" ca="1" si="231"/>
        <v>365692.07208852621</v>
      </c>
      <c r="CK631" s="36">
        <f t="shared" ca="1" si="232"/>
        <v>363875.19663165108</v>
      </c>
      <c r="CL631" s="36">
        <f t="shared" ca="1" si="233"/>
        <v>365113.51450192311</v>
      </c>
      <c r="CM631" s="36">
        <f t="shared" ca="1" si="234"/>
        <v>363726.3071004675</v>
      </c>
      <c r="CN631" s="36">
        <f t="shared" ca="1" si="235"/>
        <v>365468.64950071316</v>
      </c>
      <c r="CO631" s="36">
        <f t="shared" ca="1" si="236"/>
        <v>363390.48280123336</v>
      </c>
      <c r="CP631" s="36">
        <f t="shared" ca="1" si="237"/>
        <v>365387.40872907068</v>
      </c>
      <c r="CQ631" s="36">
        <f t="shared" ca="1" si="238"/>
        <v>362947.35089500475</v>
      </c>
      <c r="CR631" s="36">
        <f t="shared" ca="1" si="239"/>
        <v>363080.97612863965</v>
      </c>
      <c r="CS631" s="36">
        <f t="shared" ca="1" si="240"/>
        <v>364433.3052261463</v>
      </c>
      <c r="CT631" s="36">
        <f t="shared" ca="1" si="241"/>
        <v>363515.80482903356</v>
      </c>
      <c r="CU631" s="36">
        <f t="shared" ca="1" si="242"/>
        <v>366427.10267130221</v>
      </c>
      <c r="CV631" s="36">
        <f t="shared" ca="1" si="243"/>
        <v>364605.75828738988</v>
      </c>
      <c r="CW631" s="36">
        <f t="shared" ca="1" si="244"/>
        <v>364465.06816067133</v>
      </c>
      <c r="CX631" s="36">
        <f t="shared" ca="1" si="245"/>
        <v>363961.66624271218</v>
      </c>
      <c r="CY631" s="36">
        <f t="shared" ca="1" si="246"/>
        <v>365514.22960402467</v>
      </c>
    </row>
    <row r="635" spans="3:103" x14ac:dyDescent="0.2">
      <c r="D635" s="7"/>
    </row>
    <row r="636" spans="3:103" x14ac:dyDescent="0.2">
      <c r="D636" s="7"/>
    </row>
    <row r="637" spans="3:103" x14ac:dyDescent="0.2">
      <c r="C637" s="15" t="s">
        <v>188</v>
      </c>
      <c r="D637" s="22" t="s">
        <v>183</v>
      </c>
      <c r="G637" s="20" t="s">
        <v>194</v>
      </c>
      <c r="H637" s="20" t="s">
        <v>192</v>
      </c>
    </row>
    <row r="638" spans="3:103" x14ac:dyDescent="0.2">
      <c r="C638" s="30" t="s">
        <v>187</v>
      </c>
      <c r="D638" s="31">
        <f ca="1">D$631</f>
        <v>363259.8744448045</v>
      </c>
      <c r="G638" s="20" t="s">
        <v>190</v>
      </c>
      <c r="H638" t="s">
        <v>187</v>
      </c>
      <c r="I638" t="s">
        <v>193</v>
      </c>
      <c r="J638" t="s">
        <v>189</v>
      </c>
      <c r="K638" t="s">
        <v>191</v>
      </c>
    </row>
    <row r="639" spans="3:103" x14ac:dyDescent="0.2">
      <c r="C639" s="30" t="s">
        <v>187</v>
      </c>
      <c r="D639" s="31">
        <f ca="1">E$631</f>
        <v>363745.54530562984</v>
      </c>
      <c r="G639" s="21" t="s">
        <v>195</v>
      </c>
      <c r="I639">
        <v>1</v>
      </c>
      <c r="K639">
        <v>1</v>
      </c>
    </row>
    <row r="640" spans="3:103" x14ac:dyDescent="0.2">
      <c r="C640" s="30" t="s">
        <v>187</v>
      </c>
      <c r="D640" s="31">
        <f ca="1">F$631</f>
        <v>364646.69570321537</v>
      </c>
      <c r="G640" s="21" t="s">
        <v>196</v>
      </c>
      <c r="I640">
        <v>1</v>
      </c>
      <c r="K640">
        <v>1</v>
      </c>
    </row>
    <row r="641" spans="3:11" x14ac:dyDescent="0.2">
      <c r="C641" s="30" t="s">
        <v>187</v>
      </c>
      <c r="D641" s="31">
        <f ca="1">G$631</f>
        <v>365004.79980389809</v>
      </c>
      <c r="G641" s="21" t="s">
        <v>197</v>
      </c>
      <c r="I641">
        <v>1</v>
      </c>
      <c r="K641">
        <v>1</v>
      </c>
    </row>
    <row r="642" spans="3:11" x14ac:dyDescent="0.2">
      <c r="C642" s="30" t="s">
        <v>187</v>
      </c>
      <c r="D642" s="31">
        <f ca="1">H$631</f>
        <v>367951.56103841815</v>
      </c>
      <c r="G642" s="21" t="s">
        <v>198</v>
      </c>
      <c r="I642">
        <v>4</v>
      </c>
      <c r="K642">
        <v>4</v>
      </c>
    </row>
    <row r="643" spans="3:11" x14ac:dyDescent="0.2">
      <c r="C643" s="30" t="s">
        <v>187</v>
      </c>
      <c r="D643" s="31">
        <f ca="1">I$631</f>
        <v>364353.30779824796</v>
      </c>
      <c r="G643" s="21" t="s">
        <v>199</v>
      </c>
      <c r="I643">
        <v>1</v>
      </c>
      <c r="K643">
        <v>1</v>
      </c>
    </row>
    <row r="644" spans="3:11" x14ac:dyDescent="0.2">
      <c r="C644" s="30" t="s">
        <v>187</v>
      </c>
      <c r="D644" s="31">
        <f ca="1">J$631</f>
        <v>366874.5170180641</v>
      </c>
      <c r="G644" s="21" t="s">
        <v>200</v>
      </c>
      <c r="I644">
        <v>1</v>
      </c>
      <c r="K644">
        <v>1</v>
      </c>
    </row>
    <row r="645" spans="3:11" x14ac:dyDescent="0.2">
      <c r="C645" s="30" t="s">
        <v>187</v>
      </c>
      <c r="D645" s="31">
        <f ca="1">K$631</f>
        <v>364458.63179190451</v>
      </c>
      <c r="G645" s="21" t="s">
        <v>201</v>
      </c>
      <c r="I645">
        <v>7</v>
      </c>
      <c r="K645">
        <v>7</v>
      </c>
    </row>
    <row r="646" spans="3:11" x14ac:dyDescent="0.2">
      <c r="C646" s="30" t="s">
        <v>187</v>
      </c>
      <c r="D646" s="31">
        <f ca="1">L$631</f>
        <v>366278.03966233251</v>
      </c>
      <c r="G646" s="21" t="s">
        <v>202</v>
      </c>
      <c r="H646">
        <v>100</v>
      </c>
      <c r="I646">
        <v>4</v>
      </c>
      <c r="K646">
        <v>104</v>
      </c>
    </row>
    <row r="647" spans="3:11" x14ac:dyDescent="0.2">
      <c r="C647" s="30" t="s">
        <v>187</v>
      </c>
      <c r="D647" s="31">
        <f ca="1">M$631</f>
        <v>364007.68394188734</v>
      </c>
      <c r="G647" s="21" t="s">
        <v>203</v>
      </c>
      <c r="I647">
        <v>5</v>
      </c>
      <c r="K647">
        <v>5</v>
      </c>
    </row>
    <row r="648" spans="3:11" x14ac:dyDescent="0.2">
      <c r="C648" s="30" t="s">
        <v>187</v>
      </c>
      <c r="D648" s="31">
        <f ca="1">N$631</f>
        <v>366502.43071751599</v>
      </c>
      <c r="G648" s="21" t="s">
        <v>204</v>
      </c>
      <c r="I648">
        <v>8</v>
      </c>
      <c r="K648">
        <v>8</v>
      </c>
    </row>
    <row r="649" spans="3:11" x14ac:dyDescent="0.2">
      <c r="C649" s="30" t="s">
        <v>187</v>
      </c>
      <c r="D649" s="31">
        <f ca="1">O$631</f>
        <v>362462.09603435348</v>
      </c>
      <c r="G649" s="21" t="s">
        <v>205</v>
      </c>
      <c r="I649">
        <v>8</v>
      </c>
      <c r="K649">
        <v>8</v>
      </c>
    </row>
    <row r="650" spans="3:11" x14ac:dyDescent="0.2">
      <c r="C650" s="30" t="s">
        <v>187</v>
      </c>
      <c r="D650" s="31">
        <f ca="1">P$631</f>
        <v>366717.04910885519</v>
      </c>
      <c r="G650" s="21" t="s">
        <v>206</v>
      </c>
      <c r="I650">
        <v>6</v>
      </c>
      <c r="K650">
        <v>6</v>
      </c>
    </row>
    <row r="651" spans="3:11" x14ac:dyDescent="0.2">
      <c r="C651" s="30" t="s">
        <v>187</v>
      </c>
      <c r="D651" s="31">
        <f ca="1">Q$631</f>
        <v>366876.80179194303</v>
      </c>
      <c r="G651" s="21" t="s">
        <v>207</v>
      </c>
      <c r="I651">
        <v>11</v>
      </c>
      <c r="K651">
        <v>11</v>
      </c>
    </row>
    <row r="652" spans="3:11" x14ac:dyDescent="0.2">
      <c r="C652" s="30" t="s">
        <v>187</v>
      </c>
      <c r="D652" s="31">
        <f ca="1">R$631</f>
        <v>366157.69627890777</v>
      </c>
      <c r="G652" s="21" t="s">
        <v>208</v>
      </c>
      <c r="I652">
        <v>10</v>
      </c>
      <c r="J652">
        <v>1</v>
      </c>
      <c r="K652">
        <v>11</v>
      </c>
    </row>
    <row r="653" spans="3:11" x14ac:dyDescent="0.2">
      <c r="C653" s="30" t="s">
        <v>187</v>
      </c>
      <c r="D653" s="31">
        <f ca="1">S$631</f>
        <v>364117.23634342273</v>
      </c>
      <c r="G653" s="21" t="s">
        <v>209</v>
      </c>
      <c r="I653">
        <v>6</v>
      </c>
      <c r="K653">
        <v>6</v>
      </c>
    </row>
    <row r="654" spans="3:11" x14ac:dyDescent="0.2">
      <c r="C654" s="30" t="s">
        <v>187</v>
      </c>
      <c r="D654" s="31">
        <f ca="1">T$631</f>
        <v>364765.12288629543</v>
      </c>
      <c r="G654" s="21" t="s">
        <v>210</v>
      </c>
      <c r="I654">
        <v>5</v>
      </c>
      <c r="K654">
        <v>5</v>
      </c>
    </row>
    <row r="655" spans="3:11" x14ac:dyDescent="0.2">
      <c r="C655" s="30" t="s">
        <v>187</v>
      </c>
      <c r="D655" s="31">
        <f ca="1">U$631</f>
        <v>366345.86430709134</v>
      </c>
      <c r="G655" s="21" t="s">
        <v>211</v>
      </c>
      <c r="I655">
        <v>8</v>
      </c>
      <c r="K655">
        <v>8</v>
      </c>
    </row>
    <row r="656" spans="3:11" x14ac:dyDescent="0.2">
      <c r="C656" s="30" t="s">
        <v>187</v>
      </c>
      <c r="D656" s="31">
        <f ca="1">V$631</f>
        <v>364488.0172790208</v>
      </c>
      <c r="G656" s="21" t="s">
        <v>212</v>
      </c>
      <c r="I656">
        <v>4</v>
      </c>
      <c r="K656">
        <v>4</v>
      </c>
    </row>
    <row r="657" spans="3:11" x14ac:dyDescent="0.2">
      <c r="C657" s="30" t="s">
        <v>187</v>
      </c>
      <c r="D657" s="31">
        <f ca="1">W$631</f>
        <v>365300.49153525993</v>
      </c>
      <c r="G657" s="21" t="s">
        <v>213</v>
      </c>
      <c r="I657">
        <v>3</v>
      </c>
      <c r="K657">
        <v>3</v>
      </c>
    </row>
    <row r="658" spans="3:11" x14ac:dyDescent="0.2">
      <c r="C658" s="30" t="s">
        <v>187</v>
      </c>
      <c r="D658" s="31">
        <f ca="1">X$631</f>
        <v>364324.66364705196</v>
      </c>
      <c r="G658" s="21" t="s">
        <v>214</v>
      </c>
      <c r="I658">
        <v>1</v>
      </c>
      <c r="K658">
        <v>1</v>
      </c>
    </row>
    <row r="659" spans="3:11" x14ac:dyDescent="0.2">
      <c r="C659" s="30" t="s">
        <v>187</v>
      </c>
      <c r="D659" s="31">
        <f ca="1">Y$631</f>
        <v>362969.07293857203</v>
      </c>
      <c r="G659" s="21" t="s">
        <v>215</v>
      </c>
      <c r="I659">
        <v>2</v>
      </c>
      <c r="K659">
        <v>2</v>
      </c>
    </row>
    <row r="660" spans="3:11" x14ac:dyDescent="0.2">
      <c r="C660" s="30" t="s">
        <v>187</v>
      </c>
      <c r="D660" s="31">
        <f ca="1">Z$631</f>
        <v>363097.19869863562</v>
      </c>
      <c r="G660" s="21" t="s">
        <v>216</v>
      </c>
      <c r="I660">
        <v>2</v>
      </c>
      <c r="K660">
        <v>2</v>
      </c>
    </row>
    <row r="661" spans="3:11" x14ac:dyDescent="0.2">
      <c r="C661" s="30" t="s">
        <v>187</v>
      </c>
      <c r="D661" s="31">
        <f ca="1">AA$631</f>
        <v>362237.84462481953</v>
      </c>
      <c r="G661" s="21" t="s">
        <v>217</v>
      </c>
      <c r="I661">
        <v>1</v>
      </c>
      <c r="K661">
        <v>1</v>
      </c>
    </row>
    <row r="662" spans="3:11" x14ac:dyDescent="0.2">
      <c r="C662" s="30" t="s">
        <v>187</v>
      </c>
      <c r="D662" s="31">
        <f ca="1">AB$631</f>
        <v>363898.55133888335</v>
      </c>
      <c r="G662" s="21" t="s">
        <v>191</v>
      </c>
      <c r="H662">
        <v>100</v>
      </c>
      <c r="I662">
        <v>100</v>
      </c>
      <c r="J662">
        <v>1</v>
      </c>
      <c r="K662">
        <v>201</v>
      </c>
    </row>
    <row r="663" spans="3:11" x14ac:dyDescent="0.2">
      <c r="C663" s="30" t="s">
        <v>187</v>
      </c>
      <c r="D663" s="31">
        <f ca="1">AC$631</f>
        <v>364113.84506916569</v>
      </c>
    </row>
    <row r="664" spans="3:11" x14ac:dyDescent="0.2">
      <c r="C664" s="30" t="s">
        <v>187</v>
      </c>
      <c r="D664" s="31">
        <f ca="1">AD$631</f>
        <v>365371.20785579545</v>
      </c>
    </row>
    <row r="665" spans="3:11" x14ac:dyDescent="0.2">
      <c r="C665" s="30" t="s">
        <v>187</v>
      </c>
      <c r="D665" s="31">
        <f ca="1">AE$631</f>
        <v>365671.23366587987</v>
      </c>
    </row>
    <row r="666" spans="3:11" x14ac:dyDescent="0.2">
      <c r="C666" s="30" t="s">
        <v>187</v>
      </c>
      <c r="D666" s="31">
        <f ca="1">AF$631</f>
        <v>362003.79915745504</v>
      </c>
    </row>
    <row r="667" spans="3:11" x14ac:dyDescent="0.2">
      <c r="C667" s="30" t="s">
        <v>187</v>
      </c>
      <c r="D667" s="31">
        <f ca="1">AG$631</f>
        <v>365854.7272925498</v>
      </c>
    </row>
    <row r="668" spans="3:11" x14ac:dyDescent="0.2">
      <c r="C668" s="30" t="s">
        <v>187</v>
      </c>
      <c r="D668" s="31">
        <f ca="1">AH$631</f>
        <v>367639.68672981171</v>
      </c>
      <c r="G668" s="23"/>
      <c r="H668" s="23"/>
    </row>
    <row r="669" spans="3:11" x14ac:dyDescent="0.2">
      <c r="C669" s="30" t="s">
        <v>187</v>
      </c>
      <c r="D669" s="31">
        <f ca="1">AI$631</f>
        <v>363815.69807041629</v>
      </c>
    </row>
    <row r="670" spans="3:11" x14ac:dyDescent="0.2">
      <c r="C670" s="30" t="s">
        <v>187</v>
      </c>
      <c r="D670" s="31">
        <f ca="1">AJ$631</f>
        <v>363957.97705147322</v>
      </c>
    </row>
    <row r="671" spans="3:11" x14ac:dyDescent="0.2">
      <c r="C671" s="30" t="s">
        <v>187</v>
      </c>
      <c r="D671" s="31">
        <f ca="1">AK$631</f>
        <v>363738.66693194065</v>
      </c>
    </row>
    <row r="672" spans="3:11" x14ac:dyDescent="0.2">
      <c r="C672" s="30" t="s">
        <v>187</v>
      </c>
      <c r="D672" s="31">
        <f ca="1">AL$631</f>
        <v>362753.23049858666</v>
      </c>
    </row>
    <row r="673" spans="3:8" x14ac:dyDescent="0.2">
      <c r="C673" s="30" t="s">
        <v>187</v>
      </c>
      <c r="D673" s="31">
        <f ca="1">AM$631</f>
        <v>367129.00053100043</v>
      </c>
    </row>
    <row r="674" spans="3:8" x14ac:dyDescent="0.2">
      <c r="C674" s="30" t="s">
        <v>187</v>
      </c>
      <c r="D674" s="31">
        <f ca="1">AN$631</f>
        <v>364022.0833207533</v>
      </c>
      <c r="G674" s="14" t="s">
        <v>240</v>
      </c>
    </row>
    <row r="675" spans="3:8" x14ac:dyDescent="0.2">
      <c r="C675" s="30" t="s">
        <v>187</v>
      </c>
      <c r="D675" s="31">
        <f ca="1">AO$631</f>
        <v>364244.05424601975</v>
      </c>
    </row>
    <row r="676" spans="3:8" ht="17" thickBot="1" x14ac:dyDescent="0.25">
      <c r="C676" s="30" t="s">
        <v>187</v>
      </c>
      <c r="D676" s="31">
        <f ca="1">AP$631</f>
        <v>363903.09776383959</v>
      </c>
    </row>
    <row r="677" spans="3:8" ht="17" thickBot="1" x14ac:dyDescent="0.25">
      <c r="C677" s="30" t="s">
        <v>187</v>
      </c>
      <c r="D677" s="31">
        <f ca="1">AQ$631</f>
        <v>365090.93271463545</v>
      </c>
      <c r="G677" s="24" t="s">
        <v>187</v>
      </c>
      <c r="H677" s="25"/>
    </row>
    <row r="678" spans="3:8" ht="17" thickBot="1" x14ac:dyDescent="0.25">
      <c r="C678" s="30" t="s">
        <v>187</v>
      </c>
      <c r="D678" s="31">
        <f ca="1">AR$631</f>
        <v>369054.74969966972</v>
      </c>
      <c r="G678" s="26"/>
      <c r="H678" s="26"/>
    </row>
    <row r="679" spans="3:8" ht="17" thickBot="1" x14ac:dyDescent="0.25">
      <c r="C679" s="30" t="s">
        <v>187</v>
      </c>
      <c r="D679" s="31">
        <f ca="1">AS$631</f>
        <v>364694.06227180839</v>
      </c>
      <c r="G679" s="26" t="s">
        <v>218</v>
      </c>
      <c r="H679" s="26">
        <v>364747.16566385789</v>
      </c>
    </row>
    <row r="680" spans="3:8" ht="17" thickBot="1" x14ac:dyDescent="0.25">
      <c r="C680" s="30" t="s">
        <v>187</v>
      </c>
      <c r="D680" s="31">
        <f ca="1">AT$631</f>
        <v>363974.48519875051</v>
      </c>
      <c r="G680" s="26" t="s">
        <v>219</v>
      </c>
      <c r="H680" s="26">
        <v>177.13980651067214</v>
      </c>
    </row>
    <row r="681" spans="3:8" ht="17" thickBot="1" x14ac:dyDescent="0.25">
      <c r="C681" s="30" t="s">
        <v>187</v>
      </c>
      <c r="D681" s="31">
        <f ca="1">AU$631</f>
        <v>364146.56508308841</v>
      </c>
      <c r="G681" s="26" t="s">
        <v>220</v>
      </c>
      <c r="H681" s="26">
        <v>364839.18933236162</v>
      </c>
    </row>
    <row r="682" spans="3:8" ht="17" thickBot="1" x14ac:dyDescent="0.25">
      <c r="C682" s="30" t="s">
        <v>187</v>
      </c>
      <c r="D682" s="31">
        <f ca="1">AV$631</f>
        <v>365033.5406102587</v>
      </c>
      <c r="G682" s="26" t="s">
        <v>221</v>
      </c>
      <c r="H682" s="26" t="e">
        <v>#N/A</v>
      </c>
    </row>
    <row r="683" spans="3:8" ht="17" thickBot="1" x14ac:dyDescent="0.25">
      <c r="C683" s="30" t="s">
        <v>187</v>
      </c>
      <c r="D683" s="31">
        <f ca="1">AW$631</f>
        <v>362975.87798349425</v>
      </c>
      <c r="G683" s="26" t="s">
        <v>222</v>
      </c>
      <c r="H683" s="26">
        <v>1771.3980651067216</v>
      </c>
    </row>
    <row r="684" spans="3:8" ht="17" thickBot="1" x14ac:dyDescent="0.25">
      <c r="C684" s="30" t="s">
        <v>187</v>
      </c>
      <c r="D684" s="31">
        <f ca="1">AX$631</f>
        <v>359679.898097247</v>
      </c>
      <c r="G684" s="26" t="s">
        <v>223</v>
      </c>
      <c r="H684" s="26">
        <v>3137851.105063837</v>
      </c>
    </row>
    <row r="685" spans="3:8" ht="17" thickBot="1" x14ac:dyDescent="0.25">
      <c r="C685" s="30" t="s">
        <v>187</v>
      </c>
      <c r="D685" s="31">
        <f ca="1">AY$631</f>
        <v>363219.46942637878</v>
      </c>
      <c r="G685" s="26" t="s">
        <v>224</v>
      </c>
      <c r="H685" s="26">
        <v>8.4529059689288033E-2</v>
      </c>
    </row>
    <row r="686" spans="3:8" ht="17" thickBot="1" x14ac:dyDescent="0.25">
      <c r="C686" s="30" t="s">
        <v>187</v>
      </c>
      <c r="D686" s="31">
        <f ca="1">AZ$631</f>
        <v>368046.5625464911</v>
      </c>
      <c r="G686" s="26" t="s">
        <v>225</v>
      </c>
      <c r="H686" s="26">
        <v>3.5280452370769065E-2</v>
      </c>
    </row>
    <row r="687" spans="3:8" ht="17" thickBot="1" x14ac:dyDescent="0.25">
      <c r="C687" s="30" t="s">
        <v>187</v>
      </c>
      <c r="D687" s="31">
        <f ca="1">BA$631</f>
        <v>364529.99988117401</v>
      </c>
      <c r="G687" s="26" t="s">
        <v>226</v>
      </c>
      <c r="H687" s="26">
        <v>9496.0105681042769</v>
      </c>
    </row>
    <row r="688" spans="3:8" ht="17" thickBot="1" x14ac:dyDescent="0.25">
      <c r="C688" s="30" t="s">
        <v>187</v>
      </c>
      <c r="D688" s="31">
        <f ca="1">BB$631</f>
        <v>362991.00233221264</v>
      </c>
      <c r="G688" s="26" t="s">
        <v>227</v>
      </c>
      <c r="H688" s="26">
        <v>360198.40611024707</v>
      </c>
    </row>
    <row r="689" spans="3:8" ht="17" thickBot="1" x14ac:dyDescent="0.25">
      <c r="C689" s="30" t="s">
        <v>187</v>
      </c>
      <c r="D689" s="31">
        <f ca="1">BC$631</f>
        <v>366555.35143145279</v>
      </c>
      <c r="G689" s="26" t="s">
        <v>228</v>
      </c>
      <c r="H689" s="26">
        <v>369694.41667835135</v>
      </c>
    </row>
    <row r="690" spans="3:8" ht="17" thickBot="1" x14ac:dyDescent="0.25">
      <c r="C690" s="30" t="s">
        <v>187</v>
      </c>
      <c r="D690" s="31">
        <f ca="1">BD$631</f>
        <v>367195.6533538251</v>
      </c>
      <c r="G690" s="26" t="s">
        <v>229</v>
      </c>
      <c r="H690" s="26">
        <v>36474716.566385791</v>
      </c>
    </row>
    <row r="691" spans="3:8" ht="17" thickBot="1" x14ac:dyDescent="0.25">
      <c r="C691" s="30" t="s">
        <v>187</v>
      </c>
      <c r="D691" s="31">
        <f ca="1">BE$631</f>
        <v>363852.16594772413</v>
      </c>
      <c r="G691" s="26" t="s">
        <v>230</v>
      </c>
      <c r="H691" s="26">
        <v>100</v>
      </c>
    </row>
    <row r="692" spans="3:8" x14ac:dyDescent="0.2">
      <c r="C692" s="30" t="s">
        <v>187</v>
      </c>
      <c r="D692" s="31">
        <f ca="1">BF$631</f>
        <v>368913.39223863155</v>
      </c>
    </row>
    <row r="693" spans="3:8" x14ac:dyDescent="0.2">
      <c r="C693" s="30" t="s">
        <v>187</v>
      </c>
      <c r="D693" s="31">
        <f ca="1">BG$631</f>
        <v>364057.86836651195</v>
      </c>
    </row>
    <row r="694" spans="3:8" x14ac:dyDescent="0.2">
      <c r="C694" s="30" t="s">
        <v>187</v>
      </c>
      <c r="D694" s="31">
        <f ca="1">BH$631</f>
        <v>365407.05915118015</v>
      </c>
    </row>
    <row r="695" spans="3:8" x14ac:dyDescent="0.2">
      <c r="C695" s="30" t="s">
        <v>187</v>
      </c>
      <c r="D695" s="31">
        <f ca="1">BI$631</f>
        <v>364387.75305108743</v>
      </c>
    </row>
    <row r="696" spans="3:8" ht="17" thickBot="1" x14ac:dyDescent="0.25">
      <c r="C696" s="30" t="s">
        <v>187</v>
      </c>
      <c r="D696" s="31">
        <f ca="1">BJ$631</f>
        <v>361560.31360254833</v>
      </c>
    </row>
    <row r="697" spans="3:8" ht="17" thickBot="1" x14ac:dyDescent="0.25">
      <c r="C697" s="30" t="s">
        <v>187</v>
      </c>
      <c r="D697" s="31">
        <f ca="1">BK$631</f>
        <v>363226.06610404106</v>
      </c>
      <c r="G697" s="24" t="s">
        <v>231</v>
      </c>
      <c r="H697" s="25"/>
    </row>
    <row r="698" spans="3:8" ht="17" thickBot="1" x14ac:dyDescent="0.25">
      <c r="C698" s="30" t="s">
        <v>187</v>
      </c>
      <c r="D698" s="31">
        <f ca="1">BL$631</f>
        <v>365569.37421188282</v>
      </c>
      <c r="G698" s="26"/>
      <c r="H698" s="26"/>
    </row>
    <row r="699" spans="3:8" ht="17" thickBot="1" x14ac:dyDescent="0.25">
      <c r="C699" s="30" t="s">
        <v>187</v>
      </c>
      <c r="D699" s="31">
        <f ca="1">BM$631</f>
        <v>364407.50879005052</v>
      </c>
      <c r="G699" s="26" t="s">
        <v>218</v>
      </c>
      <c r="H699" s="26">
        <v>411857.40715477662</v>
      </c>
    </row>
    <row r="700" spans="3:8" ht="17" thickBot="1" x14ac:dyDescent="0.25">
      <c r="C700" s="30" t="s">
        <v>187</v>
      </c>
      <c r="D700" s="31">
        <f ca="1">BN$631</f>
        <v>365681.96373138716</v>
      </c>
      <c r="G700" s="26" t="s">
        <v>219</v>
      </c>
      <c r="H700" s="26">
        <v>5260.386296726896</v>
      </c>
    </row>
    <row r="701" spans="3:8" ht="17" thickBot="1" x14ac:dyDescent="0.25">
      <c r="C701" s="30" t="s">
        <v>187</v>
      </c>
      <c r="D701" s="31">
        <f ca="1">BO$631</f>
        <v>364018.20454772579</v>
      </c>
      <c r="G701" s="26" t="s">
        <v>220</v>
      </c>
      <c r="H701" s="26">
        <v>404740.39651241875</v>
      </c>
    </row>
    <row r="702" spans="3:8" ht="17" thickBot="1" x14ac:dyDescent="0.25">
      <c r="C702" s="30" t="s">
        <v>187</v>
      </c>
      <c r="D702" s="31">
        <f ca="1">BP$631</f>
        <v>364933.25765594182</v>
      </c>
      <c r="G702" s="26" t="s">
        <v>221</v>
      </c>
      <c r="H702" s="26" t="e">
        <v>#N/A</v>
      </c>
    </row>
    <row r="703" spans="3:8" ht="17" thickBot="1" x14ac:dyDescent="0.25">
      <c r="C703" s="30" t="s">
        <v>187</v>
      </c>
      <c r="D703" s="31">
        <f ca="1">BQ$631</f>
        <v>365159.14404386462</v>
      </c>
      <c r="G703" s="26" t="s">
        <v>222</v>
      </c>
      <c r="H703" s="26">
        <v>52603.862967268957</v>
      </c>
    </row>
    <row r="704" spans="3:8" ht="17" thickBot="1" x14ac:dyDescent="0.25">
      <c r="C704" s="30" t="s">
        <v>187</v>
      </c>
      <c r="D704" s="31">
        <f ca="1">BR$631</f>
        <v>363581.24808758521</v>
      </c>
      <c r="G704" s="26" t="s">
        <v>223</v>
      </c>
      <c r="H704" s="26">
        <v>2767166399.0792103</v>
      </c>
    </row>
    <row r="705" spans="3:8" ht="17" thickBot="1" x14ac:dyDescent="0.25">
      <c r="C705" s="30" t="s">
        <v>187</v>
      </c>
      <c r="D705" s="31">
        <f ca="1">BS$631</f>
        <v>366436.92111779464</v>
      </c>
      <c r="G705" s="26" t="s">
        <v>224</v>
      </c>
      <c r="H705" s="26">
        <v>-0.56393633946302968</v>
      </c>
    </row>
    <row r="706" spans="3:8" ht="17" thickBot="1" x14ac:dyDescent="0.25">
      <c r="C706" s="30" t="s">
        <v>187</v>
      </c>
      <c r="D706" s="31">
        <f ca="1">BT$631</f>
        <v>364022.99133347074</v>
      </c>
      <c r="G706" s="26" t="s">
        <v>225</v>
      </c>
      <c r="H706" s="26">
        <v>0.15058408309167864</v>
      </c>
    </row>
    <row r="707" spans="3:8" ht="17" thickBot="1" x14ac:dyDescent="0.25">
      <c r="C707" s="30" t="s">
        <v>187</v>
      </c>
      <c r="D707" s="31">
        <f ca="1">BU$631</f>
        <v>363038.38993559743</v>
      </c>
      <c r="G707" s="26" t="s">
        <v>226</v>
      </c>
      <c r="H707" s="26">
        <v>227413.25890677708</v>
      </c>
    </row>
    <row r="708" spans="3:8" ht="17" thickBot="1" x14ac:dyDescent="0.25">
      <c r="C708" s="30" t="s">
        <v>187</v>
      </c>
      <c r="D708" s="31">
        <f ca="1">BV$631</f>
        <v>363057.88939693029</v>
      </c>
      <c r="G708" s="26" t="s">
        <v>227</v>
      </c>
      <c r="H708" s="26">
        <v>307577.33662739181</v>
      </c>
    </row>
    <row r="709" spans="3:8" ht="17" thickBot="1" x14ac:dyDescent="0.25">
      <c r="C709" s="30" t="s">
        <v>187</v>
      </c>
      <c r="D709" s="31">
        <f ca="1">BW$631</f>
        <v>366283.8714788644</v>
      </c>
      <c r="G709" s="26" t="s">
        <v>228</v>
      </c>
      <c r="H709" s="26">
        <v>534990.59553416888</v>
      </c>
    </row>
    <row r="710" spans="3:8" ht="17" thickBot="1" x14ac:dyDescent="0.25">
      <c r="C710" s="30" t="s">
        <v>187</v>
      </c>
      <c r="D710" s="31">
        <f ca="1">BX$631</f>
        <v>363911.29786513565</v>
      </c>
      <c r="G710" s="26" t="s">
        <v>229</v>
      </c>
      <c r="H710" s="26">
        <v>41185740.71547766</v>
      </c>
    </row>
    <row r="711" spans="3:8" ht="17" thickBot="1" x14ac:dyDescent="0.25">
      <c r="C711" s="30" t="s">
        <v>187</v>
      </c>
      <c r="D711" s="31">
        <f ca="1">BY$631</f>
        <v>363266.18761612091</v>
      </c>
      <c r="G711" s="26" t="s">
        <v>230</v>
      </c>
      <c r="H711" s="26">
        <v>100</v>
      </c>
    </row>
    <row r="712" spans="3:8" x14ac:dyDescent="0.2">
      <c r="C712" s="30" t="s">
        <v>187</v>
      </c>
      <c r="D712" s="31">
        <f ca="1">BZ$631</f>
        <v>361189.99184301449</v>
      </c>
    </row>
    <row r="713" spans="3:8" x14ac:dyDescent="0.2">
      <c r="C713" s="30" t="s">
        <v>187</v>
      </c>
      <c r="D713" s="31">
        <f ca="1">CA$631</f>
        <v>364138.35573743662</v>
      </c>
    </row>
    <row r="714" spans="3:8" x14ac:dyDescent="0.2">
      <c r="C714" s="30" t="s">
        <v>187</v>
      </c>
      <c r="D714" s="31">
        <f ca="1">CB$631</f>
        <v>364821.24350394285</v>
      </c>
    </row>
    <row r="715" spans="3:8" x14ac:dyDescent="0.2">
      <c r="C715" s="30" t="s">
        <v>187</v>
      </c>
      <c r="D715" s="31">
        <f ca="1">CC$631</f>
        <v>366873.04624207463</v>
      </c>
    </row>
    <row r="716" spans="3:8" ht="17" thickBot="1" x14ac:dyDescent="0.25">
      <c r="C716" s="30" t="s">
        <v>187</v>
      </c>
      <c r="D716" s="31">
        <f ca="1">CD$631</f>
        <v>363317.95933917497</v>
      </c>
    </row>
    <row r="717" spans="3:8" ht="17" thickBot="1" x14ac:dyDescent="0.25">
      <c r="C717" s="30" t="s">
        <v>187</v>
      </c>
      <c r="D717" s="31">
        <f ca="1">CE$631</f>
        <v>363460.21843708662</v>
      </c>
      <c r="G717" s="24" t="s">
        <v>232</v>
      </c>
      <c r="H717" s="25"/>
    </row>
    <row r="718" spans="3:8" ht="17" thickBot="1" x14ac:dyDescent="0.25">
      <c r="C718" s="30" t="s">
        <v>187</v>
      </c>
      <c r="D718" s="31">
        <f ca="1">CF$631</f>
        <v>363255.93288335577</v>
      </c>
      <c r="G718" s="26"/>
      <c r="H718" s="26"/>
    </row>
    <row r="719" spans="3:8" ht="17" thickBot="1" x14ac:dyDescent="0.25">
      <c r="C719" s="30" t="s">
        <v>187</v>
      </c>
      <c r="D719" s="31">
        <f ca="1">CG$631</f>
        <v>364818.46273428248</v>
      </c>
      <c r="G719" s="26" t="s">
        <v>218</v>
      </c>
      <c r="H719" s="26">
        <v>426198.01009264891</v>
      </c>
    </row>
    <row r="720" spans="3:8" ht="17" thickBot="1" x14ac:dyDescent="0.25">
      <c r="C720" s="30" t="s">
        <v>187</v>
      </c>
      <c r="D720" s="31">
        <f ca="1">CH$631</f>
        <v>362481.15673819254</v>
      </c>
      <c r="G720" s="26" t="s">
        <v>219</v>
      </c>
      <c r="H720" s="26">
        <v>0</v>
      </c>
    </row>
    <row r="721" spans="3:8" ht="17" thickBot="1" x14ac:dyDescent="0.25">
      <c r="C721" s="30" t="s">
        <v>187</v>
      </c>
      <c r="D721" s="31">
        <f ca="1">CI$631</f>
        <v>364315.00019395084</v>
      </c>
      <c r="G721" s="26" t="s">
        <v>220</v>
      </c>
      <c r="H721" s="26">
        <v>426198.01009264891</v>
      </c>
    </row>
    <row r="722" spans="3:8" ht="17" thickBot="1" x14ac:dyDescent="0.25">
      <c r="C722" s="30" t="s">
        <v>187</v>
      </c>
      <c r="D722" s="31">
        <f ca="1">CJ$631</f>
        <v>365692.07208852621</v>
      </c>
      <c r="G722" s="26" t="s">
        <v>221</v>
      </c>
      <c r="H722" s="26" t="e">
        <v>#N/A</v>
      </c>
    </row>
    <row r="723" spans="3:8" ht="17" thickBot="1" x14ac:dyDescent="0.25">
      <c r="C723" s="30" t="s">
        <v>187</v>
      </c>
      <c r="D723" s="31">
        <f ca="1">CK$631</f>
        <v>363875.19663165108</v>
      </c>
      <c r="G723" s="26" t="s">
        <v>222</v>
      </c>
      <c r="H723" s="26" t="e">
        <v>#DIV/0!</v>
      </c>
    </row>
    <row r="724" spans="3:8" ht="17" thickBot="1" x14ac:dyDescent="0.25">
      <c r="C724" s="30" t="s">
        <v>187</v>
      </c>
      <c r="D724" s="31">
        <f ca="1">CL$631</f>
        <v>365113.51450192311</v>
      </c>
      <c r="G724" s="26" t="s">
        <v>223</v>
      </c>
      <c r="H724" s="26" t="e">
        <v>#DIV/0!</v>
      </c>
    </row>
    <row r="725" spans="3:8" ht="17" thickBot="1" x14ac:dyDescent="0.25">
      <c r="C725" s="30" t="s">
        <v>187</v>
      </c>
      <c r="D725" s="31">
        <f ca="1">CM$631</f>
        <v>363726.3071004675</v>
      </c>
      <c r="G725" s="26" t="s">
        <v>224</v>
      </c>
      <c r="H725" s="26" t="e">
        <v>#DIV/0!</v>
      </c>
    </row>
    <row r="726" spans="3:8" ht="17" thickBot="1" x14ac:dyDescent="0.25">
      <c r="C726" s="30" t="s">
        <v>187</v>
      </c>
      <c r="D726" s="31">
        <f ca="1">CN$631</f>
        <v>365468.64950071316</v>
      </c>
      <c r="G726" s="26" t="s">
        <v>225</v>
      </c>
      <c r="H726" s="26" t="e">
        <v>#DIV/0!</v>
      </c>
    </row>
    <row r="727" spans="3:8" ht="17" thickBot="1" x14ac:dyDescent="0.25">
      <c r="C727" s="30" t="s">
        <v>187</v>
      </c>
      <c r="D727" s="31">
        <f ca="1">CO$631</f>
        <v>363390.48280123336</v>
      </c>
      <c r="G727" s="26" t="s">
        <v>226</v>
      </c>
      <c r="H727" s="26">
        <v>0</v>
      </c>
    </row>
    <row r="728" spans="3:8" ht="17" thickBot="1" x14ac:dyDescent="0.25">
      <c r="C728" s="30" t="s">
        <v>187</v>
      </c>
      <c r="D728" s="31">
        <f ca="1">CP$631</f>
        <v>365387.40872907068</v>
      </c>
      <c r="G728" s="26" t="s">
        <v>227</v>
      </c>
      <c r="H728" s="26">
        <v>426198.01009264891</v>
      </c>
    </row>
    <row r="729" spans="3:8" ht="17" thickBot="1" x14ac:dyDescent="0.25">
      <c r="C729" s="30" t="s">
        <v>187</v>
      </c>
      <c r="D729" s="31">
        <f ca="1">CQ$631</f>
        <v>362947.35089500475</v>
      </c>
      <c r="G729" s="26" t="s">
        <v>228</v>
      </c>
      <c r="H729" s="26">
        <v>426198.01009264891</v>
      </c>
    </row>
    <row r="730" spans="3:8" ht="17" thickBot="1" x14ac:dyDescent="0.25">
      <c r="C730" s="30" t="s">
        <v>187</v>
      </c>
      <c r="D730" s="31">
        <f ca="1">CR$631</f>
        <v>363080.97612863965</v>
      </c>
      <c r="G730" s="26" t="s">
        <v>229</v>
      </c>
      <c r="H730" s="26">
        <v>426198.01009264891</v>
      </c>
    </row>
    <row r="731" spans="3:8" ht="17" thickBot="1" x14ac:dyDescent="0.25">
      <c r="C731" s="30" t="s">
        <v>187</v>
      </c>
      <c r="D731" s="31">
        <f ca="1">CS$631</f>
        <v>364433.3052261463</v>
      </c>
      <c r="G731" s="26" t="s">
        <v>230</v>
      </c>
      <c r="H731" s="26">
        <v>1</v>
      </c>
    </row>
    <row r="732" spans="3:8" x14ac:dyDescent="0.2">
      <c r="C732" s="30" t="s">
        <v>187</v>
      </c>
      <c r="D732" s="31">
        <f ca="1">CT$631</f>
        <v>363515.80482903356</v>
      </c>
    </row>
    <row r="733" spans="3:8" x14ac:dyDescent="0.2">
      <c r="C733" s="30" t="s">
        <v>187</v>
      </c>
      <c r="D733" s="31">
        <f ca="1">CU$631</f>
        <v>366427.10267130221</v>
      </c>
    </row>
    <row r="734" spans="3:8" x14ac:dyDescent="0.2">
      <c r="C734" s="30" t="s">
        <v>187</v>
      </c>
      <c r="D734" s="31">
        <f ca="1">CV$631</f>
        <v>364605.75828738988</v>
      </c>
    </row>
    <row r="735" spans="3:8" x14ac:dyDescent="0.2">
      <c r="C735" s="30" t="s">
        <v>187</v>
      </c>
      <c r="D735" s="31">
        <f ca="1">CW$631</f>
        <v>364465.06816067133</v>
      </c>
    </row>
    <row r="736" spans="3:8" x14ac:dyDescent="0.2">
      <c r="C736" s="30" t="s">
        <v>187</v>
      </c>
      <c r="D736" s="31">
        <f ca="1">CX$631</f>
        <v>363961.66624271218</v>
      </c>
    </row>
    <row r="737" spans="3:4" x14ac:dyDescent="0.2">
      <c r="C737" s="30" t="s">
        <v>187</v>
      </c>
      <c r="D737" s="31">
        <f ca="1">CY$631</f>
        <v>365514.22960402467</v>
      </c>
    </row>
    <row r="738" spans="3:4" x14ac:dyDescent="0.2">
      <c r="C738" s="32" t="s">
        <v>193</v>
      </c>
      <c r="D738" s="33">
        <f ca="1">SUM($C$271, I$267)</f>
        <v>442182.13367456314</v>
      </c>
    </row>
    <row r="739" spans="3:4" x14ac:dyDescent="0.2">
      <c r="C739" s="32" t="s">
        <v>193</v>
      </c>
      <c r="D739" s="33">
        <f ca="1">SUM($C$271, K$267)</f>
        <v>356728.32072728552</v>
      </c>
    </row>
    <row r="740" spans="3:4" x14ac:dyDescent="0.2">
      <c r="C740" s="32" t="s">
        <v>193</v>
      </c>
      <c r="D740" s="33">
        <f ca="1">SUM($C$271, L$267)</f>
        <v>396084.27450433187</v>
      </c>
    </row>
    <row r="741" spans="3:4" x14ac:dyDescent="0.2">
      <c r="C741" s="32" t="s">
        <v>193</v>
      </c>
      <c r="D741" s="33">
        <f ca="1">SUM($C$271, M$267)</f>
        <v>368142.85111361428</v>
      </c>
    </row>
    <row r="742" spans="3:4" x14ac:dyDescent="0.2">
      <c r="C742" s="32" t="s">
        <v>193</v>
      </c>
      <c r="D742" s="33">
        <f ca="1">SUM($C$271, N$267)</f>
        <v>604069.743202187</v>
      </c>
    </row>
    <row r="743" spans="3:4" x14ac:dyDescent="0.2">
      <c r="C743" s="32" t="s">
        <v>193</v>
      </c>
      <c r="D743" s="33">
        <f ca="1">SUM($C$271, O$267)</f>
        <v>390617.38322759385</v>
      </c>
    </row>
    <row r="744" spans="3:4" x14ac:dyDescent="0.2">
      <c r="C744" s="32" t="s">
        <v>193</v>
      </c>
      <c r="D744" s="33">
        <f ca="1">SUM($C$271, P$267)</f>
        <v>493071.75162495737</v>
      </c>
    </row>
    <row r="745" spans="3:4" x14ac:dyDescent="0.2">
      <c r="C745" s="32" t="s">
        <v>193</v>
      </c>
      <c r="D745" s="33">
        <f ca="1">SUM($C$271, Q$267)</f>
        <v>432127.83866726211</v>
      </c>
    </row>
    <row r="746" spans="3:4" x14ac:dyDescent="0.2">
      <c r="C746" s="32" t="s">
        <v>193</v>
      </c>
      <c r="D746" s="33">
        <f ca="1">SUM($C$271, R$267)</f>
        <v>451573.64649583999</v>
      </c>
    </row>
    <row r="747" spans="3:4" x14ac:dyDescent="0.2">
      <c r="C747" s="32" t="s">
        <v>193</v>
      </c>
      <c r="D747" s="33">
        <f ca="1">SUM($C$271, S$267)</f>
        <v>410548.40205708123</v>
      </c>
    </row>
    <row r="748" spans="3:4" x14ac:dyDescent="0.2">
      <c r="C748" s="32" t="s">
        <v>193</v>
      </c>
      <c r="D748" s="33">
        <f ca="1">SUM($C$271, T$267)</f>
        <v>501361.93390520161</v>
      </c>
    </row>
    <row r="749" spans="3:4" x14ac:dyDescent="0.2">
      <c r="C749" s="32" t="s">
        <v>193</v>
      </c>
      <c r="D749" s="33">
        <f ca="1">SUM($C$271, U$267)</f>
        <v>442250.50050386501</v>
      </c>
    </row>
    <row r="750" spans="3:4" x14ac:dyDescent="0.2">
      <c r="C750" s="32" t="s">
        <v>193</v>
      </c>
      <c r="D750" s="33">
        <f ca="1">SUM($C$271, V$267)</f>
        <v>384073.56600476429</v>
      </c>
    </row>
    <row r="751" spans="3:4" x14ac:dyDescent="0.2">
      <c r="C751" s="32" t="s">
        <v>193</v>
      </c>
      <c r="D751" s="33">
        <f ca="1">SUM($C$271, W$267)</f>
        <v>384708.41024563462</v>
      </c>
    </row>
    <row r="752" spans="3:4" x14ac:dyDescent="0.2">
      <c r="C752" s="32" t="s">
        <v>193</v>
      </c>
      <c r="D752" s="33">
        <f ca="1">SUM($C$271, X$267)</f>
        <v>399353.63792476023</v>
      </c>
    </row>
    <row r="753" spans="3:4" x14ac:dyDescent="0.2">
      <c r="C753" s="32" t="s">
        <v>193</v>
      </c>
      <c r="D753" s="33">
        <f ca="1">SUM($C$271, Y$267)</f>
        <v>393792.94374745461</v>
      </c>
    </row>
    <row r="754" spans="3:4" x14ac:dyDescent="0.2">
      <c r="C754" s="32" t="s">
        <v>193</v>
      </c>
      <c r="D754" s="33">
        <f ca="1">SUM($C$271, Z$267)</f>
        <v>361574.08524184849</v>
      </c>
    </row>
    <row r="755" spans="3:4" x14ac:dyDescent="0.2">
      <c r="C755" s="32" t="s">
        <v>193</v>
      </c>
      <c r="D755" s="33">
        <f ca="1">SUM($C$271, AA$267)</f>
        <v>426960.41222930769</v>
      </c>
    </row>
    <row r="756" spans="3:4" x14ac:dyDescent="0.2">
      <c r="C756" s="32" t="s">
        <v>193</v>
      </c>
      <c r="D756" s="33">
        <f ca="1">SUM($C$271, AB$267)</f>
        <v>449764.07544585341</v>
      </c>
    </row>
    <row r="757" spans="3:4" x14ac:dyDescent="0.2">
      <c r="C757" s="32" t="s">
        <v>193</v>
      </c>
      <c r="D757" s="33">
        <f ca="1">SUM($C$271, AC$267)</f>
        <v>379100.74278578034</v>
      </c>
    </row>
    <row r="758" spans="3:4" x14ac:dyDescent="0.2">
      <c r="C758" s="32" t="s">
        <v>193</v>
      </c>
      <c r="D758" s="33">
        <f ca="1">SUM($C$271, AD$267)</f>
        <v>444053.71611349675</v>
      </c>
    </row>
    <row r="759" spans="3:4" x14ac:dyDescent="0.2">
      <c r="C759" s="32" t="s">
        <v>193</v>
      </c>
      <c r="D759" s="33">
        <f ca="1">SUM($C$271, AE$267)</f>
        <v>366273.58266942401</v>
      </c>
    </row>
    <row r="760" spans="3:4" x14ac:dyDescent="0.2">
      <c r="C760" s="32" t="s">
        <v>193</v>
      </c>
      <c r="D760" s="33">
        <f ca="1">SUM($C$271, AF$267)</f>
        <v>401828.375807715</v>
      </c>
    </row>
    <row r="761" spans="3:4" x14ac:dyDescent="0.2">
      <c r="C761" s="32" t="s">
        <v>193</v>
      </c>
      <c r="D761" s="33">
        <f ca="1">SUM($C$271, AG$267)</f>
        <v>383098.94532101654</v>
      </c>
    </row>
    <row r="762" spans="3:4" x14ac:dyDescent="0.2">
      <c r="C762" s="32" t="s">
        <v>193</v>
      </c>
      <c r="D762" s="33">
        <f ca="1">SUM($C$271, AH$267)</f>
        <v>391099.31075264438</v>
      </c>
    </row>
    <row r="763" spans="3:4" x14ac:dyDescent="0.2">
      <c r="C763" s="32" t="s">
        <v>193</v>
      </c>
      <c r="D763" s="33">
        <f ca="1">SUM($C$271, AI$267)</f>
        <v>434500.6970208119</v>
      </c>
    </row>
    <row r="764" spans="3:4" x14ac:dyDescent="0.2">
      <c r="C764" s="32" t="s">
        <v>193</v>
      </c>
      <c r="D764" s="33">
        <f ca="1">SUM($C$271, AJ$267)</f>
        <v>356502.72277878009</v>
      </c>
    </row>
    <row r="765" spans="3:4" x14ac:dyDescent="0.2">
      <c r="C765" s="32" t="s">
        <v>193</v>
      </c>
      <c r="D765" s="33">
        <f ca="1">SUM($C$271, AK$267)</f>
        <v>369958.16061380156</v>
      </c>
    </row>
    <row r="766" spans="3:4" x14ac:dyDescent="0.2">
      <c r="C766" s="32" t="s">
        <v>193</v>
      </c>
      <c r="D766" s="33">
        <f ca="1">SUM($C$271, AL$267)</f>
        <v>323495.40322173503</v>
      </c>
    </row>
    <row r="767" spans="3:4" x14ac:dyDescent="0.2">
      <c r="C767" s="32" t="s">
        <v>193</v>
      </c>
      <c r="D767" s="33">
        <f ca="1">SUM($C$271, AM$267)</f>
        <v>375565.24559145269</v>
      </c>
    </row>
    <row r="768" spans="3:4" x14ac:dyDescent="0.2">
      <c r="C768" s="32" t="s">
        <v>193</v>
      </c>
      <c r="D768" s="33">
        <f ca="1">SUM($C$271, AN$267)</f>
        <v>510512.52421187836</v>
      </c>
    </row>
    <row r="769" spans="3:4" x14ac:dyDescent="0.2">
      <c r="C769" s="32" t="s">
        <v>193</v>
      </c>
      <c r="D769" s="33">
        <f ca="1">SUM($C$271, AO$267)</f>
        <v>426924.02970223897</v>
      </c>
    </row>
    <row r="770" spans="3:4" x14ac:dyDescent="0.2">
      <c r="C770" s="32" t="s">
        <v>193</v>
      </c>
      <c r="D770" s="33">
        <f ca="1">SUM($C$271, AP$267)</f>
        <v>387586.84596692212</v>
      </c>
    </row>
    <row r="771" spans="3:4" x14ac:dyDescent="0.2">
      <c r="C771" s="32" t="s">
        <v>193</v>
      </c>
      <c r="D771" s="33">
        <f ca="1">SUM($C$271, AQ$267)</f>
        <v>385966.08338195132</v>
      </c>
    </row>
    <row r="772" spans="3:4" x14ac:dyDescent="0.2">
      <c r="C772" s="32" t="s">
        <v>193</v>
      </c>
      <c r="D772" s="33">
        <f ca="1">SUM($C$271, AR$267)</f>
        <v>379265.12151885731</v>
      </c>
    </row>
    <row r="773" spans="3:4" x14ac:dyDescent="0.2">
      <c r="C773" s="32" t="s">
        <v>193</v>
      </c>
      <c r="D773" s="33">
        <f ca="1">SUM($C$271, AS$267)</f>
        <v>473481.57944406755</v>
      </c>
    </row>
    <row r="774" spans="3:4" x14ac:dyDescent="0.2">
      <c r="C774" s="32" t="s">
        <v>193</v>
      </c>
      <c r="D774" s="33">
        <f ca="1">SUM($C$271, AT$267)</f>
        <v>354391.90111754253</v>
      </c>
    </row>
    <row r="775" spans="3:4" x14ac:dyDescent="0.2">
      <c r="C775" s="32" t="s">
        <v>193</v>
      </c>
      <c r="D775" s="33">
        <f ca="1">SUM($C$271, AU$267)</f>
        <v>412876.83593002561</v>
      </c>
    </row>
    <row r="776" spans="3:4" x14ac:dyDescent="0.2">
      <c r="C776" s="32" t="s">
        <v>193</v>
      </c>
      <c r="D776" s="33">
        <f ca="1">SUM($C$271, AV$267)</f>
        <v>353674.51001005602</v>
      </c>
    </row>
    <row r="777" spans="3:4" x14ac:dyDescent="0.2">
      <c r="C777" s="32" t="s">
        <v>193</v>
      </c>
      <c r="D777" s="33">
        <f ca="1">SUM($C$271, AW$267)</f>
        <v>422106.28566376294</v>
      </c>
    </row>
    <row r="778" spans="3:4" x14ac:dyDescent="0.2">
      <c r="C778" s="32" t="s">
        <v>193</v>
      </c>
      <c r="D778" s="33">
        <f ca="1">SUM($C$271, AX$267)</f>
        <v>406876.84525934199</v>
      </c>
    </row>
    <row r="779" spans="3:4" x14ac:dyDescent="0.2">
      <c r="C779" s="32" t="s">
        <v>193</v>
      </c>
      <c r="D779" s="33">
        <f ca="1">SUM($C$271, AY$267)</f>
        <v>391220.48996085837</v>
      </c>
    </row>
    <row r="780" spans="3:4" x14ac:dyDescent="0.2">
      <c r="C780" s="32" t="s">
        <v>193</v>
      </c>
      <c r="D780" s="33">
        <f ca="1">SUM($C$271, AZ$267)</f>
        <v>400067.3265975648</v>
      </c>
    </row>
    <row r="781" spans="3:4" x14ac:dyDescent="0.2">
      <c r="C781" s="32" t="s">
        <v>193</v>
      </c>
      <c r="D781" s="33">
        <f ca="1">SUM($C$271, BA$267)</f>
        <v>459234.30062930041</v>
      </c>
    </row>
    <row r="782" spans="3:4" x14ac:dyDescent="0.2">
      <c r="C782" s="32" t="s">
        <v>193</v>
      </c>
      <c r="D782" s="33">
        <f ca="1">SUM($C$271, BB$267)</f>
        <v>407466.84282695397</v>
      </c>
    </row>
    <row r="783" spans="3:4" x14ac:dyDescent="0.2">
      <c r="C783" s="32" t="s">
        <v>193</v>
      </c>
      <c r="D783" s="33">
        <f ca="1">SUM($C$271, BC$267)</f>
        <v>417259.81129855511</v>
      </c>
    </row>
    <row r="784" spans="3:4" x14ac:dyDescent="0.2">
      <c r="C784" s="32" t="s">
        <v>193</v>
      </c>
      <c r="D784" s="33">
        <f ca="1">SUM($C$271, BD$267)</f>
        <v>355359.05180517212</v>
      </c>
    </row>
    <row r="785" spans="3:4" x14ac:dyDescent="0.2">
      <c r="C785" s="32" t="s">
        <v>193</v>
      </c>
      <c r="D785" s="33">
        <f ca="1">SUM($C$271, BE$267)</f>
        <v>405423.36326257745</v>
      </c>
    </row>
    <row r="786" spans="3:4" x14ac:dyDescent="0.2">
      <c r="C786" s="32" t="s">
        <v>193</v>
      </c>
      <c r="D786" s="33">
        <f ca="1">SUM($C$271, BF$267)</f>
        <v>451546.58811930544</v>
      </c>
    </row>
    <row r="787" spans="3:4" x14ac:dyDescent="0.2">
      <c r="C787" s="32" t="s">
        <v>193</v>
      </c>
      <c r="D787" s="33">
        <f ca="1">SUM($C$271, BG$267)</f>
        <v>351168.34680829709</v>
      </c>
    </row>
    <row r="788" spans="3:4" x14ac:dyDescent="0.2">
      <c r="C788" s="32" t="s">
        <v>193</v>
      </c>
      <c r="D788" s="33">
        <f ca="1">SUM($C$271, BH$267)</f>
        <v>422414.79228855262</v>
      </c>
    </row>
    <row r="789" spans="3:4" x14ac:dyDescent="0.2">
      <c r="C789" s="32" t="s">
        <v>193</v>
      </c>
      <c r="D789" s="33">
        <f ca="1">SUM($C$271, BI$267)</f>
        <v>417826.35029332986</v>
      </c>
    </row>
    <row r="790" spans="3:4" x14ac:dyDescent="0.2">
      <c r="C790" s="32" t="s">
        <v>193</v>
      </c>
      <c r="D790" s="33">
        <f ca="1">SUM($C$271, BJ$267)</f>
        <v>364992.43214496819</v>
      </c>
    </row>
    <row r="791" spans="3:4" x14ac:dyDescent="0.2">
      <c r="C791" s="32" t="s">
        <v>193</v>
      </c>
      <c r="D791" s="33">
        <f ca="1">SUM($C$271, BK$267)</f>
        <v>319916.16489364795</v>
      </c>
    </row>
    <row r="792" spans="3:4" x14ac:dyDescent="0.2">
      <c r="C792" s="32" t="s">
        <v>193</v>
      </c>
      <c r="D792" s="33">
        <f ca="1">SUM($C$271, BL$267)</f>
        <v>483389.71287450899</v>
      </c>
    </row>
    <row r="793" spans="3:4" x14ac:dyDescent="0.2">
      <c r="C793" s="32" t="s">
        <v>193</v>
      </c>
      <c r="D793" s="33">
        <f ca="1">SUM($C$271, BM$267)</f>
        <v>447402.07335173036</v>
      </c>
    </row>
    <row r="794" spans="3:4" x14ac:dyDescent="0.2">
      <c r="C794" s="32" t="s">
        <v>193</v>
      </c>
      <c r="D794" s="33">
        <f ca="1">SUM($C$271, BN$267)</f>
        <v>366770.57130464003</v>
      </c>
    </row>
    <row r="795" spans="3:4" x14ac:dyDescent="0.2">
      <c r="C795" s="32" t="s">
        <v>193</v>
      </c>
      <c r="D795" s="33">
        <f ca="1">SUM($C$271, BO$267)</f>
        <v>392459.04266425758</v>
      </c>
    </row>
    <row r="796" spans="3:4" x14ac:dyDescent="0.2">
      <c r="C796" s="32" t="s">
        <v>193</v>
      </c>
      <c r="D796" s="33">
        <f ca="1">SUM($C$271, BP$267)</f>
        <v>491419.94198283786</v>
      </c>
    </row>
    <row r="797" spans="3:4" x14ac:dyDescent="0.2">
      <c r="C797" s="32" t="s">
        <v>193</v>
      </c>
      <c r="D797" s="33">
        <f ca="1">SUM($C$271, BQ$267)</f>
        <v>478314.51071041287</v>
      </c>
    </row>
    <row r="798" spans="3:4" x14ac:dyDescent="0.2">
      <c r="C798" s="32" t="s">
        <v>193</v>
      </c>
      <c r="D798" s="33">
        <f ca="1">SUM($C$271, BR$267)</f>
        <v>401596.58373464266</v>
      </c>
    </row>
    <row r="799" spans="3:4" x14ac:dyDescent="0.2">
      <c r="C799" s="32" t="s">
        <v>193</v>
      </c>
      <c r="D799" s="33">
        <f ca="1">SUM($C$271, BS$267)</f>
        <v>406437.29646384728</v>
      </c>
    </row>
    <row r="800" spans="3:4" x14ac:dyDescent="0.2">
      <c r="C800" s="32" t="s">
        <v>193</v>
      </c>
      <c r="D800" s="33">
        <f ca="1">SUM($C$271, BT$267)</f>
        <v>396839.95471248555</v>
      </c>
    </row>
    <row r="801" spans="3:4" x14ac:dyDescent="0.2">
      <c r="C801" s="32" t="s">
        <v>193</v>
      </c>
      <c r="D801" s="33">
        <f ca="1">SUM($C$271, BU$267)</f>
        <v>352159.250883492</v>
      </c>
    </row>
    <row r="802" spans="3:4" x14ac:dyDescent="0.2">
      <c r="C802" s="32" t="s">
        <v>193</v>
      </c>
      <c r="D802" s="33">
        <f ca="1">SUM($C$271, BV$267)</f>
        <v>407321.03308005683</v>
      </c>
    </row>
    <row r="803" spans="3:4" x14ac:dyDescent="0.2">
      <c r="C803" s="32" t="s">
        <v>193</v>
      </c>
      <c r="D803" s="33">
        <f ca="1">SUM($C$271, BW$267)</f>
        <v>425235.71030914556</v>
      </c>
    </row>
    <row r="804" spans="3:4" x14ac:dyDescent="0.2">
      <c r="C804" s="32" t="s">
        <v>193</v>
      </c>
      <c r="D804" s="33">
        <f ca="1">SUM($C$271, BX$267)</f>
        <v>412308.86415749957</v>
      </c>
    </row>
    <row r="805" spans="3:4" x14ac:dyDescent="0.2">
      <c r="C805" s="32" t="s">
        <v>193</v>
      </c>
      <c r="D805" s="33">
        <f ca="1">SUM($C$271, BY$267)</f>
        <v>384376.88036277576</v>
      </c>
    </row>
    <row r="806" spans="3:4" x14ac:dyDescent="0.2">
      <c r="C806" s="32" t="s">
        <v>193</v>
      </c>
      <c r="D806" s="33">
        <f ca="1">SUM($C$271, BZ$267)</f>
        <v>410914.42139530799</v>
      </c>
    </row>
    <row r="807" spans="3:4" x14ac:dyDescent="0.2">
      <c r="C807" s="32" t="s">
        <v>193</v>
      </c>
      <c r="D807" s="33">
        <f ca="1">SUM($C$271, CA$267)</f>
        <v>354232.50864732452</v>
      </c>
    </row>
    <row r="808" spans="3:4" x14ac:dyDescent="0.2">
      <c r="C808" s="32" t="s">
        <v>193</v>
      </c>
      <c r="D808" s="33">
        <f ca="1">SUM($C$271, CB$267)</f>
        <v>374450.93013067264</v>
      </c>
    </row>
    <row r="809" spans="3:4" x14ac:dyDescent="0.2">
      <c r="C809" s="32" t="s">
        <v>193</v>
      </c>
      <c r="D809" s="33">
        <f ca="1">SUM($C$271, CC$267)</f>
        <v>378625.18537761015</v>
      </c>
    </row>
    <row r="810" spans="3:4" x14ac:dyDescent="0.2">
      <c r="C810" s="32" t="s">
        <v>193</v>
      </c>
      <c r="D810" s="33">
        <f ca="1">SUM($C$271, CD$267)</f>
        <v>395947.7756878084</v>
      </c>
    </row>
    <row r="811" spans="3:4" x14ac:dyDescent="0.2">
      <c r="C811" s="32" t="s">
        <v>193</v>
      </c>
      <c r="D811" s="33">
        <f ca="1">SUM($C$271, CE$267)</f>
        <v>420349.27635043347</v>
      </c>
    </row>
    <row r="812" spans="3:4" x14ac:dyDescent="0.2">
      <c r="C812" s="32" t="s">
        <v>193</v>
      </c>
      <c r="D812" s="33">
        <f ca="1">SUM($C$271, CF$267)</f>
        <v>359505.43845787115</v>
      </c>
    </row>
    <row r="813" spans="3:4" x14ac:dyDescent="0.2">
      <c r="C813" s="32" t="s">
        <v>193</v>
      </c>
      <c r="D813" s="33">
        <f ca="1">SUM($C$271, CG$267)</f>
        <v>464735.63710607932</v>
      </c>
    </row>
    <row r="814" spans="3:4" x14ac:dyDescent="0.2">
      <c r="C814" s="32" t="s">
        <v>193</v>
      </c>
      <c r="D814" s="33">
        <f ca="1">SUM($C$271, CH$267)</f>
        <v>437653.16617449844</v>
      </c>
    </row>
    <row r="815" spans="3:4" x14ac:dyDescent="0.2">
      <c r="C815" s="32" t="s">
        <v>193</v>
      </c>
      <c r="D815" s="33">
        <f ca="1">SUM($C$271, CI$267)</f>
        <v>465573.751330839</v>
      </c>
    </row>
    <row r="816" spans="3:4" x14ac:dyDescent="0.2">
      <c r="C816" s="32" t="s">
        <v>193</v>
      </c>
      <c r="D816" s="33">
        <f ca="1">SUM($C$271, CJ$267)</f>
        <v>382299.27182592347</v>
      </c>
    </row>
    <row r="817" spans="3:4" x14ac:dyDescent="0.2">
      <c r="C817" s="32" t="s">
        <v>193</v>
      </c>
      <c r="D817" s="33">
        <f ca="1">SUM($C$271, CK$267)</f>
        <v>403386.13280378806</v>
      </c>
    </row>
    <row r="818" spans="3:4" x14ac:dyDescent="0.2">
      <c r="C818" s="32" t="s">
        <v>193</v>
      </c>
      <c r="D818" s="33">
        <f ca="1">SUM($C$271, CL$267)</f>
        <v>426388.54420499696</v>
      </c>
    </row>
    <row r="819" spans="3:4" x14ac:dyDescent="0.2">
      <c r="C819" s="32" t="s">
        <v>193</v>
      </c>
      <c r="D819" s="33">
        <f ca="1">SUM($C$271, CM$267)</f>
        <v>440106.4470343737</v>
      </c>
    </row>
    <row r="820" spans="3:4" x14ac:dyDescent="0.2">
      <c r="C820" s="32" t="s">
        <v>193</v>
      </c>
      <c r="D820" s="33">
        <f ca="1">SUM($C$271, CN$267)</f>
        <v>418376.34460157453</v>
      </c>
    </row>
    <row r="821" spans="3:4" x14ac:dyDescent="0.2">
      <c r="C821" s="32" t="s">
        <v>193</v>
      </c>
      <c r="D821" s="33">
        <f ca="1">SUM($C$271, CO$267)</f>
        <v>342351.51517072506</v>
      </c>
    </row>
    <row r="822" spans="3:4" x14ac:dyDescent="0.2">
      <c r="C822" s="32" t="s">
        <v>193</v>
      </c>
      <c r="D822" s="33">
        <f ca="1">SUM($C$271, CP$267)</f>
        <v>320356.80948087596</v>
      </c>
    </row>
    <row r="823" spans="3:4" x14ac:dyDescent="0.2">
      <c r="C823" s="32" t="s">
        <v>193</v>
      </c>
      <c r="D823" s="33">
        <f ca="1">SUM($C$271, CQ$267)</f>
        <v>428950.17630146141</v>
      </c>
    </row>
    <row r="824" spans="3:4" x14ac:dyDescent="0.2">
      <c r="C824" s="32" t="s">
        <v>193</v>
      </c>
      <c r="D824" s="33">
        <f ca="1">SUM($C$271, CR$267)</f>
        <v>382688.46777677792</v>
      </c>
    </row>
    <row r="825" spans="3:4" x14ac:dyDescent="0.2">
      <c r="C825" s="32" t="s">
        <v>193</v>
      </c>
      <c r="D825" s="33">
        <f ca="1">SUM($C$271, CS$267)</f>
        <v>313931.71522889147</v>
      </c>
    </row>
    <row r="826" spans="3:4" x14ac:dyDescent="0.2">
      <c r="C826" s="32" t="s">
        <v>193</v>
      </c>
      <c r="D826" s="33">
        <f ca="1">SUM($C$271, CT$267)</f>
        <v>591009.76358865574</v>
      </c>
    </row>
    <row r="827" spans="3:4" x14ac:dyDescent="0.2">
      <c r="C827" s="32" t="s">
        <v>193</v>
      </c>
      <c r="D827" s="33">
        <f ca="1">SUM($C$271, CU$267)</f>
        <v>438867.40822372021</v>
      </c>
    </row>
    <row r="828" spans="3:4" x14ac:dyDescent="0.2">
      <c r="C828" s="32" t="s">
        <v>193</v>
      </c>
      <c r="D828" s="33">
        <f ca="1">SUM($C$271, CV$267)</f>
        <v>332450.19070968608</v>
      </c>
    </row>
    <row r="829" spans="3:4" x14ac:dyDescent="0.2">
      <c r="C829" s="32" t="s">
        <v>193</v>
      </c>
      <c r="D829" s="33">
        <f ca="1">SUM($C$271, CW$267)</f>
        <v>356117.35496457736</v>
      </c>
    </row>
    <row r="830" spans="3:4" x14ac:dyDescent="0.2">
      <c r="C830" s="32" t="s">
        <v>193</v>
      </c>
      <c r="D830" s="33">
        <f ca="1">SUM($C$271, CX$267)</f>
        <v>407319.97011476278</v>
      </c>
    </row>
    <row r="831" spans="3:4" x14ac:dyDescent="0.2">
      <c r="C831" s="32" t="s">
        <v>193</v>
      </c>
      <c r="D831" s="33">
        <f ca="1">SUM($C$271, CY$267)</f>
        <v>457967.8990899187</v>
      </c>
    </row>
    <row r="832" spans="3:4" x14ac:dyDescent="0.2">
      <c r="C832" s="32" t="s">
        <v>193</v>
      </c>
      <c r="D832" s="33">
        <f ca="1">SUM($C$271, CZ$267)</f>
        <v>454050.35349791555</v>
      </c>
    </row>
    <row r="833" spans="3:4" x14ac:dyDescent="0.2">
      <c r="C833" s="32" t="s">
        <v>193</v>
      </c>
      <c r="D833" s="33">
        <f ca="1">SUM($C$271, DA$267)</f>
        <v>342974.33042926423</v>
      </c>
    </row>
    <row r="834" spans="3:4" x14ac:dyDescent="0.2">
      <c r="C834" s="32" t="s">
        <v>193</v>
      </c>
      <c r="D834" s="33">
        <f ca="1">SUM($C$271, DB$267)</f>
        <v>403140.36009234737</v>
      </c>
    </row>
    <row r="835" spans="3:4" x14ac:dyDescent="0.2">
      <c r="C835" s="32" t="s">
        <v>193</v>
      </c>
      <c r="D835" s="33">
        <f ca="1">SUM($C$271, DC$267)</f>
        <v>367737.95440220594</v>
      </c>
    </row>
    <row r="836" spans="3:4" x14ac:dyDescent="0.2">
      <c r="C836" s="32" t="s">
        <v>193</v>
      </c>
      <c r="D836" s="33">
        <f ca="1">SUM($C$271, DD$267)</f>
        <v>396468.51236250426</v>
      </c>
    </row>
    <row r="837" spans="3:4" x14ac:dyDescent="0.2">
      <c r="C837" s="32" t="s">
        <v>193</v>
      </c>
      <c r="D837" s="33">
        <f ca="1">SUM($C$271, J$267)</f>
        <v>399733.37317392073</v>
      </c>
    </row>
    <row r="838" spans="3:4" x14ac:dyDescent="0.2">
      <c r="C838" s="34" t="s">
        <v>189</v>
      </c>
      <c r="D838" s="35">
        <f>$I$37</f>
        <v>426198.01009264891</v>
      </c>
    </row>
  </sheetData>
  <mergeCells count="2">
    <mergeCell ref="I4:R4"/>
    <mergeCell ref="I21:S21"/>
  </mergeCells>
  <phoneticPr fontId="4" type="noConversion"/>
  <pageMargins left="0.7" right="0.7" top="0.75" bottom="0.75" header="0.3" footer="0.3"/>
  <pageSetup paperSize="9" orientation="portrait" horizontalDpi="0" verticalDpi="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A4AF-B9C7-334A-AF5E-BCE7BBFA10CF}">
  <sheetPr codeName="Sheet10"/>
  <dimension ref="A1:N19"/>
  <sheetViews>
    <sheetView tabSelected="1" topLeftCell="A3" zoomScale="75" workbookViewId="0">
      <selection activeCell="H22" sqref="H22"/>
    </sheetView>
  </sheetViews>
  <sheetFormatPr baseColWidth="10" defaultRowHeight="16" x14ac:dyDescent="0.2"/>
  <cols>
    <col min="2" max="2" width="23" customWidth="1"/>
    <col min="3" max="3" width="11" bestFit="1" customWidth="1"/>
    <col min="6" max="6" width="10" customWidth="1"/>
    <col min="7" max="7" width="10.83203125" customWidth="1"/>
    <col min="8" max="8" width="36.33203125" customWidth="1"/>
    <col min="9" max="9" width="12.6640625" bestFit="1" customWidth="1"/>
    <col min="13" max="13" width="17" bestFit="1" customWidth="1"/>
    <col min="14" max="14" width="11" bestFit="1" customWidth="1"/>
  </cols>
  <sheetData>
    <row r="1" spans="1:14" x14ac:dyDescent="0.2">
      <c r="A1" t="s">
        <v>233</v>
      </c>
    </row>
    <row r="5" spans="1:14" ht="17" thickBot="1" x14ac:dyDescent="0.25"/>
    <row r="6" spans="1:14" ht="17" thickBot="1" x14ac:dyDescent="0.25">
      <c r="B6" s="24" t="s">
        <v>187</v>
      </c>
      <c r="C6" s="25"/>
      <c r="H6" s="24" t="s">
        <v>231</v>
      </c>
      <c r="I6" s="25"/>
      <c r="M6" s="24" t="s">
        <v>232</v>
      </c>
      <c r="N6" s="25"/>
    </row>
    <row r="7" spans="1:14" ht="17" thickBot="1" x14ac:dyDescent="0.25">
      <c r="B7" s="26" t="s">
        <v>218</v>
      </c>
      <c r="C7" s="26">
        <v>364747.16566385789</v>
      </c>
      <c r="H7" s="26" t="s">
        <v>218</v>
      </c>
      <c r="I7" s="26">
        <v>411857.40715477662</v>
      </c>
      <c r="M7" s="26" t="s">
        <v>218</v>
      </c>
      <c r="N7" s="26">
        <v>426198.01009264891</v>
      </c>
    </row>
    <row r="8" spans="1:14" ht="17" thickBot="1" x14ac:dyDescent="0.25">
      <c r="B8" s="26" t="s">
        <v>219</v>
      </c>
      <c r="C8" s="26">
        <v>177.13980651067214</v>
      </c>
      <c r="H8" s="26" t="s">
        <v>219</v>
      </c>
      <c r="I8" s="26">
        <v>5260.386296726896</v>
      </c>
      <c r="M8" s="26" t="s">
        <v>219</v>
      </c>
      <c r="N8" s="26">
        <v>0</v>
      </c>
    </row>
    <row r="9" spans="1:14" ht="17" thickBot="1" x14ac:dyDescent="0.25">
      <c r="B9" s="26" t="s">
        <v>220</v>
      </c>
      <c r="C9" s="26">
        <v>364839.18933236162</v>
      </c>
      <c r="H9" s="26" t="s">
        <v>220</v>
      </c>
      <c r="I9" s="26">
        <v>404740.39651241875</v>
      </c>
      <c r="M9" s="26" t="s">
        <v>220</v>
      </c>
      <c r="N9" s="26">
        <v>426198.01009264891</v>
      </c>
    </row>
    <row r="10" spans="1:14" ht="17" thickBot="1" x14ac:dyDescent="0.25">
      <c r="B10" s="26" t="s">
        <v>221</v>
      </c>
      <c r="C10" s="26" t="e">
        <v>#N/A</v>
      </c>
      <c r="H10" s="26" t="s">
        <v>221</v>
      </c>
      <c r="I10" s="26" t="e">
        <v>#N/A</v>
      </c>
      <c r="M10" s="26" t="s">
        <v>221</v>
      </c>
      <c r="N10" s="26" t="e">
        <v>#N/A</v>
      </c>
    </row>
    <row r="11" spans="1:14" ht="17" thickBot="1" x14ac:dyDescent="0.25">
      <c r="B11" s="26" t="s">
        <v>222</v>
      </c>
      <c r="C11" s="26">
        <v>1771.3980651067216</v>
      </c>
      <c r="H11" s="26" t="s">
        <v>222</v>
      </c>
      <c r="I11" s="26">
        <v>52603.862967268957</v>
      </c>
      <c r="M11" s="26" t="s">
        <v>222</v>
      </c>
      <c r="N11" s="26" t="e">
        <v>#DIV/0!</v>
      </c>
    </row>
    <row r="12" spans="1:14" ht="17" thickBot="1" x14ac:dyDescent="0.25">
      <c r="B12" s="26" t="s">
        <v>223</v>
      </c>
      <c r="C12" s="26">
        <v>3137851.105063837</v>
      </c>
      <c r="H12" s="26" t="s">
        <v>223</v>
      </c>
      <c r="I12" s="26">
        <v>2767166399.0792103</v>
      </c>
      <c r="M12" s="26" t="s">
        <v>223</v>
      </c>
      <c r="N12" s="26" t="e">
        <v>#DIV/0!</v>
      </c>
    </row>
    <row r="13" spans="1:14" ht="17" thickBot="1" x14ac:dyDescent="0.25">
      <c r="B13" s="26" t="s">
        <v>224</v>
      </c>
      <c r="C13" s="26">
        <v>8.4529059689288033E-2</v>
      </c>
      <c r="H13" s="26" t="s">
        <v>224</v>
      </c>
      <c r="I13" s="26">
        <v>-0.56393633946302968</v>
      </c>
      <c r="M13" s="26" t="s">
        <v>224</v>
      </c>
      <c r="N13" s="26" t="e">
        <v>#DIV/0!</v>
      </c>
    </row>
    <row r="14" spans="1:14" ht="17" thickBot="1" x14ac:dyDescent="0.25">
      <c r="B14" s="26" t="s">
        <v>225</v>
      </c>
      <c r="C14" s="26">
        <v>3.5280452370769065E-2</v>
      </c>
      <c r="H14" s="26" t="s">
        <v>225</v>
      </c>
      <c r="I14" s="26">
        <v>0.15058408309167864</v>
      </c>
      <c r="M14" s="26" t="s">
        <v>225</v>
      </c>
      <c r="N14" s="26" t="e">
        <v>#DIV/0!</v>
      </c>
    </row>
    <row r="15" spans="1:14" ht="17" thickBot="1" x14ac:dyDescent="0.25">
      <c r="B15" s="26" t="s">
        <v>226</v>
      </c>
      <c r="C15" s="26">
        <v>9496.0105681042769</v>
      </c>
      <c r="H15" s="26" t="s">
        <v>226</v>
      </c>
      <c r="I15" s="26">
        <v>227413.25890677708</v>
      </c>
      <c r="M15" s="26" t="s">
        <v>226</v>
      </c>
      <c r="N15" s="26">
        <v>0</v>
      </c>
    </row>
    <row r="16" spans="1:14" ht="17" thickBot="1" x14ac:dyDescent="0.25">
      <c r="B16" s="26" t="s">
        <v>227</v>
      </c>
      <c r="C16" s="26">
        <v>360198.40611024707</v>
      </c>
      <c r="H16" s="26" t="s">
        <v>227</v>
      </c>
      <c r="I16" s="26">
        <v>307577.33662739181</v>
      </c>
      <c r="M16" s="26" t="s">
        <v>227</v>
      </c>
      <c r="N16" s="26">
        <v>426198.01009264891</v>
      </c>
    </row>
    <row r="17" spans="2:14" ht="17" thickBot="1" x14ac:dyDescent="0.25">
      <c r="B17" s="26" t="s">
        <v>228</v>
      </c>
      <c r="C17" s="26">
        <v>369694.41667835135</v>
      </c>
      <c r="H17" s="26" t="s">
        <v>228</v>
      </c>
      <c r="I17" s="26">
        <v>534990.59553416888</v>
      </c>
      <c r="M17" s="26" t="s">
        <v>228</v>
      </c>
      <c r="N17" s="26">
        <v>426198.01009264891</v>
      </c>
    </row>
    <row r="18" spans="2:14" ht="17" thickBot="1" x14ac:dyDescent="0.25">
      <c r="B18" s="26" t="s">
        <v>229</v>
      </c>
      <c r="C18" s="26">
        <v>36474716.566385791</v>
      </c>
      <c r="H18" s="26" t="s">
        <v>229</v>
      </c>
      <c r="I18" s="26">
        <v>41185740.71547766</v>
      </c>
      <c r="M18" s="26" t="s">
        <v>229</v>
      </c>
      <c r="N18" s="26">
        <v>426198.01009264891</v>
      </c>
    </row>
    <row r="19" spans="2:14" ht="17" thickBot="1" x14ac:dyDescent="0.25">
      <c r="B19" s="26" t="s">
        <v>230</v>
      </c>
      <c r="C19" s="26">
        <v>100</v>
      </c>
      <c r="H19" s="26" t="s">
        <v>230</v>
      </c>
      <c r="I19" s="26">
        <v>100</v>
      </c>
      <c r="M19" s="26" t="s">
        <v>230</v>
      </c>
      <c r="N19" s="26">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Part A</vt:lpstr>
      <vt:lpstr>Part B</vt:lpstr>
      <vt:lpstr>Part C</vt:lpstr>
      <vt:lpstr>Part D</vt:lpstr>
      <vt:lpstr>Part E</vt:lpstr>
      <vt:lpstr>Part F</vt:lpstr>
      <vt:lpstr>Part G</vt:lpstr>
      <vt:lpstr>Part H</vt:lpstr>
      <vt:lpstr>k</vt:lpstr>
      <vt:lpstr>sigma</vt:lpstr>
      <vt:lpstr>'Part E'!SUN.AX</vt:lpstr>
      <vt:lpstr>theta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2022-04-05T14:43:33Z</dcterms:created>
  <dcterms:modified xsi:type="dcterms:W3CDTF">2023-07-11T12:40:46Z</dcterms:modified>
</cp:coreProperties>
</file>