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DCC0400-015E-45EA-94F0-10336A376789}" xr6:coauthVersionLast="47" xr6:coauthVersionMax="47" xr10:uidLastSave="{00000000-0000-0000-0000-000000000000}"/>
  <bookViews>
    <workbookView xWindow="-110" yWindow="-110" windowWidth="19420" windowHeight="10420" xr2:uid="{9A5416C9-CF18-449F-A267-84A0B894BB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J4" i="1"/>
  <c r="I4" i="1"/>
  <c r="H4" i="1"/>
  <c r="G4" i="1"/>
  <c r="F4" i="1"/>
  <c r="E4" i="1"/>
  <c r="B4" i="1"/>
  <c r="D4" i="1"/>
  <c r="C4" i="1"/>
</calcChain>
</file>

<file path=xl/sharedStrings.xml><?xml version="1.0" encoding="utf-8"?>
<sst xmlns="http://schemas.openxmlformats.org/spreadsheetml/2006/main" count="322" uniqueCount="118">
  <si>
    <t>source</t>
  </si>
  <si>
    <t>type</t>
  </si>
  <si>
    <t>target</t>
  </si>
  <si>
    <t>main_folder</t>
  </si>
  <si>
    <t>key_folder</t>
  </si>
  <si>
    <t>nested_folders</t>
  </si>
  <si>
    <t>filename_key</t>
  </si>
  <si>
    <t>interpolation</t>
  </si>
  <si>
    <t>segments</t>
  </si>
  <si>
    <t>agg_methods</t>
  </si>
  <si>
    <t>forbidden_columns</t>
  </si>
  <si>
    <t>billet_column</t>
  </si>
  <si>
    <t>feature</t>
  </si>
  <si>
    <t>Имя фичи, будет использоваться как ключ колонки</t>
  </si>
  <si>
    <t>Тип фичи</t>
  </si>
  <si>
    <t>Корневая папка, с неё стартует рекурсивный поиск</t>
  </si>
  <si>
    <t>Ключевая папка, когда папка с данным именем обнаруживается в одной из подпапок, поиск внтри неё идет по адресу nested_folders (если есть) и берет только файлы в уоторых есть filename_key (если есть)</t>
  </si>
  <si>
    <t>Путь внутри key_folder</t>
  </si>
  <si>
    <t>Ключ файла</t>
  </si>
  <si>
    <t>Интерполяция возможна по двум вариантам:
1. Если указано число - то интеполяция будет к данному числу
2. Если указано имя источника, то будет интеполяция к длине данного источника</t>
  </si>
  <si>
    <t>Имя колонки с Billet points</t>
  </si>
  <si>
    <t>Методы аггрегации данных внутри сегмента. Через нижнее подчеркивание к методу можно добавить настройку abs. В таком случае данные сегмента будут предварительно взяты по модулю</t>
  </si>
  <si>
    <t>Имена колонок которые можно выкинуть из источника</t>
  </si>
  <si>
    <t>Сегменты на которые разбиватеся заготовка (ВАЖНО! Сегменты выделяются после интерполяции). Шаблон формирования сегмента следующий:
[идентификатор сегмента, начальная точка, конечная точка, [Имена сегментов target, к которым будет сопоставлен данный сегмент, через запятую]]
Имя сегмента traget формируется следующим образом:
source_"идентификатор сегмента"
Настройка вторичной агрегации производится передачей листа с методом агрегации по 0 индексу и 
длиной агрегации по 1 индексу. Аргументы настройки вторичного метода агрегации (inner_method):
"by_n_meters" - агрегация по равномерным отрезкам длиной N метров, величина N равна аргументу по 1 индексу.
"all" - агрегируется весь заданный отрезок целиком, аргумент по 1 индексу в таком случае игнорируется</t>
  </si>
  <si>
    <t>interpolation_type</t>
  </si>
  <si>
    <t>by value</t>
  </si>
  <si>
    <t>Тип интерполяции:
- by value - по указанному float значению
- by source - по источнику</t>
  </si>
  <si>
    <t>synthetic_methods</t>
  </si>
  <si>
    <t>\\ZSMK-9684-001\Data\2023</t>
  </si>
  <si>
    <t>is_single</t>
  </si>
  <si>
    <t>WBF</t>
  </si>
  <si>
    <t>WBF_sgl</t>
  </si>
  <si>
    <t>wbf</t>
  </si>
  <si>
    <t>billet_series_files</t>
  </si>
  <si>
    <t>Y_COORD</t>
  </si>
  <si>
    <t>[]</t>
  </si>
  <si>
    <t>billet_number</t>
  </si>
  <si>
    <t>encoding</t>
  </si>
  <si>
    <t>UTF-8</t>
  </si>
  <si>
    <t>ANSI</t>
  </si>
  <si>
    <t>['max', 'min', 'delta', 'mean', 'median']</t>
  </si>
  <si>
    <t>['HEAT_HISTORICAL_PK', 'WBF_BILLET_ID', 'PIECE_FK', 'PHASE', 'COND_MODE', 'TEMP_PIR1', 'TEMP_PIR2', 'TEMP_PIR3', 'Z1_FLOW_GAS', 'Z2_FLOW_GAS', 'Z3_FLOW_GAS', 'Z4_FLOW_GAS', 'Z5_FLOW_GAS', 'Z6_FLOW_GAS', 'Z7_FLOW_GAS', 'Z8_FLOW_GAS', 'Z9_FLOW_GAS', 'Z10_FLOW_GAS', 'Z1_FLOW_AIR', 'Z2_FLOW_AIR', 'Z3_FLOW_AIR', 'Z4_FLOW_AIR', 'Z5_FLOW_AIR', 'Z6_FLOW_AIR', 'Z7_FLOW_AIR', 'Z8_FLOW_AIR', 'Z9_FLOW_AIR', 'Z10_FLOW_AIR', 'OXYGEN_PERCENTAGE', 'PASSIVE_TEMP_UPPER_RIGHT', 'PASSIVE_TEMP_UPPER_MIDDLE_RIGHT', 'PASSIVE_TEMP_UPPER_MIDDLE_LEFT', 'PASSIVE_TEMP_UPPER_LEFT', 'PASSIVE_TEMP_LOWER_RIGHT', 'PASSIVE_TEMP_LOWER_LEFT', 'Z1_TEMP_UPPER_RIGHT', 'Z1_TEMP_UPPER_MIDDLE_RIGHT', 'Z1_TEMP_UPPER_MIDDLE_LEFT', 'Z1_TEMP_UPPER_LEFT', 'Z2_TEMP_LOWER_RIGHT', 'Z2_TEMP_LOWER_LEFT', 'Z3_TEMP_UPPER_RIGHT', 'Z3_TEMP_UPPER_LEFT', 'Z4_TEMP_LOWER_RIGHT', 'Z4_TEMP_LOWER_LEFT', 'Z5_TEMP_UPPER_RIGHT', 'Z5_TEMP_UPPER_LEFT', 'Z6_TEMP_LOWER_RIGHT', 'Z6_TEMP_LOWER_LEFT', 'Z7_TEMP_UPPER_RIGHT', 'Z7_TEMP_UPPER_LEFT', 'Z8_TEMP_UPPER_MIDDLE_RIGHT', 'Z8_TEMP_UPPER_RIGHT', 'Z9_TEMP_LOWER_RIGHT', 'Z9_TEMP_MIDDLE_RIGHT', 'Z10_TEMP_LOWER_RIGHT', 'Z10_TEMP_MIDDLE_LEFT', 'TOTAL_GAS', 'TOTAL_AIR', 'PRESSURE']</t>
  </si>
  <si>
    <t>convert_columns</t>
  </si>
  <si>
    <t>['DATE_TIME', 'datetime']</t>
  </si>
  <si>
    <t>rollings_points_files</t>
  </si>
  <si>
    <t>billet_points</t>
  </si>
  <si>
    <t>['moment']</t>
  </si>
  <si>
    <t>UR</t>
  </si>
  <si>
    <t>UR_2</t>
  </si>
  <si>
    <t>TDM_UR_2</t>
  </si>
  <si>
    <t>ipsrnk</t>
  </si>
  <si>
    <t>rail_points_files</t>
  </si>
  <si>
    <t>[1, 0, 3, []]</t>
  </si>
  <si>
    <t>BilletPoints</t>
  </si>
  <si>
    <t>['max', 'min', 'median']</t>
  </si>
  <si>
    <t>LNK100</t>
  </si>
  <si>
    <t>[1, 0, 4000, ['LNK100_1']]
[2, 4000, 22000, ['LNK100_1']]
[3, 22000, 32000, ['LNK100_1']]
[4, 32000, 42000, ['LNK100_1']]
[5, 42000, "end", ['LNK100_1']]</t>
  </si>
  <si>
    <t>[1, 0, 0, ['LNK100_1']]</t>
  </si>
  <si>
    <t>U0</t>
  </si>
  <si>
    <t>TBK</t>
  </si>
  <si>
    <t>TDM_UF_1</t>
  </si>
  <si>
    <t>TDM_UF_2</t>
  </si>
  <si>
    <t>TDM_UF_3</t>
  </si>
  <si>
    <t>TDM_UR_1</t>
  </si>
  <si>
    <t>TDM_UR_3</t>
  </si>
  <si>
    <t>TDM_E_1</t>
  </si>
  <si>
    <t>TDM_E_2</t>
  </si>
  <si>
    <t>TDM_E_3</t>
  </si>
  <si>
    <t>tbk</t>
  </si>
  <si>
    <t>UF</t>
  </si>
  <si>
    <t>E</t>
  </si>
  <si>
    <t>file_details</t>
  </si>
  <si>
    <t>UF_1</t>
  </si>
  <si>
    <t>UF_2</t>
  </si>
  <si>
    <t>UF_3</t>
  </si>
  <si>
    <t>UR_1</t>
  </si>
  <si>
    <t>UR_3</t>
  </si>
  <si>
    <t>E_1</t>
  </si>
  <si>
    <t>E_2</t>
  </si>
  <si>
    <t>E_3</t>
  </si>
  <si>
    <t>['abs']</t>
  </si>
  <si>
    <t>['max', 'min','median','mean', 'tg', 'std']</t>
  </si>
  <si>
    <t>[1, 0, 3, ['LNK100_1']]
[2, 3, 6, ['LNK100_1']]
[3, 0, 0.29, ['LNK100_1']]
[4, 0.29, 1, ['LNK100_1']]
[5, 1, 5.5, ['LNK100_1']]
[6, 5.5, 6.6, ['LNK100_1']]
[7, 6.6, 9.6, ['LNK100_1']]
[8, 9.6, 25, ['LNK100_1']]
[9, 25, 30, ['LNK100_1']]
[10, -3, "end", ['LNK100_1']]
[11, -6, -3, ['LNK100_1']]</t>
  </si>
  <si>
    <t>[1, 0, 3, ['LNK100_1']]
[2, 3, 6, ['LNK100_1']]
[3, 0, 0.5, ['LNK100_1']]
[4, 0.5, 0.8, ['LNK100_1']]
[5, 0.8, 3.3, ['LNK100_1']]
[6, 3.3, 4.2, ['LNK100_1']]
[7, 4.3, 7, ['LNK100_1']]
[8, 7.5, 8, ['LNK100_1']]
[9, 8, 9.7, ['LNK100_1']]
[10, 9.7, 10.7, ['LNK100_1']]
[11, -3, "end", ['LNK100_1']]
[12, -6, -3, ['LNK100_1']]</t>
  </si>
  <si>
    <t>BD1</t>
  </si>
  <si>
    <t>BD_1_1</t>
  </si>
  <si>
    <t>BD1_1</t>
  </si>
  <si>
    <t>[1, 0, 1, ['LNK100_1']]
[1, 1, 2, ['LNK100_1']]
[1, 2, -2, ['LNK100_1']]
[1, -2, -1, ['LNK100_1']]
[1, -1, "end", ['LNK100_1']]</t>
  </si>
  <si>
    <t>BD_1_2</t>
  </si>
  <si>
    <t>BD1_2</t>
  </si>
  <si>
    <t>[1, 0, 1.15, ['LNK100_1']]
[1, 1.15, 2.3, ['LNK100_1']]
[1, 2.3, -2.3, ['LNK100_1']]
[1, -2.3, -1.15, ['LNK100_1']]
[1, -1.15, "end", ['LNK100_1']]</t>
  </si>
  <si>
    <t>[1, 0, 1.36, ['LNK100_1']]
[1, 1.36, 2.72, ['LNK100_1']]
[1, 2.72, -2.72, ['LNK100_1']]
[1, -2.72, -1.36, ['LNK100_1']]
[1, -1.36, "end", ['LNK100_1']]</t>
  </si>
  <si>
    <t>BD_1_3</t>
  </si>
  <si>
    <t>BD_1_4</t>
  </si>
  <si>
    <t>BD_1_5</t>
  </si>
  <si>
    <t>BD_1_6</t>
  </si>
  <si>
    <t>BD1_3</t>
  </si>
  <si>
    <t>BD1_4</t>
  </si>
  <si>
    <t>BD1_5</t>
  </si>
  <si>
    <t>BD1_6</t>
  </si>
  <si>
    <t>[1, 0, 1.58, ['LNK100_1']]
[1, 1.58, 3.16, ['LNK100_1']]
[1, 3.16, -3.16, ['LNK100_1']]
[1, -3.16, -1.58, ['LNK100_1']]
[1, -1.58, "end", ['LNK100_1']]</t>
  </si>
  <si>
    <t>[1, 0, 1.95, ['LNK100_1']]
[1, 1.95, 3.9, ['LNK100_1']]
[1, 3.9, -3.9, ['LNK100_1']]
[1, -3.9, -1.95, ['LNK100_1']]
[1, -1.95, "end", ['LNK100_1']]</t>
  </si>
  <si>
    <t>[1, 0, 2.35, ['LNK100_1']]
[1, 2.35, 4.7, ['LNK100_1']]
[1, 4.7, -4.7, ['LNK100_1']]
[1, -4.7, -2.35, ['LNK100_1']]
[1, -2.35, "end", ['LNK100_1']]</t>
  </si>
  <si>
    <t>BD_1_7</t>
  </si>
  <si>
    <t>BD1_7</t>
  </si>
  <si>
    <t>[1, 0, 2.8, ['LNK100_1']]
[1, 2.8, 5.6, ['LNK100_1']]
[1, 5.6, -5.6, ['LNK100_1']]
[1, -5.6, -2.8, ['LNK100_1']]
[1, -2.8, "end", ['LNK100_1']]</t>
  </si>
  <si>
    <t>BD_2_1</t>
  </si>
  <si>
    <t>BD_2_2</t>
  </si>
  <si>
    <t>BD_2_3</t>
  </si>
  <si>
    <t>BD2</t>
  </si>
  <si>
    <t>BD2_1</t>
  </si>
  <si>
    <t>BD2_2</t>
  </si>
  <si>
    <t>BD2_3</t>
  </si>
  <si>
    <t>[1, 0, 2, ['LNK100_1']]
[1, 2, 4, ['LNK100_1']]
[1, 4, -4, ['LNK100_1']]
[1, -4, -2, ['LNK100_1']]
[1, -2, "end", ['LNK100_1']]</t>
  </si>
  <si>
    <t>[1, 0, 2.4, ['LNK100_1']]
[1, 2.4, 4.8, ['LNK100_1']]
[1, 4.8, -4.8, ['LNK100_1']]
[1, -4.8, -2.4, ['LNK100_1']]
[1, -2.4, "end", ['LNK100_1']]</t>
  </si>
  <si>
    <t>[1, 0, 3, ['LNK100_1']]
[2, 3, 6, ['LNK100_1']]
[3, 30, 70, ['LNK100_1']]
[4, -3, "end", ['LNK100_1']]
[5, -6, -3, ['LNK100_1']]</t>
  </si>
  <si>
    <t>[1, 0, 3, ['LNK100_1']]
[2, 3, 6, ['LNK100_1']]
[3, 30, 70, ['LNK100_1']]
[4, -3, "end", ['LNK100_1']]
[5, -6, -3, ['LNK100_1']]
[6, 0, 0.1, ['LNK100_1']]
[7, 0, 0.3, ['LNK100_1']]
[8, 0, 0.5, ['LNK100_1']]
[9, 0, 1.8, ['LNK100_1']]
[10, 0, 2, ['LNK100_1']]
[11, 0.1, 0.2, ['LNK100_1']]
[12, 0.2, 0.4, ['LNK100_1']]
[13, 0.3, 1.5, ['LNK100_1']]
[14, 0.4, 0.5, ['LNK100_1']]
[15, 0.5, 1.7, ['LNK100_1']]
[16, 1.5, 4, ['LNK100_1']]
[17, 1.7, 3, ['LNK100_1']]
[18, 1.8, 3, ['LNK100_1']]
[19, 1.8, 20.1, ['LNK100_1']]
[20, 2, 20.7, ['LNK100_1']]
[21, 3, 5.6, ['LNK100_1']]
[22, 3, 16, ['LNK100_1']]
[23, 4, 4.5, ['LNK100_1']]
[24, 5.6, 16, ['LNK100_1']]
[25, 16, 22.1, ['LNK100_1']]
[26, 16, 24.4, ['LNK100_1']]
[27, 20.1, 47.6, ['LNK100_1']]
[28, 20.7, 48.1, ['LNK100_1']]
[29, 24.4, 46.3, ['LNK100_1']]
[30, -0.9, "end", ['LNK100_1']]
[31, -1.5, "end", ['LNK100_1']]
[32, -1.6, "end", ['LNK100_1']]
[33, -10, -1.5, ['LNK100_1']]
[34, -15.7, -1.6, ['LNK100_1']]
[35, -16.5, -10, ['LNK100_1']]</t>
  </si>
  <si>
    <t>[1, 0, 3, ['LNK100_1']]
[2, 3, 6, ['LNK100_1']]
[3, 30, 70, ['LNK100_1']]
[4, -3, "end", ['LNK100_1']]
[5, -6, -3, ['LNK100_1']]
[6, 0, 0.1, ['LNK100_1']]
[7, 0, 0.2, ['LNK100_1']]
[8, 0, 0.3, ['LNK100_1']]
[9, 0, 0.5, ['LNK100_1']]
[10, 0, 1, ['LNK100_1']]
[11, 0, 10.9, ['LNK100_1']]
[12, 0, 12.9, ['LNK100_1']]
[13, 0, 61.2, ['LNK100_1']]
[14, 0.1, 0.3, ['LNK100_1']]
[15, 0.2, 0.5, ['LNK100_1']]
[16, 0.3, 0.6, ['LNK100_1']]
[17, 0.5, 1.1, ['LNK100_1']]
[18, 0.5, 1.6, ['LNK100_1']]
[19, 0.6, 1, ['LNK100_1']]
[20, 1, 1.1, ['LNK100_1']]
[21, 1, 1.5, ['LNK100_1']]
[22, 1, 3.9, ['LNK100_1']]
[23, 1.1, 2.3, ['LNK100_1']]
[24, 1.5, 4.8, ['LNK100_1']]
[25, 1.6, 3.9, ['LNK100_1']]
[26, 2.3, 3, ['LNK100_1']]
[27, 3, 5, ['LNK100_1']]
[28, 3.9, 4.5, ['LNK100_1']]
[29, 3.9, 5, ['LNK100_1']]
[30, 4.5, 7.7, ['LNK100_1']]
[31, 5, 7.9, ['LNK100_1']]
[32, 7.7, 8.4, ['LNK100_1']]
[33, 7.9, 8.7, ['LNK100_1']]
[34, 8, 10, ['LNK100_1']]
[35, 8.4, 10.1, ['LNK100_1']]
[36, 8.7, 10.2, ['LNK100_1']]
[37, 10.1, 11.2, ['LNK100_1']]
[38, 10.2, 12.4, ['LNK100_1']]
[39, 10.9, 28, ['LNK100_1']]
[40, 11.2, 14.7, ['LNK100_1']]
[41, 12.4, 15.1, ['LNK100_1']]
[42, 12.9, 15.6, ['LNK100_1']]
[43, 14.7, 24.2, ['LNK100_1']]
[44, 15, 19, ['LNK100_1']]
[45, 15.1, 25.1, ['LNK100_1']]
[46, 19, 33, ['LNK100_1']]
[47, 15.6, 'end', ['LNK100_1']]
[48, 24.2, 32, ['LNK100_1']]
[49, 25.1, 33.9, ['LNK100_1']]
[50, 26.8, 56.5, ['LNK100_1']]
[51, 32, 55.2, ['LNK100_1']]
[52, 33.9, 55.6, ['LNK100_1']]
[53, 55.2, 61.6, ['LNK100_1']]
[54, 61.6, 'end', ['LNK100_1']]
[55, 61.2, 'end', ['LNK100_1']]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</si>
</sst>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FCF3-65E5-48F3-B7A4-410591B3E799}">
  <dimension ref="A1:Z16"/>
  <sheetViews>
    <sheetView tabSelected="1" topLeftCell="I1" zoomScaleNormal="100" workbookViewId="0">
      <selection activeCell="L37" sqref="L37"/>
    </sheetView>
  </sheetViews>
  <sheetFormatPr defaultColWidth="8.81640625" defaultRowHeight="14.5" x14ac:dyDescent="0.35"/>
  <cols>
    <col min="1" max="1" width="18.453125" customWidth="1"/>
    <col min="2" max="2" width="40" customWidth="1"/>
    <col min="3" max="3" width="46.81640625" customWidth="1"/>
    <col min="4" max="4" width="27.1796875" customWidth="1"/>
    <col min="5" max="5" width="35" customWidth="1"/>
    <col min="6" max="6" width="31.81640625" customWidth="1"/>
    <col min="7" max="7" width="31.26953125" customWidth="1"/>
    <col min="8" max="8" width="30.7265625" customWidth="1"/>
    <col min="9" max="9" width="32.1796875" customWidth="1"/>
    <col min="10" max="10" width="30.1796875" customWidth="1"/>
    <col min="11" max="11" width="33.7265625" customWidth="1"/>
    <col min="12" max="13" width="31" customWidth="1"/>
    <col min="14" max="14" width="30.1796875" customWidth="1"/>
    <col min="15" max="25" width="31.54296875" customWidth="1"/>
    <col min="26" max="26" width="90.7265625" customWidth="1"/>
  </cols>
  <sheetData>
    <row r="1" spans="1:26" x14ac:dyDescent="0.35">
      <c r="A1" t="s">
        <v>0</v>
      </c>
      <c r="B1" t="s">
        <v>55</v>
      </c>
      <c r="C1" t="s">
        <v>30</v>
      </c>
      <c r="D1" t="s">
        <v>31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49</v>
      </c>
      <c r="L1" t="s">
        <v>64</v>
      </c>
      <c r="M1" t="s">
        <v>65</v>
      </c>
      <c r="N1" t="s">
        <v>66</v>
      </c>
      <c r="O1" t="s">
        <v>67</v>
      </c>
      <c r="P1" t="s">
        <v>85</v>
      </c>
      <c r="Q1" t="s">
        <v>88</v>
      </c>
      <c r="R1" t="s">
        <v>92</v>
      </c>
      <c r="S1" t="s">
        <v>93</v>
      </c>
      <c r="T1" t="s">
        <v>94</v>
      </c>
      <c r="U1" t="s">
        <v>95</v>
      </c>
      <c r="V1" t="s">
        <v>103</v>
      </c>
      <c r="W1" t="s">
        <v>106</v>
      </c>
      <c r="X1" t="s">
        <v>107</v>
      </c>
      <c r="Y1" t="s">
        <v>108</v>
      </c>
      <c r="Z1" s="2" t="s">
        <v>13</v>
      </c>
    </row>
    <row r="2" spans="1:26" x14ac:dyDescent="0.35">
      <c r="A2" t="s">
        <v>1</v>
      </c>
      <c r="B2" t="s">
        <v>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s="2" t="s">
        <v>14</v>
      </c>
    </row>
    <row r="3" spans="1:26" x14ac:dyDescent="0.35">
      <c r="A3" t="s">
        <v>37</v>
      </c>
      <c r="B3" t="s">
        <v>38</v>
      </c>
      <c r="C3" t="s">
        <v>38</v>
      </c>
      <c r="D3" t="s">
        <v>39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U3" t="s">
        <v>38</v>
      </c>
      <c r="V3" t="s">
        <v>38</v>
      </c>
      <c r="W3" t="s">
        <v>38</v>
      </c>
      <c r="X3" t="s">
        <v>38</v>
      </c>
      <c r="Y3" t="s">
        <v>38</v>
      </c>
      <c r="Z3" s="2"/>
    </row>
    <row r="4" spans="1:26" x14ac:dyDescent="0.35">
      <c r="A4" t="s">
        <v>29</v>
      </c>
      <c r="B4" s="1" t="b">
        <f>FALSE</f>
        <v>0</v>
      </c>
      <c r="C4" s="1" t="b">
        <f>FALSE</f>
        <v>0</v>
      </c>
      <c r="D4" s="1" t="b">
        <f>TRUE</f>
        <v>1</v>
      </c>
      <c r="E4" s="1" t="b">
        <f>FALSE</f>
        <v>0</v>
      </c>
      <c r="F4" s="1" t="b">
        <f>FALSE</f>
        <v>0</v>
      </c>
      <c r="G4" s="1" t="b">
        <f>FALSE</f>
        <v>0</v>
      </c>
      <c r="H4" s="1" t="b">
        <f>FALSE</f>
        <v>0</v>
      </c>
      <c r="I4" s="1" t="b">
        <f>FALSE</f>
        <v>0</v>
      </c>
      <c r="J4" s="1" t="b">
        <f>FALSE</f>
        <v>0</v>
      </c>
      <c r="K4" s="1" t="b">
        <f>FALSE</f>
        <v>0</v>
      </c>
      <c r="L4" s="1" t="b">
        <f>FALSE</f>
        <v>0</v>
      </c>
      <c r="M4" s="1" t="b">
        <f>FALSE</f>
        <v>0</v>
      </c>
      <c r="N4" s="1" t="b">
        <f>FALSE</f>
        <v>0</v>
      </c>
      <c r="O4" s="1" t="b">
        <f>FALSE</f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0</v>
      </c>
      <c r="Y4" s="1" t="b">
        <v>0</v>
      </c>
      <c r="Z4" s="2"/>
    </row>
    <row r="5" spans="1:26" x14ac:dyDescent="0.35">
      <c r="A5" t="s">
        <v>3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28</v>
      </c>
      <c r="Z5" s="2" t="s">
        <v>15</v>
      </c>
    </row>
    <row r="6" spans="1:26" ht="43.5" x14ac:dyDescent="0.35">
      <c r="A6" t="s">
        <v>4</v>
      </c>
      <c r="B6" t="s">
        <v>50</v>
      </c>
      <c r="C6" t="s">
        <v>32</v>
      </c>
      <c r="D6" t="s">
        <v>32</v>
      </c>
      <c r="E6" t="s">
        <v>58</v>
      </c>
      <c r="F6" t="s">
        <v>68</v>
      </c>
      <c r="G6" t="s">
        <v>69</v>
      </c>
      <c r="H6" t="s">
        <v>69</v>
      </c>
      <c r="I6" t="s">
        <v>69</v>
      </c>
      <c r="J6" t="s">
        <v>47</v>
      </c>
      <c r="K6" t="s">
        <v>47</v>
      </c>
      <c r="L6" t="s">
        <v>47</v>
      </c>
      <c r="M6" t="s">
        <v>70</v>
      </c>
      <c r="N6" t="s">
        <v>70</v>
      </c>
      <c r="O6" t="s">
        <v>70</v>
      </c>
      <c r="P6" t="s">
        <v>84</v>
      </c>
      <c r="Q6" t="s">
        <v>84</v>
      </c>
      <c r="R6" t="s">
        <v>84</v>
      </c>
      <c r="S6" t="s">
        <v>84</v>
      </c>
      <c r="T6" t="s">
        <v>84</v>
      </c>
      <c r="U6" t="s">
        <v>84</v>
      </c>
      <c r="V6" t="s">
        <v>84</v>
      </c>
      <c r="W6" t="s">
        <v>109</v>
      </c>
      <c r="X6" t="s">
        <v>109</v>
      </c>
      <c r="Y6" t="s">
        <v>109</v>
      </c>
      <c r="Z6" s="3" t="s">
        <v>16</v>
      </c>
    </row>
    <row r="7" spans="1:26" x14ac:dyDescent="0.35">
      <c r="A7" t="s">
        <v>5</v>
      </c>
      <c r="B7" t="s">
        <v>51</v>
      </c>
      <c r="C7" t="s">
        <v>33</v>
      </c>
      <c r="E7" t="s">
        <v>44</v>
      </c>
      <c r="F7" t="s">
        <v>71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s="2" t="s">
        <v>17</v>
      </c>
    </row>
    <row r="8" spans="1:26" x14ac:dyDescent="0.35">
      <c r="A8" t="s">
        <v>6</v>
      </c>
      <c r="C8" t="s">
        <v>30</v>
      </c>
      <c r="G8" t="s">
        <v>72</v>
      </c>
      <c r="H8" t="s">
        <v>73</v>
      </c>
      <c r="I8" t="s">
        <v>74</v>
      </c>
      <c r="J8" t="s">
        <v>75</v>
      </c>
      <c r="K8" t="s">
        <v>48</v>
      </c>
      <c r="L8" t="s">
        <v>76</v>
      </c>
      <c r="M8" t="s">
        <v>77</v>
      </c>
      <c r="N8" t="s">
        <v>78</v>
      </c>
      <c r="O8" t="s">
        <v>79</v>
      </c>
      <c r="P8" t="s">
        <v>86</v>
      </c>
      <c r="Q8" t="s">
        <v>89</v>
      </c>
      <c r="R8" t="s">
        <v>96</v>
      </c>
      <c r="S8" t="s">
        <v>97</v>
      </c>
      <c r="T8" t="s">
        <v>98</v>
      </c>
      <c r="U8" t="s">
        <v>99</v>
      </c>
      <c r="V8" t="s">
        <v>104</v>
      </c>
      <c r="W8" t="s">
        <v>110</v>
      </c>
      <c r="X8" t="s">
        <v>111</v>
      </c>
      <c r="Y8" t="s">
        <v>112</v>
      </c>
      <c r="Z8" s="2" t="s">
        <v>18</v>
      </c>
    </row>
    <row r="9" spans="1:26" ht="43.5" x14ac:dyDescent="0.35">
      <c r="A9" t="s">
        <v>24</v>
      </c>
      <c r="B9" t="s">
        <v>25</v>
      </c>
      <c r="E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M9" t="s">
        <v>25</v>
      </c>
      <c r="N9" t="s">
        <v>25</v>
      </c>
      <c r="O9" t="s">
        <v>25</v>
      </c>
      <c r="Z9" s="3" t="s">
        <v>26</v>
      </c>
    </row>
    <row r="10" spans="1:26" ht="43.5" x14ac:dyDescent="0.35">
      <c r="A10" t="s">
        <v>7</v>
      </c>
      <c r="B10" s="1">
        <v>103</v>
      </c>
      <c r="C10" s="1"/>
      <c r="D10" s="1"/>
      <c r="E10" s="1">
        <v>103</v>
      </c>
      <c r="F10" s="1"/>
      <c r="G10" s="1">
        <v>103</v>
      </c>
      <c r="H10" s="1">
        <v>103</v>
      </c>
      <c r="I10" s="1">
        <v>103</v>
      </c>
      <c r="J10" s="1">
        <v>103</v>
      </c>
      <c r="K10" s="1">
        <v>103</v>
      </c>
      <c r="L10" s="1"/>
      <c r="M10" s="1">
        <v>103</v>
      </c>
      <c r="N10" s="1">
        <v>103</v>
      </c>
      <c r="O10" s="1">
        <v>103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3" t="s">
        <v>19</v>
      </c>
    </row>
    <row r="11" spans="1:26" ht="332" customHeight="1" x14ac:dyDescent="0.35">
      <c r="A11" s="2" t="s">
        <v>8</v>
      </c>
      <c r="B11" s="3" t="s">
        <v>52</v>
      </c>
      <c r="C11" s="3" t="s">
        <v>56</v>
      </c>
      <c r="D11" s="3" t="s">
        <v>57</v>
      </c>
      <c r="E11" s="3" t="s">
        <v>115</v>
      </c>
      <c r="F11" s="3" t="s">
        <v>82</v>
      </c>
      <c r="G11" s="3" t="s">
        <v>116</v>
      </c>
      <c r="H11" s="3" t="s">
        <v>115</v>
      </c>
      <c r="I11" s="3" t="s">
        <v>115</v>
      </c>
      <c r="J11" s="3" t="s">
        <v>117</v>
      </c>
      <c r="K11" s="3" t="s">
        <v>115</v>
      </c>
      <c r="L11" s="3" t="s">
        <v>83</v>
      </c>
      <c r="M11" s="3" t="s">
        <v>115</v>
      </c>
      <c r="N11" s="3" t="s">
        <v>115</v>
      </c>
      <c r="O11" s="3" t="s">
        <v>115</v>
      </c>
      <c r="P11" s="3" t="s">
        <v>87</v>
      </c>
      <c r="Q11" s="3" t="s">
        <v>90</v>
      </c>
      <c r="R11" s="3" t="s">
        <v>91</v>
      </c>
      <c r="S11" s="3" t="s">
        <v>100</v>
      </c>
      <c r="T11" s="3" t="s">
        <v>101</v>
      </c>
      <c r="U11" s="3" t="s">
        <v>102</v>
      </c>
      <c r="V11" s="3" t="s">
        <v>105</v>
      </c>
      <c r="W11" s="3" t="s">
        <v>113</v>
      </c>
      <c r="X11" s="3" t="s">
        <v>114</v>
      </c>
      <c r="Y11" s="3" t="s">
        <v>105</v>
      </c>
      <c r="Z11" s="3" t="s">
        <v>23</v>
      </c>
    </row>
    <row r="12" spans="1:26" x14ac:dyDescent="0.35">
      <c r="A12" t="s">
        <v>11</v>
      </c>
      <c r="B12" t="s">
        <v>53</v>
      </c>
      <c r="C12" t="s">
        <v>34</v>
      </c>
      <c r="D12" t="s">
        <v>36</v>
      </c>
      <c r="E12" t="s">
        <v>45</v>
      </c>
      <c r="F12" t="s">
        <v>53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  <c r="Z12" s="3" t="s">
        <v>20</v>
      </c>
    </row>
    <row r="13" spans="1:26" x14ac:dyDescent="0.35">
      <c r="A13" t="s">
        <v>27</v>
      </c>
      <c r="B13" t="s">
        <v>35</v>
      </c>
      <c r="C13" t="s">
        <v>35</v>
      </c>
      <c r="D13" t="s">
        <v>35</v>
      </c>
      <c r="E13" t="s">
        <v>80</v>
      </c>
      <c r="F13" t="s">
        <v>80</v>
      </c>
      <c r="G13" t="s">
        <v>80</v>
      </c>
      <c r="H13" t="s">
        <v>80</v>
      </c>
      <c r="I13" t="s">
        <v>80</v>
      </c>
      <c r="J13" t="s">
        <v>80</v>
      </c>
      <c r="K13" t="s">
        <v>80</v>
      </c>
      <c r="L13" t="s">
        <v>80</v>
      </c>
      <c r="M13" t="s">
        <v>80</v>
      </c>
      <c r="N13" t="s">
        <v>80</v>
      </c>
      <c r="O13" t="s">
        <v>80</v>
      </c>
      <c r="P13" t="s">
        <v>80</v>
      </c>
      <c r="Q13" t="s">
        <v>80</v>
      </c>
      <c r="R13" t="s">
        <v>80</v>
      </c>
      <c r="S13" t="s">
        <v>80</v>
      </c>
      <c r="T13" t="s">
        <v>80</v>
      </c>
      <c r="U13" t="s">
        <v>80</v>
      </c>
      <c r="V13" t="s">
        <v>80</v>
      </c>
      <c r="W13" t="s">
        <v>80</v>
      </c>
      <c r="X13" t="s">
        <v>80</v>
      </c>
      <c r="Y13" t="s">
        <v>80</v>
      </c>
      <c r="Z13" s="3"/>
    </row>
    <row r="14" spans="1:26" ht="33" customHeight="1" x14ac:dyDescent="0.35">
      <c r="A14" t="s">
        <v>9</v>
      </c>
      <c r="B14" s="4" t="s">
        <v>54</v>
      </c>
      <c r="C14" s="4" t="s">
        <v>40</v>
      </c>
      <c r="D14" t="s">
        <v>35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s="3" t="s">
        <v>21</v>
      </c>
    </row>
    <row r="15" spans="1:26" x14ac:dyDescent="0.35">
      <c r="A15" t="s">
        <v>10</v>
      </c>
      <c r="B15" t="s">
        <v>35</v>
      </c>
      <c r="C15" t="s">
        <v>41</v>
      </c>
      <c r="D15" t="s">
        <v>35</v>
      </c>
      <c r="E15" t="s">
        <v>46</v>
      </c>
      <c r="F15" t="s">
        <v>35</v>
      </c>
      <c r="G15" t="s">
        <v>46</v>
      </c>
      <c r="H15" t="s">
        <v>46</v>
      </c>
      <c r="I15" t="s">
        <v>46</v>
      </c>
      <c r="J15" t="s">
        <v>46</v>
      </c>
      <c r="K15" t="s">
        <v>46</v>
      </c>
      <c r="L15" t="s">
        <v>46</v>
      </c>
      <c r="M15" t="s">
        <v>46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s="3" t="s">
        <v>22</v>
      </c>
    </row>
    <row r="16" spans="1:26" x14ac:dyDescent="0.35">
      <c r="A16" t="s">
        <v>42</v>
      </c>
      <c r="C16" t="s">
        <v>43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Milnesium</dc:creator>
  <cp:lastModifiedBy>Shcherbo_NS</cp:lastModifiedBy>
  <dcterms:created xsi:type="dcterms:W3CDTF">2023-07-31T07:22:16Z</dcterms:created>
  <dcterms:modified xsi:type="dcterms:W3CDTF">2023-11-16T09:45:53Z</dcterms:modified>
</cp:coreProperties>
</file>