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idayuki/Desktop/新型コロナ関連研究/本データ/"/>
    </mc:Choice>
  </mc:AlternateContent>
  <xr:revisionPtr revIDLastSave="0" documentId="13_ncr:1_{93D0CB55-4B20-A64E-A5F2-6462F3564B52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コロナウイルスデー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S45" i="1"/>
  <c r="P45" i="1"/>
  <c r="S44" i="1"/>
  <c r="P44" i="1"/>
  <c r="S43" i="1"/>
  <c r="P43" i="1"/>
  <c r="S42" i="1"/>
  <c r="P42" i="1"/>
  <c r="S41" i="1"/>
  <c r="P41" i="1"/>
  <c r="S40" i="1"/>
  <c r="P40" i="1"/>
  <c r="S39" i="1"/>
  <c r="P39" i="1"/>
  <c r="S38" i="1"/>
  <c r="P38" i="1"/>
  <c r="S37" i="1"/>
  <c r="P37" i="1"/>
  <c r="S36" i="1"/>
  <c r="P36" i="1"/>
  <c r="S35" i="1"/>
  <c r="P35" i="1"/>
  <c r="S34" i="1"/>
  <c r="P34" i="1"/>
  <c r="S33" i="1"/>
  <c r="P33" i="1"/>
  <c r="S32" i="1"/>
  <c r="P32" i="1"/>
  <c r="S31" i="1"/>
  <c r="P31" i="1"/>
  <c r="S30" i="1"/>
  <c r="P30" i="1"/>
  <c r="S29" i="1"/>
  <c r="P29" i="1"/>
  <c r="S28" i="1"/>
  <c r="P28" i="1"/>
  <c r="S27" i="1"/>
  <c r="P27" i="1"/>
  <c r="S26" i="1"/>
  <c r="P26" i="1"/>
  <c r="S25" i="1"/>
  <c r="P25" i="1"/>
  <c r="S24" i="1"/>
  <c r="P24" i="1"/>
  <c r="S23" i="1"/>
  <c r="P23" i="1"/>
  <c r="S22" i="1"/>
  <c r="S21" i="1"/>
  <c r="P21" i="1"/>
  <c r="S20" i="1"/>
  <c r="P20" i="1"/>
  <c r="S19" i="1"/>
  <c r="P19" i="1"/>
  <c r="S18" i="1"/>
  <c r="P18" i="1"/>
  <c r="S17" i="1"/>
  <c r="P17" i="1"/>
  <c r="S16" i="1"/>
  <c r="P16" i="1"/>
  <c r="S15" i="1"/>
  <c r="P15" i="1"/>
  <c r="S14" i="1"/>
  <c r="P14" i="1"/>
  <c r="S13" i="1"/>
  <c r="P13" i="1"/>
  <c r="S12" i="1"/>
  <c r="P12" i="1"/>
  <c r="S11" i="1"/>
  <c r="P11" i="1"/>
  <c r="S10" i="1"/>
  <c r="P10" i="1"/>
  <c r="S9" i="1"/>
  <c r="P9" i="1"/>
  <c r="S8" i="1"/>
  <c r="P8" i="1"/>
  <c r="S7" i="1"/>
  <c r="P7" i="1"/>
  <c r="S6" i="1"/>
  <c r="P6" i="1"/>
  <c r="S5" i="1"/>
  <c r="P5" i="1"/>
  <c r="S4" i="1"/>
  <c r="P4" i="1"/>
  <c r="S3" i="1"/>
  <c r="P3" i="1"/>
  <c r="S2" i="1"/>
  <c r="P2" i="1"/>
</calcChain>
</file>

<file path=xl/sharedStrings.xml><?xml version="1.0" encoding="utf-8"?>
<sst xmlns="http://schemas.openxmlformats.org/spreadsheetml/2006/main" count="23" uniqueCount="22">
  <si>
    <t>年</t>
  </si>
  <si>
    <t>月</t>
  </si>
  <si>
    <t>週</t>
  </si>
  <si>
    <t>キャンベラ最高気温(℃)</t>
  </si>
  <si>
    <t>キャンベラ最低気温(℃)</t>
  </si>
  <si>
    <t>シドニー最高気温(℃)</t>
  </si>
  <si>
    <t>シドニー最低気温(℃)</t>
  </si>
  <si>
    <t>メルボルン最高気温(℃)</t>
  </si>
  <si>
    <t>メルボルン最低気温(℃)</t>
  </si>
  <si>
    <t>アデレード最高気温(℃)</t>
  </si>
  <si>
    <t>アデレード最低気温(℃)</t>
  </si>
  <si>
    <t>ブリズベン最高気温(℃)</t>
  </si>
  <si>
    <t>ブリズベン最低気温(℃)</t>
  </si>
  <si>
    <t>5都市平均最高気温</t>
  </si>
  <si>
    <t>5都市平均最低気温</t>
  </si>
  <si>
    <t>中央値</t>
  </si>
  <si>
    <t>インフルエンザ標本数</t>
  </si>
  <si>
    <t>インフルエンザ感染者数</t>
  </si>
  <si>
    <t>インフルエンザ陽性率</t>
  </si>
  <si>
    <t>新型コロナウイルス新規感染者数</t>
  </si>
  <si>
    <t>新型コロナウイルス累計感染者数</t>
  </si>
  <si>
    <t>新型コロナウイルス死亡者数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</si>
</sst>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2" fontId="0" fillId="0" borderId="0" xfId="0" applyNumberFormat="1" applyAlignmen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35185185185173E-2"/>
          <c:y val="3.0587242798353908E-2"/>
          <c:w val="0.88078263888888897"/>
          <c:h val="0.85925884773662564"/>
        </c:manualLayout>
      </c:layout>
      <c:lineChart>
        <c:grouping val="standard"/>
        <c:varyColors val="0"/>
        <c:ser>
          <c:idx val="1"/>
          <c:order val="0"/>
          <c:tx>
            <c:v>気温(中央値)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</c:numCache>
            </c:numRef>
          </c:cat>
          <c:val>
            <c:numRef>
              <c:f>Sheet1!$P$2:$P$45</c:f>
              <c:numCache>
                <c:formatCode>General</c:formatCode>
                <c:ptCount val="44"/>
                <c:pt idx="0">
                  <c:v>30.104285714285709</c:v>
                </c:pt>
                <c:pt idx="1">
                  <c:v>30.265714285714282</c:v>
                </c:pt>
                <c:pt idx="2">
                  <c:v>28.509999999999998</c:v>
                </c:pt>
                <c:pt idx="3">
                  <c:v>31.027142857142856</c:v>
                </c:pt>
                <c:pt idx="4">
                  <c:v>28.525714285714283</c:v>
                </c:pt>
                <c:pt idx="5">
                  <c:v>28.870000000000005</c:v>
                </c:pt>
                <c:pt idx="6">
                  <c:v>27.498571428571431</c:v>
                </c:pt>
                <c:pt idx="7">
                  <c:v>28.671428571428567</c:v>
                </c:pt>
                <c:pt idx="8">
                  <c:v>27.252857142857135</c:v>
                </c:pt>
                <c:pt idx="9">
                  <c:v>26.101428571428567</c:v>
                </c:pt>
                <c:pt idx="10">
                  <c:v>27.661428571428573</c:v>
                </c:pt>
                <c:pt idx="11">
                  <c:v>24.971428571428568</c:v>
                </c:pt>
                <c:pt idx="12">
                  <c:v>23.922857142857147</c:v>
                </c:pt>
                <c:pt idx="13">
                  <c:v>23.232857142857146</c:v>
                </c:pt>
                <c:pt idx="14">
                  <c:v>24.335714285714293</c:v>
                </c:pt>
                <c:pt idx="15">
                  <c:v>24.328571428571426</c:v>
                </c:pt>
                <c:pt idx="16">
                  <c:v>20.017142857142858</c:v>
                </c:pt>
                <c:pt idx="17">
                  <c:v>19.964285714285722</c:v>
                </c:pt>
                <c:pt idx="18">
                  <c:v>20.158571428571427</c:v>
                </c:pt>
                <c:pt idx="19">
                  <c:v>18.374285714285708</c:v>
                </c:pt>
                <c:pt idx="20">
                  <c:v>17.652857142857147</c:v>
                </c:pt>
                <c:pt idx="21">
                  <c:v>18.800000000000004</c:v>
                </c:pt>
                <c:pt idx="22">
                  <c:v>19.28</c:v>
                </c:pt>
                <c:pt idx="23">
                  <c:v>17.437142857142852</c:v>
                </c:pt>
                <c:pt idx="24">
                  <c:v>17.867142857142859</c:v>
                </c:pt>
                <c:pt idx="25">
                  <c:v>17.28</c:v>
                </c:pt>
                <c:pt idx="26">
                  <c:v>17.627142857142854</c:v>
                </c:pt>
                <c:pt idx="27">
                  <c:v>17.271428571428569</c:v>
                </c:pt>
                <c:pt idx="28">
                  <c:v>18.261428571428574</c:v>
                </c:pt>
                <c:pt idx="29">
                  <c:v>18.568571428571424</c:v>
                </c:pt>
                <c:pt idx="30">
                  <c:v>18.611428571428572</c:v>
                </c:pt>
                <c:pt idx="31">
                  <c:v>17.60857142857143</c:v>
                </c:pt>
                <c:pt idx="32">
                  <c:v>22.258571428571432</c:v>
                </c:pt>
                <c:pt idx="33">
                  <c:v>21.528571428571432</c:v>
                </c:pt>
                <c:pt idx="34">
                  <c:v>24.904285714285713</c:v>
                </c:pt>
                <c:pt idx="35">
                  <c:v>20.547142857142855</c:v>
                </c:pt>
                <c:pt idx="36">
                  <c:v>25.061428571428578</c:v>
                </c:pt>
                <c:pt idx="37">
                  <c:v>24.548571428571421</c:v>
                </c:pt>
                <c:pt idx="38">
                  <c:v>23.882857142857141</c:v>
                </c:pt>
                <c:pt idx="39">
                  <c:v>22.750000000000004</c:v>
                </c:pt>
                <c:pt idx="40">
                  <c:v>24.451428571428576</c:v>
                </c:pt>
                <c:pt idx="41">
                  <c:v>26.985714285714291</c:v>
                </c:pt>
                <c:pt idx="42">
                  <c:v>30.342857142857145</c:v>
                </c:pt>
                <c:pt idx="43">
                  <c:v>30.108571428571427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7-6A40-AE1E-08882A45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83712"/>
        <c:axId val="944390576"/>
      </c:lineChart>
      <c:catAx>
        <c:axId val="8720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_);[Red]\(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944390576"/>
        <c:crosses val="autoZero"/>
        <c:auto val="1"/>
        <c:lblAlgn val="ctr"/>
        <c:lblOffset val="1"/>
        <c:tickLblSkip val="4"/>
        <c:noMultiLvlLbl val="0"/>
      </c:catAx>
      <c:valAx>
        <c:axId val="944390576"/>
        <c:scaling>
          <c:orientation val="minMax"/>
          <c:max val="4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 sz="1200" b="0" i="0" baseline="0">
                    <a:effectLst/>
                  </a:rPr>
                  <a:t>気温</a:t>
                </a:r>
                <a:r>
                  <a:rPr lang="en-US" altLang="ja-JP" sz="1200" b="0" i="0" baseline="0">
                    <a:effectLst/>
                  </a:rPr>
                  <a:t>(</a:t>
                </a:r>
                <a:r>
                  <a:rPr lang="ja-JP" altLang="en-US" sz="1200" b="0" i="0" baseline="0">
                    <a:effectLst/>
                  </a:rPr>
                  <a:t>中央値</a:t>
                </a:r>
                <a:r>
                  <a:rPr lang="en-US" altLang="ja-JP" sz="1200" b="0" i="0" baseline="0">
                    <a:effectLst/>
                  </a:rPr>
                  <a:t>)</a:t>
                </a:r>
                <a:r>
                  <a:rPr lang="ja-JP" altLang="ja-JP" sz="1200" b="0" i="0" baseline="0">
                    <a:effectLst/>
                  </a:rPr>
                  <a:t>［</a:t>
                </a:r>
                <a:r>
                  <a:rPr lang="ja-JP" altLang="en-US" sz="1200" b="0" i="0" baseline="0">
                    <a:effectLst/>
                  </a:rPr>
                  <a:t>℃</a:t>
                </a:r>
                <a:r>
                  <a:rPr lang="ja-JP" altLang="ja-JP" sz="1200" b="0" i="0" baseline="0">
                    <a:effectLst/>
                  </a:rPr>
                  <a:t>］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72083712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673413665722654"/>
          <c:y val="4.6058024691358015E-2"/>
          <c:w val="0.5417987976571188"/>
          <c:h val="0.13602016460905347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BIZ UDPゴシック" panose="020B0400000000000000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ea typeface="BIZ UDPゴシック" panose="020B0400000000000000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35185185185173E-2"/>
          <c:y val="3.0587242798353908E-2"/>
          <c:w val="0.88078263888888897"/>
          <c:h val="0.85925884773662564"/>
        </c:manualLayout>
      </c:layout>
      <c:lineChart>
        <c:grouping val="standard"/>
        <c:varyColors val="0"/>
        <c:ser>
          <c:idx val="1"/>
          <c:order val="0"/>
          <c:tx>
            <c:v>インフルエンザ陽性率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</c:numCache>
            </c:numRef>
          </c:cat>
          <c:val>
            <c:numRef>
              <c:f>Sheet1!$S$2:$S$45</c:f>
              <c:numCache>
                <c:formatCode>0.00</c:formatCode>
                <c:ptCount val="44"/>
                <c:pt idx="0">
                  <c:v>4.113614103819784</c:v>
                </c:pt>
                <c:pt idx="1">
                  <c:v>5.3619302949061662</c:v>
                </c:pt>
                <c:pt idx="2">
                  <c:v>5.9134107708553323</c:v>
                </c:pt>
                <c:pt idx="3">
                  <c:v>9.6581196581196593</c:v>
                </c:pt>
                <c:pt idx="4">
                  <c:v>6.1135371179039302</c:v>
                </c:pt>
                <c:pt idx="5">
                  <c:v>5.8394160583941606</c:v>
                </c:pt>
                <c:pt idx="6">
                  <c:v>5.3174603174603172</c:v>
                </c:pt>
                <c:pt idx="7">
                  <c:v>4.5756457564575648</c:v>
                </c:pt>
                <c:pt idx="8">
                  <c:v>4.5425867507886437</c:v>
                </c:pt>
                <c:pt idx="9">
                  <c:v>3.3227288794627081</c:v>
                </c:pt>
                <c:pt idx="10">
                  <c:v>2.3846323691764186</c:v>
                </c:pt>
                <c:pt idx="11">
                  <c:v>1.269169751454257</c:v>
                </c:pt>
                <c:pt idx="12">
                  <c:v>0.78488372093023262</c:v>
                </c:pt>
                <c:pt idx="13">
                  <c:v>0.55370985603543743</c:v>
                </c:pt>
                <c:pt idx="14">
                  <c:v>0.23866348448687352</c:v>
                </c:pt>
                <c:pt idx="15">
                  <c:v>0.11485451761102604</c:v>
                </c:pt>
                <c:pt idx="16">
                  <c:v>0.26355421686746988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2.7739251040221912E-2</c:v>
                </c:pt>
                <c:pt idx="25">
                  <c:v>0</c:v>
                </c:pt>
                <c:pt idx="26">
                  <c:v>2.7019724398811132E-2</c:v>
                </c:pt>
                <c:pt idx="27">
                  <c:v>2.3348120476301658E-2</c:v>
                </c:pt>
                <c:pt idx="28">
                  <c:v>3.9115978877371407E-2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8-254E-84FF-A5B86305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83712"/>
        <c:axId val="944390576"/>
      </c:lineChart>
      <c:catAx>
        <c:axId val="8720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_);[Red]\(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944390576"/>
        <c:crosses val="autoZero"/>
        <c:auto val="1"/>
        <c:lblAlgn val="ctr"/>
        <c:lblOffset val="1"/>
        <c:tickLblSkip val="5"/>
        <c:noMultiLvlLbl val="0"/>
      </c:catAx>
      <c:valAx>
        <c:axId val="944390576"/>
        <c:scaling>
          <c:orientation val="minMax"/>
          <c:max val="15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 sz="1200" b="0" i="0" baseline="0">
                    <a:effectLst/>
                  </a:rPr>
                  <a:t>気温</a:t>
                </a:r>
                <a:r>
                  <a:rPr lang="en-US" altLang="ja-JP" sz="1200" b="0" i="0" baseline="0">
                    <a:effectLst/>
                  </a:rPr>
                  <a:t>(</a:t>
                </a:r>
                <a:r>
                  <a:rPr lang="ja-JP" altLang="en-US" sz="1200" b="0" i="0" baseline="0">
                    <a:effectLst/>
                  </a:rPr>
                  <a:t>中央値</a:t>
                </a:r>
                <a:r>
                  <a:rPr lang="en-US" altLang="ja-JP" sz="1200" b="0" i="0" baseline="0">
                    <a:effectLst/>
                  </a:rPr>
                  <a:t>)</a:t>
                </a:r>
                <a:r>
                  <a:rPr lang="ja-JP" altLang="ja-JP" sz="1200" b="0" i="0" baseline="0">
                    <a:effectLst/>
                  </a:rPr>
                  <a:t>［</a:t>
                </a:r>
                <a:r>
                  <a:rPr lang="ja-JP" altLang="en-US" sz="1200" b="0" i="0" baseline="0">
                    <a:effectLst/>
                  </a:rPr>
                  <a:t>℃</a:t>
                </a:r>
                <a:r>
                  <a:rPr lang="ja-JP" altLang="ja-JP" sz="1200" b="0" i="0" baseline="0">
                    <a:effectLst/>
                  </a:rPr>
                  <a:t>］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72083712"/>
        <c:crosses val="autoZero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673413665722654"/>
          <c:y val="4.6058024691358015E-2"/>
          <c:w val="0.5417987976571188"/>
          <c:h val="0.13602016460905347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BIZ UDPゴシック" panose="020B0400000000000000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ea typeface="BIZ UDPゴシック" panose="020B0400000000000000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35185185185173E-2"/>
          <c:y val="3.0587242798353908E-2"/>
          <c:w val="0.88078263888888897"/>
          <c:h val="0.85925884773662564"/>
        </c:manualLayout>
      </c:layout>
      <c:lineChart>
        <c:grouping val="standard"/>
        <c:varyColors val="0"/>
        <c:ser>
          <c:idx val="1"/>
          <c:order val="0"/>
          <c:tx>
            <c:v>新型コロナ感染者数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Sheet1!$B$22:$B$45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</c:numCache>
            </c:numRef>
          </c:cat>
          <c:val>
            <c:numRef>
              <c:f>Sheet1!$T$22:$T$45</c:f>
              <c:numCache>
                <c:formatCode>#,##0</c:formatCode>
                <c:ptCount val="24"/>
                <c:pt idx="0">
                  <c:v>63</c:v>
                </c:pt>
                <c:pt idx="1">
                  <c:v>58</c:v>
                </c:pt>
                <c:pt idx="2">
                  <c:v>140</c:v>
                </c:pt>
                <c:pt idx="3">
                  <c:v>301</c:v>
                </c:pt>
                <c:pt idx="4">
                  <c:v>819</c:v>
                </c:pt>
                <c:pt idx="5">
                  <c:v>1397</c:v>
                </c:pt>
                <c:pt idx="6">
                  <c:v>2089</c:v>
                </c:pt>
                <c:pt idx="7">
                  <c:v>2866</c:v>
                </c:pt>
                <c:pt idx="8">
                  <c:v>8623</c:v>
                </c:pt>
                <c:pt idx="9">
                  <c:v>1357</c:v>
                </c:pt>
                <c:pt idx="10">
                  <c:v>831</c:v>
                </c:pt>
                <c:pt idx="11">
                  <c:v>575</c:v>
                </c:pt>
                <c:pt idx="12">
                  <c:v>371</c:v>
                </c:pt>
                <c:pt idx="13">
                  <c:v>220</c:v>
                </c:pt>
                <c:pt idx="14">
                  <c:v>132</c:v>
                </c:pt>
                <c:pt idx="15">
                  <c:v>104</c:v>
                </c:pt>
                <c:pt idx="16">
                  <c:v>137</c:v>
                </c:pt>
                <c:pt idx="17">
                  <c:v>114</c:v>
                </c:pt>
                <c:pt idx="18">
                  <c:v>126</c:v>
                </c:pt>
                <c:pt idx="19">
                  <c:v>76</c:v>
                </c:pt>
                <c:pt idx="20">
                  <c:v>64</c:v>
                </c:pt>
                <c:pt idx="21">
                  <c:v>84</c:v>
                </c:pt>
                <c:pt idx="22">
                  <c:v>85</c:v>
                </c:pt>
                <c:pt idx="2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B-D94F-B2F0-ED9666F2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83712"/>
        <c:axId val="944390576"/>
      </c:lineChart>
      <c:catAx>
        <c:axId val="8720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_);[Red]\(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944390576"/>
        <c:crosses val="autoZero"/>
        <c:auto val="1"/>
        <c:lblAlgn val="ctr"/>
        <c:lblOffset val="1"/>
        <c:tickLblSkip val="5"/>
        <c:noMultiLvlLbl val="0"/>
      </c:catAx>
      <c:valAx>
        <c:axId val="944390576"/>
        <c:scaling>
          <c:orientation val="minMax"/>
          <c:max val="1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 sz="1200" b="0" i="0" baseline="0">
                    <a:effectLst/>
                  </a:rPr>
                  <a:t>気温</a:t>
                </a:r>
                <a:r>
                  <a:rPr lang="en-US" altLang="ja-JP" sz="1200" b="0" i="0" baseline="0">
                    <a:effectLst/>
                  </a:rPr>
                  <a:t>(</a:t>
                </a:r>
                <a:r>
                  <a:rPr lang="ja-JP" altLang="en-US" sz="1200" b="0" i="0" baseline="0">
                    <a:effectLst/>
                  </a:rPr>
                  <a:t>中央値</a:t>
                </a:r>
                <a:r>
                  <a:rPr lang="en-US" altLang="ja-JP" sz="1200" b="0" i="0" baseline="0">
                    <a:effectLst/>
                  </a:rPr>
                  <a:t>)</a:t>
                </a:r>
                <a:r>
                  <a:rPr lang="ja-JP" altLang="ja-JP" sz="1200" b="0" i="0" baseline="0">
                    <a:effectLst/>
                  </a:rPr>
                  <a:t>［</a:t>
                </a:r>
                <a:r>
                  <a:rPr lang="ja-JP" altLang="en-US" sz="1200" b="0" i="0" baseline="0">
                    <a:effectLst/>
                  </a:rPr>
                  <a:t>℃</a:t>
                </a:r>
                <a:r>
                  <a:rPr lang="ja-JP" altLang="ja-JP" sz="1200" b="0" i="0" baseline="0">
                    <a:effectLst/>
                  </a:rPr>
                  <a:t>］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72083712"/>
        <c:crosses val="autoZero"/>
        <c:crossBetween val="midCat"/>
        <c:majorUnit val="20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673413665722654"/>
          <c:y val="4.6058024691358015E-2"/>
          <c:w val="0.5417987976571188"/>
          <c:h val="0.13602016460905347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BIZ UDPゴシック" panose="020B0400000000000000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ea typeface="BIZ UDPゴシック" panose="020B0400000000000000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66949211050472"/>
          <c:y val="9.0362868369493546E-2"/>
          <c:w val="0.64652427821522307"/>
          <c:h val="0.72689821527309006"/>
        </c:manualLayout>
      </c:layout>
      <c:lineChart>
        <c:grouping val="standard"/>
        <c:varyColors val="0"/>
        <c:ser>
          <c:idx val="1"/>
          <c:order val="0"/>
          <c:tx>
            <c:v>気温(中央値)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</c:numCache>
            </c:numRef>
          </c:cat>
          <c:val>
            <c:numRef>
              <c:f>Sheet1!$P$2:$P$45</c:f>
              <c:numCache>
                <c:formatCode>General</c:formatCode>
                <c:ptCount val="44"/>
                <c:pt idx="0">
                  <c:v>30.104285714285709</c:v>
                </c:pt>
                <c:pt idx="1">
                  <c:v>30.265714285714282</c:v>
                </c:pt>
                <c:pt idx="2">
                  <c:v>28.509999999999998</c:v>
                </c:pt>
                <c:pt idx="3">
                  <c:v>31.027142857142856</c:v>
                </c:pt>
                <c:pt idx="4">
                  <c:v>28.525714285714283</c:v>
                </c:pt>
                <c:pt idx="5">
                  <c:v>28.870000000000005</c:v>
                </c:pt>
                <c:pt idx="6">
                  <c:v>27.498571428571431</c:v>
                </c:pt>
                <c:pt idx="7">
                  <c:v>28.671428571428567</c:v>
                </c:pt>
                <c:pt idx="8">
                  <c:v>27.252857142857135</c:v>
                </c:pt>
                <c:pt idx="9">
                  <c:v>26.101428571428567</c:v>
                </c:pt>
                <c:pt idx="10">
                  <c:v>27.661428571428573</c:v>
                </c:pt>
                <c:pt idx="11">
                  <c:v>24.971428571428568</c:v>
                </c:pt>
                <c:pt idx="12">
                  <c:v>23.922857142857147</c:v>
                </c:pt>
                <c:pt idx="13">
                  <c:v>23.232857142857146</c:v>
                </c:pt>
                <c:pt idx="14">
                  <c:v>24.335714285714293</c:v>
                </c:pt>
                <c:pt idx="15">
                  <c:v>24.328571428571426</c:v>
                </c:pt>
                <c:pt idx="16">
                  <c:v>20.017142857142858</c:v>
                </c:pt>
                <c:pt idx="17">
                  <c:v>19.964285714285722</c:v>
                </c:pt>
                <c:pt idx="18">
                  <c:v>20.158571428571427</c:v>
                </c:pt>
                <c:pt idx="19">
                  <c:v>18.374285714285708</c:v>
                </c:pt>
                <c:pt idx="20">
                  <c:v>17.652857142857147</c:v>
                </c:pt>
                <c:pt idx="21">
                  <c:v>18.800000000000004</c:v>
                </c:pt>
                <c:pt idx="22">
                  <c:v>19.28</c:v>
                </c:pt>
                <c:pt idx="23">
                  <c:v>17.437142857142852</c:v>
                </c:pt>
                <c:pt idx="24">
                  <c:v>17.867142857142859</c:v>
                </c:pt>
                <c:pt idx="25">
                  <c:v>17.28</c:v>
                </c:pt>
                <c:pt idx="26">
                  <c:v>17.627142857142854</c:v>
                </c:pt>
                <c:pt idx="27">
                  <c:v>17.271428571428569</c:v>
                </c:pt>
                <c:pt idx="28">
                  <c:v>18.261428571428574</c:v>
                </c:pt>
                <c:pt idx="29">
                  <c:v>18.568571428571424</c:v>
                </c:pt>
                <c:pt idx="30">
                  <c:v>18.611428571428572</c:v>
                </c:pt>
                <c:pt idx="31">
                  <c:v>17.60857142857143</c:v>
                </c:pt>
                <c:pt idx="32">
                  <c:v>22.258571428571432</c:v>
                </c:pt>
                <c:pt idx="33">
                  <c:v>21.528571428571432</c:v>
                </c:pt>
                <c:pt idx="34">
                  <c:v>24.904285714285713</c:v>
                </c:pt>
                <c:pt idx="35">
                  <c:v>20.547142857142855</c:v>
                </c:pt>
                <c:pt idx="36">
                  <c:v>25.061428571428578</c:v>
                </c:pt>
                <c:pt idx="37">
                  <c:v>24.548571428571421</c:v>
                </c:pt>
                <c:pt idx="38">
                  <c:v>23.882857142857141</c:v>
                </c:pt>
                <c:pt idx="39">
                  <c:v>22.750000000000004</c:v>
                </c:pt>
                <c:pt idx="40">
                  <c:v>24.451428571428576</c:v>
                </c:pt>
                <c:pt idx="41">
                  <c:v>26.985714285714291</c:v>
                </c:pt>
                <c:pt idx="42">
                  <c:v>30.342857142857145</c:v>
                </c:pt>
                <c:pt idx="43">
                  <c:v>30.108571428571427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E-9040-977C-073F3C56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83712"/>
        <c:axId val="944390576"/>
      </c:lineChart>
      <c:lineChart>
        <c:grouping val="standard"/>
        <c:varyColors val="0"/>
        <c:ser>
          <c:idx val="0"/>
          <c:order val="1"/>
          <c:tx>
            <c:v>IF陽性率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Sheet1!$S$2:$S$45</c:f>
              <c:numCache>
                <c:formatCode>0.00</c:formatCode>
                <c:ptCount val="44"/>
                <c:pt idx="0">
                  <c:v>4.113614103819784</c:v>
                </c:pt>
                <c:pt idx="1">
                  <c:v>5.3619302949061662</c:v>
                </c:pt>
                <c:pt idx="2">
                  <c:v>5.9134107708553323</c:v>
                </c:pt>
                <c:pt idx="3">
                  <c:v>9.6581196581196593</c:v>
                </c:pt>
                <c:pt idx="4">
                  <c:v>6.1135371179039302</c:v>
                </c:pt>
                <c:pt idx="5">
                  <c:v>5.8394160583941606</c:v>
                </c:pt>
                <c:pt idx="6">
                  <c:v>5.3174603174603172</c:v>
                </c:pt>
                <c:pt idx="7">
                  <c:v>4.5756457564575648</c:v>
                </c:pt>
                <c:pt idx="8">
                  <c:v>4.5425867507886437</c:v>
                </c:pt>
                <c:pt idx="9">
                  <c:v>3.3227288794627081</c:v>
                </c:pt>
                <c:pt idx="10">
                  <c:v>2.3846323691764186</c:v>
                </c:pt>
                <c:pt idx="11">
                  <c:v>1.269169751454257</c:v>
                </c:pt>
                <c:pt idx="12">
                  <c:v>0.78488372093023262</c:v>
                </c:pt>
                <c:pt idx="13">
                  <c:v>0.55370985603543743</c:v>
                </c:pt>
                <c:pt idx="14">
                  <c:v>0.23866348448687352</c:v>
                </c:pt>
                <c:pt idx="15">
                  <c:v>0.11485451761102604</c:v>
                </c:pt>
                <c:pt idx="16">
                  <c:v>0.26355421686746988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2.7739251040221912E-2</c:v>
                </c:pt>
                <c:pt idx="25">
                  <c:v>0</c:v>
                </c:pt>
                <c:pt idx="26">
                  <c:v>2.7019724398811132E-2</c:v>
                </c:pt>
                <c:pt idx="27">
                  <c:v>2.3348120476301658E-2</c:v>
                </c:pt>
                <c:pt idx="28">
                  <c:v>3.9115978877371407E-2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2E-9040-977C-073F3C56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818128"/>
        <c:axId val="1647049024"/>
      </c:lineChart>
      <c:catAx>
        <c:axId val="8720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_);[Red]\(0\)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944390576"/>
        <c:crosses val="autoZero"/>
        <c:auto val="1"/>
        <c:lblAlgn val="ctr"/>
        <c:lblOffset val="1"/>
        <c:tickLblSkip val="4"/>
        <c:noMultiLvlLbl val="0"/>
      </c:catAx>
      <c:valAx>
        <c:axId val="944390576"/>
        <c:scaling>
          <c:orientation val="minMax"/>
          <c:max val="4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 sz="1200" b="0" i="0" baseline="0">
                    <a:effectLst/>
                  </a:rPr>
                  <a:t>気温</a:t>
                </a:r>
                <a:r>
                  <a:rPr lang="en-US" altLang="ja-JP" sz="1200" b="0" i="0" baseline="0">
                    <a:effectLst/>
                  </a:rPr>
                  <a:t>(</a:t>
                </a:r>
                <a:r>
                  <a:rPr lang="ja-JP" altLang="en-US" sz="1200" b="0" i="0" baseline="0">
                    <a:effectLst/>
                  </a:rPr>
                  <a:t>中央値</a:t>
                </a:r>
                <a:r>
                  <a:rPr lang="en-US" altLang="ja-JP" sz="1200" b="0" i="0" baseline="0">
                    <a:effectLst/>
                  </a:rPr>
                  <a:t>)</a:t>
                </a:r>
                <a:r>
                  <a:rPr lang="ja-JP" altLang="ja-JP" sz="1200" b="0" i="0" baseline="0">
                    <a:effectLst/>
                  </a:rPr>
                  <a:t>［</a:t>
                </a:r>
                <a:r>
                  <a:rPr lang="ja-JP" altLang="en-US" sz="1200" b="0" i="0" baseline="0">
                    <a:effectLst/>
                  </a:rPr>
                  <a:t>℃</a:t>
                </a:r>
                <a:r>
                  <a:rPr lang="ja-JP" altLang="ja-JP" sz="1200" b="0" i="0" baseline="0">
                    <a:effectLst/>
                  </a:rPr>
                  <a:t>］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72083712"/>
        <c:crosses val="autoZero"/>
        <c:crossBetween val="midCat"/>
        <c:majorUnit val="10"/>
      </c:valAx>
      <c:valAx>
        <c:axId val="1647049024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en-US" altLang="ja-JP"/>
                  <a:t>IF</a:t>
                </a:r>
                <a:r>
                  <a:rPr lang="ja-JP" altLang="en-US"/>
                  <a:t>陽性率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64818128"/>
        <c:crosses val="max"/>
        <c:crossBetween val="between"/>
      </c:valAx>
      <c:catAx>
        <c:axId val="126481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0490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1906260853845709"/>
          <c:y val="9.6827722026027394E-2"/>
          <c:w val="0.28072245245595767"/>
          <c:h val="0.1300857049546021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BIZ UDPゴシック" panose="020B0400000000000000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ea typeface="BIZ UDPゴシック" panose="020B0400000000000000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66949211050472"/>
          <c:y val="9.0362868369493546E-2"/>
          <c:w val="0.64652427821522307"/>
          <c:h val="0.72689821527309006"/>
        </c:manualLayout>
      </c:layout>
      <c:lineChart>
        <c:grouping val="standard"/>
        <c:varyColors val="0"/>
        <c:ser>
          <c:idx val="1"/>
          <c:order val="0"/>
          <c:tx>
            <c:v>気温(中央値)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Sheet1!$B$22:$B$45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</c:numCache>
            </c:numRef>
          </c:cat>
          <c:val>
            <c:numRef>
              <c:f>Sheet1!$P$22:$P$45</c:f>
              <c:numCache>
                <c:formatCode>General</c:formatCode>
                <c:ptCount val="24"/>
                <c:pt idx="0">
                  <c:v>17.652857142857147</c:v>
                </c:pt>
                <c:pt idx="1">
                  <c:v>18.800000000000004</c:v>
                </c:pt>
                <c:pt idx="2">
                  <c:v>19.28</c:v>
                </c:pt>
                <c:pt idx="3">
                  <c:v>17.437142857142852</c:v>
                </c:pt>
                <c:pt idx="4">
                  <c:v>17.867142857142859</c:v>
                </c:pt>
                <c:pt idx="5">
                  <c:v>17.28</c:v>
                </c:pt>
                <c:pt idx="6">
                  <c:v>17.627142857142854</c:v>
                </c:pt>
                <c:pt idx="7">
                  <c:v>17.271428571428569</c:v>
                </c:pt>
                <c:pt idx="8">
                  <c:v>18.261428571428574</c:v>
                </c:pt>
                <c:pt idx="9">
                  <c:v>18.568571428571424</c:v>
                </c:pt>
                <c:pt idx="10">
                  <c:v>18.611428571428572</c:v>
                </c:pt>
                <c:pt idx="11">
                  <c:v>17.60857142857143</c:v>
                </c:pt>
                <c:pt idx="12">
                  <c:v>22.258571428571432</c:v>
                </c:pt>
                <c:pt idx="13">
                  <c:v>21.528571428571432</c:v>
                </c:pt>
                <c:pt idx="14">
                  <c:v>24.904285714285713</c:v>
                </c:pt>
                <c:pt idx="15">
                  <c:v>20.547142857142855</c:v>
                </c:pt>
                <c:pt idx="16">
                  <c:v>25.061428571428578</c:v>
                </c:pt>
                <c:pt idx="17">
                  <c:v>24.548571428571421</c:v>
                </c:pt>
                <c:pt idx="18">
                  <c:v>23.882857142857141</c:v>
                </c:pt>
                <c:pt idx="19">
                  <c:v>22.750000000000004</c:v>
                </c:pt>
                <c:pt idx="20">
                  <c:v>24.451428571428576</c:v>
                </c:pt>
                <c:pt idx="21">
                  <c:v>26.985714285714291</c:v>
                </c:pt>
                <c:pt idx="22">
                  <c:v>30.342857142857145</c:v>
                </c:pt>
                <c:pt idx="23">
                  <c:v>30.108571428571427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6-8F46-B75B-5EB8E930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83712"/>
        <c:axId val="944390576"/>
      </c:lineChart>
      <c:lineChart>
        <c:grouping val="standard"/>
        <c:varyColors val="0"/>
        <c:ser>
          <c:idx val="0"/>
          <c:order val="1"/>
          <c:tx>
            <c:v>新型コロナ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Sheet1!$B$22:$B$45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</c:numCache>
            </c:numRef>
          </c:cat>
          <c:val>
            <c:numRef>
              <c:f>Sheet1!$T$22:$T$45</c:f>
              <c:numCache>
                <c:formatCode>#,##0</c:formatCode>
                <c:ptCount val="24"/>
                <c:pt idx="0">
                  <c:v>63</c:v>
                </c:pt>
                <c:pt idx="1">
                  <c:v>58</c:v>
                </c:pt>
                <c:pt idx="2">
                  <c:v>140</c:v>
                </c:pt>
                <c:pt idx="3">
                  <c:v>301</c:v>
                </c:pt>
                <c:pt idx="4">
                  <c:v>819</c:v>
                </c:pt>
                <c:pt idx="5">
                  <c:v>1397</c:v>
                </c:pt>
                <c:pt idx="6">
                  <c:v>2089</c:v>
                </c:pt>
                <c:pt idx="7">
                  <c:v>2866</c:v>
                </c:pt>
                <c:pt idx="8">
                  <c:v>8623</c:v>
                </c:pt>
                <c:pt idx="9">
                  <c:v>1357</c:v>
                </c:pt>
                <c:pt idx="10">
                  <c:v>831</c:v>
                </c:pt>
                <c:pt idx="11">
                  <c:v>575</c:v>
                </c:pt>
                <c:pt idx="12">
                  <c:v>371</c:v>
                </c:pt>
                <c:pt idx="13">
                  <c:v>220</c:v>
                </c:pt>
                <c:pt idx="14">
                  <c:v>132</c:v>
                </c:pt>
                <c:pt idx="15">
                  <c:v>104</c:v>
                </c:pt>
                <c:pt idx="16">
                  <c:v>137</c:v>
                </c:pt>
                <c:pt idx="17">
                  <c:v>114</c:v>
                </c:pt>
                <c:pt idx="18">
                  <c:v>126</c:v>
                </c:pt>
                <c:pt idx="19">
                  <c:v>76</c:v>
                </c:pt>
                <c:pt idx="20">
                  <c:v>64</c:v>
                </c:pt>
                <c:pt idx="21">
                  <c:v>84</c:v>
                </c:pt>
                <c:pt idx="22">
                  <c:v>85</c:v>
                </c:pt>
                <c:pt idx="2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D6-8F46-B75B-5EB8E930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818128"/>
        <c:axId val="1647049024"/>
      </c:lineChart>
      <c:catAx>
        <c:axId val="8720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_);[Red]\(0\)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944390576"/>
        <c:crosses val="autoZero"/>
        <c:auto val="1"/>
        <c:lblAlgn val="ctr"/>
        <c:lblOffset val="1"/>
        <c:tickLblSkip val="4"/>
        <c:noMultiLvlLbl val="0"/>
      </c:catAx>
      <c:valAx>
        <c:axId val="944390576"/>
        <c:scaling>
          <c:orientation val="minMax"/>
          <c:max val="4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 sz="1200" b="0" i="0" baseline="0">
                    <a:effectLst/>
                  </a:rPr>
                  <a:t>気温</a:t>
                </a:r>
                <a:r>
                  <a:rPr lang="en-US" altLang="ja-JP" sz="1200" b="0" i="0" baseline="0">
                    <a:effectLst/>
                  </a:rPr>
                  <a:t>(</a:t>
                </a:r>
                <a:r>
                  <a:rPr lang="ja-JP" altLang="en-US" sz="1200" b="0" i="0" baseline="0">
                    <a:effectLst/>
                  </a:rPr>
                  <a:t>中央値</a:t>
                </a:r>
                <a:r>
                  <a:rPr lang="en-US" altLang="ja-JP" sz="1200" b="0" i="0" baseline="0">
                    <a:effectLst/>
                  </a:rPr>
                  <a:t>)</a:t>
                </a:r>
                <a:r>
                  <a:rPr lang="ja-JP" altLang="ja-JP" sz="1200" b="0" i="0" baseline="0">
                    <a:effectLst/>
                  </a:rPr>
                  <a:t>［</a:t>
                </a:r>
                <a:r>
                  <a:rPr lang="ja-JP" altLang="en-US" sz="1200" b="0" i="0" baseline="0">
                    <a:effectLst/>
                  </a:rPr>
                  <a:t>℃</a:t>
                </a:r>
                <a:r>
                  <a:rPr lang="ja-JP" altLang="ja-JP" sz="1200" b="0" i="0" baseline="0">
                    <a:effectLst/>
                  </a:rPr>
                  <a:t>］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72083712"/>
        <c:crosses val="autoZero"/>
        <c:crossBetween val="midCat"/>
        <c:majorUnit val="10"/>
      </c:valAx>
      <c:valAx>
        <c:axId val="1647049024"/>
        <c:scaling>
          <c:orientation val="minMax"/>
          <c:max val="1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BIZ UDPゴシック" panose="020B0400000000000000" pitchFamily="50" charset="-128"/>
                    <a:cs typeface="Arial" panose="020B0604020202020204" pitchFamily="34" charset="0"/>
                  </a:defRPr>
                </a:pPr>
                <a:r>
                  <a:rPr lang="ja-JP" altLang="en-US"/>
                  <a:t>新型コロナ感染者数</a:t>
                </a:r>
                <a:r>
                  <a:rPr lang="en-US" altLang="ja-JP"/>
                  <a:t>[</a:t>
                </a:r>
                <a:r>
                  <a:rPr lang="ja-JP" altLang="en-US"/>
                  <a:t>人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BIZ UDPゴシック" panose="020B0400000000000000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BIZ UDPゴシック" panose="020B0400000000000000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64818128"/>
        <c:crosses val="max"/>
        <c:crossBetween val="between"/>
      </c:valAx>
      <c:catAx>
        <c:axId val="126481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0490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0935760042842904"/>
          <c:y val="9.6827722026027394E-2"/>
          <c:w val="0.29467882133130896"/>
          <c:h val="0.1300857049546021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BIZ UDPゴシック" panose="020B0400000000000000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ea typeface="BIZ UDPゴシック" panose="020B0400000000000000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21762904636917"/>
          <c:y val="5.1615972222222223E-2"/>
          <c:w val="0.70846566054243221"/>
          <c:h val="0.76249930555555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bubble3D val="0"/>
            <c:spPr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7B-144B-9F90-0F25488E0516}"/>
              </c:ext>
            </c:extLst>
          </c:dPt>
          <c:xVal>
            <c:numRef>
              <c:f>Sheet1!$P$2:$P$45</c:f>
              <c:numCache>
                <c:formatCode>General</c:formatCode>
                <c:ptCount val="44"/>
                <c:pt idx="0">
                  <c:v>30.104285714285709</c:v>
                </c:pt>
                <c:pt idx="1">
                  <c:v>30.265714285714282</c:v>
                </c:pt>
                <c:pt idx="2">
                  <c:v>28.509999999999998</c:v>
                </c:pt>
                <c:pt idx="3">
                  <c:v>31.027142857142856</c:v>
                </c:pt>
                <c:pt idx="4">
                  <c:v>28.525714285714283</c:v>
                </c:pt>
                <c:pt idx="5">
                  <c:v>28.870000000000005</c:v>
                </c:pt>
                <c:pt idx="6">
                  <c:v>27.498571428571431</c:v>
                </c:pt>
                <c:pt idx="7">
                  <c:v>28.671428571428567</c:v>
                </c:pt>
                <c:pt idx="8">
                  <c:v>27.252857142857135</c:v>
                </c:pt>
                <c:pt idx="9">
                  <c:v>26.101428571428567</c:v>
                </c:pt>
                <c:pt idx="10">
                  <c:v>27.661428571428573</c:v>
                </c:pt>
                <c:pt idx="11">
                  <c:v>24.971428571428568</c:v>
                </c:pt>
                <c:pt idx="12">
                  <c:v>23.922857142857147</c:v>
                </c:pt>
                <c:pt idx="13">
                  <c:v>23.232857142857146</c:v>
                </c:pt>
                <c:pt idx="14">
                  <c:v>24.335714285714293</c:v>
                </c:pt>
                <c:pt idx="15">
                  <c:v>24.328571428571426</c:v>
                </c:pt>
                <c:pt idx="16">
                  <c:v>20.017142857142858</c:v>
                </c:pt>
                <c:pt idx="17">
                  <c:v>19.964285714285722</c:v>
                </c:pt>
                <c:pt idx="18">
                  <c:v>20.158571428571427</c:v>
                </c:pt>
                <c:pt idx="19">
                  <c:v>18.374285714285708</c:v>
                </c:pt>
                <c:pt idx="20">
                  <c:v>17.652857142857147</c:v>
                </c:pt>
                <c:pt idx="21">
                  <c:v>18.800000000000004</c:v>
                </c:pt>
                <c:pt idx="22">
                  <c:v>19.28</c:v>
                </c:pt>
                <c:pt idx="23">
                  <c:v>17.437142857142852</c:v>
                </c:pt>
                <c:pt idx="24">
                  <c:v>17.867142857142859</c:v>
                </c:pt>
                <c:pt idx="25">
                  <c:v>17.28</c:v>
                </c:pt>
                <c:pt idx="26">
                  <c:v>17.627142857142854</c:v>
                </c:pt>
                <c:pt idx="27">
                  <c:v>17.271428571428569</c:v>
                </c:pt>
                <c:pt idx="28">
                  <c:v>18.261428571428574</c:v>
                </c:pt>
                <c:pt idx="29">
                  <c:v>18.568571428571424</c:v>
                </c:pt>
                <c:pt idx="30">
                  <c:v>18.611428571428572</c:v>
                </c:pt>
                <c:pt idx="31">
                  <c:v>17.60857142857143</c:v>
                </c:pt>
                <c:pt idx="32">
                  <c:v>22.258571428571432</c:v>
                </c:pt>
                <c:pt idx="33">
                  <c:v>21.528571428571432</c:v>
                </c:pt>
                <c:pt idx="34">
                  <c:v>24.904285714285713</c:v>
                </c:pt>
                <c:pt idx="35">
                  <c:v>20.547142857142855</c:v>
                </c:pt>
                <c:pt idx="36">
                  <c:v>25.061428571428578</c:v>
                </c:pt>
                <c:pt idx="37">
                  <c:v>24.548571428571421</c:v>
                </c:pt>
                <c:pt idx="38">
                  <c:v>23.882857142857141</c:v>
                </c:pt>
                <c:pt idx="39">
                  <c:v>22.750000000000004</c:v>
                </c:pt>
                <c:pt idx="40">
                  <c:v>24.451428571428576</c:v>
                </c:pt>
                <c:pt idx="41">
                  <c:v>26.985714285714291</c:v>
                </c:pt>
                <c:pt idx="42">
                  <c:v>30.342857142857145</c:v>
                </c:pt>
                <c:pt idx="43">
                  <c:v>30.108571428571427</c:v>
                </c:pt>
              </c:numCache>
            </c:numRef>
          </c:xVal>
          <c:yVal>
            <c:numRef>
              <c:f>Sheet1!$S$2:$S$45</c:f>
              <c:numCache>
                <c:formatCode>0.00</c:formatCode>
                <c:ptCount val="44"/>
                <c:pt idx="0">
                  <c:v>4.113614103819784</c:v>
                </c:pt>
                <c:pt idx="1">
                  <c:v>5.3619302949061662</c:v>
                </c:pt>
                <c:pt idx="2">
                  <c:v>5.9134107708553323</c:v>
                </c:pt>
                <c:pt idx="3">
                  <c:v>9.6581196581196593</c:v>
                </c:pt>
                <c:pt idx="4">
                  <c:v>6.1135371179039302</c:v>
                </c:pt>
                <c:pt idx="5">
                  <c:v>5.8394160583941606</c:v>
                </c:pt>
                <c:pt idx="6">
                  <c:v>5.3174603174603172</c:v>
                </c:pt>
                <c:pt idx="7">
                  <c:v>4.5756457564575648</c:v>
                </c:pt>
                <c:pt idx="8">
                  <c:v>4.5425867507886437</c:v>
                </c:pt>
                <c:pt idx="9">
                  <c:v>3.3227288794627081</c:v>
                </c:pt>
                <c:pt idx="10">
                  <c:v>2.3846323691764186</c:v>
                </c:pt>
                <c:pt idx="11">
                  <c:v>1.269169751454257</c:v>
                </c:pt>
                <c:pt idx="12">
                  <c:v>0.78488372093023262</c:v>
                </c:pt>
                <c:pt idx="13">
                  <c:v>0.55370985603543743</c:v>
                </c:pt>
                <c:pt idx="14">
                  <c:v>0.23866348448687352</c:v>
                </c:pt>
                <c:pt idx="15">
                  <c:v>0.11485451761102604</c:v>
                </c:pt>
                <c:pt idx="16">
                  <c:v>0.26355421686746988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2.7739251040221912E-2</c:v>
                </c:pt>
                <c:pt idx="25">
                  <c:v>0</c:v>
                </c:pt>
                <c:pt idx="26">
                  <c:v>2.7019724398811132E-2</c:v>
                </c:pt>
                <c:pt idx="27">
                  <c:v>2.3348120476301658E-2</c:v>
                </c:pt>
                <c:pt idx="28">
                  <c:v>3.9115978877371407E-2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7B-144B-9F90-0F25488E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06432"/>
        <c:axId val="1"/>
      </c:scatterChart>
      <c:valAx>
        <c:axId val="1806706432"/>
        <c:scaling>
          <c:orientation val="minMax"/>
          <c:max val="40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ja-JP"/>
                  <a:t>気温［℃］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"/>
        <c:crosses val="autoZero"/>
        <c:crossBetween val="midCat"/>
        <c:majorUnit val="10"/>
        <c:minorUnit val="2"/>
      </c:valAx>
      <c:valAx>
        <c:axId val="1"/>
        <c:scaling>
          <c:orientation val="minMax"/>
          <c:max val="5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インフルエンザ</a:t>
                </a:r>
                <a:r>
                  <a:rPr lang="ja-JP" altLang="en-US"/>
                  <a:t>陽性率</a:t>
                </a:r>
                <a:r>
                  <a:rPr lang="ja-JP"/>
                  <a:t>［</a:t>
                </a:r>
                <a:r>
                  <a:rPr lang="en-US" altLang="ja-JP"/>
                  <a:t>%</a:t>
                </a:r>
                <a:r>
                  <a:rPr lang="ja-JP"/>
                  <a:t>］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06706432"/>
        <c:crossesAt val="-30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" panose="020B0604020202020204" pitchFamily="34" charset="0"/>
          <a:ea typeface="BIZ UDPゴシック" panose="020B0400000000000000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21762904636917"/>
          <c:y val="5.1615972222222223E-2"/>
          <c:w val="0.70846566054243221"/>
          <c:h val="0.76249930555555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bubble3D val="0"/>
            <c:spPr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23-5546-BCCE-4EDE55C71196}"/>
              </c:ext>
            </c:extLst>
          </c:dPt>
          <c:xVal>
            <c:numRef>
              <c:f>Sheet1!$P$22:$P$45</c:f>
              <c:numCache>
                <c:formatCode>General</c:formatCode>
                <c:ptCount val="24"/>
                <c:pt idx="0">
                  <c:v>17.652857142857147</c:v>
                </c:pt>
                <c:pt idx="1">
                  <c:v>18.800000000000004</c:v>
                </c:pt>
                <c:pt idx="2">
                  <c:v>19.28</c:v>
                </c:pt>
                <c:pt idx="3">
                  <c:v>17.437142857142852</c:v>
                </c:pt>
                <c:pt idx="4">
                  <c:v>17.867142857142859</c:v>
                </c:pt>
                <c:pt idx="5">
                  <c:v>17.28</c:v>
                </c:pt>
                <c:pt idx="6">
                  <c:v>17.627142857142854</c:v>
                </c:pt>
                <c:pt idx="7">
                  <c:v>17.271428571428569</c:v>
                </c:pt>
                <c:pt idx="8">
                  <c:v>18.261428571428574</c:v>
                </c:pt>
                <c:pt idx="9">
                  <c:v>18.568571428571424</c:v>
                </c:pt>
                <c:pt idx="10">
                  <c:v>18.611428571428572</c:v>
                </c:pt>
                <c:pt idx="11">
                  <c:v>17.60857142857143</c:v>
                </c:pt>
                <c:pt idx="12">
                  <c:v>22.258571428571432</c:v>
                </c:pt>
                <c:pt idx="13">
                  <c:v>21.528571428571432</c:v>
                </c:pt>
                <c:pt idx="14">
                  <c:v>24.904285714285713</c:v>
                </c:pt>
                <c:pt idx="15">
                  <c:v>20.547142857142855</c:v>
                </c:pt>
                <c:pt idx="16">
                  <c:v>25.061428571428578</c:v>
                </c:pt>
                <c:pt idx="17">
                  <c:v>24.548571428571421</c:v>
                </c:pt>
                <c:pt idx="18">
                  <c:v>23.882857142857141</c:v>
                </c:pt>
                <c:pt idx="19">
                  <c:v>22.750000000000004</c:v>
                </c:pt>
                <c:pt idx="20">
                  <c:v>24.451428571428576</c:v>
                </c:pt>
                <c:pt idx="21">
                  <c:v>26.985714285714291</c:v>
                </c:pt>
                <c:pt idx="22">
                  <c:v>30.342857142857145</c:v>
                </c:pt>
                <c:pt idx="23">
                  <c:v>30.108571428571427</c:v>
                </c:pt>
              </c:numCache>
            </c:numRef>
          </c:xVal>
          <c:yVal>
            <c:numRef>
              <c:f>Sheet1!$T$22:$T$45</c:f>
              <c:numCache>
                <c:formatCode>#,##0</c:formatCode>
                <c:ptCount val="24"/>
                <c:pt idx="0">
                  <c:v>63</c:v>
                </c:pt>
                <c:pt idx="1">
                  <c:v>58</c:v>
                </c:pt>
                <c:pt idx="2">
                  <c:v>140</c:v>
                </c:pt>
                <c:pt idx="3">
                  <c:v>301</c:v>
                </c:pt>
                <c:pt idx="4">
                  <c:v>819</c:v>
                </c:pt>
                <c:pt idx="5">
                  <c:v>1397</c:v>
                </c:pt>
                <c:pt idx="6">
                  <c:v>2089</c:v>
                </c:pt>
                <c:pt idx="7">
                  <c:v>2866</c:v>
                </c:pt>
                <c:pt idx="8">
                  <c:v>8623</c:v>
                </c:pt>
                <c:pt idx="9">
                  <c:v>1357</c:v>
                </c:pt>
                <c:pt idx="10">
                  <c:v>831</c:v>
                </c:pt>
                <c:pt idx="11">
                  <c:v>575</c:v>
                </c:pt>
                <c:pt idx="12">
                  <c:v>371</c:v>
                </c:pt>
                <c:pt idx="13">
                  <c:v>220</c:v>
                </c:pt>
                <c:pt idx="14">
                  <c:v>132</c:v>
                </c:pt>
                <c:pt idx="15">
                  <c:v>104</c:v>
                </c:pt>
                <c:pt idx="16">
                  <c:v>137</c:v>
                </c:pt>
                <c:pt idx="17">
                  <c:v>114</c:v>
                </c:pt>
                <c:pt idx="18">
                  <c:v>126</c:v>
                </c:pt>
                <c:pt idx="19">
                  <c:v>76</c:v>
                </c:pt>
                <c:pt idx="20">
                  <c:v>64</c:v>
                </c:pt>
                <c:pt idx="21">
                  <c:v>84</c:v>
                </c:pt>
                <c:pt idx="22">
                  <c:v>85</c:v>
                </c:pt>
                <c:pt idx="2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23-5546-BCCE-4EDE55C7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06432"/>
        <c:axId val="1"/>
      </c:scatterChart>
      <c:valAx>
        <c:axId val="1806706432"/>
        <c:scaling>
          <c:orientation val="minMax"/>
          <c:max val="40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ja-JP"/>
                  <a:t>気温［℃］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"/>
        <c:crosses val="autoZero"/>
        <c:crossBetween val="midCat"/>
        <c:majorUnit val="10"/>
        <c:minorUnit val="2"/>
      </c:valAx>
      <c:valAx>
        <c:axId val="1"/>
        <c:scaling>
          <c:orientation val="minMax"/>
          <c:max val="1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感染者数</a:t>
                </a:r>
                <a:r>
                  <a:rPr lang="ja-JP"/>
                  <a:t>［</a:t>
                </a:r>
                <a:r>
                  <a:rPr lang="ja-JP" altLang="en-US"/>
                  <a:t>人</a:t>
                </a:r>
                <a:r>
                  <a:rPr lang="ja-JP"/>
                  <a:t>］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06706432"/>
        <c:crossesAt val="-30"/>
        <c:crossBetween val="midCat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Arial" panose="020B0604020202020204" pitchFamily="34" charset="0"/>
          <a:ea typeface="BIZ UDPゴシック" panose="020B0400000000000000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47</xdr:row>
      <xdr:rowOff>76199</xdr:rowOff>
    </xdr:from>
    <xdr:to>
      <xdr:col>5</xdr:col>
      <xdr:colOff>1371599</xdr:colOff>
      <xdr:row>60</xdr:row>
      <xdr:rowOff>16933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507DCF-21B5-FD44-A8AC-401FDBD36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1401839</xdr:colOff>
      <xdr:row>47</xdr:row>
      <xdr:rowOff>189493</xdr:rowOff>
    </xdr:from>
    <xdr:to>
      <xdr:col>10</xdr:col>
      <xdr:colOff>237066</xdr:colOff>
      <xdr:row>60</xdr:row>
      <xdr:rowOff>169333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7CB362D-B2AA-424C-9A40-509BED865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484616</xdr:colOff>
      <xdr:row>47</xdr:row>
      <xdr:rowOff>79828</xdr:rowOff>
    </xdr:from>
    <xdr:to>
      <xdr:col>15</xdr:col>
      <xdr:colOff>33867</xdr:colOff>
      <xdr:row>60</xdr:row>
      <xdr:rowOff>203199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C981048-4FC0-BC4B-A597-AB18AB702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216847</xdr:colOff>
      <xdr:row>72</xdr:row>
      <xdr:rowOff>26158</xdr:rowOff>
    </xdr:from>
    <xdr:to>
      <xdr:col>5</xdr:col>
      <xdr:colOff>777164</xdr:colOff>
      <xdr:row>82</xdr:row>
      <xdr:rowOff>221776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D114FA-083E-5B42-8B96-CC2A6C9AF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65964</xdr:colOff>
      <xdr:row>72</xdr:row>
      <xdr:rowOff>758</xdr:rowOff>
    </xdr:from>
    <xdr:to>
      <xdr:col>8</xdr:col>
      <xdr:colOff>1081964</xdr:colOff>
      <xdr:row>82</xdr:row>
      <xdr:rowOff>196376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3C3D965-A09F-DD47-9035-C7D948404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261354</xdr:colOff>
      <xdr:row>60</xdr:row>
      <xdr:rowOff>195011</xdr:rowOff>
    </xdr:from>
    <xdr:to>
      <xdr:col>5</xdr:col>
      <xdr:colOff>813330</xdr:colOff>
      <xdr:row>71</xdr:row>
      <xdr:rowOff>227614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6C7559-A1E1-8A47-AB9A-721827E81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2651</xdr:colOff>
      <xdr:row>60</xdr:row>
      <xdr:rowOff>191883</xdr:rowOff>
    </xdr:from>
    <xdr:to>
      <xdr:col>8</xdr:col>
      <xdr:colOff>1029955</xdr:colOff>
      <xdr:row>71</xdr:row>
      <xdr:rowOff>173572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326A45A-242B-7D4F-BA84-3A13EB0D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7"/>
  <sheetViews>
    <sheetView tabSelected="1" zoomScale="60" workbookViewId="0">
      <selection activeCell="F78" sqref="F78"/>
    </sheetView>
  </sheetViews>
  <sheetFormatPr baseColWidth="10" defaultRowHeight="20"/>
  <cols>
    <col min="1" max="1" width="5.7109375" style="2" bestFit="1" customWidth="1"/>
    <col min="2" max="2" width="3.7109375" style="2" bestFit="1" customWidth="1"/>
    <col min="3" max="3" width="3.42578125" style="2" bestFit="1" customWidth="1"/>
    <col min="4" max="5" width="20.85546875" style="2" bestFit="1" customWidth="1"/>
    <col min="6" max="7" width="19" style="2" bestFit="1" customWidth="1"/>
    <col min="8" max="13" width="20.85546875" style="2" bestFit="1" customWidth="1"/>
    <col min="14" max="15" width="16.85546875" style="2" bestFit="1" customWidth="1"/>
    <col min="16" max="16" width="6.85546875" style="2" bestFit="1" customWidth="1"/>
    <col min="17" max="17" width="19.5703125" style="2" bestFit="1" customWidth="1"/>
    <col min="18" max="18" width="21.42578125" style="2" bestFit="1" customWidth="1"/>
    <col min="19" max="19" width="19.5703125" style="2" bestFit="1" customWidth="1"/>
    <col min="20" max="20" width="29" style="2" bestFit="1" customWidth="1"/>
    <col min="21" max="21" width="25.140625" style="2" bestFit="1" customWidth="1"/>
    <col min="22" max="22" width="29" style="2" bestFit="1" customWidth="1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/>
      <c r="V1" s="4"/>
    </row>
    <row r="2" spans="1:24">
      <c r="A2" s="4">
        <v>2020</v>
      </c>
      <c r="B2" s="1">
        <v>1</v>
      </c>
      <c r="C2" s="1">
        <v>1</v>
      </c>
      <c r="D2" s="4">
        <v>32.342857142857142</v>
      </c>
      <c r="E2" s="4">
        <v>1.928571428571429</v>
      </c>
      <c r="F2" s="4">
        <v>29.457142857142848</v>
      </c>
      <c r="G2" s="4">
        <v>2.6428571428571428</v>
      </c>
      <c r="H2" s="4">
        <v>24.457142857142859</v>
      </c>
      <c r="I2" s="4">
        <v>1.571428571428571</v>
      </c>
      <c r="J2" s="4">
        <v>28.5</v>
      </c>
      <c r="K2" s="4">
        <v>1.714285714285714</v>
      </c>
      <c r="L2" s="4">
        <v>30.25714285714286</v>
      </c>
      <c r="M2" s="4">
        <v>3.157142857142857</v>
      </c>
      <c r="N2" s="4">
        <v>29.002857142857138</v>
      </c>
      <c r="O2" s="4">
        <v>2.2028571428571428</v>
      </c>
      <c r="P2" s="4">
        <f t="shared" ref="P2:P45" si="0">$N2 + $O2 / 2</f>
        <v>30.104285714285709</v>
      </c>
      <c r="Q2" s="4">
        <v>1021</v>
      </c>
      <c r="R2" s="4">
        <v>42</v>
      </c>
      <c r="S2" s="3">
        <f t="shared" ref="S2:S45" si="1">$R2 / $Q2 * 100</f>
        <v>4.113614103819784</v>
      </c>
      <c r="T2" s="5"/>
      <c r="U2" s="4"/>
      <c r="V2" s="4"/>
    </row>
    <row r="3" spans="1:24">
      <c r="A3" s="4">
        <v>2020</v>
      </c>
      <c r="B3" s="1">
        <v>1</v>
      </c>
      <c r="C3" s="1">
        <v>2</v>
      </c>
      <c r="D3" s="4">
        <v>29.971428571428572</v>
      </c>
      <c r="E3" s="4">
        <v>1.528571428571428</v>
      </c>
      <c r="F3" s="4">
        <v>26.214285714285719</v>
      </c>
      <c r="G3" s="4">
        <v>2.7285714285714291</v>
      </c>
      <c r="H3" s="4">
        <v>28.657142857142858</v>
      </c>
      <c r="I3" s="4">
        <v>1.7428571428571431</v>
      </c>
      <c r="J3" s="4">
        <v>30.12857142857143</v>
      </c>
      <c r="K3" s="4">
        <v>1.8857142857142859</v>
      </c>
      <c r="L3" s="4">
        <v>30.857142857142861</v>
      </c>
      <c r="M3" s="4">
        <v>3.1142857142857139</v>
      </c>
      <c r="N3" s="4">
        <v>29.16571428571428</v>
      </c>
      <c r="O3" s="4">
        <v>2.2000000000000002</v>
      </c>
      <c r="P3" s="4">
        <f t="shared" si="0"/>
        <v>30.265714285714282</v>
      </c>
      <c r="Q3" s="4">
        <v>1119</v>
      </c>
      <c r="R3" s="4">
        <v>60</v>
      </c>
      <c r="S3" s="3">
        <f t="shared" si="1"/>
        <v>5.3619302949061662</v>
      </c>
      <c r="T3" s="5"/>
      <c r="U3" s="4"/>
      <c r="V3" s="6"/>
      <c r="X3" s="4"/>
    </row>
    <row r="4" spans="1:24">
      <c r="A4" s="4">
        <v>2020</v>
      </c>
      <c r="B4" s="1">
        <v>1</v>
      </c>
      <c r="C4" s="1">
        <v>3</v>
      </c>
      <c r="D4" s="4">
        <v>28.485714285714291</v>
      </c>
      <c r="E4" s="4">
        <v>2.2285714285714291</v>
      </c>
      <c r="F4" s="4">
        <v>26.842857142857149</v>
      </c>
      <c r="G4" s="4">
        <v>2.9857142857142849</v>
      </c>
      <c r="H4" s="4">
        <v>27.114285714285721</v>
      </c>
      <c r="I4" s="4">
        <v>1.8142857142857141</v>
      </c>
      <c r="J4" s="4">
        <v>23.771428571428569</v>
      </c>
      <c r="K4" s="4">
        <v>2.7428571428571429</v>
      </c>
      <c r="L4" s="4">
        <v>29.957142857142859</v>
      </c>
      <c r="M4" s="4">
        <v>2.9857142857142849</v>
      </c>
      <c r="N4" s="4">
        <v>27.234285714285711</v>
      </c>
      <c r="O4" s="4">
        <v>2.5514285714285712</v>
      </c>
      <c r="P4" s="4">
        <f t="shared" si="0"/>
        <v>28.509999999999998</v>
      </c>
      <c r="Q4" s="4">
        <v>947</v>
      </c>
      <c r="R4" s="4">
        <v>56</v>
      </c>
      <c r="S4" s="3">
        <f t="shared" si="1"/>
        <v>5.9134107708553323</v>
      </c>
      <c r="T4" s="5"/>
      <c r="U4" s="4"/>
      <c r="V4" s="6"/>
      <c r="X4" s="4"/>
    </row>
    <row r="5" spans="1:24">
      <c r="A5" s="4">
        <v>2020</v>
      </c>
      <c r="B5" s="1">
        <v>1</v>
      </c>
      <c r="C5" s="1">
        <v>4</v>
      </c>
      <c r="D5" s="4">
        <v>33.81428571428571</v>
      </c>
      <c r="E5" s="4">
        <v>2.6428571428571428</v>
      </c>
      <c r="F5" s="4">
        <v>32.642857142857153</v>
      </c>
      <c r="G5" s="4">
        <v>3.157142857142857</v>
      </c>
      <c r="H5" s="4">
        <v>26.328571428571429</v>
      </c>
      <c r="I5" s="4">
        <v>2.6857142857142859</v>
      </c>
      <c r="J5" s="4">
        <v>23.828571428571429</v>
      </c>
      <c r="K5" s="4">
        <v>2.8142857142857141</v>
      </c>
      <c r="L5" s="4">
        <v>31.342857142857149</v>
      </c>
      <c r="M5" s="4">
        <v>3.0571428571428569</v>
      </c>
      <c r="N5" s="4">
        <v>29.591428571428569</v>
      </c>
      <c r="O5" s="4">
        <v>2.871428571428571</v>
      </c>
      <c r="P5" s="4">
        <f t="shared" si="0"/>
        <v>31.027142857142856</v>
      </c>
      <c r="Q5" s="4">
        <v>1170</v>
      </c>
      <c r="R5" s="4">
        <v>113</v>
      </c>
      <c r="S5" s="3">
        <f t="shared" si="1"/>
        <v>9.6581196581196593</v>
      </c>
      <c r="T5" s="5"/>
      <c r="U5" s="4"/>
      <c r="V5" s="6"/>
    </row>
    <row r="6" spans="1:24">
      <c r="A6" s="4">
        <v>2020</v>
      </c>
      <c r="B6" s="1">
        <v>2</v>
      </c>
      <c r="C6" s="1">
        <v>1</v>
      </c>
      <c r="D6" s="4">
        <v>29.87142857142857</v>
      </c>
      <c r="E6" s="4">
        <v>2.471428571428572</v>
      </c>
      <c r="F6" s="4">
        <v>27.914285714285711</v>
      </c>
      <c r="G6" s="4">
        <v>2.971428571428572</v>
      </c>
      <c r="H6" s="4">
        <v>23.728571428571431</v>
      </c>
      <c r="I6" s="4">
        <v>1.785714285714286</v>
      </c>
      <c r="J6" s="4">
        <v>25.7</v>
      </c>
      <c r="K6" s="4">
        <v>1.671428571428571</v>
      </c>
      <c r="L6" s="4">
        <v>29.4</v>
      </c>
      <c r="M6" s="4">
        <v>3.128571428571429</v>
      </c>
      <c r="N6" s="4">
        <v>27.322857142857139</v>
      </c>
      <c r="O6" s="4">
        <v>2.4057142857142861</v>
      </c>
      <c r="P6" s="4">
        <f t="shared" si="0"/>
        <v>28.525714285714283</v>
      </c>
      <c r="Q6" s="4">
        <v>1374</v>
      </c>
      <c r="R6" s="4">
        <v>84</v>
      </c>
      <c r="S6" s="3">
        <f t="shared" si="1"/>
        <v>6.1135371179039302</v>
      </c>
      <c r="T6" s="5"/>
      <c r="U6" s="4"/>
      <c r="V6" s="6"/>
    </row>
    <row r="7" spans="1:24">
      <c r="A7" s="4">
        <v>2020</v>
      </c>
      <c r="B7" s="1">
        <v>2</v>
      </c>
      <c r="C7" s="1">
        <v>2</v>
      </c>
      <c r="D7" s="4">
        <v>26.2</v>
      </c>
      <c r="E7" s="4">
        <v>2.0428571428571431</v>
      </c>
      <c r="F7" s="4">
        <v>26.81428571428571</v>
      </c>
      <c r="G7" s="4">
        <v>2.7571428571428571</v>
      </c>
      <c r="H7" s="4">
        <v>29.585714285714289</v>
      </c>
      <c r="I7" s="4">
        <v>1.5857142857142861</v>
      </c>
      <c r="J7" s="4">
        <v>27.5</v>
      </c>
      <c r="K7" s="4">
        <v>1.9</v>
      </c>
      <c r="L7" s="4">
        <v>28.48571428571428</v>
      </c>
      <c r="M7" s="4">
        <v>3.2428571428571429</v>
      </c>
      <c r="N7" s="4">
        <v>27.717142857142861</v>
      </c>
      <c r="O7" s="4">
        <v>2.305714285714286</v>
      </c>
      <c r="P7" s="4">
        <f t="shared" si="0"/>
        <v>28.870000000000005</v>
      </c>
      <c r="Q7" s="4">
        <v>1370</v>
      </c>
      <c r="R7" s="4">
        <v>80</v>
      </c>
      <c r="S7" s="3">
        <f t="shared" si="1"/>
        <v>5.8394160583941606</v>
      </c>
      <c r="T7" s="5"/>
      <c r="U7" s="4"/>
      <c r="V7" s="6"/>
    </row>
    <row r="8" spans="1:24">
      <c r="A8" s="4">
        <v>2020</v>
      </c>
      <c r="B8" s="1">
        <v>2</v>
      </c>
      <c r="C8" s="1">
        <v>3</v>
      </c>
      <c r="D8" s="4">
        <v>26.614285714285721</v>
      </c>
      <c r="E8" s="4">
        <v>2.1428571428571428</v>
      </c>
      <c r="F8" s="4">
        <v>26.87142857142857</v>
      </c>
      <c r="G8" s="4">
        <v>2.8571428571428572</v>
      </c>
      <c r="H8" s="4">
        <v>21.9</v>
      </c>
      <c r="I8" s="4">
        <v>1.728571428571428</v>
      </c>
      <c r="J8" s="4">
        <v>23.885714285714279</v>
      </c>
      <c r="K8" s="4">
        <v>2.1428571428571428</v>
      </c>
      <c r="L8" s="4">
        <v>32.114285714285707</v>
      </c>
      <c r="M8" s="4">
        <v>3.342857142857143</v>
      </c>
      <c r="N8" s="4">
        <v>26.277142857142859</v>
      </c>
      <c r="O8" s="4">
        <v>2.4428571428571431</v>
      </c>
      <c r="P8" s="4">
        <f t="shared" si="0"/>
        <v>27.498571428571431</v>
      </c>
      <c r="Q8" s="4">
        <v>1260</v>
      </c>
      <c r="R8" s="4">
        <v>67</v>
      </c>
      <c r="S8" s="3">
        <f t="shared" si="1"/>
        <v>5.3174603174603172</v>
      </c>
      <c r="T8" s="5"/>
      <c r="U8" s="4"/>
      <c r="V8" s="6"/>
    </row>
    <row r="9" spans="1:24">
      <c r="A9" s="4">
        <v>2020</v>
      </c>
      <c r="B9" s="1">
        <v>2</v>
      </c>
      <c r="C9" s="1">
        <v>4</v>
      </c>
      <c r="D9" s="4">
        <v>28.2</v>
      </c>
      <c r="E9" s="4">
        <v>2.3285714285714292</v>
      </c>
      <c r="F9" s="4">
        <v>28.114285714285721</v>
      </c>
      <c r="G9" s="4">
        <v>3</v>
      </c>
      <c r="H9" s="4">
        <v>25.2</v>
      </c>
      <c r="I9" s="4">
        <v>2.342857142857143</v>
      </c>
      <c r="J9" s="4">
        <v>25.428571428571431</v>
      </c>
      <c r="K9" s="4">
        <v>3.0428571428571431</v>
      </c>
      <c r="L9" s="4">
        <v>29.471428571428572</v>
      </c>
      <c r="M9" s="4">
        <v>3.1714285714285708</v>
      </c>
      <c r="N9" s="4">
        <v>27.282857142857139</v>
      </c>
      <c r="O9" s="4">
        <v>2.7771428571428571</v>
      </c>
      <c r="P9" s="4">
        <f t="shared" si="0"/>
        <v>28.671428571428567</v>
      </c>
      <c r="Q9" s="4">
        <v>1355</v>
      </c>
      <c r="R9" s="4">
        <v>62</v>
      </c>
      <c r="S9" s="3">
        <f t="shared" si="1"/>
        <v>4.5756457564575648</v>
      </c>
      <c r="T9" s="5"/>
      <c r="U9" s="4"/>
      <c r="V9" s="6"/>
    </row>
    <row r="10" spans="1:24">
      <c r="A10" s="4">
        <v>2020</v>
      </c>
      <c r="B10" s="1">
        <v>3</v>
      </c>
      <c r="C10" s="1">
        <v>1</v>
      </c>
      <c r="D10" s="4">
        <v>24.05714285714285</v>
      </c>
      <c r="E10" s="4">
        <v>2.2428571428571429</v>
      </c>
      <c r="F10" s="4">
        <v>27.585714285714289</v>
      </c>
      <c r="G10" s="4">
        <v>2.9285714285714279</v>
      </c>
      <c r="H10" s="4">
        <v>22.37142857142857</v>
      </c>
      <c r="I10" s="4">
        <v>2.4857142857142849</v>
      </c>
      <c r="J10" s="4">
        <v>23.857142857142861</v>
      </c>
      <c r="K10" s="4">
        <v>2.7571428571428571</v>
      </c>
      <c r="L10" s="4">
        <v>31.514285714285709</v>
      </c>
      <c r="M10" s="4">
        <v>3.342857142857143</v>
      </c>
      <c r="N10" s="4">
        <v>25.87714285714285</v>
      </c>
      <c r="O10" s="4">
        <v>2.7514285714285709</v>
      </c>
      <c r="P10" s="4">
        <f t="shared" si="0"/>
        <v>27.252857142857135</v>
      </c>
      <c r="Q10" s="4">
        <v>1585</v>
      </c>
      <c r="R10" s="4">
        <v>72</v>
      </c>
      <c r="S10" s="3">
        <f t="shared" si="1"/>
        <v>4.5425867507886437</v>
      </c>
      <c r="T10" s="5"/>
      <c r="U10" s="4"/>
      <c r="V10" s="6"/>
    </row>
    <row r="11" spans="1:24">
      <c r="A11" s="4">
        <v>2020</v>
      </c>
      <c r="B11" s="1">
        <v>3</v>
      </c>
      <c r="C11" s="1">
        <v>2</v>
      </c>
      <c r="D11" s="4">
        <v>22.457142857142859</v>
      </c>
      <c r="E11" s="4">
        <v>2.5428571428571431</v>
      </c>
      <c r="F11" s="4">
        <v>23.7</v>
      </c>
      <c r="G11" s="4">
        <v>3</v>
      </c>
      <c r="H11" s="4">
        <v>24.514285714285709</v>
      </c>
      <c r="I11" s="4">
        <v>2.8</v>
      </c>
      <c r="J11" s="4">
        <v>26.114285714285721</v>
      </c>
      <c r="K11" s="4">
        <v>3.1428571428571428</v>
      </c>
      <c r="L11" s="4">
        <v>26.271428571428569</v>
      </c>
      <c r="M11" s="4">
        <v>3.4142857142857141</v>
      </c>
      <c r="N11" s="4">
        <v>24.611428571428569</v>
      </c>
      <c r="O11" s="4">
        <v>2.98</v>
      </c>
      <c r="P11" s="4">
        <f t="shared" si="0"/>
        <v>26.101428571428567</v>
      </c>
      <c r="Q11" s="4">
        <v>2829</v>
      </c>
      <c r="R11" s="4">
        <v>94</v>
      </c>
      <c r="S11" s="3">
        <f t="shared" si="1"/>
        <v>3.3227288794627081</v>
      </c>
      <c r="T11" s="5"/>
      <c r="U11" s="4"/>
      <c r="V11" s="6"/>
    </row>
    <row r="12" spans="1:24">
      <c r="A12" s="4">
        <v>2020</v>
      </c>
      <c r="B12" s="1">
        <v>3</v>
      </c>
      <c r="C12" s="1">
        <v>3</v>
      </c>
      <c r="D12" s="4">
        <v>24.171428571428571</v>
      </c>
      <c r="E12" s="4">
        <v>2.214285714285714</v>
      </c>
      <c r="F12" s="4">
        <v>26.62857142857143</v>
      </c>
      <c r="G12" s="4">
        <v>2.7</v>
      </c>
      <c r="H12" s="4">
        <v>24.914285714285711</v>
      </c>
      <c r="I12" s="4">
        <v>1.728571428571428</v>
      </c>
      <c r="J12" s="4">
        <v>27.75714285714286</v>
      </c>
      <c r="K12" s="4">
        <v>2.0428571428571431</v>
      </c>
      <c r="L12" s="4">
        <v>28.771428571428569</v>
      </c>
      <c r="M12" s="4">
        <v>3.4428571428571431</v>
      </c>
      <c r="N12" s="4">
        <v>26.44857142857143</v>
      </c>
      <c r="O12" s="4">
        <v>2.4257142857142862</v>
      </c>
      <c r="P12" s="4">
        <f t="shared" si="0"/>
        <v>27.661428571428573</v>
      </c>
      <c r="Q12" s="4">
        <v>4529</v>
      </c>
      <c r="R12" s="4">
        <v>108</v>
      </c>
      <c r="S12" s="3">
        <f t="shared" si="1"/>
        <v>2.3846323691764186</v>
      </c>
      <c r="T12" s="5"/>
      <c r="U12" s="4"/>
      <c r="V12" s="6"/>
    </row>
    <row r="13" spans="1:24">
      <c r="A13" s="4">
        <v>2020</v>
      </c>
      <c r="B13" s="1">
        <v>3</v>
      </c>
      <c r="C13" s="1">
        <v>4</v>
      </c>
      <c r="D13" s="4">
        <v>22.75714285714286</v>
      </c>
      <c r="E13" s="4">
        <v>2.0571428571428569</v>
      </c>
      <c r="F13" s="4">
        <v>24.07142857142858</v>
      </c>
      <c r="G13" s="4">
        <v>2.7714285714285709</v>
      </c>
      <c r="H13" s="4">
        <v>20.92857142857142</v>
      </c>
      <c r="I13" s="4">
        <v>1.8142857142857141</v>
      </c>
      <c r="J13" s="4">
        <v>23.3</v>
      </c>
      <c r="K13" s="4">
        <v>1.8857142857142859</v>
      </c>
      <c r="L13" s="4">
        <v>27.87142857142857</v>
      </c>
      <c r="M13" s="4">
        <v>3.3285714285714292</v>
      </c>
      <c r="N13" s="4">
        <v>23.785714285714281</v>
      </c>
      <c r="O13" s="4">
        <v>2.371428571428571</v>
      </c>
      <c r="P13" s="4">
        <f t="shared" si="0"/>
        <v>24.971428571428568</v>
      </c>
      <c r="Q13" s="4">
        <v>3782</v>
      </c>
      <c r="R13" s="4">
        <v>48</v>
      </c>
      <c r="S13" s="3">
        <f t="shared" si="1"/>
        <v>1.269169751454257</v>
      </c>
      <c r="T13" s="5"/>
      <c r="U13" s="4"/>
      <c r="V13" s="6"/>
    </row>
    <row r="14" spans="1:24">
      <c r="A14" s="4">
        <v>2020</v>
      </c>
      <c r="B14" s="1">
        <v>4</v>
      </c>
      <c r="C14" s="1">
        <v>1</v>
      </c>
      <c r="D14" s="4">
        <v>18.585714285714289</v>
      </c>
      <c r="E14" s="4">
        <v>1.3857142857142859</v>
      </c>
      <c r="F14" s="4">
        <v>24.857142857142861</v>
      </c>
      <c r="G14" s="4">
        <v>2.471428571428572</v>
      </c>
      <c r="H14" s="4">
        <v>19.671428571428571</v>
      </c>
      <c r="I14" s="4">
        <v>1.628571428571429</v>
      </c>
      <c r="J14" s="4">
        <v>21.528571428571428</v>
      </c>
      <c r="K14" s="4">
        <v>2.1714285714285708</v>
      </c>
      <c r="L14" s="4">
        <v>29.528571428571428</v>
      </c>
      <c r="M14" s="4">
        <v>3.2285714285714291</v>
      </c>
      <c r="N14" s="4">
        <v>22.83428571428572</v>
      </c>
      <c r="O14" s="4">
        <v>2.177142857142857</v>
      </c>
      <c r="P14" s="4">
        <f t="shared" si="0"/>
        <v>23.922857142857147</v>
      </c>
      <c r="Q14" s="4">
        <v>3440</v>
      </c>
      <c r="R14" s="4">
        <v>27</v>
      </c>
      <c r="S14" s="3">
        <f t="shared" si="1"/>
        <v>0.78488372093023262</v>
      </c>
      <c r="T14" s="5"/>
      <c r="U14" s="4"/>
      <c r="V14" s="6"/>
    </row>
    <row r="15" spans="1:24">
      <c r="A15" s="4">
        <v>2020</v>
      </c>
      <c r="B15" s="1">
        <v>4</v>
      </c>
      <c r="C15" s="1">
        <v>2</v>
      </c>
      <c r="D15" s="4">
        <v>18.528571428571428</v>
      </c>
      <c r="E15" s="4">
        <v>1.8142857142857141</v>
      </c>
      <c r="F15" s="4">
        <v>23.18571428571429</v>
      </c>
      <c r="G15" s="4">
        <v>2.7714285714285709</v>
      </c>
      <c r="H15" s="4">
        <v>18.87142857142857</v>
      </c>
      <c r="I15" s="4">
        <v>2.3857142857142861</v>
      </c>
      <c r="J15" s="4">
        <v>21.657142857142851</v>
      </c>
      <c r="K15" s="4">
        <v>2.5428571428571431</v>
      </c>
      <c r="L15" s="4">
        <v>27.642857142857139</v>
      </c>
      <c r="M15" s="4">
        <v>3.0428571428571431</v>
      </c>
      <c r="N15" s="4">
        <v>21.977142857142859</v>
      </c>
      <c r="O15" s="4">
        <v>2.511428571428572</v>
      </c>
      <c r="P15" s="4">
        <f t="shared" si="0"/>
        <v>23.232857142857146</v>
      </c>
      <c r="Q15" s="4">
        <v>2709</v>
      </c>
      <c r="R15" s="4">
        <v>15</v>
      </c>
      <c r="S15" s="3">
        <f t="shared" si="1"/>
        <v>0.55370985603543743</v>
      </c>
      <c r="T15" s="5"/>
      <c r="U15" s="4"/>
      <c r="V15" s="6"/>
    </row>
    <row r="16" spans="1:24">
      <c r="A16" s="4">
        <v>2020</v>
      </c>
      <c r="B16" s="1">
        <v>4</v>
      </c>
      <c r="C16" s="1">
        <v>3</v>
      </c>
      <c r="D16" s="4">
        <v>20.171428571428571</v>
      </c>
      <c r="E16" s="4">
        <v>2.1857142857142859</v>
      </c>
      <c r="F16" s="4">
        <v>25.142857142857139</v>
      </c>
      <c r="G16" s="4">
        <v>2.7428571428571429</v>
      </c>
      <c r="H16" s="4">
        <v>19.399999999999999</v>
      </c>
      <c r="I16" s="4">
        <v>2.657142857142857</v>
      </c>
      <c r="J16" s="4">
        <v>21.671428571428571</v>
      </c>
      <c r="K16" s="4">
        <v>2.471428571428572</v>
      </c>
      <c r="L16" s="4">
        <v>28.68571428571429</v>
      </c>
      <c r="M16" s="4">
        <v>3.157142857142857</v>
      </c>
      <c r="N16" s="4">
        <v>23.01428571428572</v>
      </c>
      <c r="O16" s="4">
        <v>2.6428571428571428</v>
      </c>
      <c r="P16" s="4">
        <f t="shared" si="0"/>
        <v>24.335714285714293</v>
      </c>
      <c r="Q16" s="4">
        <v>2514</v>
      </c>
      <c r="R16" s="4">
        <v>6</v>
      </c>
      <c r="S16" s="3">
        <f t="shared" si="1"/>
        <v>0.23866348448687352</v>
      </c>
      <c r="T16" s="5"/>
      <c r="U16" s="4"/>
      <c r="V16" s="6"/>
    </row>
    <row r="17" spans="1:22">
      <c r="A17" s="4">
        <v>2020</v>
      </c>
      <c r="B17" s="1">
        <v>4</v>
      </c>
      <c r="C17" s="1">
        <v>4</v>
      </c>
      <c r="D17" s="4">
        <v>20.05714285714286</v>
      </c>
      <c r="E17" s="4">
        <v>2.2714285714285709</v>
      </c>
      <c r="F17" s="4">
        <v>26.25714285714286</v>
      </c>
      <c r="G17" s="4">
        <v>2.9571428571428569</v>
      </c>
      <c r="H17" s="4">
        <v>19.2</v>
      </c>
      <c r="I17" s="4">
        <v>2.1428571428571428</v>
      </c>
      <c r="J17" s="4">
        <v>20.857142857142861</v>
      </c>
      <c r="K17" s="4">
        <v>2.285714285714286</v>
      </c>
      <c r="L17" s="4">
        <v>28.842857142857149</v>
      </c>
      <c r="M17" s="4">
        <v>3.2</v>
      </c>
      <c r="N17" s="4">
        <v>23.042857142857141</v>
      </c>
      <c r="O17" s="4">
        <v>2.5714285714285712</v>
      </c>
      <c r="P17" s="4">
        <f t="shared" si="0"/>
        <v>24.328571428571426</v>
      </c>
      <c r="Q17" s="4">
        <v>2612</v>
      </c>
      <c r="R17" s="4">
        <v>3</v>
      </c>
      <c r="S17" s="3">
        <f t="shared" si="1"/>
        <v>0.11485451761102604</v>
      </c>
      <c r="T17" s="5"/>
      <c r="U17" s="4"/>
      <c r="V17" s="6"/>
    </row>
    <row r="18" spans="1:22">
      <c r="A18" s="4">
        <v>2020</v>
      </c>
      <c r="B18" s="1">
        <v>5</v>
      </c>
      <c r="C18" s="1">
        <v>1</v>
      </c>
      <c r="D18" s="4">
        <v>14.828571428571429</v>
      </c>
      <c r="E18" s="4">
        <v>2.3571428571428572</v>
      </c>
      <c r="F18" s="4">
        <v>20.31428571428571</v>
      </c>
      <c r="G18" s="4">
        <v>2.5857142857142859</v>
      </c>
      <c r="H18" s="4">
        <v>16.157142857142851</v>
      </c>
      <c r="I18" s="4">
        <v>1.8857142857142859</v>
      </c>
      <c r="J18" s="4">
        <v>18.285714285714281</v>
      </c>
      <c r="K18" s="4">
        <v>1.842857142857143</v>
      </c>
      <c r="L18" s="4">
        <v>24.571428571428569</v>
      </c>
      <c r="M18" s="4">
        <v>3.1857142857142859</v>
      </c>
      <c r="N18" s="4">
        <v>18.831428571428571</v>
      </c>
      <c r="O18" s="4">
        <v>2.371428571428571</v>
      </c>
      <c r="P18" s="4">
        <f t="shared" si="0"/>
        <v>20.017142857142858</v>
      </c>
      <c r="Q18" s="4">
        <v>2656</v>
      </c>
      <c r="R18" s="4">
        <v>7</v>
      </c>
      <c r="S18" s="3">
        <f t="shared" si="1"/>
        <v>0.26355421686746988</v>
      </c>
      <c r="T18" s="5"/>
      <c r="U18" s="4"/>
      <c r="V18" s="6"/>
    </row>
    <row r="19" spans="1:22">
      <c r="A19" s="4">
        <v>2020</v>
      </c>
      <c r="B19" s="1">
        <v>5</v>
      </c>
      <c r="C19" s="1">
        <v>2</v>
      </c>
      <c r="D19" s="4">
        <v>15.114285714285719</v>
      </c>
      <c r="E19" s="4">
        <v>2.4428571428571431</v>
      </c>
      <c r="F19" s="4">
        <v>21.571428571428569</v>
      </c>
      <c r="G19" s="4">
        <v>2.6</v>
      </c>
      <c r="H19" s="4">
        <v>15.142857142857141</v>
      </c>
      <c r="I19" s="4">
        <v>1.7571428571428569</v>
      </c>
      <c r="J19" s="4">
        <v>16.828571428571429</v>
      </c>
      <c r="K19" s="4">
        <v>1.971428571428572</v>
      </c>
      <c r="L19" s="4">
        <v>25.3</v>
      </c>
      <c r="M19" s="4">
        <v>2.9571428571428569</v>
      </c>
      <c r="N19" s="4">
        <v>18.791428571428579</v>
      </c>
      <c r="O19" s="4">
        <v>2.3457142857142861</v>
      </c>
      <c r="P19" s="4">
        <f t="shared" si="0"/>
        <v>19.964285714285722</v>
      </c>
      <c r="Q19" s="4">
        <v>3060</v>
      </c>
      <c r="R19" s="4">
        <v>0</v>
      </c>
      <c r="S19" s="3">
        <f t="shared" si="1"/>
        <v>0</v>
      </c>
      <c r="T19" s="5"/>
      <c r="U19" s="4"/>
      <c r="V19" s="6"/>
    </row>
    <row r="20" spans="1:22">
      <c r="A20" s="4">
        <v>2020</v>
      </c>
      <c r="B20" s="1">
        <v>5</v>
      </c>
      <c r="C20" s="1">
        <v>3</v>
      </c>
      <c r="D20" s="4">
        <v>16.071428571428569</v>
      </c>
      <c r="E20" s="4">
        <v>1.9428571428571431</v>
      </c>
      <c r="F20" s="4">
        <v>20.11428571428571</v>
      </c>
      <c r="G20" s="4">
        <v>2.628571428571429</v>
      </c>
      <c r="H20" s="4">
        <v>16.157142857142858</v>
      </c>
      <c r="I20" s="4">
        <v>2.4142857142857141</v>
      </c>
      <c r="J20" s="4">
        <v>18.100000000000001</v>
      </c>
      <c r="K20" s="4">
        <v>2.342857142857143</v>
      </c>
      <c r="L20" s="4">
        <v>24.071428571428569</v>
      </c>
      <c r="M20" s="4">
        <v>3.2285714285714291</v>
      </c>
      <c r="N20" s="4">
        <v>18.90285714285714</v>
      </c>
      <c r="O20" s="4">
        <v>2.511428571428572</v>
      </c>
      <c r="P20" s="4">
        <f t="shared" si="0"/>
        <v>20.158571428571427</v>
      </c>
      <c r="Q20" s="4">
        <v>3003</v>
      </c>
      <c r="R20" s="4">
        <v>0</v>
      </c>
      <c r="S20" s="3">
        <f t="shared" si="1"/>
        <v>0</v>
      </c>
      <c r="T20" s="5"/>
      <c r="U20" s="4"/>
      <c r="V20" s="6"/>
    </row>
    <row r="21" spans="1:22">
      <c r="A21" s="4">
        <v>2020</v>
      </c>
      <c r="B21" s="1">
        <v>5</v>
      </c>
      <c r="C21" s="1">
        <v>4</v>
      </c>
      <c r="D21" s="4">
        <v>14</v>
      </c>
      <c r="E21" s="4">
        <v>2.285714285714286</v>
      </c>
      <c r="F21" s="4">
        <v>18.228571428571431</v>
      </c>
      <c r="G21" s="4">
        <v>2.871428571428571</v>
      </c>
      <c r="H21" s="4">
        <v>14.957142857142861</v>
      </c>
      <c r="I21" s="4">
        <v>2.6142857142857139</v>
      </c>
      <c r="J21" s="4">
        <v>15.9</v>
      </c>
      <c r="K21" s="4">
        <v>2.214285714285714</v>
      </c>
      <c r="L21" s="4">
        <v>21.985714285714291</v>
      </c>
      <c r="M21" s="4">
        <v>3.6142857142857139</v>
      </c>
      <c r="N21" s="4">
        <v>17.014285714285709</v>
      </c>
      <c r="O21" s="4">
        <v>2.72</v>
      </c>
      <c r="P21" s="4">
        <f t="shared" si="0"/>
        <v>18.374285714285708</v>
      </c>
      <c r="Q21" s="4">
        <v>3437</v>
      </c>
      <c r="R21" s="4">
        <v>0</v>
      </c>
      <c r="S21" s="3">
        <f t="shared" si="1"/>
        <v>0</v>
      </c>
      <c r="T21" s="5"/>
      <c r="U21" s="4"/>
      <c r="V21" s="6"/>
    </row>
    <row r="22" spans="1:22">
      <c r="A22" s="4">
        <v>2020</v>
      </c>
      <c r="B22" s="1">
        <v>6</v>
      </c>
      <c r="C22" s="1">
        <v>1</v>
      </c>
      <c r="D22" s="4">
        <v>12.68571428571429</v>
      </c>
      <c r="E22" s="4">
        <v>2</v>
      </c>
      <c r="F22" s="4">
        <v>18.3</v>
      </c>
      <c r="G22" s="4">
        <v>2.7</v>
      </c>
      <c r="H22" s="4">
        <v>13.22857142857143</v>
      </c>
      <c r="I22" s="4">
        <v>1.9571428571428571</v>
      </c>
      <c r="J22" s="4">
        <v>15</v>
      </c>
      <c r="K22" s="4">
        <v>2.2571428571428571</v>
      </c>
      <c r="L22" s="4">
        <v>22.771428571428569</v>
      </c>
      <c r="M22" s="4">
        <v>3.6428571428571428</v>
      </c>
      <c r="N22" s="4">
        <v>16.39714285714286</v>
      </c>
      <c r="O22" s="4">
        <v>2.511428571428572</v>
      </c>
      <c r="P22" s="4">
        <f>$N22 + $O22 / 2</f>
        <v>17.652857142857147</v>
      </c>
      <c r="Q22" s="4">
        <v>3383</v>
      </c>
      <c r="R22" s="4">
        <v>0</v>
      </c>
      <c r="S22" s="3">
        <f t="shared" si="1"/>
        <v>0</v>
      </c>
      <c r="T22" s="5">
        <v>63</v>
      </c>
      <c r="U22" s="4"/>
      <c r="V22" s="6"/>
    </row>
    <row r="23" spans="1:22">
      <c r="A23" s="4">
        <v>2020</v>
      </c>
      <c r="B23" s="1">
        <v>6</v>
      </c>
      <c r="C23" s="1">
        <v>2</v>
      </c>
      <c r="D23" s="4">
        <v>14.357142857142859</v>
      </c>
      <c r="E23" s="4">
        <v>1.6857142857142859</v>
      </c>
      <c r="F23" s="4">
        <v>18.55714285714286</v>
      </c>
      <c r="G23" s="4">
        <v>2.9571428571428569</v>
      </c>
      <c r="H23" s="4">
        <v>14.828571428571429</v>
      </c>
      <c r="I23" s="4">
        <v>1.828571428571429</v>
      </c>
      <c r="J23" s="4">
        <v>15.55714285714286</v>
      </c>
      <c r="K23" s="4">
        <v>2.528571428571428</v>
      </c>
      <c r="L23" s="4">
        <v>24.528571428571428</v>
      </c>
      <c r="M23" s="4">
        <v>3.342857142857143</v>
      </c>
      <c r="N23" s="4">
        <v>17.565714285714289</v>
      </c>
      <c r="O23" s="4">
        <v>2.468571428571428</v>
      </c>
      <c r="P23" s="4">
        <f t="shared" si="0"/>
        <v>18.800000000000004</v>
      </c>
      <c r="Q23" s="4">
        <v>3465</v>
      </c>
      <c r="R23" s="4">
        <v>0</v>
      </c>
      <c r="S23" s="3">
        <f t="shared" si="1"/>
        <v>0</v>
      </c>
      <c r="T23" s="5">
        <v>58</v>
      </c>
      <c r="U23" s="4"/>
      <c r="V23" s="6"/>
    </row>
    <row r="24" spans="1:22">
      <c r="A24" s="4">
        <v>2020</v>
      </c>
      <c r="B24" s="1">
        <v>6</v>
      </c>
      <c r="C24" s="1">
        <v>3</v>
      </c>
      <c r="D24" s="4">
        <v>14.7</v>
      </c>
      <c r="E24" s="4">
        <v>2.7285714285714291</v>
      </c>
      <c r="F24" s="4">
        <v>20.2</v>
      </c>
      <c r="G24" s="4">
        <v>3.2</v>
      </c>
      <c r="H24" s="4">
        <v>15.542857142857139</v>
      </c>
      <c r="I24" s="4">
        <v>1.7571428571428569</v>
      </c>
      <c r="J24" s="4">
        <v>16.471428571428572</v>
      </c>
      <c r="K24" s="4">
        <v>2.1</v>
      </c>
      <c r="L24" s="4">
        <v>22.68571428571428</v>
      </c>
      <c r="M24" s="4">
        <v>3.8142857142857141</v>
      </c>
      <c r="N24" s="4">
        <v>17.920000000000002</v>
      </c>
      <c r="O24" s="4">
        <v>2.72</v>
      </c>
      <c r="P24" s="4">
        <f t="shared" si="0"/>
        <v>19.28</v>
      </c>
      <c r="Q24" s="4">
        <v>3502</v>
      </c>
      <c r="R24" s="4">
        <v>0</v>
      </c>
      <c r="S24" s="3">
        <f t="shared" si="1"/>
        <v>0</v>
      </c>
      <c r="T24" s="5">
        <v>140</v>
      </c>
      <c r="U24" s="4"/>
      <c r="V24" s="6"/>
    </row>
    <row r="25" spans="1:22">
      <c r="A25" s="4">
        <v>2020</v>
      </c>
      <c r="B25" s="1">
        <v>6</v>
      </c>
      <c r="C25" s="1">
        <v>4</v>
      </c>
      <c r="D25" s="4">
        <v>12.414285714285709</v>
      </c>
      <c r="E25" s="4">
        <v>2.1142857142857139</v>
      </c>
      <c r="F25" s="4">
        <v>17.542857142857141</v>
      </c>
      <c r="G25" s="4">
        <v>3.1857142857142859</v>
      </c>
      <c r="H25" s="4">
        <v>14.157142857142849</v>
      </c>
      <c r="I25" s="4">
        <v>1.6</v>
      </c>
      <c r="J25" s="4">
        <v>15.571428571428569</v>
      </c>
      <c r="K25" s="4">
        <v>2.371428571428571</v>
      </c>
      <c r="L25" s="4">
        <v>21.042857142857141</v>
      </c>
      <c r="M25" s="4">
        <v>3.6428571428571428</v>
      </c>
      <c r="N25" s="4">
        <v>16.145714285714281</v>
      </c>
      <c r="O25" s="4">
        <v>2.5828571428571432</v>
      </c>
      <c r="P25" s="4">
        <f t="shared" si="0"/>
        <v>17.437142857142852</v>
      </c>
      <c r="Q25" s="4">
        <v>2743</v>
      </c>
      <c r="R25" s="4">
        <v>0</v>
      </c>
      <c r="S25" s="3">
        <f t="shared" si="1"/>
        <v>0</v>
      </c>
      <c r="T25" s="5">
        <v>301</v>
      </c>
      <c r="U25" s="4"/>
      <c r="V25" s="6"/>
    </row>
    <row r="26" spans="1:22">
      <c r="A26" s="4">
        <v>2020</v>
      </c>
      <c r="B26" s="1">
        <v>7</v>
      </c>
      <c r="C26" s="1">
        <v>1</v>
      </c>
      <c r="D26" s="4">
        <v>12.71428571428571</v>
      </c>
      <c r="E26" s="4">
        <v>2.342857142857143</v>
      </c>
      <c r="F26" s="4">
        <v>19.171428571428571</v>
      </c>
      <c r="G26" s="4">
        <v>3.1</v>
      </c>
      <c r="H26" s="4">
        <v>13.21428571428571</v>
      </c>
      <c r="I26" s="4">
        <v>1.785714285714286</v>
      </c>
      <c r="J26" s="4">
        <v>14.928571428571431</v>
      </c>
      <c r="K26" s="4">
        <v>2.3571428571428572</v>
      </c>
      <c r="L26" s="4">
        <v>22.657142857142858</v>
      </c>
      <c r="M26" s="4">
        <v>3.714285714285714</v>
      </c>
      <c r="N26" s="4">
        <v>16.537142857142861</v>
      </c>
      <c r="O26" s="4">
        <v>2.66</v>
      </c>
      <c r="P26" s="4">
        <f t="shared" si="0"/>
        <v>17.867142857142859</v>
      </c>
      <c r="Q26" s="4">
        <v>3605</v>
      </c>
      <c r="R26" s="4">
        <v>1</v>
      </c>
      <c r="S26" s="3">
        <f t="shared" si="1"/>
        <v>2.7739251040221912E-2</v>
      </c>
      <c r="T26" s="5">
        <v>819</v>
      </c>
      <c r="U26" s="4"/>
      <c r="V26" s="6"/>
    </row>
    <row r="27" spans="1:22">
      <c r="A27" s="4">
        <v>2020</v>
      </c>
      <c r="B27" s="1">
        <v>7</v>
      </c>
      <c r="C27" s="1">
        <v>2</v>
      </c>
      <c r="D27" s="4">
        <v>12.28571428571429</v>
      </c>
      <c r="E27" s="4">
        <v>2.4142857142857141</v>
      </c>
      <c r="F27" s="4">
        <v>17.271428571428569</v>
      </c>
      <c r="G27" s="4">
        <v>3.4285714285714279</v>
      </c>
      <c r="H27" s="4">
        <v>14.11428571428571</v>
      </c>
      <c r="I27" s="4">
        <v>2.1142857142857139</v>
      </c>
      <c r="J27" s="4">
        <v>14.142857142857141</v>
      </c>
      <c r="K27" s="4">
        <v>2.342857142857143</v>
      </c>
      <c r="L27" s="4">
        <v>21.785714285714281</v>
      </c>
      <c r="M27" s="4">
        <v>3.3</v>
      </c>
      <c r="N27" s="4">
        <v>15.92</v>
      </c>
      <c r="O27" s="4">
        <v>2.72</v>
      </c>
      <c r="P27" s="4">
        <f t="shared" si="0"/>
        <v>17.28</v>
      </c>
      <c r="Q27" s="4">
        <v>3464</v>
      </c>
      <c r="R27" s="4">
        <v>0</v>
      </c>
      <c r="S27" s="3">
        <f t="shared" si="1"/>
        <v>0</v>
      </c>
      <c r="T27" s="5">
        <v>1397</v>
      </c>
      <c r="U27" s="4"/>
      <c r="V27" s="6"/>
    </row>
    <row r="28" spans="1:22">
      <c r="A28" s="4">
        <v>2020</v>
      </c>
      <c r="B28" s="1">
        <v>7</v>
      </c>
      <c r="C28" s="1">
        <v>3</v>
      </c>
      <c r="D28" s="4">
        <v>13.428571428571431</v>
      </c>
      <c r="E28" s="4">
        <v>2.028571428571428</v>
      </c>
      <c r="F28" s="4">
        <v>16.68571428571428</v>
      </c>
      <c r="G28" s="4">
        <v>3.1428571428571428</v>
      </c>
      <c r="H28" s="4">
        <v>13</v>
      </c>
      <c r="I28" s="4">
        <v>1.628571428571429</v>
      </c>
      <c r="J28" s="4">
        <v>15.71428571428571</v>
      </c>
      <c r="K28" s="4">
        <v>2.1</v>
      </c>
      <c r="L28" s="4">
        <v>23.24285714285714</v>
      </c>
      <c r="M28" s="4">
        <v>3.2285714285714291</v>
      </c>
      <c r="N28" s="4">
        <v>16.414285714285711</v>
      </c>
      <c r="O28" s="4">
        <v>2.4257142857142848</v>
      </c>
      <c r="P28" s="4">
        <f t="shared" si="0"/>
        <v>17.627142857142854</v>
      </c>
      <c r="Q28" s="4">
        <v>3701</v>
      </c>
      <c r="R28" s="4">
        <v>1</v>
      </c>
      <c r="S28" s="3">
        <f t="shared" si="1"/>
        <v>2.7019724398811132E-2</v>
      </c>
      <c r="T28" s="5">
        <v>2089</v>
      </c>
      <c r="U28" s="4"/>
      <c r="V28" s="6"/>
    </row>
    <row r="29" spans="1:22">
      <c r="A29" s="4">
        <v>2020</v>
      </c>
      <c r="B29" s="1">
        <v>7</v>
      </c>
      <c r="C29" s="1">
        <v>4</v>
      </c>
      <c r="D29" s="4">
        <v>13.671428571428571</v>
      </c>
      <c r="E29" s="4">
        <v>2.9285714285714279</v>
      </c>
      <c r="F29" s="4">
        <v>18.014285714285709</v>
      </c>
      <c r="G29" s="4">
        <v>3.214285714285714</v>
      </c>
      <c r="H29" s="4">
        <v>12.514285714285711</v>
      </c>
      <c r="I29" s="4">
        <v>1.828571428571429</v>
      </c>
      <c r="J29" s="4">
        <v>15.24285714285714</v>
      </c>
      <c r="K29" s="4">
        <v>1.8857142857142859</v>
      </c>
      <c r="L29" s="4">
        <v>20.31428571428571</v>
      </c>
      <c r="M29" s="4">
        <v>3.342857142857143</v>
      </c>
      <c r="N29" s="4">
        <v>15.95142857142857</v>
      </c>
      <c r="O29" s="4">
        <v>2.64</v>
      </c>
      <c r="P29" s="4">
        <f t="shared" si="0"/>
        <v>17.271428571428569</v>
      </c>
      <c r="Q29" s="4">
        <v>4283</v>
      </c>
      <c r="R29" s="4">
        <v>1</v>
      </c>
      <c r="S29" s="3">
        <f t="shared" si="1"/>
        <v>2.3348120476301658E-2</v>
      </c>
      <c r="T29" s="5">
        <v>2866</v>
      </c>
      <c r="U29" s="4"/>
      <c r="V29" s="6"/>
    </row>
    <row r="30" spans="1:22">
      <c r="A30" s="4">
        <v>2020</v>
      </c>
      <c r="B30" s="1">
        <v>8</v>
      </c>
      <c r="C30" s="1">
        <v>1</v>
      </c>
      <c r="D30" s="4">
        <v>11.8</v>
      </c>
      <c r="E30" s="4">
        <v>3.6428571428571428</v>
      </c>
      <c r="F30" s="4">
        <v>18.785714285714281</v>
      </c>
      <c r="G30" s="4">
        <v>3.4571428571428569</v>
      </c>
      <c r="H30" s="4">
        <v>13.31428571428571</v>
      </c>
      <c r="I30" s="4">
        <v>3.4142857142857141</v>
      </c>
      <c r="J30" s="4">
        <v>15.142857142857141</v>
      </c>
      <c r="K30" s="4">
        <v>2.8857142857142861</v>
      </c>
      <c r="L30" s="4">
        <v>23.957142857142859</v>
      </c>
      <c r="M30" s="4">
        <v>3.214285714285714</v>
      </c>
      <c r="N30" s="4">
        <v>16.600000000000001</v>
      </c>
      <c r="O30" s="4">
        <v>3.322857142857143</v>
      </c>
      <c r="P30" s="4">
        <f t="shared" si="0"/>
        <v>18.261428571428574</v>
      </c>
      <c r="Q30" s="4">
        <v>5113</v>
      </c>
      <c r="R30" s="4">
        <v>2</v>
      </c>
      <c r="S30" s="3">
        <f t="shared" si="1"/>
        <v>3.9115978877371407E-2</v>
      </c>
      <c r="T30" s="5">
        <v>8623</v>
      </c>
      <c r="U30" s="4"/>
      <c r="V30" s="6"/>
    </row>
    <row r="31" spans="1:22">
      <c r="A31" s="4">
        <v>2020</v>
      </c>
      <c r="B31" s="1">
        <v>8</v>
      </c>
      <c r="C31" s="1">
        <v>2</v>
      </c>
      <c r="D31" s="4">
        <v>13.142857142857141</v>
      </c>
      <c r="E31" s="4">
        <v>3.8142857142857141</v>
      </c>
      <c r="F31" s="4">
        <v>18.357142857142861</v>
      </c>
      <c r="G31" s="4">
        <v>3.342857142857143</v>
      </c>
      <c r="H31" s="4">
        <v>15.55714285714286</v>
      </c>
      <c r="I31" s="4">
        <v>1.9142857142857139</v>
      </c>
      <c r="J31" s="4">
        <v>16.05714285714286</v>
      </c>
      <c r="K31" s="4">
        <v>2.471428571428572</v>
      </c>
      <c r="L31" s="4">
        <v>22.414285714285711</v>
      </c>
      <c r="M31" s="4">
        <v>3.0857142857142859</v>
      </c>
      <c r="N31" s="4">
        <v>17.105714285714281</v>
      </c>
      <c r="O31" s="4">
        <v>2.9257142857142862</v>
      </c>
      <c r="P31" s="4">
        <f t="shared" si="0"/>
        <v>18.568571428571424</v>
      </c>
      <c r="Q31" s="4">
        <v>5024</v>
      </c>
      <c r="R31" s="4">
        <v>0</v>
      </c>
      <c r="S31" s="3">
        <f t="shared" si="1"/>
        <v>0</v>
      </c>
      <c r="T31" s="5">
        <v>1357</v>
      </c>
      <c r="U31" s="4"/>
      <c r="V31" s="6"/>
    </row>
    <row r="32" spans="1:22">
      <c r="A32" s="4">
        <v>2020</v>
      </c>
      <c r="B32" s="1">
        <v>8</v>
      </c>
      <c r="C32" s="1">
        <v>3</v>
      </c>
      <c r="D32" s="4">
        <v>12.328571428571429</v>
      </c>
      <c r="E32" s="4">
        <v>2.1857142857142859</v>
      </c>
      <c r="F32" s="4">
        <v>20.7</v>
      </c>
      <c r="G32" s="4">
        <v>3.0142857142857151</v>
      </c>
      <c r="H32" s="4">
        <v>14.75714285714286</v>
      </c>
      <c r="I32" s="4">
        <v>1.771428571428572</v>
      </c>
      <c r="J32" s="4">
        <v>15.15714285714286</v>
      </c>
      <c r="K32" s="4">
        <v>2.2000000000000002</v>
      </c>
      <c r="L32" s="4">
        <v>23.857142857142861</v>
      </c>
      <c r="M32" s="4">
        <v>3.342857142857143</v>
      </c>
      <c r="N32" s="4">
        <v>17.36</v>
      </c>
      <c r="O32" s="4">
        <v>2.5028571428571431</v>
      </c>
      <c r="P32" s="4">
        <f t="shared" si="0"/>
        <v>18.611428571428572</v>
      </c>
      <c r="Q32" s="4">
        <v>4226</v>
      </c>
      <c r="R32" s="4">
        <v>0</v>
      </c>
      <c r="S32" s="3">
        <f t="shared" si="1"/>
        <v>0</v>
      </c>
      <c r="T32" s="5">
        <v>831</v>
      </c>
      <c r="U32" s="4"/>
      <c r="V32" s="6"/>
    </row>
    <row r="33" spans="1:22">
      <c r="A33" s="4">
        <v>2020</v>
      </c>
      <c r="B33" s="1">
        <v>8</v>
      </c>
      <c r="C33" s="1">
        <v>4</v>
      </c>
      <c r="D33" s="4">
        <v>12.171428571428571</v>
      </c>
      <c r="E33" s="4">
        <v>1</v>
      </c>
      <c r="F33" s="4">
        <v>17.928571428571431</v>
      </c>
      <c r="G33" s="4">
        <v>2.5428571428571431</v>
      </c>
      <c r="H33" s="4">
        <v>14.24285714285714</v>
      </c>
      <c r="I33" s="4">
        <v>1.4142857142857139</v>
      </c>
      <c r="J33" s="4">
        <v>15.72857142857143</v>
      </c>
      <c r="K33" s="4">
        <v>1.7571428571428569</v>
      </c>
      <c r="L33" s="4">
        <v>22.914285714285711</v>
      </c>
      <c r="M33" s="4">
        <v>3.4</v>
      </c>
      <c r="N33" s="4">
        <v>16.59714285714286</v>
      </c>
      <c r="O33" s="4">
        <v>2.0228571428571431</v>
      </c>
      <c r="P33" s="4">
        <f t="shared" si="0"/>
        <v>17.60857142857143</v>
      </c>
      <c r="Q33" s="4">
        <v>2498</v>
      </c>
      <c r="R33" s="4">
        <v>0</v>
      </c>
      <c r="S33" s="3">
        <f t="shared" si="1"/>
        <v>0</v>
      </c>
      <c r="T33" s="5">
        <v>575</v>
      </c>
      <c r="U33" s="4"/>
      <c r="V33" s="6"/>
    </row>
    <row r="34" spans="1:22">
      <c r="A34" s="4">
        <v>2020</v>
      </c>
      <c r="B34" s="1">
        <v>9</v>
      </c>
      <c r="C34" s="1">
        <v>1</v>
      </c>
      <c r="D34" s="4">
        <v>18.142857142857139</v>
      </c>
      <c r="E34" s="4">
        <v>1.428571428571429</v>
      </c>
      <c r="F34" s="4">
        <v>22.8</v>
      </c>
      <c r="G34" s="4">
        <v>2.628571428571429</v>
      </c>
      <c r="H34" s="4">
        <v>18.571428571428569</v>
      </c>
      <c r="I34" s="4">
        <v>1.5</v>
      </c>
      <c r="J34" s="4">
        <v>21.028571428571428</v>
      </c>
      <c r="K34" s="4">
        <v>1.985714285714286</v>
      </c>
      <c r="L34" s="4">
        <v>25.5</v>
      </c>
      <c r="M34" s="4">
        <v>2.9571428571428569</v>
      </c>
      <c r="N34" s="4">
        <v>21.208571428571432</v>
      </c>
      <c r="O34" s="4">
        <v>2.1</v>
      </c>
      <c r="P34" s="4">
        <f t="shared" si="0"/>
        <v>22.258571428571432</v>
      </c>
      <c r="Q34" s="4">
        <v>1687</v>
      </c>
      <c r="R34" s="4">
        <v>0</v>
      </c>
      <c r="S34" s="3">
        <f t="shared" si="1"/>
        <v>0</v>
      </c>
      <c r="T34" s="5">
        <v>371</v>
      </c>
      <c r="U34" s="4"/>
      <c r="V34" s="6"/>
    </row>
    <row r="35" spans="1:22">
      <c r="A35" s="4">
        <v>2020</v>
      </c>
      <c r="B35" s="1">
        <v>9</v>
      </c>
      <c r="C35" s="1">
        <v>2</v>
      </c>
      <c r="D35" s="4">
        <v>17.342857142857149</v>
      </c>
      <c r="E35" s="4">
        <v>2.2428571428571429</v>
      </c>
      <c r="F35" s="4">
        <v>21.37142857142857</v>
      </c>
      <c r="G35" s="4">
        <v>2.7571428571428571</v>
      </c>
      <c r="H35" s="4">
        <v>17.914285714285711</v>
      </c>
      <c r="I35" s="4">
        <v>2</v>
      </c>
      <c r="J35" s="4">
        <v>20.842857142857149</v>
      </c>
      <c r="K35" s="4">
        <v>2.0714285714285721</v>
      </c>
      <c r="L35" s="4">
        <v>24.214285714285712</v>
      </c>
      <c r="M35" s="4">
        <v>2.842857142857143</v>
      </c>
      <c r="N35" s="4">
        <v>20.337142857142862</v>
      </c>
      <c r="O35" s="4">
        <v>2.382857142857143</v>
      </c>
      <c r="P35" s="4">
        <f t="shared" si="0"/>
        <v>21.528571428571432</v>
      </c>
      <c r="Q35" s="4">
        <v>1710</v>
      </c>
      <c r="R35" s="4">
        <v>0</v>
      </c>
      <c r="S35" s="3">
        <f t="shared" si="1"/>
        <v>0</v>
      </c>
      <c r="T35" s="5">
        <v>220</v>
      </c>
      <c r="U35" s="4"/>
      <c r="V35" s="6"/>
    </row>
    <row r="36" spans="1:22">
      <c r="A36" s="4">
        <v>2020</v>
      </c>
      <c r="B36" s="1">
        <v>9</v>
      </c>
      <c r="C36" s="1">
        <v>3</v>
      </c>
      <c r="D36" s="4">
        <v>20.728571428571431</v>
      </c>
      <c r="E36" s="4">
        <v>2.342857142857143</v>
      </c>
      <c r="F36" s="4">
        <v>25.74285714285714</v>
      </c>
      <c r="G36" s="4">
        <v>2.6714285714285708</v>
      </c>
      <c r="H36" s="4">
        <v>20.385714285714279</v>
      </c>
      <c r="I36" s="4">
        <v>2.3571428571428572</v>
      </c>
      <c r="J36" s="4">
        <v>24.228571428571431</v>
      </c>
      <c r="K36" s="4">
        <v>2.7285714285714291</v>
      </c>
      <c r="L36" s="4">
        <v>26.928571428571431</v>
      </c>
      <c r="M36" s="4">
        <v>2.9142857142857141</v>
      </c>
      <c r="N36" s="4">
        <v>23.60285714285714</v>
      </c>
      <c r="O36" s="4">
        <v>2.6028571428571432</v>
      </c>
      <c r="P36" s="4">
        <f t="shared" si="0"/>
        <v>24.904285714285713</v>
      </c>
      <c r="Q36" s="4">
        <v>1406</v>
      </c>
      <c r="R36" s="4">
        <v>0</v>
      </c>
      <c r="S36" s="3">
        <f t="shared" si="1"/>
        <v>0</v>
      </c>
      <c r="T36" s="5">
        <v>132</v>
      </c>
      <c r="U36" s="4"/>
      <c r="V36" s="6"/>
    </row>
    <row r="37" spans="1:22">
      <c r="A37" s="4">
        <v>2020</v>
      </c>
      <c r="B37" s="1">
        <v>9</v>
      </c>
      <c r="C37" s="1">
        <v>4</v>
      </c>
      <c r="D37" s="4">
        <v>14.142857142857141</v>
      </c>
      <c r="E37" s="4">
        <v>2.3285714285714292</v>
      </c>
      <c r="F37" s="4">
        <v>22.75714285714286</v>
      </c>
      <c r="G37" s="4">
        <v>2.6857142857142859</v>
      </c>
      <c r="H37" s="4">
        <v>14.77142857142857</v>
      </c>
      <c r="I37" s="4">
        <v>2.371428571428571</v>
      </c>
      <c r="J37" s="4">
        <v>16.542857142857141</v>
      </c>
      <c r="K37" s="4">
        <v>3.0714285714285721</v>
      </c>
      <c r="L37" s="4">
        <v>27.642857142857139</v>
      </c>
      <c r="M37" s="4">
        <v>3.3</v>
      </c>
      <c r="N37" s="4">
        <v>19.171428571428571</v>
      </c>
      <c r="O37" s="4">
        <v>2.7514285714285718</v>
      </c>
      <c r="P37" s="4">
        <f t="shared" si="0"/>
        <v>20.547142857142855</v>
      </c>
      <c r="Q37" s="4">
        <v>1543</v>
      </c>
      <c r="R37" s="4">
        <v>0</v>
      </c>
      <c r="S37" s="3">
        <f t="shared" si="1"/>
        <v>0</v>
      </c>
      <c r="T37" s="5">
        <v>104</v>
      </c>
      <c r="U37" s="4"/>
      <c r="V37" s="6"/>
    </row>
    <row r="38" spans="1:22">
      <c r="A38" s="4">
        <v>2020</v>
      </c>
      <c r="B38" s="1">
        <v>10</v>
      </c>
      <c r="C38" s="1">
        <v>1</v>
      </c>
      <c r="D38" s="4">
        <v>20.842857142857149</v>
      </c>
      <c r="E38" s="4">
        <v>2.214285714285714</v>
      </c>
      <c r="F38" s="4">
        <v>26.957142857142859</v>
      </c>
      <c r="G38" s="4">
        <v>2.6857142857142859</v>
      </c>
      <c r="H38" s="4">
        <v>20.771428571428569</v>
      </c>
      <c r="I38" s="4">
        <v>2.5571428571428569</v>
      </c>
      <c r="J38" s="4">
        <v>22.357142857142861</v>
      </c>
      <c r="K38" s="4">
        <v>3.1857142857142859</v>
      </c>
      <c r="L38" s="4">
        <v>27.44285714285715</v>
      </c>
      <c r="M38" s="4">
        <v>3.2285714285714291</v>
      </c>
      <c r="N38" s="4">
        <v>23.67428571428572</v>
      </c>
      <c r="O38" s="4">
        <v>2.774285714285714</v>
      </c>
      <c r="P38" s="4">
        <f t="shared" si="0"/>
        <v>25.061428571428578</v>
      </c>
      <c r="Q38" s="4">
        <v>1346</v>
      </c>
      <c r="R38" s="4">
        <v>0</v>
      </c>
      <c r="S38" s="3">
        <f t="shared" si="1"/>
        <v>0</v>
      </c>
      <c r="T38" s="5">
        <v>137</v>
      </c>
      <c r="U38" s="4"/>
      <c r="V38" s="6"/>
    </row>
    <row r="39" spans="1:22">
      <c r="A39" s="4">
        <v>2020</v>
      </c>
      <c r="B39" s="1">
        <v>10</v>
      </c>
      <c r="C39" s="1">
        <v>2</v>
      </c>
      <c r="D39" s="4">
        <v>20.485714285714291</v>
      </c>
      <c r="E39" s="4">
        <v>2.2000000000000002</v>
      </c>
      <c r="F39" s="4">
        <v>26.542857142857141</v>
      </c>
      <c r="G39" s="4">
        <v>2.7428571428571429</v>
      </c>
      <c r="H39" s="4">
        <v>19.25714285714286</v>
      </c>
      <c r="I39" s="4">
        <v>2.5571428571428569</v>
      </c>
      <c r="J39" s="4">
        <v>22.642857142857139</v>
      </c>
      <c r="K39" s="4">
        <v>2.785714285714286</v>
      </c>
      <c r="L39" s="4">
        <v>27.157142857142851</v>
      </c>
      <c r="M39" s="4">
        <v>3.028571428571428</v>
      </c>
      <c r="N39" s="4">
        <v>23.21714285714285</v>
      </c>
      <c r="O39" s="4">
        <v>2.6628571428571428</v>
      </c>
      <c r="P39" s="4">
        <f t="shared" si="0"/>
        <v>24.548571428571421</v>
      </c>
      <c r="Q39" s="4">
        <v>1399</v>
      </c>
      <c r="R39" s="4">
        <v>0</v>
      </c>
      <c r="S39" s="3">
        <f t="shared" si="1"/>
        <v>0</v>
      </c>
      <c r="T39" s="5">
        <v>114</v>
      </c>
      <c r="U39" s="4"/>
      <c r="V39" s="6"/>
    </row>
    <row r="40" spans="1:22">
      <c r="A40" s="4">
        <v>2020</v>
      </c>
      <c r="B40" s="1">
        <v>10</v>
      </c>
      <c r="C40" s="1">
        <v>3</v>
      </c>
      <c r="D40" s="4">
        <v>21.642857142857139</v>
      </c>
      <c r="E40" s="4">
        <v>2.4571428571428569</v>
      </c>
      <c r="F40" s="4">
        <v>23.528571428571428</v>
      </c>
      <c r="G40" s="4">
        <v>2.971428571428572</v>
      </c>
      <c r="H40" s="4">
        <v>18.285714285714281</v>
      </c>
      <c r="I40" s="4">
        <v>2.5428571428571431</v>
      </c>
      <c r="J40" s="4">
        <v>20.81428571428571</v>
      </c>
      <c r="K40" s="4">
        <v>2.6142857142857139</v>
      </c>
      <c r="L40" s="4">
        <v>28.285714285714281</v>
      </c>
      <c r="M40" s="4">
        <v>3.128571428571429</v>
      </c>
      <c r="N40" s="4">
        <v>22.511428571428571</v>
      </c>
      <c r="O40" s="4">
        <v>2.7428571428571429</v>
      </c>
      <c r="P40" s="4">
        <f t="shared" si="0"/>
        <v>23.882857142857141</v>
      </c>
      <c r="Q40" s="4">
        <v>1277</v>
      </c>
      <c r="R40" s="4">
        <v>0</v>
      </c>
      <c r="S40" s="3">
        <f t="shared" si="1"/>
        <v>0</v>
      </c>
      <c r="T40" s="5">
        <v>126</v>
      </c>
      <c r="U40" s="4"/>
      <c r="V40" s="6"/>
    </row>
    <row r="41" spans="1:22">
      <c r="A41" s="4">
        <v>2020</v>
      </c>
      <c r="B41" s="1">
        <v>10</v>
      </c>
      <c r="C41" s="1">
        <v>4</v>
      </c>
      <c r="D41" s="4">
        <v>19</v>
      </c>
      <c r="E41" s="4">
        <v>2.471428571428572</v>
      </c>
      <c r="F41" s="4">
        <v>21.485714285714291</v>
      </c>
      <c r="G41" s="4">
        <v>3.0857142857142859</v>
      </c>
      <c r="H41" s="4">
        <v>18.328571428571429</v>
      </c>
      <c r="I41" s="4">
        <v>2.6142857142857139</v>
      </c>
      <c r="J41" s="4">
        <v>20.542857142857141</v>
      </c>
      <c r="K41" s="4">
        <v>2.5714285714285721</v>
      </c>
      <c r="L41" s="4">
        <v>27.414285714285711</v>
      </c>
      <c r="M41" s="4">
        <v>3.214285714285714</v>
      </c>
      <c r="N41" s="4">
        <v>21.354285714285719</v>
      </c>
      <c r="O41" s="4">
        <v>2.7914285714285709</v>
      </c>
      <c r="P41" s="4">
        <f t="shared" si="0"/>
        <v>22.750000000000004</v>
      </c>
      <c r="Q41" s="4">
        <v>1337</v>
      </c>
      <c r="R41" s="4">
        <v>0</v>
      </c>
      <c r="S41" s="3">
        <f t="shared" si="1"/>
        <v>0</v>
      </c>
      <c r="T41" s="5">
        <v>76</v>
      </c>
      <c r="U41" s="4"/>
      <c r="V41" s="6"/>
    </row>
    <row r="42" spans="1:22">
      <c r="A42" s="4">
        <v>2020</v>
      </c>
      <c r="B42" s="1">
        <v>11</v>
      </c>
      <c r="C42" s="1">
        <v>1</v>
      </c>
      <c r="D42" s="4">
        <v>20.885714285714279</v>
      </c>
      <c r="E42" s="4">
        <v>2.7714285714285709</v>
      </c>
      <c r="F42" s="4">
        <v>20.62857142857143</v>
      </c>
      <c r="G42" s="4">
        <v>2.9857142857142849</v>
      </c>
      <c r="H42" s="4">
        <v>21.25714285714286</v>
      </c>
      <c r="I42" s="4">
        <v>2.5</v>
      </c>
      <c r="J42" s="4">
        <v>24.25714285714286</v>
      </c>
      <c r="K42" s="4">
        <v>2.471428571428572</v>
      </c>
      <c r="L42" s="4">
        <v>28.3</v>
      </c>
      <c r="M42" s="4">
        <v>3.128571428571429</v>
      </c>
      <c r="N42" s="4">
        <v>23.065714285714289</v>
      </c>
      <c r="O42" s="4">
        <v>2.7714285714285709</v>
      </c>
      <c r="P42" s="4">
        <f t="shared" si="0"/>
        <v>24.451428571428576</v>
      </c>
      <c r="Q42" s="4">
        <v>1269</v>
      </c>
      <c r="R42" s="4">
        <v>0</v>
      </c>
      <c r="S42" s="3">
        <f t="shared" si="1"/>
        <v>0</v>
      </c>
      <c r="T42" s="5">
        <v>64</v>
      </c>
      <c r="U42" s="4"/>
      <c r="V42" s="6"/>
    </row>
    <row r="43" spans="1:22">
      <c r="A43" s="4">
        <v>2020</v>
      </c>
      <c r="B43" s="1">
        <v>11</v>
      </c>
      <c r="C43" s="1">
        <v>2</v>
      </c>
      <c r="D43" s="4">
        <v>23.328571428571429</v>
      </c>
      <c r="E43" s="4">
        <v>2.0714285714285721</v>
      </c>
      <c r="F43" s="4">
        <v>26.028571428571428</v>
      </c>
      <c r="G43" s="4">
        <v>3.0142857142857151</v>
      </c>
      <c r="H43" s="4">
        <v>25.357142857142861</v>
      </c>
      <c r="I43" s="4">
        <v>2.7714285714285709</v>
      </c>
      <c r="J43" s="4">
        <v>26.62857142857143</v>
      </c>
      <c r="K43" s="4">
        <v>2.7571428571428571</v>
      </c>
      <c r="L43" s="4">
        <v>26.728571428571431</v>
      </c>
      <c r="M43" s="4">
        <v>3.1</v>
      </c>
      <c r="N43" s="4">
        <v>25.614285714285721</v>
      </c>
      <c r="O43" s="4">
        <v>2.7428571428571429</v>
      </c>
      <c r="P43" s="4">
        <f t="shared" si="0"/>
        <v>26.985714285714291</v>
      </c>
      <c r="Q43" s="4">
        <v>1346</v>
      </c>
      <c r="R43" s="4">
        <v>0</v>
      </c>
      <c r="S43" s="3">
        <f t="shared" si="1"/>
        <v>0</v>
      </c>
      <c r="T43" s="5">
        <v>84</v>
      </c>
      <c r="U43" s="4"/>
      <c r="V43" s="6"/>
    </row>
    <row r="44" spans="1:22">
      <c r="A44" s="4">
        <v>2020</v>
      </c>
      <c r="B44" s="1">
        <v>11</v>
      </c>
      <c r="C44" s="1">
        <v>3</v>
      </c>
      <c r="D44" s="4">
        <v>28.142857142857139</v>
      </c>
      <c r="E44" s="4">
        <v>2.5857142857142859</v>
      </c>
      <c r="F44" s="4">
        <v>28.342857142857149</v>
      </c>
      <c r="G44" s="4">
        <v>2.6428571428571428</v>
      </c>
      <c r="H44" s="4">
        <v>27.528571428571428</v>
      </c>
      <c r="I44" s="4">
        <v>2.6</v>
      </c>
      <c r="J44" s="4">
        <v>31.085714285714289</v>
      </c>
      <c r="K44" s="4">
        <v>2.471428571428572</v>
      </c>
      <c r="L44" s="4">
        <v>29.842857142857149</v>
      </c>
      <c r="M44" s="4">
        <v>3.2428571428571429</v>
      </c>
      <c r="N44" s="4">
        <v>28.988571428571429</v>
      </c>
      <c r="O44" s="4">
        <v>2.7085714285714291</v>
      </c>
      <c r="P44" s="4">
        <f t="shared" si="0"/>
        <v>30.342857142857145</v>
      </c>
      <c r="Q44" s="4">
        <v>1310</v>
      </c>
      <c r="R44" s="4">
        <v>0</v>
      </c>
      <c r="S44" s="3">
        <f t="shared" si="1"/>
        <v>0</v>
      </c>
      <c r="T44" s="5">
        <v>85</v>
      </c>
      <c r="U44" s="4"/>
      <c r="V44" s="6"/>
    </row>
    <row r="45" spans="1:22">
      <c r="A45" s="4">
        <v>2020</v>
      </c>
      <c r="B45" s="1">
        <v>11</v>
      </c>
      <c r="C45" s="1">
        <v>4</v>
      </c>
      <c r="D45" s="4">
        <v>27.94285714285715</v>
      </c>
      <c r="E45" s="4">
        <v>2.2714285714285709</v>
      </c>
      <c r="F45" s="4">
        <v>30</v>
      </c>
      <c r="G45" s="4">
        <v>2.871428571428571</v>
      </c>
      <c r="H45" s="4">
        <v>25.857142857142861</v>
      </c>
      <c r="I45" s="4">
        <v>2.2714285714285709</v>
      </c>
      <c r="J45" s="4">
        <v>30.38571428571429</v>
      </c>
      <c r="K45" s="4">
        <v>1.9428571428571431</v>
      </c>
      <c r="L45" s="4">
        <v>29.971428571428572</v>
      </c>
      <c r="M45" s="4">
        <v>3.4142857142857141</v>
      </c>
      <c r="N45" s="4">
        <v>28.831428571428571</v>
      </c>
      <c r="O45" s="4">
        <v>2.5542857142857138</v>
      </c>
      <c r="P45" s="4">
        <f t="shared" si="0"/>
        <v>30.108571428571427</v>
      </c>
      <c r="Q45" s="4">
        <v>1465</v>
      </c>
      <c r="R45" s="4">
        <v>0</v>
      </c>
      <c r="S45" s="3">
        <f t="shared" si="1"/>
        <v>0</v>
      </c>
      <c r="T45" s="5">
        <v>68</v>
      </c>
      <c r="U45" s="4"/>
      <c r="V45" s="6"/>
    </row>
    <row r="46" spans="1:22">
      <c r="B46" s="1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Q46" s="4"/>
      <c r="R46" s="4"/>
      <c r="T46" s="5"/>
      <c r="U46" s="4"/>
      <c r="V46" s="6"/>
    </row>
    <row r="47" spans="1:22">
      <c r="B47" s="1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T47" s="5"/>
      <c r="U47" s="4"/>
      <c r="V47" s="6"/>
    </row>
    <row r="48" spans="1:22">
      <c r="B48" s="1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Q48" s="4"/>
      <c r="R48" s="4"/>
      <c r="T48" s="5"/>
      <c r="U48" s="4"/>
      <c r="V48" s="6"/>
    </row>
    <row r="49" spans="2:22">
      <c r="B49" s="1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Q49" s="4"/>
      <c r="R49" s="4"/>
      <c r="T49" s="5"/>
      <c r="U49" s="4"/>
      <c r="V49" s="6"/>
    </row>
    <row r="50" spans="2:22">
      <c r="B50" s="1"/>
      <c r="C50" s="1"/>
      <c r="Q50" s="4"/>
      <c r="R50" s="4"/>
      <c r="T50" s="5"/>
      <c r="U50" s="4"/>
      <c r="V50" s="6"/>
    </row>
    <row r="51" spans="2:22">
      <c r="B51" s="1"/>
      <c r="C51" s="1"/>
      <c r="Q51" s="4"/>
      <c r="R51" s="4"/>
      <c r="T51" s="5"/>
      <c r="U51" s="4"/>
      <c r="V51" s="6"/>
    </row>
    <row r="52" spans="2:22">
      <c r="B52" s="1"/>
      <c r="C52" s="1"/>
      <c r="T52" s="5"/>
      <c r="U52" s="4"/>
      <c r="V52" s="6"/>
    </row>
    <row r="53" spans="2:22">
      <c r="B53" s="1"/>
      <c r="C53" s="1"/>
      <c r="T53" s="5"/>
      <c r="U53" s="4"/>
      <c r="V53" s="6"/>
    </row>
    <row r="54" spans="2:22">
      <c r="B54" s="1"/>
      <c r="C54" s="1"/>
      <c r="T54" s="5"/>
      <c r="U54" s="4"/>
      <c r="V54" s="6"/>
    </row>
    <row r="55" spans="2:22">
      <c r="B55" s="1"/>
      <c r="C55" s="1"/>
      <c r="T55" s="5"/>
      <c r="U55" s="4"/>
      <c r="V55" s="6"/>
    </row>
    <row r="56" spans="2:22">
      <c r="B56" s="1"/>
      <c r="C56" s="1"/>
      <c r="T56" s="5"/>
      <c r="U56" s="4"/>
      <c r="V56" s="6"/>
    </row>
    <row r="57" spans="2:22">
      <c r="B57" s="1"/>
      <c r="C57" s="1"/>
      <c r="T57" s="5"/>
      <c r="U57" s="4"/>
      <c r="V57" s="6"/>
    </row>
    <row r="58" spans="2:22">
      <c r="B58" s="1"/>
      <c r="C58" s="1"/>
      <c r="T58" s="5"/>
      <c r="U58" s="4"/>
      <c r="V58" s="6"/>
    </row>
    <row r="59" spans="2:22">
      <c r="B59" s="1"/>
      <c r="C59" s="1"/>
      <c r="T59" s="5"/>
      <c r="U59" s="4"/>
      <c r="V59" s="6"/>
    </row>
    <row r="60" spans="2:22">
      <c r="B60" s="1"/>
      <c r="C60" s="1"/>
      <c r="T60" s="5"/>
      <c r="U60" s="4"/>
      <c r="V60" s="6"/>
    </row>
    <row r="61" spans="2:22">
      <c r="B61" s="1"/>
      <c r="C61" s="1"/>
      <c r="T61" s="5"/>
      <c r="U61" s="4"/>
      <c r="V61" s="6"/>
    </row>
    <row r="62" spans="2:22">
      <c r="B62" s="1"/>
      <c r="C62" s="1"/>
      <c r="T62" s="5"/>
      <c r="U62" s="4"/>
      <c r="V62" s="6"/>
    </row>
    <row r="63" spans="2:22">
      <c r="B63" s="1"/>
      <c r="C63" s="1"/>
      <c r="T63" s="5"/>
      <c r="U63" s="4"/>
      <c r="V63" s="6"/>
    </row>
    <row r="64" spans="2:22">
      <c r="B64" s="1"/>
      <c r="C64" s="1"/>
      <c r="T64" s="5"/>
      <c r="U64" s="4"/>
      <c r="V64" s="6"/>
    </row>
    <row r="65" spans="2:22">
      <c r="B65" s="1"/>
      <c r="C65" s="1"/>
      <c r="T65" s="5"/>
      <c r="U65" s="4"/>
      <c r="V65" s="6"/>
    </row>
    <row r="66" spans="2:22">
      <c r="B66" s="1"/>
      <c r="C66" s="1"/>
      <c r="T66" s="5"/>
      <c r="U66" s="4"/>
      <c r="V66" s="6"/>
    </row>
    <row r="67" spans="2:22">
      <c r="B67" s="1"/>
      <c r="C67" s="1"/>
      <c r="T67" s="5"/>
      <c r="U67" s="4"/>
      <c r="V67" s="6"/>
    </row>
    <row r="68" spans="2:22">
      <c r="B68" s="1"/>
      <c r="C68" s="1"/>
      <c r="T68" s="5"/>
      <c r="U68" s="4"/>
      <c r="V68" s="6"/>
    </row>
    <row r="69" spans="2:22">
      <c r="B69" s="1"/>
      <c r="C69" s="1"/>
      <c r="T69" s="5"/>
      <c r="U69" s="4"/>
      <c r="V69" s="6"/>
    </row>
    <row r="70" spans="2:22">
      <c r="B70" s="1"/>
      <c r="C70" s="1"/>
      <c r="T70" s="5"/>
      <c r="U70" s="4"/>
      <c r="V70" s="6"/>
    </row>
    <row r="71" spans="2:22">
      <c r="B71" s="1"/>
      <c r="C71" s="1"/>
      <c r="T71" s="5"/>
      <c r="U71" s="4"/>
      <c r="V71" s="6"/>
    </row>
    <row r="72" spans="2:22">
      <c r="B72" s="1"/>
      <c r="C72" s="1"/>
      <c r="T72" s="5"/>
      <c r="U72" s="4"/>
      <c r="V72" s="6"/>
    </row>
    <row r="73" spans="2:22">
      <c r="B73" s="1"/>
      <c r="C73" s="1"/>
      <c r="T73" s="5"/>
      <c r="U73" s="4"/>
      <c r="V73" s="6"/>
    </row>
    <row r="74" spans="2:22">
      <c r="B74" s="1"/>
      <c r="C74" s="1"/>
      <c r="T74" s="5"/>
      <c r="U74" s="4"/>
      <c r="V74" s="6"/>
    </row>
    <row r="75" spans="2:22">
      <c r="B75" s="1"/>
      <c r="C75" s="1"/>
      <c r="T75" s="5"/>
      <c r="U75" s="4"/>
      <c r="V75" s="6"/>
    </row>
    <row r="76" spans="2:22">
      <c r="B76" s="1"/>
      <c r="C76" s="1"/>
      <c r="T76" s="5"/>
      <c r="U76" s="4"/>
      <c r="V76" s="6"/>
    </row>
    <row r="77" spans="2:22">
      <c r="B77" s="1"/>
      <c r="C77" s="1"/>
      <c r="T77" s="5"/>
      <c r="U77" s="4"/>
      <c r="V77" s="6"/>
    </row>
    <row r="78" spans="2:22">
      <c r="B78" s="1"/>
      <c r="C78" s="1"/>
      <c r="T78" s="5"/>
      <c r="U78" s="4"/>
      <c r="V78" s="6"/>
    </row>
    <row r="79" spans="2:22">
      <c r="B79" s="1"/>
      <c r="C79" s="1"/>
      <c r="T79" s="5"/>
      <c r="U79" s="4"/>
      <c r="V79" s="6"/>
    </row>
    <row r="80" spans="2:22">
      <c r="B80" s="1"/>
      <c r="C80" s="1"/>
      <c r="T80" s="5"/>
      <c r="U80" s="4"/>
      <c r="V80" s="6"/>
    </row>
    <row r="81" spans="2:22">
      <c r="B81" s="1"/>
      <c r="C81" s="1"/>
      <c r="T81" s="5"/>
      <c r="U81" s="4"/>
      <c r="V81" s="6"/>
    </row>
    <row r="82" spans="2:22">
      <c r="B82" s="1"/>
      <c r="C82" s="1"/>
      <c r="T82" s="5"/>
      <c r="U82" s="4"/>
      <c r="V82" s="6"/>
    </row>
    <row r="83" spans="2:22">
      <c r="B83" s="1"/>
      <c r="C83" s="1"/>
      <c r="T83" s="5"/>
      <c r="U83" s="4"/>
      <c r="V83" s="6"/>
    </row>
    <row r="84" spans="2:22">
      <c r="B84" s="1"/>
      <c r="C84" s="1"/>
      <c r="T84" s="5"/>
      <c r="U84" s="4"/>
      <c r="V84" s="6"/>
    </row>
    <row r="85" spans="2:22">
      <c r="B85" s="1"/>
      <c r="C85" s="1"/>
      <c r="T85" s="5"/>
      <c r="U85" s="4"/>
      <c r="V85" s="6"/>
    </row>
    <row r="86" spans="2:22">
      <c r="B86" s="1"/>
      <c r="C86" s="1"/>
      <c r="T86" s="5"/>
      <c r="U86" s="4"/>
      <c r="V86" s="6"/>
    </row>
    <row r="87" spans="2:22">
      <c r="B87" s="1"/>
      <c r="C87" s="1"/>
      <c r="T87" s="5"/>
      <c r="U87" s="4"/>
      <c r="V87" s="6"/>
    </row>
    <row r="88" spans="2:22">
      <c r="B88" s="1"/>
      <c r="C88" s="1"/>
      <c r="T88" s="5"/>
      <c r="U88" s="4"/>
      <c r="V88" s="6"/>
    </row>
    <row r="89" spans="2:22">
      <c r="B89" s="1"/>
      <c r="C89" s="1"/>
      <c r="T89" s="5"/>
      <c r="U89" s="4"/>
      <c r="V89" s="6"/>
    </row>
    <row r="90" spans="2:22">
      <c r="B90" s="1"/>
      <c r="C90" s="1"/>
      <c r="T90" s="5"/>
      <c r="U90" s="4"/>
      <c r="V90" s="6"/>
    </row>
    <row r="91" spans="2:22">
      <c r="B91" s="1"/>
      <c r="C91" s="1"/>
      <c r="T91" s="5"/>
      <c r="U91" s="4"/>
      <c r="V91" s="6"/>
    </row>
    <row r="92" spans="2:22">
      <c r="B92" s="1"/>
      <c r="C92" s="1"/>
      <c r="T92" s="5"/>
      <c r="U92" s="4"/>
      <c r="V92" s="6"/>
    </row>
    <row r="93" spans="2:22">
      <c r="B93" s="1"/>
      <c r="C93" s="1"/>
      <c r="T93" s="5"/>
      <c r="U93" s="4"/>
      <c r="V93" s="6"/>
    </row>
    <row r="94" spans="2:22">
      <c r="B94" s="1"/>
      <c r="C94" s="1"/>
      <c r="T94" s="5"/>
      <c r="U94" s="4"/>
      <c r="V94" s="6"/>
    </row>
    <row r="95" spans="2:22">
      <c r="B95" s="1"/>
      <c r="C95" s="1"/>
      <c r="T95" s="5"/>
      <c r="U95" s="4"/>
      <c r="V95" s="6"/>
    </row>
    <row r="96" spans="2:22">
      <c r="B96" s="1"/>
      <c r="C96" s="1"/>
      <c r="T96" s="5"/>
      <c r="U96" s="4"/>
      <c r="V96" s="6"/>
    </row>
    <row r="97" spans="2:22">
      <c r="B97" s="1"/>
      <c r="C97" s="1"/>
      <c r="T97" s="5"/>
      <c r="U97" s="4"/>
      <c r="V97" s="6"/>
    </row>
    <row r="98" spans="2:22">
      <c r="B98" s="1"/>
      <c r="C98" s="1"/>
      <c r="T98" s="5"/>
      <c r="U98" s="4"/>
      <c r="V98" s="6"/>
    </row>
    <row r="99" spans="2:22">
      <c r="B99" s="1"/>
      <c r="C99" s="1"/>
      <c r="T99" s="5"/>
      <c r="U99" s="4"/>
      <c r="V99" s="6"/>
    </row>
    <row r="100" spans="2:22">
      <c r="B100" s="1"/>
      <c r="C100" s="1"/>
      <c r="T100" s="5"/>
      <c r="U100" s="4"/>
      <c r="V100" s="6"/>
    </row>
    <row r="101" spans="2:22">
      <c r="B101" s="1"/>
      <c r="C101" s="1"/>
      <c r="T101" s="5"/>
      <c r="U101" s="4"/>
      <c r="V101" s="6"/>
    </row>
    <row r="102" spans="2:22">
      <c r="B102" s="1"/>
      <c r="C102" s="1"/>
      <c r="T102" s="5"/>
      <c r="U102" s="4"/>
      <c r="V102" s="6"/>
    </row>
    <row r="103" spans="2:22">
      <c r="B103" s="1"/>
      <c r="C103" s="1"/>
      <c r="T103" s="5"/>
      <c r="U103" s="4"/>
      <c r="V103" s="6"/>
    </row>
    <row r="104" spans="2:22">
      <c r="B104" s="1"/>
      <c r="C104" s="1"/>
      <c r="T104" s="5"/>
      <c r="U104" s="4"/>
      <c r="V104" s="6"/>
    </row>
    <row r="105" spans="2:22">
      <c r="B105" s="1"/>
      <c r="C105" s="1"/>
      <c r="T105" s="5"/>
      <c r="U105" s="4"/>
      <c r="V105" s="6"/>
    </row>
    <row r="106" spans="2:22">
      <c r="B106" s="1"/>
      <c r="C106" s="1"/>
      <c r="T106" s="5"/>
      <c r="U106" s="4"/>
      <c r="V106" s="6"/>
    </row>
    <row r="107" spans="2:22">
      <c r="B107" s="1"/>
      <c r="C107" s="1"/>
      <c r="T107" s="5"/>
      <c r="U107" s="4"/>
      <c r="V107" s="6"/>
    </row>
    <row r="108" spans="2:22">
      <c r="B108" s="1"/>
      <c r="C108" s="1"/>
      <c r="T108" s="5"/>
      <c r="U108" s="4"/>
      <c r="V108" s="6"/>
    </row>
    <row r="109" spans="2:22">
      <c r="B109" s="1"/>
      <c r="C109" s="1"/>
      <c r="T109" s="5"/>
      <c r="U109" s="4"/>
      <c r="V109" s="6"/>
    </row>
    <row r="110" spans="2:22">
      <c r="B110" s="1"/>
      <c r="C110" s="1"/>
      <c r="T110" s="5"/>
      <c r="U110" s="4"/>
      <c r="V110" s="6"/>
    </row>
    <row r="111" spans="2:22">
      <c r="B111" s="1"/>
      <c r="C111" s="1"/>
      <c r="T111" s="5"/>
      <c r="U111" s="4"/>
      <c r="V111" s="6"/>
    </row>
    <row r="112" spans="2:22">
      <c r="B112" s="1"/>
      <c r="C112" s="1"/>
      <c r="T112" s="5"/>
      <c r="U112" s="4"/>
      <c r="V112" s="6"/>
    </row>
    <row r="113" spans="2:22">
      <c r="B113" s="1"/>
      <c r="C113" s="1"/>
      <c r="T113" s="5"/>
      <c r="U113" s="4"/>
      <c r="V113" s="6"/>
    </row>
    <row r="114" spans="2:22">
      <c r="B114" s="1"/>
      <c r="C114" s="1"/>
      <c r="T114" s="5"/>
      <c r="U114" s="4"/>
      <c r="V114" s="6"/>
    </row>
    <row r="115" spans="2:22">
      <c r="B115" s="1"/>
      <c r="C115" s="1"/>
      <c r="T115" s="5"/>
      <c r="U115" s="4"/>
      <c r="V115" s="6"/>
    </row>
    <row r="116" spans="2:22">
      <c r="B116" s="1"/>
      <c r="C116" s="1"/>
      <c r="T116" s="5"/>
      <c r="U116" s="4"/>
      <c r="V116" s="6"/>
    </row>
    <row r="117" spans="2:22">
      <c r="B117" s="1"/>
      <c r="C117" s="1"/>
      <c r="T117" s="5"/>
      <c r="U117" s="4"/>
      <c r="V117" s="6"/>
    </row>
    <row r="118" spans="2:22">
      <c r="B118" s="1"/>
      <c r="C118" s="1"/>
      <c r="T118" s="5"/>
      <c r="U118" s="4"/>
      <c r="V118" s="6"/>
    </row>
    <row r="119" spans="2:22">
      <c r="B119" s="1"/>
      <c r="C119" s="1"/>
      <c r="T119" s="5"/>
      <c r="U119" s="4"/>
      <c r="V119" s="6"/>
    </row>
    <row r="120" spans="2:22">
      <c r="B120" s="1"/>
      <c r="C120" s="1"/>
      <c r="T120" s="5"/>
      <c r="U120" s="4"/>
      <c r="V120" s="6"/>
    </row>
    <row r="121" spans="2:22">
      <c r="B121" s="1"/>
      <c r="C121" s="1"/>
      <c r="T121" s="5"/>
      <c r="U121" s="4"/>
      <c r="V121" s="6"/>
    </row>
    <row r="122" spans="2:22">
      <c r="B122" s="1"/>
      <c r="C122" s="1"/>
      <c r="T122" s="5"/>
      <c r="U122" s="4"/>
      <c r="V122" s="6"/>
    </row>
    <row r="123" spans="2:22">
      <c r="B123" s="1"/>
      <c r="C123" s="1"/>
      <c r="T123" s="5"/>
      <c r="U123" s="4"/>
      <c r="V123" s="6"/>
    </row>
    <row r="124" spans="2:22">
      <c r="B124" s="1"/>
      <c r="C124" s="1"/>
      <c r="T124" s="5"/>
      <c r="U124" s="4"/>
      <c r="V124" s="6"/>
    </row>
    <row r="125" spans="2:22">
      <c r="B125" s="1"/>
      <c r="C125" s="1"/>
      <c r="T125" s="5"/>
      <c r="U125" s="4"/>
      <c r="V125" s="6"/>
    </row>
    <row r="126" spans="2:22">
      <c r="B126" s="1"/>
      <c r="C126" s="1"/>
      <c r="T126" s="5"/>
      <c r="U126" s="4"/>
      <c r="V126" s="6"/>
    </row>
    <row r="127" spans="2:22">
      <c r="B127" s="1"/>
      <c r="C127" s="1"/>
      <c r="T127" s="5"/>
      <c r="U127" s="4"/>
      <c r="V127" s="6"/>
    </row>
    <row r="128" spans="2:22">
      <c r="B128" s="1"/>
      <c r="C128" s="1"/>
      <c r="T128" s="5"/>
      <c r="U128" s="4"/>
      <c r="V128" s="6"/>
    </row>
    <row r="129" spans="2:22">
      <c r="B129" s="1"/>
      <c r="C129" s="1"/>
      <c r="T129" s="5"/>
      <c r="U129" s="4"/>
      <c r="V129" s="6"/>
    </row>
    <row r="130" spans="2:22">
      <c r="B130" s="1"/>
      <c r="C130" s="1"/>
      <c r="T130" s="5"/>
      <c r="U130" s="4"/>
      <c r="V130" s="6"/>
    </row>
    <row r="131" spans="2:22">
      <c r="B131" s="1"/>
      <c r="C131" s="1"/>
      <c r="T131" s="5"/>
      <c r="U131" s="4"/>
      <c r="V131" s="6"/>
    </row>
    <row r="132" spans="2:22">
      <c r="B132" s="1"/>
      <c r="C132" s="1"/>
      <c r="T132" s="5"/>
      <c r="U132" s="4"/>
      <c r="V132" s="6"/>
    </row>
    <row r="133" spans="2:22">
      <c r="B133" s="1"/>
      <c r="C133" s="1"/>
      <c r="T133" s="5"/>
      <c r="U133" s="4"/>
      <c r="V133" s="6"/>
    </row>
    <row r="134" spans="2:22">
      <c r="B134" s="1"/>
      <c r="C134" s="1"/>
      <c r="T134" s="5"/>
      <c r="U134" s="4"/>
      <c r="V134" s="6"/>
    </row>
    <row r="135" spans="2:22">
      <c r="B135" s="1"/>
      <c r="C135" s="1"/>
      <c r="T135" s="5"/>
      <c r="U135" s="4"/>
      <c r="V135" s="6"/>
    </row>
    <row r="136" spans="2:22">
      <c r="B136" s="1"/>
      <c r="C136" s="1"/>
      <c r="T136" s="5"/>
      <c r="U136" s="4"/>
      <c r="V136" s="6"/>
    </row>
    <row r="137" spans="2:22">
      <c r="B137" s="1"/>
      <c r="C137" s="1"/>
      <c r="T137" s="5"/>
      <c r="U137" s="4"/>
      <c r="V137" s="6"/>
    </row>
    <row r="138" spans="2:22">
      <c r="B138" s="1"/>
      <c r="C138" s="1"/>
      <c r="T138" s="5"/>
      <c r="U138" s="4"/>
      <c r="V138" s="6"/>
    </row>
    <row r="139" spans="2:22">
      <c r="B139" s="1"/>
      <c r="C139" s="1"/>
      <c r="T139" s="5"/>
      <c r="U139" s="4"/>
      <c r="V139" s="6"/>
    </row>
    <row r="140" spans="2:22">
      <c r="B140" s="1"/>
      <c r="C140" s="1"/>
      <c r="T140" s="5"/>
      <c r="U140" s="4"/>
      <c r="V140" s="6"/>
    </row>
    <row r="141" spans="2:22">
      <c r="B141" s="1"/>
      <c r="C141" s="1"/>
      <c r="T141" s="5"/>
      <c r="U141" s="4"/>
      <c r="V141" s="6"/>
    </row>
    <row r="142" spans="2:22">
      <c r="B142" s="1"/>
      <c r="C142" s="1"/>
      <c r="T142" s="5"/>
      <c r="U142" s="4"/>
      <c r="V142" s="6"/>
    </row>
    <row r="143" spans="2:22">
      <c r="B143" s="1"/>
      <c r="C143" s="1"/>
      <c r="T143" s="5"/>
      <c r="U143" s="4"/>
      <c r="V143" s="6"/>
    </row>
    <row r="144" spans="2:22">
      <c r="B144" s="1"/>
      <c r="C144" s="1"/>
      <c r="T144" s="5"/>
      <c r="U144" s="4"/>
      <c r="V144" s="6"/>
    </row>
    <row r="145" spans="2:22">
      <c r="B145" s="1"/>
      <c r="C145" s="1"/>
      <c r="T145" s="5"/>
      <c r="U145" s="4"/>
      <c r="V145" s="6"/>
    </row>
    <row r="146" spans="2:22">
      <c r="B146" s="1"/>
      <c r="C146" s="1"/>
      <c r="T146" s="5"/>
      <c r="U146" s="4"/>
      <c r="V146" s="6"/>
    </row>
    <row r="147" spans="2:22">
      <c r="B147" s="1"/>
      <c r="C147" s="1"/>
      <c r="T147" s="5"/>
      <c r="U147" s="4"/>
      <c r="V147" s="6"/>
    </row>
    <row r="148" spans="2:22">
      <c r="B148" s="1"/>
      <c r="C148" s="1"/>
      <c r="T148" s="5"/>
      <c r="U148" s="4"/>
      <c r="V148" s="6"/>
    </row>
    <row r="149" spans="2:22">
      <c r="B149" s="1"/>
      <c r="C149" s="1"/>
      <c r="T149" s="5"/>
      <c r="U149" s="4"/>
      <c r="V149" s="6"/>
    </row>
    <row r="150" spans="2:22">
      <c r="B150" s="1"/>
      <c r="C150" s="1"/>
      <c r="T150" s="5"/>
      <c r="U150" s="4"/>
      <c r="V150" s="6"/>
    </row>
    <row r="151" spans="2:22">
      <c r="B151" s="1"/>
      <c r="C151" s="1"/>
      <c r="T151" s="5"/>
      <c r="U151" s="4"/>
      <c r="V151" s="6"/>
    </row>
    <row r="152" spans="2:22">
      <c r="B152" s="1"/>
      <c r="C152" s="1"/>
      <c r="T152" s="5"/>
      <c r="U152" s="4"/>
      <c r="V152" s="6"/>
    </row>
    <row r="153" spans="2:22">
      <c r="B153" s="1"/>
      <c r="C153" s="1"/>
      <c r="T153" s="5"/>
      <c r="U153" s="4"/>
      <c r="V153" s="6"/>
    </row>
    <row r="154" spans="2:22">
      <c r="B154" s="1"/>
      <c r="C154" s="1"/>
      <c r="T154" s="5"/>
      <c r="U154" s="4"/>
      <c r="V154" s="6"/>
    </row>
    <row r="155" spans="2:22">
      <c r="B155" s="1"/>
      <c r="C155" s="1"/>
      <c r="T155" s="5"/>
      <c r="U155" s="4"/>
      <c r="V155" s="6"/>
    </row>
    <row r="156" spans="2:22">
      <c r="B156" s="1"/>
      <c r="C156" s="1"/>
      <c r="T156" s="5"/>
      <c r="U156" s="4"/>
      <c r="V156" s="6"/>
    </row>
    <row r="157" spans="2:22">
      <c r="B157" s="1"/>
      <c r="C157" s="1"/>
      <c r="T157" s="5"/>
      <c r="U157" s="4"/>
      <c r="V157" s="6"/>
    </row>
    <row r="158" spans="2:22">
      <c r="B158" s="1"/>
      <c r="C158" s="1"/>
      <c r="T158" s="5"/>
      <c r="U158" s="4"/>
      <c r="V158" s="6"/>
    </row>
    <row r="159" spans="2:22">
      <c r="B159" s="1"/>
      <c r="C159" s="1"/>
      <c r="T159" s="5"/>
      <c r="U159" s="4"/>
      <c r="V159" s="6"/>
    </row>
    <row r="160" spans="2:22">
      <c r="B160" s="1"/>
      <c r="C160" s="1"/>
      <c r="T160" s="5"/>
      <c r="U160" s="4"/>
      <c r="V160" s="6"/>
    </row>
    <row r="161" spans="2:22">
      <c r="B161" s="1"/>
      <c r="C161" s="1"/>
      <c r="T161" s="5"/>
      <c r="U161" s="4"/>
      <c r="V161" s="6"/>
    </row>
    <row r="162" spans="2:22">
      <c r="B162" s="1"/>
      <c r="C162" s="1"/>
      <c r="T162" s="5"/>
      <c r="U162" s="4"/>
      <c r="V162" s="6"/>
    </row>
    <row r="163" spans="2:22">
      <c r="B163" s="1"/>
      <c r="C163" s="1"/>
      <c r="T163" s="5"/>
      <c r="U163" s="4"/>
      <c r="V163" s="6"/>
    </row>
    <row r="164" spans="2:22">
      <c r="B164" s="1"/>
      <c r="C164" s="1"/>
      <c r="T164" s="5"/>
      <c r="U164" s="4"/>
      <c r="V164" s="6"/>
    </row>
    <row r="165" spans="2:22">
      <c r="B165" s="1"/>
      <c r="C165" s="1"/>
      <c r="T165" s="5"/>
      <c r="U165" s="4"/>
      <c r="V165" s="6"/>
    </row>
    <row r="166" spans="2:22">
      <c r="B166" s="1"/>
      <c r="C166" s="1"/>
      <c r="T166" s="5"/>
      <c r="U166" s="4"/>
      <c r="V166" s="6"/>
    </row>
    <row r="167" spans="2:22">
      <c r="B167" s="1"/>
      <c r="C167" s="1"/>
      <c r="T167" s="5"/>
      <c r="U167" s="4"/>
      <c r="V167" s="6"/>
    </row>
    <row r="168" spans="2:22">
      <c r="B168" s="1"/>
      <c r="C168" s="1"/>
      <c r="T168" s="5"/>
      <c r="U168" s="4"/>
      <c r="V168" s="6"/>
    </row>
    <row r="169" spans="2:22">
      <c r="B169" s="1"/>
      <c r="C169" s="1"/>
      <c r="T169" s="5"/>
      <c r="U169" s="4"/>
      <c r="V169" s="6"/>
    </row>
    <row r="170" spans="2:22">
      <c r="B170" s="1"/>
      <c r="C170" s="1"/>
      <c r="T170" s="5"/>
      <c r="U170" s="4"/>
      <c r="V170" s="6"/>
    </row>
    <row r="171" spans="2:22">
      <c r="B171" s="1"/>
      <c r="C171" s="1"/>
    </row>
    <row r="172" spans="2:22">
      <c r="B172" s="1"/>
      <c r="C172" s="1"/>
    </row>
    <row r="173" spans="2:22">
      <c r="B173" s="1"/>
      <c r="C173" s="1"/>
    </row>
    <row r="174" spans="2:22">
      <c r="B174" s="1"/>
      <c r="C174" s="1"/>
    </row>
    <row r="175" spans="2:22">
      <c r="B175" s="1"/>
      <c r="C175" s="1"/>
    </row>
    <row r="176" spans="2:22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0"/>
  <sheetViews>
    <sheetView zoomScale="75" workbookViewId="0">
      <selection activeCell="C171" sqref="C171"/>
    </sheetView>
  </sheetViews>
  <sheetFormatPr baseColWidth="10" defaultRowHeight="20"/>
  <cols>
    <col min="1" max="1" width="29" style="2" bestFit="1" customWidth="1"/>
    <col min="2" max="2" width="25.140625" style="2" bestFit="1" customWidth="1"/>
    <col min="3" max="3" width="29" style="2" bestFit="1" customWidth="1"/>
  </cols>
  <sheetData>
    <row r="1" spans="1:3">
      <c r="A1" s="4" t="s">
        <v>20</v>
      </c>
      <c r="B1" s="4" t="s">
        <v>21</v>
      </c>
      <c r="C1" s="4" t="s">
        <v>19</v>
      </c>
    </row>
    <row r="2" spans="1:3">
      <c r="A2" s="5">
        <v>7202</v>
      </c>
      <c r="B2" s="4">
        <v>103</v>
      </c>
      <c r="C2" s="4">
        <v>10</v>
      </c>
    </row>
    <row r="3" spans="1:3">
      <c r="A3" s="5">
        <v>7221</v>
      </c>
      <c r="B3" s="4">
        <v>103</v>
      </c>
      <c r="C3" s="6">
        <v>19</v>
      </c>
    </row>
    <row r="4" spans="1:3">
      <c r="A4" s="5">
        <v>7228</v>
      </c>
      <c r="B4" s="4">
        <v>103</v>
      </c>
      <c r="C4" s="6">
        <v>7</v>
      </c>
    </row>
    <row r="5" spans="1:3">
      <c r="A5" s="5">
        <v>7240</v>
      </c>
      <c r="B5" s="4">
        <v>103</v>
      </c>
      <c r="C5" s="6">
        <v>12</v>
      </c>
    </row>
    <row r="6" spans="1:3">
      <c r="A6" s="5">
        <v>7247</v>
      </c>
      <c r="B6" s="4">
        <v>102</v>
      </c>
      <c r="C6" s="6">
        <v>7</v>
      </c>
    </row>
    <row r="7" spans="1:3">
      <c r="A7" s="5">
        <v>7251</v>
      </c>
      <c r="B7" s="4">
        <v>102</v>
      </c>
      <c r="C7" s="6">
        <v>4</v>
      </c>
    </row>
    <row r="8" spans="1:3">
      <c r="A8" s="5">
        <v>7294</v>
      </c>
      <c r="B8" s="4">
        <v>102</v>
      </c>
      <c r="C8" s="6">
        <v>43</v>
      </c>
    </row>
    <row r="9" spans="1:3">
      <c r="A9" s="5">
        <v>7265</v>
      </c>
      <c r="B9" s="4">
        <v>102</v>
      </c>
      <c r="C9" s="6">
        <v>-29</v>
      </c>
    </row>
    <row r="10" spans="1:3">
      <c r="A10" s="5">
        <v>7267</v>
      </c>
      <c r="B10" s="4">
        <v>102</v>
      </c>
      <c r="C10" s="6">
        <v>2</v>
      </c>
    </row>
    <row r="11" spans="1:3">
      <c r="A11" s="5">
        <v>7270</v>
      </c>
      <c r="B11" s="4">
        <v>102</v>
      </c>
      <c r="C11" s="6">
        <v>3</v>
      </c>
    </row>
    <row r="12" spans="1:3">
      <c r="A12" s="5">
        <v>7285</v>
      </c>
      <c r="B12" s="4">
        <v>102</v>
      </c>
      <c r="C12" s="6">
        <v>15</v>
      </c>
    </row>
    <row r="13" spans="1:3">
      <c r="A13" s="5">
        <v>7287</v>
      </c>
      <c r="B13" s="4">
        <v>102</v>
      </c>
      <c r="C13" s="6">
        <v>2</v>
      </c>
    </row>
    <row r="14" spans="1:3">
      <c r="A14" s="5">
        <v>7294</v>
      </c>
      <c r="B14" s="4">
        <v>102</v>
      </c>
      <c r="C14" s="6">
        <v>7</v>
      </c>
    </row>
    <row r="15" spans="1:3">
      <c r="A15" s="5">
        <v>7311</v>
      </c>
      <c r="B15" s="4">
        <v>102</v>
      </c>
      <c r="C15" s="6">
        <v>17</v>
      </c>
    </row>
    <row r="16" spans="1:3">
      <c r="A16" s="5">
        <v>7323</v>
      </c>
      <c r="B16" s="4">
        <v>102</v>
      </c>
      <c r="C16" s="6">
        <v>12</v>
      </c>
    </row>
    <row r="17" spans="1:3">
      <c r="A17" s="5">
        <v>7347</v>
      </c>
      <c r="B17" s="4">
        <v>102</v>
      </c>
      <c r="C17" s="6">
        <v>24</v>
      </c>
    </row>
    <row r="18" spans="1:3">
      <c r="A18" s="5">
        <v>7370</v>
      </c>
      <c r="B18" s="4">
        <v>102</v>
      </c>
      <c r="C18" s="6">
        <v>23</v>
      </c>
    </row>
    <row r="19" spans="1:3">
      <c r="A19" s="5">
        <v>7390</v>
      </c>
      <c r="B19" s="4">
        <v>102</v>
      </c>
      <c r="C19" s="6">
        <v>20</v>
      </c>
    </row>
    <row r="20" spans="1:3">
      <c r="A20" s="5">
        <v>7409</v>
      </c>
      <c r="B20" s="4">
        <v>102</v>
      </c>
      <c r="C20" s="6">
        <v>19</v>
      </c>
    </row>
    <row r="21" spans="1:3">
      <c r="A21" s="5">
        <v>7410</v>
      </c>
      <c r="B21" s="4">
        <v>102</v>
      </c>
      <c r="C21" s="6">
        <v>1</v>
      </c>
    </row>
    <row r="22" spans="1:3">
      <c r="A22" s="5">
        <v>7460</v>
      </c>
      <c r="B22" s="4">
        <v>102</v>
      </c>
      <c r="C22" s="6">
        <v>50</v>
      </c>
    </row>
    <row r="23" spans="1:3">
      <c r="A23" s="5">
        <v>7463</v>
      </c>
      <c r="B23" s="4">
        <v>102</v>
      </c>
      <c r="C23" s="6">
        <v>3</v>
      </c>
    </row>
    <row r="24" spans="1:3">
      <c r="A24" s="5">
        <v>7492</v>
      </c>
      <c r="B24" s="4">
        <v>102</v>
      </c>
      <c r="C24" s="6">
        <v>29</v>
      </c>
    </row>
    <row r="25" spans="1:3">
      <c r="A25" s="5">
        <v>7521</v>
      </c>
      <c r="B25" s="4">
        <v>103</v>
      </c>
      <c r="C25" s="6">
        <v>29</v>
      </c>
    </row>
    <row r="26" spans="1:3">
      <c r="A26" s="5">
        <v>7558</v>
      </c>
      <c r="B26" s="4">
        <v>104</v>
      </c>
      <c r="C26" s="6">
        <v>37</v>
      </c>
    </row>
    <row r="27" spans="1:3">
      <c r="A27" s="5">
        <v>7595</v>
      </c>
      <c r="B27" s="4">
        <v>104</v>
      </c>
      <c r="C27" s="6">
        <v>37</v>
      </c>
    </row>
    <row r="28" spans="1:3">
      <c r="A28" s="5">
        <v>7595</v>
      </c>
      <c r="B28" s="4">
        <v>104</v>
      </c>
      <c r="C28" s="6">
        <v>0</v>
      </c>
    </row>
    <row r="29" spans="1:3">
      <c r="A29" s="5">
        <v>7686</v>
      </c>
      <c r="B29" s="4">
        <v>104</v>
      </c>
      <c r="C29" s="6">
        <v>91</v>
      </c>
    </row>
    <row r="30" spans="1:3">
      <c r="A30" s="5">
        <v>7764</v>
      </c>
      <c r="B30" s="4">
        <v>104</v>
      </c>
      <c r="C30" s="6">
        <v>78</v>
      </c>
    </row>
    <row r="31" spans="1:3">
      <c r="A31" s="5">
        <v>7836</v>
      </c>
      <c r="B31" s="4">
        <v>104</v>
      </c>
      <c r="C31" s="6">
        <v>72</v>
      </c>
    </row>
    <row r="32" spans="1:3">
      <c r="A32" s="5">
        <v>7920</v>
      </c>
      <c r="B32" s="4">
        <v>104</v>
      </c>
      <c r="C32" s="6">
        <v>84</v>
      </c>
    </row>
    <row r="33" spans="1:3">
      <c r="A33" s="5">
        <v>8001</v>
      </c>
      <c r="B33" s="4">
        <v>104</v>
      </c>
      <c r="C33" s="6">
        <v>81</v>
      </c>
    </row>
    <row r="34" spans="1:3">
      <c r="A34" s="5">
        <v>8066</v>
      </c>
      <c r="B34" s="4">
        <v>104</v>
      </c>
      <c r="C34" s="6">
        <v>65</v>
      </c>
    </row>
    <row r="35" spans="1:3">
      <c r="A35" s="5">
        <v>8260</v>
      </c>
      <c r="B35" s="4">
        <v>104</v>
      </c>
      <c r="C35" s="6">
        <v>194</v>
      </c>
    </row>
    <row r="36" spans="1:3">
      <c r="A36" s="5">
        <v>8443</v>
      </c>
      <c r="B36" s="4">
        <v>104</v>
      </c>
      <c r="C36" s="6">
        <v>183</v>
      </c>
    </row>
    <row r="37" spans="1:3">
      <c r="A37" s="5">
        <v>8583</v>
      </c>
      <c r="B37" s="4">
        <v>106</v>
      </c>
      <c r="C37" s="6">
        <v>140</v>
      </c>
    </row>
    <row r="38" spans="1:3">
      <c r="A38" s="5">
        <v>8755</v>
      </c>
      <c r="B38" s="4">
        <v>106</v>
      </c>
      <c r="C38" s="6">
        <v>172</v>
      </c>
    </row>
    <row r="39" spans="1:3">
      <c r="A39" s="5">
        <v>8880</v>
      </c>
      <c r="B39" s="4">
        <v>106</v>
      </c>
      <c r="C39" s="6">
        <v>125</v>
      </c>
    </row>
    <row r="40" spans="1:3">
      <c r="A40" s="5">
        <v>9056</v>
      </c>
      <c r="B40" s="4">
        <v>106</v>
      </c>
      <c r="C40" s="6">
        <v>176</v>
      </c>
    </row>
    <row r="41" spans="1:3">
      <c r="A41" s="5">
        <v>9374</v>
      </c>
      <c r="B41" s="4">
        <v>106</v>
      </c>
      <c r="C41" s="6">
        <v>318</v>
      </c>
    </row>
    <row r="42" spans="1:3">
      <c r="A42" s="5">
        <v>9553</v>
      </c>
      <c r="B42" s="4">
        <v>107</v>
      </c>
      <c r="C42" s="6">
        <v>179</v>
      </c>
    </row>
    <row r="43" spans="1:3">
      <c r="A43" s="5">
        <v>9797</v>
      </c>
      <c r="B43" s="4">
        <v>108</v>
      </c>
      <c r="C43" s="6">
        <v>244</v>
      </c>
    </row>
    <row r="44" spans="1:3">
      <c r="A44" s="5">
        <v>9980</v>
      </c>
      <c r="B44" s="4">
        <v>108</v>
      </c>
      <c r="C44" s="6">
        <v>183</v>
      </c>
    </row>
    <row r="45" spans="1:3">
      <c r="A45" s="5">
        <v>10251</v>
      </c>
      <c r="B45" s="4">
        <v>108</v>
      </c>
      <c r="C45" s="6">
        <v>271</v>
      </c>
    </row>
    <row r="46" spans="1:3">
      <c r="A46" s="5">
        <v>10487</v>
      </c>
      <c r="B46" s="4">
        <v>111</v>
      </c>
      <c r="C46" s="6">
        <v>236</v>
      </c>
    </row>
    <row r="47" spans="1:3">
      <c r="A47" s="5">
        <v>10810</v>
      </c>
      <c r="B47" s="4">
        <v>113</v>
      </c>
      <c r="C47" s="6">
        <v>323</v>
      </c>
    </row>
    <row r="48" spans="1:3">
      <c r="A48" s="5">
        <v>11233</v>
      </c>
      <c r="B48" s="4">
        <v>116</v>
      </c>
      <c r="C48" s="6">
        <v>423</v>
      </c>
    </row>
    <row r="49" spans="1:3">
      <c r="A49" s="5">
        <v>11441</v>
      </c>
      <c r="B49" s="4">
        <v>118</v>
      </c>
      <c r="C49" s="6">
        <v>208</v>
      </c>
    </row>
    <row r="50" spans="1:3">
      <c r="A50" s="5">
        <v>11802</v>
      </c>
      <c r="B50" s="4">
        <v>122</v>
      </c>
      <c r="C50" s="6">
        <v>361</v>
      </c>
    </row>
    <row r="51" spans="1:3">
      <c r="A51" s="5">
        <v>12069</v>
      </c>
      <c r="B51" s="4">
        <v>123</v>
      </c>
      <c r="C51" s="6">
        <v>267</v>
      </c>
    </row>
    <row r="52" spans="1:3">
      <c r="A52" s="5">
        <v>12428</v>
      </c>
      <c r="B52" s="4">
        <v>126</v>
      </c>
      <c r="C52" s="6">
        <v>359</v>
      </c>
    </row>
    <row r="53" spans="1:3">
      <c r="A53" s="5">
        <v>12894</v>
      </c>
      <c r="B53" s="4">
        <v>128</v>
      </c>
      <c r="C53" s="6">
        <v>466</v>
      </c>
    </row>
    <row r="54" spans="1:3">
      <c r="A54" s="5">
        <v>13305</v>
      </c>
      <c r="B54" s="4">
        <v>133</v>
      </c>
      <c r="C54" s="6">
        <v>411</v>
      </c>
    </row>
    <row r="55" spans="1:3">
      <c r="A55" s="5">
        <v>13595</v>
      </c>
      <c r="B55" s="4">
        <v>139</v>
      </c>
      <c r="C55" s="6">
        <v>290</v>
      </c>
    </row>
    <row r="56" spans="1:3">
      <c r="A56" s="5">
        <v>13950</v>
      </c>
      <c r="B56" s="4">
        <v>145</v>
      </c>
      <c r="C56" s="6">
        <v>355</v>
      </c>
    </row>
    <row r="57" spans="1:3">
      <c r="A57" s="5">
        <v>14403</v>
      </c>
      <c r="B57" s="4">
        <v>155</v>
      </c>
      <c r="C57" s="6">
        <v>453</v>
      </c>
    </row>
    <row r="58" spans="1:3">
      <c r="A58" s="5">
        <v>14935</v>
      </c>
      <c r="B58" s="4">
        <v>161</v>
      </c>
      <c r="C58" s="6">
        <v>532</v>
      </c>
    </row>
    <row r="59" spans="1:3">
      <c r="A59" s="5">
        <v>15582</v>
      </c>
      <c r="B59" s="4">
        <v>176</v>
      </c>
      <c r="C59" s="6">
        <v>647</v>
      </c>
    </row>
    <row r="60" spans="1:3">
      <c r="A60" s="5">
        <v>16298</v>
      </c>
      <c r="B60" s="4">
        <v>189</v>
      </c>
      <c r="C60" s="6">
        <v>716</v>
      </c>
    </row>
    <row r="61" spans="1:3">
      <c r="A61" s="5">
        <v>16903</v>
      </c>
      <c r="B61" s="4">
        <v>196</v>
      </c>
      <c r="C61" s="6">
        <v>605</v>
      </c>
    </row>
    <row r="62" spans="1:3">
      <c r="A62" s="5">
        <v>20698</v>
      </c>
      <c r="B62" s="4">
        <v>278</v>
      </c>
      <c r="C62" s="6">
        <v>3795</v>
      </c>
    </row>
    <row r="63" spans="1:3">
      <c r="A63" s="5">
        <v>23035</v>
      </c>
      <c r="B63" s="4">
        <v>379</v>
      </c>
      <c r="C63" s="6">
        <v>2337</v>
      </c>
    </row>
    <row r="64" spans="1:3">
      <c r="A64" s="5">
        <v>23287</v>
      </c>
      <c r="B64" s="4">
        <v>396</v>
      </c>
      <c r="C64" s="6">
        <v>252</v>
      </c>
    </row>
    <row r="65" spans="1:3">
      <c r="A65" s="5">
        <v>23558</v>
      </c>
      <c r="B65" s="4">
        <v>421</v>
      </c>
      <c r="C65" s="6">
        <v>271</v>
      </c>
    </row>
    <row r="66" spans="1:3">
      <c r="A66" s="5">
        <v>23773</v>
      </c>
      <c r="B66" s="4">
        <v>438</v>
      </c>
      <c r="C66" s="6">
        <v>215</v>
      </c>
    </row>
    <row r="67" spans="1:3">
      <c r="A67" s="5">
        <v>23989</v>
      </c>
      <c r="B67" s="4">
        <v>450</v>
      </c>
      <c r="C67" s="6">
        <v>216</v>
      </c>
    </row>
    <row r="68" spans="1:3">
      <c r="A68" s="5">
        <v>24236</v>
      </c>
      <c r="B68" s="4">
        <v>463</v>
      </c>
      <c r="C68" s="6">
        <v>247</v>
      </c>
    </row>
    <row r="69" spans="1:3">
      <c r="A69" s="5">
        <v>24407</v>
      </c>
      <c r="B69" s="4">
        <v>472</v>
      </c>
      <c r="C69" s="6">
        <v>171</v>
      </c>
    </row>
    <row r="70" spans="1:3">
      <c r="A70" s="5">
        <v>24602</v>
      </c>
      <c r="B70" s="4">
        <v>485</v>
      </c>
      <c r="C70" s="6">
        <v>195</v>
      </c>
    </row>
    <row r="71" spans="1:3">
      <c r="A71" s="5">
        <v>24811</v>
      </c>
      <c r="B71" s="4">
        <v>502</v>
      </c>
      <c r="C71" s="6">
        <v>209</v>
      </c>
    </row>
    <row r="72" spans="1:3">
      <c r="A72" s="5">
        <v>24915</v>
      </c>
      <c r="B72" s="4">
        <v>517</v>
      </c>
      <c r="C72" s="6">
        <v>104</v>
      </c>
    </row>
    <row r="73" spans="1:3">
      <c r="A73" s="5">
        <v>25053</v>
      </c>
      <c r="B73" s="4">
        <v>525</v>
      </c>
      <c r="C73" s="6">
        <v>138</v>
      </c>
    </row>
    <row r="74" spans="1:3">
      <c r="A74" s="5">
        <v>25204</v>
      </c>
      <c r="B74" s="4">
        <v>549</v>
      </c>
      <c r="C74" s="6">
        <v>151</v>
      </c>
    </row>
    <row r="75" spans="1:3">
      <c r="A75" s="5">
        <v>25322</v>
      </c>
      <c r="B75" s="4">
        <v>572</v>
      </c>
      <c r="C75" s="6">
        <v>118</v>
      </c>
    </row>
    <row r="76" spans="1:3">
      <c r="A76" s="5">
        <v>25448</v>
      </c>
      <c r="B76" s="4">
        <v>583</v>
      </c>
      <c r="C76" s="6">
        <v>126</v>
      </c>
    </row>
    <row r="77" spans="1:3">
      <c r="A77" s="5">
        <v>25547</v>
      </c>
      <c r="B77" s="4">
        <v>600</v>
      </c>
      <c r="C77" s="6">
        <v>99</v>
      </c>
    </row>
    <row r="78" spans="1:3">
      <c r="A78" s="5">
        <v>25670</v>
      </c>
      <c r="B78" s="4">
        <v>611</v>
      </c>
      <c r="C78" s="6">
        <v>123</v>
      </c>
    </row>
    <row r="79" spans="1:3">
      <c r="A79" s="5">
        <v>25746</v>
      </c>
      <c r="B79" s="4">
        <v>652</v>
      </c>
      <c r="C79" s="6">
        <v>76</v>
      </c>
    </row>
    <row r="80" spans="1:3">
      <c r="A80" s="5">
        <v>25819</v>
      </c>
      <c r="B80" s="4">
        <v>657</v>
      </c>
      <c r="C80" s="6">
        <v>73</v>
      </c>
    </row>
    <row r="81" spans="1:3">
      <c r="A81" s="5">
        <v>25923</v>
      </c>
      <c r="B81" s="4">
        <v>663</v>
      </c>
      <c r="C81" s="6">
        <v>104</v>
      </c>
    </row>
    <row r="82" spans="1:3">
      <c r="A82" s="5">
        <v>26049</v>
      </c>
      <c r="B82" s="4">
        <v>678</v>
      </c>
      <c r="C82" s="6">
        <v>126</v>
      </c>
    </row>
    <row r="83" spans="1:3">
      <c r="A83" s="5">
        <v>26136</v>
      </c>
      <c r="B83" s="4">
        <v>737</v>
      </c>
      <c r="C83" s="6">
        <v>87</v>
      </c>
    </row>
    <row r="84" spans="1:3">
      <c r="A84" s="5">
        <v>26207</v>
      </c>
      <c r="B84" s="4">
        <v>748</v>
      </c>
      <c r="C84" s="6">
        <v>71</v>
      </c>
    </row>
    <row r="85" spans="1:3">
      <c r="A85" s="5">
        <v>26278</v>
      </c>
      <c r="B85" s="4">
        <v>753</v>
      </c>
      <c r="C85" s="6">
        <v>71</v>
      </c>
    </row>
    <row r="86" spans="1:3">
      <c r="A86" s="5">
        <v>26321</v>
      </c>
      <c r="B86" s="4">
        <v>762</v>
      </c>
      <c r="C86" s="6">
        <v>43</v>
      </c>
    </row>
    <row r="87" spans="1:3">
      <c r="A87" s="5">
        <v>26373</v>
      </c>
      <c r="B87" s="4">
        <v>770</v>
      </c>
      <c r="C87" s="6">
        <v>52</v>
      </c>
    </row>
    <row r="88" spans="1:3">
      <c r="A88" s="5">
        <v>26465</v>
      </c>
      <c r="B88" s="4">
        <v>781</v>
      </c>
      <c r="C88" s="6">
        <v>92</v>
      </c>
    </row>
    <row r="89" spans="1:3">
      <c r="A89" s="5">
        <v>26524</v>
      </c>
      <c r="B89" s="4">
        <v>788</v>
      </c>
      <c r="C89" s="6">
        <v>59</v>
      </c>
    </row>
    <row r="90" spans="1:3">
      <c r="A90" s="5">
        <v>26564</v>
      </c>
      <c r="B90" s="4">
        <v>797</v>
      </c>
      <c r="C90" s="6">
        <v>40</v>
      </c>
    </row>
    <row r="91" spans="1:3">
      <c r="A91" s="5">
        <v>26607</v>
      </c>
      <c r="B91" s="4">
        <v>803</v>
      </c>
      <c r="C91" s="6">
        <v>43</v>
      </c>
    </row>
    <row r="92" spans="1:3">
      <c r="A92" s="5">
        <v>26651</v>
      </c>
      <c r="B92" s="4">
        <v>810</v>
      </c>
      <c r="C92" s="6">
        <v>44</v>
      </c>
    </row>
    <row r="93" spans="1:3">
      <c r="A93" s="5">
        <v>26692</v>
      </c>
      <c r="B93" s="4">
        <v>816</v>
      </c>
      <c r="C93" s="6">
        <v>41</v>
      </c>
    </row>
    <row r="94" spans="1:3">
      <c r="A94" s="5">
        <v>26739</v>
      </c>
      <c r="B94" s="4">
        <v>816</v>
      </c>
      <c r="C94" s="6">
        <v>47</v>
      </c>
    </row>
    <row r="95" spans="1:3">
      <c r="A95" s="5">
        <v>26778</v>
      </c>
      <c r="B95" s="4">
        <v>824</v>
      </c>
      <c r="C95" s="6">
        <v>39</v>
      </c>
    </row>
    <row r="96" spans="1:3">
      <c r="A96" s="5">
        <v>26813</v>
      </c>
      <c r="B96" s="4">
        <v>832</v>
      </c>
      <c r="C96" s="6">
        <v>35</v>
      </c>
    </row>
    <row r="97" spans="1:3">
      <c r="A97" s="5">
        <v>26861</v>
      </c>
      <c r="B97" s="4">
        <v>837</v>
      </c>
      <c r="C97" s="6">
        <v>48</v>
      </c>
    </row>
    <row r="98" spans="1:3">
      <c r="A98" s="5">
        <v>26885</v>
      </c>
      <c r="B98" s="4">
        <v>844</v>
      </c>
      <c r="C98" s="6">
        <v>24</v>
      </c>
    </row>
    <row r="99" spans="1:3">
      <c r="A99" s="5">
        <v>26898</v>
      </c>
      <c r="B99" s="4">
        <v>849</v>
      </c>
      <c r="C99" s="6">
        <v>13</v>
      </c>
    </row>
    <row r="100" spans="1:3">
      <c r="A100" s="5">
        <v>26912</v>
      </c>
      <c r="B100" s="4">
        <v>851</v>
      </c>
      <c r="C100" s="6">
        <v>14</v>
      </c>
    </row>
    <row r="101" spans="1:3">
      <c r="A101" s="5">
        <v>26942</v>
      </c>
      <c r="B101" s="4">
        <v>854</v>
      </c>
      <c r="C101" s="6">
        <v>30</v>
      </c>
    </row>
    <row r="102" spans="1:3">
      <c r="A102" s="5">
        <v>26972</v>
      </c>
      <c r="B102" s="4">
        <v>859</v>
      </c>
      <c r="C102" s="6">
        <v>30</v>
      </c>
    </row>
    <row r="103" spans="1:3">
      <c r="A103" s="5">
        <v>26980</v>
      </c>
      <c r="B103" s="4">
        <v>861</v>
      </c>
      <c r="C103" s="6">
        <v>8</v>
      </c>
    </row>
    <row r="104" spans="1:3">
      <c r="A104" s="5">
        <v>27000</v>
      </c>
      <c r="B104" s="4">
        <v>869</v>
      </c>
      <c r="C104" s="6">
        <v>20</v>
      </c>
    </row>
    <row r="105" spans="1:3">
      <c r="A105" s="5">
        <v>27016</v>
      </c>
      <c r="B105" s="4">
        <v>870</v>
      </c>
      <c r="C105" s="6">
        <v>16</v>
      </c>
    </row>
    <row r="106" spans="1:3">
      <c r="A106" s="5">
        <v>27040</v>
      </c>
      <c r="B106" s="4">
        <v>872</v>
      </c>
      <c r="C106" s="6">
        <v>24</v>
      </c>
    </row>
    <row r="107" spans="1:3">
      <c r="A107" s="5">
        <v>27044</v>
      </c>
      <c r="B107" s="4">
        <v>875</v>
      </c>
      <c r="C107" s="6">
        <v>4</v>
      </c>
    </row>
    <row r="108" spans="1:3">
      <c r="A108" s="5">
        <v>27055</v>
      </c>
      <c r="B108" s="4">
        <v>882</v>
      </c>
      <c r="C108" s="6">
        <v>11</v>
      </c>
    </row>
    <row r="109" spans="1:3">
      <c r="A109" s="5">
        <v>27078</v>
      </c>
      <c r="B109" s="4">
        <v>886</v>
      </c>
      <c r="C109" s="6">
        <v>23</v>
      </c>
    </row>
    <row r="110" spans="1:3">
      <c r="A110" s="5">
        <v>27096</v>
      </c>
      <c r="B110" s="4">
        <v>888</v>
      </c>
      <c r="C110" s="6">
        <v>18</v>
      </c>
    </row>
    <row r="111" spans="1:3">
      <c r="A111" s="5">
        <v>27109</v>
      </c>
      <c r="B111" s="4">
        <v>890</v>
      </c>
      <c r="C111" s="6">
        <v>13</v>
      </c>
    </row>
    <row r="112" spans="1:3">
      <c r="A112" s="5">
        <v>27109</v>
      </c>
      <c r="B112" s="4">
        <v>890</v>
      </c>
      <c r="C112" s="6">
        <v>0</v>
      </c>
    </row>
    <row r="113" spans="1:3">
      <c r="A113" s="5">
        <v>27135</v>
      </c>
      <c r="B113" s="4">
        <v>894</v>
      </c>
      <c r="C113" s="6">
        <v>26</v>
      </c>
    </row>
    <row r="114" spans="1:3">
      <c r="A114" s="5">
        <v>27148</v>
      </c>
      <c r="B114" s="4">
        <v>894</v>
      </c>
      <c r="C114" s="6">
        <v>13</v>
      </c>
    </row>
    <row r="115" spans="1:3">
      <c r="A115" s="5">
        <v>27173</v>
      </c>
      <c r="B115" s="4">
        <v>895</v>
      </c>
      <c r="C115" s="6">
        <v>25</v>
      </c>
    </row>
    <row r="116" spans="1:3">
      <c r="A116" s="5">
        <v>27181</v>
      </c>
      <c r="B116" s="4">
        <v>897</v>
      </c>
      <c r="C116" s="6">
        <v>8</v>
      </c>
    </row>
    <row r="117" spans="1:3">
      <c r="A117" s="5">
        <v>27206</v>
      </c>
      <c r="B117" s="4">
        <v>897</v>
      </c>
      <c r="C117" s="6">
        <v>25</v>
      </c>
    </row>
    <row r="118" spans="1:3">
      <c r="A118" s="5">
        <v>27226</v>
      </c>
      <c r="B118" s="4">
        <v>897</v>
      </c>
      <c r="C118" s="6">
        <v>20</v>
      </c>
    </row>
    <row r="119" spans="1:3">
      <c r="A119" s="5">
        <v>27244</v>
      </c>
      <c r="B119" s="4">
        <v>897</v>
      </c>
      <c r="C119" s="6">
        <v>18</v>
      </c>
    </row>
    <row r="120" spans="1:3">
      <c r="A120" s="5">
        <v>27263</v>
      </c>
      <c r="B120" s="4">
        <v>898</v>
      </c>
      <c r="C120" s="6">
        <v>19</v>
      </c>
    </row>
    <row r="121" spans="1:3">
      <c r="A121" s="5">
        <v>27285</v>
      </c>
      <c r="B121" s="4">
        <v>898</v>
      </c>
      <c r="C121" s="6">
        <v>22</v>
      </c>
    </row>
    <row r="122" spans="1:3">
      <c r="A122" s="5">
        <v>27310</v>
      </c>
      <c r="B122" s="4">
        <v>899</v>
      </c>
      <c r="C122" s="6">
        <v>25</v>
      </c>
    </row>
    <row r="123" spans="1:3">
      <c r="A123" s="5">
        <v>27337</v>
      </c>
      <c r="B123" s="4">
        <v>904</v>
      </c>
      <c r="C123" s="6">
        <v>27</v>
      </c>
    </row>
    <row r="124" spans="1:3">
      <c r="A124" s="5">
        <v>27357</v>
      </c>
      <c r="B124" s="4">
        <v>904</v>
      </c>
      <c r="C124" s="6">
        <v>20</v>
      </c>
    </row>
    <row r="125" spans="1:3">
      <c r="A125" s="5">
        <v>27371</v>
      </c>
      <c r="B125" s="4">
        <v>904</v>
      </c>
      <c r="C125" s="6">
        <v>14</v>
      </c>
    </row>
    <row r="126" spans="1:3">
      <c r="A126" s="5">
        <v>27378</v>
      </c>
      <c r="B126" s="4">
        <v>904</v>
      </c>
      <c r="C126" s="6">
        <v>7</v>
      </c>
    </row>
    <row r="127" spans="1:3">
      <c r="A127" s="5">
        <v>27390</v>
      </c>
      <c r="B127" s="4">
        <v>904</v>
      </c>
      <c r="C127" s="6">
        <v>12</v>
      </c>
    </row>
    <row r="128" spans="1:3">
      <c r="A128" s="5">
        <v>27399</v>
      </c>
      <c r="B128" s="4">
        <v>905</v>
      </c>
      <c r="C128" s="6">
        <v>9</v>
      </c>
    </row>
    <row r="129" spans="1:3">
      <c r="A129" s="5">
        <v>27405</v>
      </c>
      <c r="B129" s="4">
        <v>905</v>
      </c>
      <c r="C129" s="6">
        <v>6</v>
      </c>
    </row>
    <row r="130" spans="1:3">
      <c r="A130" s="5">
        <v>27443</v>
      </c>
      <c r="B130" s="4">
        <v>905</v>
      </c>
      <c r="C130" s="6">
        <v>38</v>
      </c>
    </row>
    <row r="131" spans="1:3">
      <c r="A131" s="5">
        <v>27458</v>
      </c>
      <c r="B131" s="4">
        <v>905</v>
      </c>
      <c r="C131" s="6">
        <v>15</v>
      </c>
    </row>
    <row r="132" spans="1:3">
      <c r="A132" s="5">
        <v>27476</v>
      </c>
      <c r="B132" s="4">
        <v>905</v>
      </c>
      <c r="C132" s="6">
        <v>18</v>
      </c>
    </row>
    <row r="133" spans="1:3">
      <c r="A133" s="5">
        <v>27495</v>
      </c>
      <c r="B133" s="4">
        <v>905</v>
      </c>
      <c r="C133" s="6">
        <v>19</v>
      </c>
    </row>
    <row r="134" spans="1:3">
      <c r="A134" s="5">
        <v>27513</v>
      </c>
      <c r="B134" s="4">
        <v>905</v>
      </c>
      <c r="C134" s="6">
        <v>18</v>
      </c>
    </row>
    <row r="135" spans="1:3">
      <c r="A135" s="5">
        <v>27525</v>
      </c>
      <c r="B135" s="4">
        <v>905</v>
      </c>
      <c r="C135" s="6">
        <v>12</v>
      </c>
    </row>
    <row r="136" spans="1:3">
      <c r="A136" s="5">
        <v>27539</v>
      </c>
      <c r="B136" s="4">
        <v>905</v>
      </c>
      <c r="C136" s="6">
        <v>14</v>
      </c>
    </row>
    <row r="137" spans="1:3">
      <c r="A137" s="5">
        <v>27553</v>
      </c>
      <c r="B137" s="4">
        <v>907</v>
      </c>
      <c r="C137" s="6">
        <v>14</v>
      </c>
    </row>
    <row r="138" spans="1:3">
      <c r="A138" s="5">
        <v>27565</v>
      </c>
      <c r="B138" s="4">
        <v>907</v>
      </c>
      <c r="C138" s="6">
        <v>12</v>
      </c>
    </row>
    <row r="139" spans="1:3">
      <c r="A139" s="5">
        <v>27579</v>
      </c>
      <c r="B139" s="4">
        <v>907</v>
      </c>
      <c r="C139" s="6">
        <v>14</v>
      </c>
    </row>
    <row r="140" spans="1:3">
      <c r="A140" s="5">
        <v>27585</v>
      </c>
      <c r="B140" s="4">
        <v>907</v>
      </c>
      <c r="C140" s="6">
        <v>6</v>
      </c>
    </row>
    <row r="141" spans="1:3">
      <c r="A141" s="5">
        <v>27595</v>
      </c>
      <c r="B141" s="4">
        <v>907</v>
      </c>
      <c r="C141" s="6">
        <v>10</v>
      </c>
    </row>
    <row r="142" spans="1:3">
      <c r="A142" s="5">
        <v>27601</v>
      </c>
      <c r="B142" s="4">
        <v>907</v>
      </c>
      <c r="C142" s="6">
        <v>6</v>
      </c>
    </row>
    <row r="143" spans="1:3">
      <c r="A143" s="5">
        <v>27610</v>
      </c>
      <c r="B143" s="4">
        <v>907</v>
      </c>
      <c r="C143" s="6">
        <v>9</v>
      </c>
    </row>
    <row r="144" spans="1:3">
      <c r="A144" s="5">
        <v>27622</v>
      </c>
      <c r="B144" s="4">
        <v>907</v>
      </c>
      <c r="C144" s="6">
        <v>12</v>
      </c>
    </row>
    <row r="145" spans="1:3">
      <c r="A145" s="5">
        <v>27624</v>
      </c>
      <c r="B145" s="4">
        <v>907</v>
      </c>
      <c r="C145" s="6">
        <v>2</v>
      </c>
    </row>
    <row r="146" spans="1:3">
      <c r="A146" s="5">
        <v>27643</v>
      </c>
      <c r="B146" s="4">
        <v>907</v>
      </c>
      <c r="C146" s="6">
        <v>19</v>
      </c>
    </row>
    <row r="147" spans="1:3">
      <c r="A147" s="5">
        <v>27652</v>
      </c>
      <c r="B147" s="4">
        <v>907</v>
      </c>
      <c r="C147" s="6">
        <v>9</v>
      </c>
    </row>
    <row r="148" spans="1:3">
      <c r="A148" s="5">
        <v>27655</v>
      </c>
      <c r="B148" s="4">
        <v>907</v>
      </c>
      <c r="C148" s="6">
        <v>3</v>
      </c>
    </row>
    <row r="149" spans="1:3">
      <c r="A149" s="5">
        <v>27665</v>
      </c>
      <c r="B149" s="4">
        <v>907</v>
      </c>
      <c r="C149" s="6">
        <v>10</v>
      </c>
    </row>
    <row r="150" spans="1:3">
      <c r="A150" s="5">
        <v>27669</v>
      </c>
      <c r="B150" s="4">
        <v>907</v>
      </c>
      <c r="C150" s="6">
        <v>4</v>
      </c>
    </row>
    <row r="151" spans="1:3">
      <c r="A151" s="5">
        <v>27671</v>
      </c>
      <c r="B151" s="4">
        <v>907</v>
      </c>
      <c r="C151" s="6">
        <v>2</v>
      </c>
    </row>
    <row r="152" spans="1:3">
      <c r="A152" s="5">
        <v>27675</v>
      </c>
      <c r="B152" s="4">
        <v>907</v>
      </c>
      <c r="C152" s="6">
        <v>4</v>
      </c>
    </row>
    <row r="153" spans="1:3">
      <c r="A153" s="5">
        <v>27676</v>
      </c>
      <c r="B153" s="4">
        <v>907</v>
      </c>
      <c r="C153" s="6">
        <v>1</v>
      </c>
    </row>
    <row r="154" spans="1:3">
      <c r="A154" s="5">
        <v>27682</v>
      </c>
      <c r="B154" s="4">
        <v>907</v>
      </c>
      <c r="C154" s="6">
        <v>6</v>
      </c>
    </row>
    <row r="155" spans="1:3">
      <c r="A155" s="5">
        <v>27711</v>
      </c>
      <c r="B155" s="4">
        <v>907</v>
      </c>
      <c r="C155" s="6">
        <v>29</v>
      </c>
    </row>
    <row r="156" spans="1:3">
      <c r="A156" s="5">
        <v>27749</v>
      </c>
      <c r="B156" s="4">
        <v>907</v>
      </c>
      <c r="C156" s="6">
        <v>38</v>
      </c>
    </row>
    <row r="157" spans="1:3">
      <c r="A157" s="5">
        <v>27758</v>
      </c>
      <c r="B157" s="4">
        <v>907</v>
      </c>
      <c r="C157" s="6">
        <v>9</v>
      </c>
    </row>
    <row r="158" spans="1:3">
      <c r="A158" s="5">
        <v>27777</v>
      </c>
      <c r="B158" s="4">
        <v>907</v>
      </c>
      <c r="C158" s="6">
        <v>19</v>
      </c>
    </row>
    <row r="159" spans="1:3">
      <c r="A159" s="5">
        <v>27785</v>
      </c>
      <c r="B159" s="4">
        <v>907</v>
      </c>
      <c r="C159" s="6">
        <v>8</v>
      </c>
    </row>
    <row r="160" spans="1:3">
      <c r="A160" s="5">
        <v>27792</v>
      </c>
      <c r="B160" s="4">
        <v>907</v>
      </c>
      <c r="C160" s="6">
        <v>7</v>
      </c>
    </row>
    <row r="161" spans="1:3">
      <c r="A161" s="5">
        <v>27806</v>
      </c>
      <c r="B161" s="4">
        <v>907</v>
      </c>
      <c r="C161" s="6">
        <v>14</v>
      </c>
    </row>
    <row r="162" spans="1:3">
      <c r="A162" s="5">
        <v>27821</v>
      </c>
      <c r="B162" s="4">
        <v>907</v>
      </c>
      <c r="C162" s="6">
        <v>15</v>
      </c>
    </row>
    <row r="163" spans="1:3">
      <c r="A163" s="5">
        <v>27834</v>
      </c>
      <c r="B163" s="4">
        <v>907</v>
      </c>
      <c r="C163" s="6">
        <v>13</v>
      </c>
    </row>
    <row r="164" spans="1:3">
      <c r="A164" s="5">
        <v>27843</v>
      </c>
      <c r="B164" s="4">
        <v>907</v>
      </c>
      <c r="C164" s="6">
        <v>9</v>
      </c>
    </row>
    <row r="165" spans="1:3">
      <c r="A165" s="5">
        <v>27853</v>
      </c>
      <c r="B165" s="4">
        <v>907</v>
      </c>
      <c r="C165" s="6">
        <v>10</v>
      </c>
    </row>
    <row r="166" spans="1:3">
      <c r="A166" s="5">
        <v>27865</v>
      </c>
      <c r="B166" s="4">
        <v>907</v>
      </c>
      <c r="C166" s="6">
        <v>12</v>
      </c>
    </row>
    <row r="167" spans="1:3">
      <c r="A167" s="5">
        <v>27873</v>
      </c>
      <c r="B167" s="4">
        <v>907</v>
      </c>
      <c r="C167" s="6">
        <v>8</v>
      </c>
    </row>
    <row r="168" spans="1:3">
      <c r="A168" s="5">
        <v>27886</v>
      </c>
      <c r="B168" s="4">
        <v>907</v>
      </c>
      <c r="C168" s="6">
        <v>13</v>
      </c>
    </row>
    <row r="169" spans="1:3">
      <c r="A169" s="5">
        <v>27892</v>
      </c>
      <c r="B169" s="4">
        <v>907</v>
      </c>
      <c r="C169" s="6">
        <v>6</v>
      </c>
    </row>
    <row r="170" spans="1:3">
      <c r="A170" s="5">
        <v>27902</v>
      </c>
      <c r="B170" s="4">
        <v>908</v>
      </c>
      <c r="C170" s="6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コロナウイルスデータ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西田有輝</dc:creator>
  <cp:lastModifiedBy>西田有輝</cp:lastModifiedBy>
  <dcterms:created xsi:type="dcterms:W3CDTF">2020-12-18T05:38:25Z</dcterms:created>
  <dcterms:modified xsi:type="dcterms:W3CDTF">2021-01-16T03:12:39Z</dcterms:modified>
</cp:coreProperties>
</file>